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326\"/>
    </mc:Choice>
  </mc:AlternateContent>
  <xr:revisionPtr revIDLastSave="0" documentId="13_ncr:1_{4108DAE7-DDC8-468D-9538-F79DAAC13C9B}" xr6:coauthVersionLast="47" xr6:coauthVersionMax="47" xr10:uidLastSave="{00000000-0000-0000-0000-000000000000}"/>
  <bookViews>
    <workbookView xWindow="-108" yWindow="-108" windowWidth="23256" windowHeight="13896" tabRatio="850"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P53" i="9" s="1"/>
  <c r="K52" i="9"/>
  <c r="P52" i="9" s="1"/>
  <c r="K51" i="9"/>
  <c r="P51" i="9" s="1"/>
  <c r="K50" i="9"/>
  <c r="P50" i="9" s="1"/>
  <c r="K49" i="9"/>
  <c r="K48" i="9"/>
  <c r="K47" i="9"/>
  <c r="K46" i="9"/>
  <c r="K45" i="9"/>
  <c r="K44" i="9"/>
  <c r="K43" i="9"/>
  <c r="K42" i="9"/>
  <c r="K41" i="9"/>
  <c r="K40" i="9"/>
  <c r="K39" i="9"/>
  <c r="K38" i="9"/>
  <c r="K37" i="9"/>
  <c r="K36" i="9"/>
  <c r="P36" i="9" s="1"/>
  <c r="K35" i="9"/>
  <c r="P35" i="9" s="1"/>
  <c r="K34" i="9"/>
  <c r="P34" i="9" s="1"/>
  <c r="K33" i="9"/>
  <c r="P33" i="9" s="1"/>
  <c r="K32" i="9"/>
  <c r="K31" i="9"/>
  <c r="P31" i="9" s="1"/>
  <c r="K30" i="9"/>
  <c r="P30" i="9" s="1"/>
  <c r="K29" i="9"/>
  <c r="P29" i="9" s="1"/>
  <c r="K28" i="9"/>
  <c r="P28" i="9" s="1"/>
  <c r="K27" i="9"/>
  <c r="K26" i="9"/>
  <c r="K25" i="9"/>
  <c r="K24" i="9"/>
  <c r="K23" i="9"/>
  <c r="K22" i="9"/>
  <c r="K21" i="9"/>
  <c r="K20" i="9"/>
  <c r="K19" i="9"/>
  <c r="K18" i="9"/>
  <c r="K17" i="9"/>
  <c r="K16" i="9"/>
  <c r="K15" i="9"/>
  <c r="K14" i="9"/>
  <c r="P14" i="9" s="1"/>
  <c r="K13" i="9"/>
  <c r="P13" i="9" s="1"/>
  <c r="K12" i="9"/>
  <c r="P12" i="9" s="1"/>
  <c r="K11" i="9"/>
  <c r="P11" i="9" s="1"/>
  <c r="K10" i="9"/>
  <c r="K9" i="9"/>
  <c r="P9" i="9" s="1"/>
  <c r="K8" i="9"/>
  <c r="P8" i="9" s="1"/>
  <c r="K7" i="9"/>
  <c r="P7" i="9" s="1"/>
  <c r="P54" i="9"/>
  <c r="P49" i="9"/>
  <c r="P48" i="9"/>
  <c r="P47" i="9"/>
  <c r="P46" i="9"/>
  <c r="P45" i="9"/>
  <c r="P44" i="9"/>
  <c r="P43" i="9"/>
  <c r="P42" i="9"/>
  <c r="P41" i="9"/>
  <c r="P40" i="9"/>
  <c r="P39" i="9"/>
  <c r="P38" i="9"/>
  <c r="P37" i="9"/>
  <c r="P32" i="9"/>
  <c r="P27" i="9"/>
  <c r="P26" i="9"/>
  <c r="P25" i="9"/>
  <c r="P24" i="9"/>
  <c r="P23" i="9"/>
  <c r="P22" i="9"/>
  <c r="P21" i="9"/>
  <c r="P20" i="9"/>
  <c r="P19" i="9"/>
  <c r="P18" i="9"/>
  <c r="P17" i="9"/>
  <c r="P16" i="9"/>
  <c r="P15" i="9"/>
  <c r="P10" i="9"/>
  <c r="O55" i="9"/>
  <c r="N55" i="9"/>
  <c r="M55" i="9"/>
  <c r="L55" i="9"/>
  <c r="J55" i="9"/>
  <c r="I55" i="9"/>
  <c r="H55" i="9"/>
  <c r="G55" i="9"/>
  <c r="F55" i="9"/>
  <c r="E55" i="9"/>
  <c r="D55" i="9"/>
  <c r="C55" i="9"/>
  <c r="P55" i="9" l="1"/>
  <c r="M56" i="9" s="1"/>
  <c r="K55" i="9"/>
  <c r="K56" i="9" s="1"/>
  <c r="P56" i="9"/>
  <c r="F56" i="9"/>
  <c r="H56" i="9"/>
  <c r="I56" i="9"/>
  <c r="J56" i="9"/>
  <c r="L56" i="9"/>
  <c r="C56" i="9" l="1"/>
  <c r="G56" i="9"/>
  <c r="E56" i="9"/>
  <c r="D56" i="9"/>
  <c r="O56" i="9"/>
  <c r="N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<sst xmlns="http://schemas.openxmlformats.org/spreadsheetml/2006/main" count="26137" uniqueCount="3244">
  <si>
    <t>domingo, 18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</si>
  <si>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</si>
  <si>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</si>
  <si>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</si>
  <si>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</si>
  <si>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</si>
  <si>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</si>
  <si>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</si>
  <si>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</si>
  <si>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</si>
  <si>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</si>
  <si>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</si>
  <si>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</si>
  <si>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</si>
  <si>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ELECTRO SUR ESTE</t>
  </si>
  <si>
    <t xml:space="preserve">MAZUCO - PTO MALDONADO                            </t>
  </si>
  <si>
    <t xml:space="preserve">LINEA DE TRANSMISION          </t>
  </si>
  <si>
    <t>L-1015</t>
  </si>
  <si>
    <t>18/01/2026 12:21:00</t>
  </si>
  <si>
    <t>18/01/2026 12:27:00</t>
  </si>
  <si>
    <t>DESCONEXIÓN DE LA LÍNEA L-1015 (MAZUCO - PUERTO MALDONADO) DE 138 KV</t>
  </si>
  <si>
    <t>SI</t>
  </si>
  <si>
    <t>ELECTROPERU</t>
  </si>
  <si>
    <t>MANTARO</t>
  </si>
  <si>
    <t>GENERADOR HIDROELÉCTRICO</t>
  </si>
  <si>
    <t>G1</t>
  </si>
  <si>
    <t>18/01/2026 07:36:00</t>
  </si>
  <si>
    <t>DESCONEXIÓN DEL G1 DE LA C.H. SANTIAGO ANTÚNEZ DE MAYOLO</t>
  </si>
  <si>
    <t>NO</t>
  </si>
  <si>
    <t>18/01/2026 11:02:00</t>
  </si>
  <si>
    <t>18/01/2026 16:02:00</t>
  </si>
  <si>
    <t>EMPRESA ELECTRICA RIO DOBLE</t>
  </si>
  <si>
    <t>LAS PIZARRAS</t>
  </si>
  <si>
    <t>18/01/2026 00:42:00</t>
  </si>
  <si>
    <t>18/01/2026 01:27:00</t>
  </si>
  <si>
    <t>DESCONEXIÓN DEL GENERADOR G1 DE LA C.H. LAS PIZARRAS POR FALLA</t>
  </si>
  <si>
    <t>HYDRO GLOBAL PERÚ S.A.C.</t>
  </si>
  <si>
    <t>PUMIRI - PAQUILLUSI</t>
  </si>
  <si>
    <t>L-2042</t>
  </si>
  <si>
    <t>18/01/2026 12:08:00</t>
  </si>
  <si>
    <t>18/01/2026 12:57:00</t>
  </si>
  <si>
    <t>DESCONEXIÓN DE LA LÍNEA L-2042 (PUMIRI - PAQUILLUSI) DE 220 KV</t>
  </si>
  <si>
    <t>RESTRICCIONES OPERATIVAS</t>
  </si>
  <si>
    <t>FECHA</t>
  </si>
  <si>
    <t>HORA
INICIO</t>
  </si>
  <si>
    <t>HORA
FINAL</t>
  </si>
  <si>
    <t>T.Eq.</t>
  </si>
  <si>
    <t>18/01/2026</t>
  </si>
  <si>
    <t>00:00</t>
  </si>
  <si>
    <t>24:00</t>
  </si>
  <si>
    <t>CELEPSA</t>
  </si>
  <si>
    <t>C.H. EL PLATANAL</t>
  </si>
  <si>
    <t>CH</t>
  </si>
  <si>
    <t>CENTRAL</t>
  </si>
  <si>
    <t>Mediante correo electronico del día 15.01.25, CELEPSA informó que continúan con problemas en bocatoma por lo que se encuentran indisponibles para dar el servicio de RSF.</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</si>
  <si>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</si>
  <si>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</si>
  <si>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</si>
  <si>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</si>
  <si>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</si>
  <si>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</si>
  <si>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</si>
  <si>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</si>
  <si>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</si>
  <si>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</si>
  <si>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</si>
  <si>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</si>
  <si>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</si>
  <si>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13.01, con la disponibilidad de aproximadamente 9.5 MMPCD (269.01Mm³) la unidad TG4 puede con una generación de 80 MW durante 2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</si>
  <si>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</si>
  <si>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</si>
  <si>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</si>
  <si>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</si>
  <si>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</si>
  <si>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</si>
  <si>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</si>
  <si>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</si>
  <si>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</si>
  <si>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</si>
  <si>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</si>
  <si>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</si>
  <si>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</si>
  <si>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</si>
  <si>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</si>
  <si>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</si>
  <si>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</si>
  <si>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</si>
  <si>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</si>
  <si>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</si>
  <si>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</si>
  <si>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</si>
  <si>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</si>
  <si>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</si>
  <si>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</si>
  <si>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</si>
  <si>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</si>
  <si>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</si>
  <si>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</si>
  <si>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</si>
  <si>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</si>
  <si>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</si>
  <si>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</si>
  <si>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</si>
  <si>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</si>
  <si>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</si>
  <si>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</si>
  <si>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</si>
  <si>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</si>
  <si>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</si>
  <si>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</si>
  <si>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</si>
  <si>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</si>
  <si>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</si>
  <si>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</si>
  <si>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</si>
  <si>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</si>
  <si>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</si>
  <si>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</si>
  <si>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</si>
  <si>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</si>
  <si>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</si>
  <si>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</si>
  <si>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</si>
  <si>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</si>
  <si>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</si>
  <si>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</si>
  <si>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</si>
  <si>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</si>
  <si>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</si>
  <si>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</si>
  <si>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</si>
  <si>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</si>
  <si>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</si>
  <si>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</si>
  <si>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</si>
  <si>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</si>
  <si>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</si>
  <si>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</si>
  <si>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</si>
  <si>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</si>
  <si>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</si>
  <si>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</si>
  <si>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</si>
  <si>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</si>
  <si>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</si>
  <si>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</si>
  <si>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</si>
  <si>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</si>
  <si>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</si>
  <si>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</si>
  <si>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</si>
  <si>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</si>
  <si>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</si>
  <si>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</si>
  <si>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</si>
  <si>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</si>
  <si>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</si>
  <si>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</si>
  <si>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</si>
  <si>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</si>
  <si>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</si>
  <si>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</si>
  <si>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</si>
  <si>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</si>
  <si>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</si>
  <si>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</si>
  <si>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</si>
  <si>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18/01/2026 00:00</t>
  </si>
  <si>
    <t>19/01/2026 00:00</t>
  </si>
  <si>
    <t>Interruptor INT-5450 cerrado con restriccion operativa, REB-5450 en servicio y suministrando los SS.AA. de la S.E. Oco?a.</t>
  </si>
  <si>
    <t>P</t>
  </si>
  <si>
    <t>E/S</t>
  </si>
  <si>
    <t>N</t>
  </si>
  <si>
    <t>OTROS</t>
  </si>
  <si>
    <t>T</t>
  </si>
  <si>
    <t>POROMA</t>
  </si>
  <si>
    <t>INT-5362</t>
  </si>
  <si>
    <t>Indisponible por baja presion de gas SF6 en equipo (INT-5362)</t>
  </si>
  <si>
    <t>F/S</t>
  </si>
  <si>
    <t>REB-5350</t>
  </si>
  <si>
    <t>Fuera de servicio por falla en el equipo.</t>
  </si>
  <si>
    <t>ATN S.A.</t>
  </si>
  <si>
    <t>KIMAN AYLLU</t>
  </si>
  <si>
    <t>AUT-501</t>
  </si>
  <si>
    <t>Restriccion Operativa en el circuito de control de cambiador de tap s del AUT-501</t>
  </si>
  <si>
    <t>CONCESIONARIA LINEA DE TRANSMISION LA NI?A S.A.C.</t>
  </si>
  <si>
    <t>ALIPIO ROSALES</t>
  </si>
  <si>
    <t>CL-2178</t>
  </si>
  <si>
    <t>18/01/2026 07:01</t>
  </si>
  <si>
    <t>18/01/2026 17:13</t>
  </si>
  <si>
    <t>LIMPIEZA DE AISLADORES Y MANTENIMIENTO ELECTROMECANICO DE EQUIPOS DE PATIO 220KV.</t>
  </si>
  <si>
    <t xml:space="preserve">PREV.     </t>
  </si>
  <si>
    <t>BARRA_B_220 kV</t>
  </si>
  <si>
    <t>18/01/2026 07:19</t>
  </si>
  <si>
    <t>18/01/2026 15:06</t>
  </si>
  <si>
    <t>LIMPIEZA DE AISLADORES Y MANTENIMIENTO ELECTROMECANICO DE EQUIPOS DE PATIO 220KV. CL2178</t>
  </si>
  <si>
    <t>BARRA_A_220 kV</t>
  </si>
  <si>
    <t>18/01/2026 15:16</t>
  </si>
  <si>
    <t>18/01/2026 16:55</t>
  </si>
  <si>
    <t>ALIPIO ROSALES - PARI?AS</t>
  </si>
  <si>
    <t>L-2178</t>
  </si>
  <si>
    <t>18/01/2026 07:02</t>
  </si>
  <si>
    <t>MANTENIMIENTO PREVENTIVO, LIMPIEZA DE CADENA DE AISLADORES Y REVISION  DE ACCESORIOS DE FERRETERIA.</t>
  </si>
  <si>
    <t>PARINAS</t>
  </si>
  <si>
    <t>18/01/2026 17:12</t>
  </si>
  <si>
    <t>CONELSUR LT SAC</t>
  </si>
  <si>
    <t>CALLAHUANCA (CNS)</t>
  </si>
  <si>
    <t>S.E.</t>
  </si>
  <si>
    <t>RELE DIFERENCIAL DE BARRAS DE CALLAHUANCA 220KV INOPERATIVO</t>
  </si>
  <si>
    <t>CHARCANI V</t>
  </si>
  <si>
    <t>CAMPANARIO</t>
  </si>
  <si>
    <t>FS por prevencion temporada de lluvias</t>
  </si>
  <si>
    <t>DIQUE CINCEL</t>
  </si>
  <si>
    <t>SANTUARIO</t>
  </si>
  <si>
    <t>ACOPLE 138</t>
  </si>
  <si>
    <t>En servicio barra 2,uso en grupo N1 Charcani V con interruptor de acoplamiento, por falla</t>
  </si>
  <si>
    <t>EGEMSA</t>
  </si>
  <si>
    <t>MACHUPICCHU</t>
  </si>
  <si>
    <t>18/01/2026 05:02</t>
  </si>
  <si>
    <t>18/01/2026 07:07</t>
  </si>
  <si>
    <t>Inspeccion de Rodete Pelton</t>
  </si>
  <si>
    <t>G</t>
  </si>
  <si>
    <t>18/01/2026 07:35</t>
  </si>
  <si>
    <t>18/01/2026 09:29</t>
  </si>
  <si>
    <t>18/01/2026 09:35</t>
  </si>
  <si>
    <t>18/01/2026 12:25</t>
  </si>
  <si>
    <t>EGESUR</t>
  </si>
  <si>
    <t>CT INDEPENDENCIA</t>
  </si>
  <si>
    <t>TR1 (Reserva)</t>
  </si>
  <si>
    <t>Transformador E/S con el Conmutador de Taps sin carga Deshabilitado</t>
  </si>
  <si>
    <t>INDEPENDENCIA</t>
  </si>
  <si>
    <t xml:space="preserve">INDEP_G3       </t>
  </si>
  <si>
    <t>18/01/2026 11:53</t>
  </si>
  <si>
    <t>Ampliacion Mantenimiento correctivo de lazo de comunicacion WECS - PLC</t>
  </si>
  <si>
    <t xml:space="preserve">CORR.     </t>
  </si>
  <si>
    <t>T-30</t>
  </si>
  <si>
    <t>Mantenimiento correctivo del transformador de potencia en reserva - DELCROSA</t>
  </si>
  <si>
    <t>18/01/2026 13:37</t>
  </si>
  <si>
    <t>A las 13:27 se declara fin de la prueba de operacion y disponible. Por orden del CCO COES  se para la unidad de generacion a las 13:37 horas</t>
  </si>
  <si>
    <t>F</t>
  </si>
  <si>
    <t>PRUEBA</t>
  </si>
  <si>
    <t>CAMPO ARMI?O</t>
  </si>
  <si>
    <t>SS.EE.</t>
  </si>
  <si>
    <t>Proteccion diferencial 87B en SECA fuera de servicio</t>
  </si>
  <si>
    <t>RESTITUCION</t>
  </si>
  <si>
    <t>18/01/2026 07:00</t>
  </si>
  <si>
    <t>18/01/2026 17:30</t>
  </si>
  <si>
    <t>MANTENIMIENTO PREVENTIVO Y CONTROLES SISTEMATICOS</t>
  </si>
  <si>
    <t>EXPANSION INTIPAMPA</t>
  </si>
  <si>
    <t>18/01/2026 05:25</t>
  </si>
  <si>
    <t>18/01/2026 18:32</t>
  </si>
  <si>
    <t>ENERGIZACION DE CENTRAL EXPANSION INTIPAMPA POR PRUEBAS</t>
  </si>
  <si>
    <t>INTIPAMPA</t>
  </si>
  <si>
    <t>IPT2</t>
  </si>
  <si>
    <t>PRUEBAS PREVIAS A SU INTEGRACION</t>
  </si>
  <si>
    <t>P.ENERG</t>
  </si>
  <si>
    <t>PUNTA LOMITAS</t>
  </si>
  <si>
    <t>CENTRAL PUNTA LOMITAS: 01 WTG FUERA DE SERVICIO POR REPARACION DE FALLAS MAYORES</t>
  </si>
  <si>
    <t>YUNCAN</t>
  </si>
  <si>
    <t>PR UCHUHUERTA</t>
  </si>
  <si>
    <t>18/01/2026 10:41</t>
  </si>
  <si>
    <t>18/01/2026 13:39</t>
  </si>
  <si>
    <t>INdisponible captacion de agua en Uchuhuerta por limpieza de rejilla</t>
  </si>
  <si>
    <t>GR PAINO SOCIEDAD ANONIMA CERRADA</t>
  </si>
  <si>
    <t>DUNA HUAMBOS</t>
  </si>
  <si>
    <t>BC 034</t>
  </si>
  <si>
    <t>TODO EL BANCO DE CONDENSADORES INDISPONIBLE POR FALLA EN CABLE DE ALIMENTACION 34.5 kV</t>
  </si>
  <si>
    <t>S.E. DUNAHUAMBO</t>
  </si>
  <si>
    <t>18/01/2026 08:00</t>
  </si>
  <si>
    <t>18/01/2026 17:00</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</si>
  <si>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</si>
  <si>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</si>
  <si>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</si>
  <si>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</si>
  <si>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</si>
  <si>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</si>
  <si>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</si>
  <si>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IN2352</t>
  </si>
  <si>
    <t>CELDA DEL INTERRUPTOR IN-2352 SE ENCUENTRA SIN SUPERVISION A NIVEL 3 POR FALLA DEL CONTROLADOR DE LA CELDA. SE TIENE SUPERVISION LOCAL CON EL OPERADOR.</t>
  </si>
  <si>
    <t>CARHUAQUERO - CHICLAYO OESTE</t>
  </si>
  <si>
    <t>L-2240</t>
  </si>
  <si>
    <t>18/01/2026 07:59</t>
  </si>
  <si>
    <t>18/01/2026 15:05</t>
  </si>
  <si>
    <t>ALINEAR GRAPA DE SUSPENSION MAL INSTALADA EN LAS TORRES T139 Y T140. (R0127298)</t>
  </si>
  <si>
    <t>TINGO MARIA</t>
  </si>
  <si>
    <t>TR-1</t>
  </si>
  <si>
    <t>18/01/2026 08:34</t>
  </si>
  <si>
    <t>ECR: DESACTIVAR EL K86, SE MANTIENE EL BLOQUEO DE LOS ENCLAVAMIENTOS DE CIERRE DE INTERUPTOR. (R0126467)</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</si>
  <si>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</si>
  <si>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</si>
  <si>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</si>
  <si>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</si>
  <si>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</si>
  <si>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</si>
  <si>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</si>
  <si>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</si>
  <si>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</si>
  <si>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</si>
  <si>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</si>
  <si>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</si>
  <si>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</si>
  <si>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</si>
  <si>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</si>
  <si>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LUZ DEL SUR</t>
  </si>
  <si>
    <t>LOS INDUSTRIALES</t>
  </si>
  <si>
    <t>ACOPLE 220</t>
  </si>
  <si>
    <t>18/01/2026 08:20</t>
  </si>
  <si>
    <t>18/01/2026 18:26</t>
  </si>
  <si>
    <t>CIERRE POR TELEMANDO DE INTERRUPTOR DE ACOPLAMIENTO 220KV</t>
  </si>
  <si>
    <t>MANCHAY - PACHACUTEC</t>
  </si>
  <si>
    <t>L-2133</t>
  </si>
  <si>
    <t>18/01/2026 03:18</t>
  </si>
  <si>
    <t>18/01/2026 11:44</t>
  </si>
  <si>
    <t>A SOLICITUD DEL COES POR REGULACION DE TENSION</t>
  </si>
  <si>
    <t>PACHACUTEC - PROGRESO</t>
  </si>
  <si>
    <t>L-2135</t>
  </si>
  <si>
    <t>18/01/2026 06:21</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</si>
  <si>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</si>
  <si>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</si>
  <si>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</si>
  <si>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</si>
  <si>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</si>
  <si>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</si>
  <si>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</si>
  <si>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</si>
  <si>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</si>
  <si>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</si>
  <si>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</si>
  <si>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</si>
  <si>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R</t>
  </si>
  <si>
    <t>CALLAHUANCA</t>
  </si>
  <si>
    <t>18/01/2026 01:47</t>
  </si>
  <si>
    <t>TRIP descargo 15 MW, alarma temperatura cojinete, causa en investigacion</t>
  </si>
  <si>
    <t>CH HER 1</t>
  </si>
  <si>
    <t>Rotura en el cambio de direccion de la tuberia de alimentacion del sistema de limpieza interna de la Unidad 4.</t>
  </si>
  <si>
    <t>VENTANILLA</t>
  </si>
  <si>
    <t>18/01/2026 02:21</t>
  </si>
  <si>
    <t>18/01/2026 02:31</t>
  </si>
  <si>
    <t>LAVADO ON LINE DE COMPRESOR, SE REQUIERE 135 MW POR 30 MIN.</t>
  </si>
  <si>
    <t>PARQUE EOLICO TRES HERMANAS S.A.C.</t>
  </si>
  <si>
    <t>PARQUE EOLICO 3 HERMANAS</t>
  </si>
  <si>
    <t>TH-04 y TH-05 y TH-33 fallas en la bobina del generador</t>
  </si>
  <si>
    <t>PETRAMAS</t>
  </si>
  <si>
    <t>CTB CALLAO</t>
  </si>
  <si>
    <t>G1 CALLAO</t>
  </si>
  <si>
    <t>MANTENIMIENTO DE CULATAS Y PISTONES/MANTENIMIENTO DE RADIADOR</t>
  </si>
  <si>
    <t>LA GRINGA V</t>
  </si>
  <si>
    <t>REACONDICIONAMIENTO GENERAL DEL GE (COMPLETO) /MANTENIMIENTO DE RADIADOR</t>
  </si>
  <si>
    <t>PLUZ ENERGIA PERU S.A.A.</t>
  </si>
  <si>
    <t>MALVINAS</t>
  </si>
  <si>
    <t>T2-220/60/10kV</t>
  </si>
  <si>
    <t>18/01/2026 03:00</t>
  </si>
  <si>
    <t>ELIMINACION DE FILTRACION DE ACEITE EN RELE BUCHHOLZ.</t>
  </si>
  <si>
    <t>MEDIO MUNDO</t>
  </si>
  <si>
    <t>CL-2126</t>
  </si>
  <si>
    <t>18/01/2026 08:35</t>
  </si>
  <si>
    <t>18/01/2026 16:52</t>
  </si>
  <si>
    <t>LAVADO DE CADENA DE AISLADORES</t>
  </si>
  <si>
    <t>BARRA A_220kV</t>
  </si>
  <si>
    <t>18/01/2026 09:37</t>
  </si>
  <si>
    <t>18/01/2026 15:48</t>
  </si>
  <si>
    <t>MANTENIMIENTO PREVENTIVO.</t>
  </si>
  <si>
    <t>RED DE ENERGIA DEL PERU S.A.</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</si>
  <si>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</si>
  <si>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</si>
  <si>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</si>
  <si>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</si>
  <si>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</si>
  <si>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AZANGARO - JULIACA</t>
  </si>
  <si>
    <t>L-1011</t>
  </si>
  <si>
    <t>18/01/2026 11:55</t>
  </si>
  <si>
    <t>A SOLICITUD DE SAN GABAN POR SUS TRABAJOS EN LA SE AZANGARO CAMBIO DEL TABLERO COMPLETO DE PROTECCION DE LA LINEA L-1011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</si>
  <si>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</si>
  <si>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</si>
  <si>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</si>
  <si>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</si>
  <si>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</si>
  <si>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60 kV</t>
  </si>
  <si>
    <t>18/01/2026 07:08</t>
  </si>
  <si>
    <t>A SOLICITUD DE ENSA DEBIDO A MANTENIMIENTO EN SU CELDA CL-6022. BARRA FUERA DE SERVICIO CONTINUO HASTA EL 19/01.</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</si>
  <si>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</si>
  <si>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</si>
  <si>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</si>
  <si>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</si>
  <si>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</si>
  <si>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</si>
  <si>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</si>
  <si>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</si>
  <si>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</si>
  <si>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</si>
  <si>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</si>
  <si>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</si>
  <si>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</si>
  <si>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</si>
  <si>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</si>
  <si>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</si>
  <si>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</si>
  <si>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</si>
  <si>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</si>
  <si>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</si>
  <si>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</si>
  <si>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</si>
  <si>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</si>
  <si>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</si>
  <si>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PARAMONGA NUEVA - MEDIO MUNDO</t>
  </si>
  <si>
    <t>L-2126</t>
  </si>
  <si>
    <t>18/01/2026 08:36</t>
  </si>
  <si>
    <t>18/01/2026 16:51</t>
  </si>
  <si>
    <t>CAMBIAR HERRAJES CORROIDOS DE TORRES T-13 A T-56, REQUIERE L-2125 CON RECIERRES DESHABILITADOS. (R0126344)</t>
  </si>
  <si>
    <t>BARRA-B</t>
  </si>
  <si>
    <t>18/01/2026 07:17</t>
  </si>
  <si>
    <t>18/01/2026 12:16</t>
  </si>
  <si>
    <t>FUERA DE SERVICIO A SOLICITUD DE CONCESIONARIA LINEA DE TRANSMISION LA NI?A S.A.C.</t>
  </si>
  <si>
    <t>BARRA-A</t>
  </si>
  <si>
    <t>18/01/2026 12:34</t>
  </si>
  <si>
    <t>18/01/2026 16:30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</si>
  <si>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</si>
  <si>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</si>
  <si>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</si>
  <si>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</si>
  <si>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CL-TR1-261 PROPIEDAD DE VOLCAN INDISPONIBLE Y CERRADO DE FORMA PERMANENTE. DEBIDO A ELLO LA INDISPONIBILIDAD DE LA BARRA  A  220KV IMPLICA DESCONECTAR EL TRANSFORMADOR T-261 DE VOLCAN.</t>
  </si>
  <si>
    <t>QUENCORO - DOLORESPATA</t>
  </si>
  <si>
    <t>L-1004</t>
  </si>
  <si>
    <t>18/01/2026 09:06</t>
  </si>
  <si>
    <t>18/01/2026 13:51</t>
  </si>
  <si>
    <t>CORREGIR DESHEBRADO EN LA FASE SUPERIOR DE LA TORRE T-15,VOLTAN. REQUIERE LINEA MT 10.5 KV  D-008  PROPIEDAD DE ELECTROSURESTE FUERA DE SERVICIO. (R0123034)</t>
  </si>
  <si>
    <t>CL-1035</t>
  </si>
  <si>
    <t>18/01/2026 06:02</t>
  </si>
  <si>
    <t>18/01/2026 13:24</t>
  </si>
  <si>
    <t>MP 6A MANTENIMIENTO AL SISTEMA DE PROTECCION Y CONTROL DE CELDA. (R0125063)</t>
  </si>
  <si>
    <t>S</t>
  </si>
  <si>
    <t>TINTAYA</t>
  </si>
  <si>
    <t>PROTECCION DIFERENCIAL DE BARRAS 138KV DESHABILITADO DEBIDO A QUE REP, GLENCORE Y TESUR NO HAN CONCLUIDO TODAS LAS PRUEBAS QUE GARANTICE LA CORRECTA OPERACION DEL 87B Y 50BF. RESPECTO A LAS PRUEBAS 50BF ESTAS SE ESTARAN PROGRAMANDO DESDE 24.02.2026 A 02.03.2026.</t>
  </si>
  <si>
    <t>TRUJILLO NORTE</t>
  </si>
  <si>
    <t>SVC-1</t>
  </si>
  <si>
    <t>SVC-1 DISPONIBLE EN MODO MANUAL (OPERACION CON SUSCEPTANCIA FIJA) DEBIDO A ANTIGÜEDAD DEL SISTEMA DE CONTROL DE LOS TIRISTORES. POR LO QUE SE ENCUENTRA OPERANDO CON INYECCION CONSTANTE DE +5.8 MVAR.</t>
  </si>
  <si>
    <t>TRUJILLO NORTE - CHIMBOTE 1</t>
  </si>
  <si>
    <t>L-2233</t>
  </si>
  <si>
    <t>18/01/2026 08:16</t>
  </si>
  <si>
    <t>18/01/2026 15:33</t>
  </si>
  <si>
    <t>REPARAR RETENIDAS SUELTAS DE POSTES P-8 A P-33, P-139 A P-177 Y P-232 A P-375. (R0116194)</t>
  </si>
  <si>
    <t>CAMBIAR PERNO OJO DE POSTES P-2 A P-20 Y P-126 A P-264 Y CORREGIR PUNTO CALIENTE DE POSTES P-270 A P-364. (R0116190)</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</si>
  <si>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</si>
  <si>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</si>
  <si>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</si>
  <si>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</si>
  <si>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</si>
  <si>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</si>
  <si>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</si>
  <si>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</si>
  <si>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</si>
  <si>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CL-1011</t>
  </si>
  <si>
    <t>Cambio del tablero completo de proteccion de la linea L-1011</t>
  </si>
  <si>
    <t>SHOUGESA</t>
  </si>
  <si>
    <t>SAN NICOLAS</t>
  </si>
  <si>
    <t>TV3</t>
  </si>
  <si>
    <t>Indisponible por falla en la celda del auxiliar N° 3</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</si>
  <si>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</si>
  <si>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</si>
  <si>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</si>
  <si>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</si>
  <si>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</si>
  <si>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</si>
  <si>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</si>
  <si>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</si>
  <si>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</si>
  <si>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</si>
  <si>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</si>
  <si>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</si>
  <si>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</si>
  <si>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</si>
  <si>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</si>
  <si>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</si>
  <si>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</si>
  <si>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</si>
  <si>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</si>
  <si>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</si>
  <si>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CL-T133-523_500 kV</t>
  </si>
  <si>
    <t>18/01/2026 08:26</t>
  </si>
  <si>
    <t>18/01/2026 16:48</t>
  </si>
  <si>
    <t>CAMBIO DE RELACION DE TRANSFORMACION DEL TC-5250. (R0126534)</t>
  </si>
  <si>
    <t>CL-5002</t>
  </si>
  <si>
    <t>18/01/2026 08:30</t>
  </si>
  <si>
    <t>18/01/2026 16:50</t>
  </si>
  <si>
    <t>CAMBIO DE RELACION DE TRANSFORMACION DEL TC-5251 Y TC-5252. (R0126532)</t>
  </si>
  <si>
    <t>MP 2A LIMPIEZA DE AISLAMIENTO Y LUBRICACION DE SECCIONADORES EN CELDA. (R0125883)</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</si>
  <si>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</si>
  <si>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</si>
  <si>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</si>
  <si>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</si>
  <si>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</si>
  <si>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</si>
  <si>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</si>
  <si>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</si>
  <si>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</si>
  <si>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</si>
  <si>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</si>
  <si>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</si>
  <si>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</si>
  <si>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PLANICIE</t>
  </si>
  <si>
    <t>INSTALACION SENSORES CORRIENTE DE FUGA SMARTCOM PROXIMO A PARARRAYO PR-5091 FASE  S . (R0122009)</t>
  </si>
  <si>
    <t>CAMBIO DE RELACION DE TRANSFORMACION DEL TC-5260, TC-5261 Y TC-5262. (R0126538)</t>
  </si>
  <si>
    <t>CL-AT134-523_500 kV</t>
  </si>
  <si>
    <t>18/01/2026 16:23</t>
  </si>
  <si>
    <t>CAMBIO DE RELACION DE TRANSFORMACION DEL TC-5257, TC-5258 Y TC-5259. (R0126539)</t>
  </si>
  <si>
    <t>CL-5033</t>
  </si>
  <si>
    <t>18/01/2026 07:55</t>
  </si>
  <si>
    <t>18/01/2026 16:41</t>
  </si>
  <si>
    <t>MP 1A LUBRICACION DE SECCIONADORES EN CELDA A EQUIPOS SL-5325, SL-5329, SL-5327, ST-5033, ST-5034 Y ST-5035. (R0124064)</t>
  </si>
  <si>
    <t>REVISION DE ANOMALIA Y PRUEBAS DE LA FUNCION RECIERRE EN RELE PL2 DE LA CL-5033. REQUIERE INTERRUPTORES IN-5112 E IN-5114 DE LA CL-5033 EN SE YARABAMBA ABIERTOS. (R0127050)</t>
  </si>
  <si>
    <t>POROMA - YARABAMBA</t>
  </si>
  <si>
    <t>L-5033</t>
  </si>
  <si>
    <t>RECIERRES DESHABILITADOS POR INDISPONIBILIDAD DEL RN-9</t>
  </si>
  <si>
    <t>FUERA DE SERVICIO DEBIDO A TRABAJOS EN EL ST-5027 EN SE YARABAMBA. (R0108248)</t>
  </si>
  <si>
    <t>SIST.INTERCONECTADO</t>
  </si>
  <si>
    <t>Esq.Trafo Chilca</t>
  </si>
  <si>
    <t>18/01/2026 16:00</t>
  </si>
  <si>
    <t>ESQUEMA DESHABILITADO DEBIDO A TRABAJOS EN EL AT133-523 220/500 KV.</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</si>
  <si>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</si>
  <si>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</si>
  <si>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</si>
  <si>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</si>
  <si>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</si>
  <si>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</si>
  <si>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</si>
  <si>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REVISAR SECCIONADOR DE TIERRA ST-5027 DEBIDO A ANOMALIA DE CERRAR/ABRIR REPETIDAMENTE. REQUIERE L-5033 FUERA DE SERVICIO. (R0108248)</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</si>
  <si>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</si>
  <si>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</si>
  <si>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</si>
  <si>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</si>
  <si>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</si>
  <si>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</si>
  <si>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</si>
  <si>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</si>
  <si>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</si>
  <si>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</si>
  <si>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</si>
  <si>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</si>
  <si>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</si>
  <si>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</si>
  <si>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</si>
  <si>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</si>
  <si>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</si>
  <si>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</si>
  <si>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</si>
  <si>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</si>
  <si>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</si>
  <si>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</si>
  <si>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</si>
  <si>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</si>
  <si>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</si>
  <si>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</si>
  <si>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</si>
  <si>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</si>
  <si>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</si>
  <si>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</si>
  <si>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</si>
  <si>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</si>
  <si>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</si>
  <si>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</si>
  <si>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</si>
  <si>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</si>
  <si>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</si>
  <si>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</si>
  <si>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</si>
  <si>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</si>
  <si>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</si>
  <si>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</si>
  <si>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</si>
  <si>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</si>
  <si>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</si>
  <si>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</si>
  <si>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</si>
  <si>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</si>
  <si>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</si>
  <si>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</si>
  <si>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</si>
  <si>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</si>
  <si>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</si>
  <si>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</si>
  <si>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</si>
  <si>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</si>
  <si>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</si>
  <si>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</si>
  <si>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</si>
  <si>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</si>
  <si>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</si>
  <si>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</si>
  <si>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</si>
  <si>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</si>
  <si>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</si>
  <si>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</si>
  <si>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ELECTRO ORIENTE</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</si>
  <si>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</si>
  <si>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</si>
  <si>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</si>
  <si>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</si>
  <si>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</si>
  <si>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</si>
  <si>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</si>
  <si>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</si>
  <si>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</si>
  <si>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</si>
  <si>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</si>
  <si>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</si>
  <si>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</si>
  <si>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</si>
  <si>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</si>
  <si>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</si>
  <si>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</si>
  <si>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</si>
  <si>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</si>
  <si>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8_DE_AGOSTO-BESS</t>
  </si>
  <si>
    <t>SHOUGESA TV1</t>
  </si>
  <si>
    <t>SHOUGESA TV2</t>
  </si>
  <si>
    <t>SHOUGESA TV3</t>
  </si>
  <si>
    <t>SHOUGESA CUMMINS</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</si>
  <si>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</si>
  <si>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</si>
  <si>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</si>
  <si>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</si>
  <si>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</si>
  <si>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</si>
  <si>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</si>
  <si>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</si>
  <si>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</si>
  <si>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</si>
  <si>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</si>
  <si>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</si>
  <si>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</si>
  <si>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</si>
  <si>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</si>
  <si>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</si>
  <si>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</si>
  <si>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</si>
  <si>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</si>
  <si>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</si>
  <si>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</si>
  <si>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</si>
  <si>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</si>
  <si>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</si>
  <si>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</si>
  <si>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</si>
  <si>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</si>
  <si>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</si>
  <si>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</si>
  <si>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</si>
  <si>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</si>
  <si>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</si>
  <si>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</si>
  <si>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</si>
  <si>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</si>
  <si>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</si>
  <si>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</si>
  <si>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</si>
  <si>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</si>
  <si>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</si>
  <si>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</si>
  <si>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</si>
  <si>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</si>
  <si>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</si>
  <si>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</si>
  <si>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</si>
  <si>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</si>
  <si>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</si>
  <si>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</si>
  <si>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</si>
  <si>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</si>
  <si>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</si>
  <si>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</si>
  <si>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</si>
  <si>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</si>
  <si>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</si>
  <si>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</si>
  <si>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</si>
  <si>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</si>
  <si>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</si>
  <si>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</si>
  <si>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</si>
  <si>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</si>
  <si>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</si>
  <si>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</si>
  <si>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</si>
  <si>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</si>
  <si>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</si>
  <si>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</si>
  <si>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</si>
  <si>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</si>
  <si>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</si>
  <si>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</si>
  <si>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</si>
  <si>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</si>
  <si>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</si>
  <si>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</si>
  <si>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</si>
  <si>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</si>
  <si>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</si>
  <si>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</si>
  <si>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</si>
  <si>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</si>
  <si>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</si>
  <si>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</si>
  <si>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</si>
  <si>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</si>
  <si>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</si>
  <si>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</si>
  <si>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</si>
  <si>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</si>
  <si>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</si>
  <si>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</si>
  <si>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</si>
  <si>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</si>
  <si>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</si>
  <si>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</si>
  <si>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</si>
  <si>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</si>
  <si>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</si>
  <si>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</si>
  <si>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</si>
  <si>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</si>
  <si>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</si>
  <si>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</si>
  <si>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</si>
  <si>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</si>
  <si>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</si>
  <si>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</si>
  <si>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</si>
  <si>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</si>
  <si>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</si>
  <si>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</si>
  <si>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</si>
  <si>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</si>
  <si>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</si>
  <si>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</si>
  <si>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</si>
  <si>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</si>
  <si>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</si>
  <si>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</si>
  <si>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</si>
  <si>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</si>
  <si>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</si>
  <si>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</si>
  <si>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</si>
  <si>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</si>
  <si>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</si>
  <si>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</si>
  <si>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</si>
  <si>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</si>
  <si>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</si>
  <si>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</si>
  <si>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</si>
  <si>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</si>
  <si>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</si>
  <si>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</si>
  <si>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</si>
  <si>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</si>
  <si>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</si>
  <si>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</si>
  <si>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</si>
  <si>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</si>
  <si>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</si>
  <si>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</si>
  <si>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</si>
  <si>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</si>
  <si>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</si>
  <si>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</si>
  <si>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</si>
  <si>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</si>
  <si>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</si>
  <si>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</si>
  <si>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</si>
  <si>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</si>
  <si>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</si>
  <si>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</si>
  <si>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</si>
  <si>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</si>
  <si>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</si>
  <si>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</si>
  <si>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</si>
  <si>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</si>
  <si>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</si>
  <si>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</si>
  <si>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</si>
  <si>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</si>
  <si>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</si>
  <si>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</si>
  <si>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</si>
  <si>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</si>
  <si>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</si>
  <si>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</si>
  <si>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</si>
  <si>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</si>
  <si>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</si>
  <si>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</si>
  <si>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</si>
  <si>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</si>
  <si>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</si>
  <si>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</si>
  <si>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</si>
  <si>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</si>
  <si>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</si>
  <si>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</si>
  <si>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</si>
  <si>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</si>
  <si>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</si>
  <si>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</si>
  <si>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</si>
  <si>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</si>
  <si>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</si>
  <si>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</si>
  <si>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</si>
  <si>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</si>
  <si>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</si>
  <si>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</si>
  <si>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</si>
  <si>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</si>
  <si>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</si>
  <si>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</si>
  <si>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</si>
  <si>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</si>
  <si>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</si>
  <si>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</si>
  <si>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</si>
  <si>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</si>
  <si>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</si>
  <si>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</si>
  <si>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</si>
  <si>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</si>
  <si>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</si>
  <si>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</si>
  <si>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</si>
  <si>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</si>
  <si>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</si>
  <si>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</si>
  <si>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</si>
  <si>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</si>
  <si>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</si>
  <si>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</si>
  <si>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</si>
  <si>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</si>
  <si>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</si>
  <si>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</si>
  <si>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</si>
  <si>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</si>
  <si>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</si>
  <si>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</si>
  <si>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</si>
  <si>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</si>
  <si>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</si>
  <si>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</si>
  <si>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</si>
  <si>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</si>
  <si>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</si>
  <si>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</si>
  <si>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</si>
  <si>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</si>
  <si>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</si>
  <si>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</si>
  <si>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</si>
  <si>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</si>
  <si>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</si>
  <si>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</si>
  <si>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</si>
  <si>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</si>
  <si>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</si>
  <si>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</si>
  <si>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</si>
  <si>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</si>
  <si>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</si>
  <si>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</si>
  <si>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</si>
  <si>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</si>
  <si>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</si>
  <si>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</si>
  <si>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</si>
  <si>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</si>
  <si>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</si>
  <si>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</si>
  <si>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</si>
  <si>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</si>
  <si>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</si>
  <si>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</si>
  <si>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</si>
  <si>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</si>
  <si>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</si>
  <si>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</si>
  <si>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</si>
  <si>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</si>
  <si>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</si>
  <si>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</si>
  <si>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</si>
  <si>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</si>
  <si>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</si>
  <si>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</si>
  <si>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</si>
  <si>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</si>
  <si>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</si>
  <si>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</si>
  <si>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</si>
  <si>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</si>
  <si>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</si>
  <si>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</si>
  <si>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</si>
  <si>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</si>
  <si>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</si>
  <si>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</si>
  <si>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</si>
  <si>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</si>
  <si>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</si>
  <si>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</si>
  <si>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</si>
  <si>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</si>
  <si>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</si>
  <si>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</si>
  <si>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</si>
  <si>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</si>
  <si>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</si>
  <si>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</si>
  <si>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</si>
  <si>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</si>
  <si>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</si>
  <si>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</si>
  <si>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</si>
  <si>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</si>
  <si>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</si>
  <si>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</si>
  <si>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</si>
  <si>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</si>
  <si>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</si>
  <si>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</si>
  <si>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</si>
  <si>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</si>
  <si>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</si>
  <si>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</si>
  <si>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</si>
  <si>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</si>
  <si>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</si>
  <si>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</si>
  <si>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</si>
  <si>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</si>
  <si>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</si>
  <si>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</si>
  <si>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</si>
  <si>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</si>
  <si>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</si>
  <si>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</si>
  <si>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</si>
  <si>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</si>
  <si>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</si>
  <si>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</si>
  <si>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</si>
  <si>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</si>
  <si>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</si>
  <si>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</si>
  <si>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</si>
  <si>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</si>
  <si>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</si>
  <si>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</si>
  <si>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</si>
  <si>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</si>
  <si>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</si>
  <si>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</si>
  <si>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</si>
  <si>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</si>
  <si>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</si>
  <si>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</si>
  <si>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</si>
  <si>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</si>
  <si>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</si>
  <si>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</si>
  <si>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</si>
  <si>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</si>
  <si>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</si>
  <si>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</si>
  <si>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</si>
  <si>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</si>
  <si>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</si>
  <si>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</si>
  <si>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</si>
  <si>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</si>
  <si>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</si>
  <si>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</si>
  <si>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</si>
  <si>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</si>
  <si>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</si>
  <si>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</si>
  <si>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</si>
  <si>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</si>
  <si>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</si>
  <si>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</si>
  <si>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</si>
  <si>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</si>
  <si>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</si>
  <si>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</si>
  <si>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</si>
  <si>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</si>
  <si>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</si>
  <si>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</si>
  <si>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</si>
  <si>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</si>
  <si>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</si>
  <si>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</si>
  <si>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</si>
  <si>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</si>
  <si>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</si>
  <si>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</si>
  <si>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</si>
  <si>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</si>
  <si>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</si>
  <si>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</si>
  <si>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</si>
  <si>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</si>
  <si>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</si>
  <si>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</si>
  <si>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</si>
  <si>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</si>
  <si>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</si>
  <si>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</si>
  <si>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</si>
  <si>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</si>
  <si>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</si>
  <si>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</si>
  <si>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</si>
  <si>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</si>
  <si>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</si>
  <si>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</si>
  <si>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</si>
  <si>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</si>
  <si>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</si>
  <si>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</si>
  <si>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</si>
  <si>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</si>
  <si>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</si>
  <si>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</si>
  <si>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</si>
  <si>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</si>
  <si>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</si>
  <si>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</si>
  <si>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</si>
  <si>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</si>
  <si>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</si>
  <si>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</si>
  <si>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</si>
  <si>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</si>
  <si>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</si>
  <si>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</si>
  <si>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</si>
  <si>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</si>
  <si>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</si>
  <si>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</si>
  <si>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</si>
  <si>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</si>
  <si>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</si>
  <si>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</si>
  <si>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</si>
  <si>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</si>
  <si>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</si>
  <si>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</si>
  <si>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</si>
  <si>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</si>
  <si>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</si>
  <si>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</si>
  <si>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</si>
  <si>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</si>
  <si>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</si>
  <si>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</si>
  <si>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</si>
  <si>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</si>
  <si>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Enero del 2026 - domingo, 18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</si>
  <si>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</si>
  <si>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</si>
  <si>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</si>
  <si>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</si>
  <si>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</si>
  <si>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</si>
  <si>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</si>
  <si>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</si>
  <si>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</si>
  <si>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</si>
  <si>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</si>
  <si>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</si>
  <si>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</si>
  <si>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</si>
  <si>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</si>
  <si>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</si>
  <si>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</si>
  <si>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</si>
  <si>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</si>
  <si>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</si>
  <si>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</si>
  <si>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</si>
  <si>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</si>
  <si>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</si>
  <si>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</si>
  <si>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</si>
  <si>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</si>
  <si>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</si>
  <si>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</si>
  <si>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</si>
  <si>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</si>
  <si>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</si>
  <si>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</si>
  <si>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</si>
  <si>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</si>
  <si>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</si>
  <si>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</si>
  <si>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</si>
  <si>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</si>
  <si>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</si>
  <si>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</si>
  <si>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</si>
  <si>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</si>
  <si>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</si>
  <si>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</si>
  <si>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</si>
  <si>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</si>
  <si>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</si>
  <si>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</si>
  <si>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</si>
  <si>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</si>
  <si>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</si>
  <si>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</si>
  <si>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</si>
  <si>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</si>
  <si>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</si>
  <si>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</si>
  <si>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</si>
  <si>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</si>
  <si>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</si>
  <si>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</si>
  <si>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</si>
  <si>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</si>
  <si>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</si>
  <si>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</si>
  <si>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</si>
  <si>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</si>
  <si>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</si>
  <si>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</si>
  <si>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</si>
  <si>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</si>
  <si>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</si>
  <si>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</si>
  <si>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</si>
  <si>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</si>
  <si>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</si>
  <si>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</si>
  <si>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</si>
  <si>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</si>
  <si>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</si>
  <si>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</si>
  <si>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</si>
  <si>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</si>
  <si>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</si>
  <si>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</si>
  <si>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</si>
  <si>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</si>
  <si>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</si>
  <si>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</si>
  <si>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</si>
  <si>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</si>
  <si>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</si>
  <si>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</si>
  <si>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</si>
  <si>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</si>
  <si>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</si>
  <si>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</si>
  <si>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</si>
  <si>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</si>
  <si>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</si>
  <si>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</si>
  <si>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</si>
  <si>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</si>
  <si>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</si>
  <si>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</si>
  <si>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</si>
  <si>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</si>
  <si>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</si>
  <si>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</si>
  <si>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</si>
  <si>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</si>
  <si>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</si>
  <si>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</si>
  <si>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</si>
  <si>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</si>
  <si>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</si>
  <si>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</si>
  <si>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</si>
  <si>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</si>
  <si>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</si>
  <si>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</si>
  <si>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</si>
  <si>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</si>
  <si>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</si>
  <si>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</si>
  <si>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</si>
  <si>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</si>
  <si>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</si>
  <si>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</si>
  <si>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</si>
  <si>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</si>
  <si>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</si>
  <si>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</si>
  <si>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</si>
  <si>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</si>
  <si>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18/01/2026 00:00:00</t>
  </si>
  <si>
    <t>19/01/2026 00:00:00</t>
  </si>
  <si>
    <t>POR COGENERACION</t>
  </si>
  <si>
    <t>...</t>
  </si>
  <si>
    <t>MAPLE- BAGAZO</t>
  </si>
  <si>
    <t>SAN_JACINTO - BAGAZO</t>
  </si>
  <si>
    <t>AGROLMOS TV1 &amp; TV2 - BAGAZO</t>
  </si>
  <si>
    <t>G-1</t>
  </si>
  <si>
    <t>CANA BRAVA TV1 - BAGAZO</t>
  </si>
  <si>
    <t>CASA GRANDE TV1 &amp; TV3 - BAGAZO</t>
  </si>
  <si>
    <t>INDEP_G3</t>
  </si>
  <si>
    <t>INDEPENDENCIA GAS</t>
  </si>
  <si>
    <t>18/01/2026 11:53:00</t>
  </si>
  <si>
    <t>18/01/2026 13:37:00</t>
  </si>
  <si>
    <t>POR PRUEBAS</t>
  </si>
  <si>
    <t>18/01/2026 18:41:00</t>
  </si>
  <si>
    <t>18/01/2026 22:14:00</t>
  </si>
  <si>
    <t>18/01/2026 18:35:00</t>
  </si>
  <si>
    <t>POR POTENCIA O ENERGIA</t>
  </si>
  <si>
    <t>18/01/2026 22:25:00</t>
  </si>
  <si>
    <t>18/01/2026 22:14:01</t>
  </si>
  <si>
    <t>A MINIMA CARGA</t>
  </si>
  <si>
    <t>MALACAS1 TG6 - GAS</t>
  </si>
  <si>
    <t>18/01/2026 03:21:00</t>
  </si>
  <si>
    <t>18/01/2026 03:06:00</t>
  </si>
  <si>
    <t>18/01/2026 18:03:00</t>
  </si>
  <si>
    <t>18/01/2026 17:49:00</t>
  </si>
  <si>
    <t>CHILCA1 CCOMB TG1 &amp; TG2 &amp; TG3 - GAS</t>
  </si>
  <si>
    <t>18/01/2026 02:00:00</t>
  </si>
  <si>
    <t>18/01/2026 15:00:00</t>
  </si>
  <si>
    <t>POR RSF</t>
  </si>
  <si>
    <t>CHILCA2 TG41 - GAS</t>
  </si>
  <si>
    <t>18/01/2026 18:44:00</t>
  </si>
  <si>
    <t>18/01/2026 19:44:00</t>
  </si>
  <si>
    <t>18/01/2026 18:22:00</t>
  </si>
  <si>
    <t>18/01/2026 20:29:00</t>
  </si>
  <si>
    <t>18/01/2026 22:08:00</t>
  </si>
  <si>
    <t>18/01/2026 22:24:00</t>
  </si>
  <si>
    <t>18/01/2026 22:08:01</t>
  </si>
  <si>
    <t>FENIX CCOMB GT11 &amp; GT12 - GAS</t>
  </si>
  <si>
    <t>18/01/2026 05:52:00</t>
  </si>
  <si>
    <t>18/01/2026 14:08:00</t>
  </si>
  <si>
    <t>REF_TALARA TV1 - NLH_RFG</t>
  </si>
  <si>
    <t>REF_TALARA TV2 - NLH_RFG</t>
  </si>
  <si>
    <t>KALLPA TG2 - GAS</t>
  </si>
  <si>
    <t>18/01/2026 03:27:00</t>
  </si>
  <si>
    <t>18/01/2026 03:09:00</t>
  </si>
  <si>
    <t>KALLPA TG3 - GAS</t>
  </si>
  <si>
    <t>18/01/2026 18:37:00</t>
  </si>
  <si>
    <t>18/01/2026 22:18:00</t>
  </si>
  <si>
    <t>18/01/2026 18:02:00</t>
  </si>
  <si>
    <t>18/01/2026 18:50:00</t>
  </si>
  <si>
    <t>18/01/2026 22:15:00</t>
  </si>
  <si>
    <t>VENTANILLA CCOMB TG3 &amp; TG4 - GAS</t>
  </si>
  <si>
    <t>18/01/2026 01:26:00</t>
  </si>
  <si>
    <t>VENTANILLA CCOMB TG4 - GAS</t>
  </si>
  <si>
    <t>18/01/2026 02:11:00</t>
  </si>
  <si>
    <t>VENTANILLA TG3 - GAS</t>
  </si>
  <si>
    <t>18/01/2026 01:38:00</t>
  </si>
  <si>
    <t>En proceso de parada</t>
  </si>
  <si>
    <t>18/01/2026 14:56:00</t>
  </si>
  <si>
    <t>18/01/2026 15:21:00</t>
  </si>
  <si>
    <t>18/01/2026 18:00:00</t>
  </si>
  <si>
    <t>en proceso de acople en CC
A las 17:39 CC-ORYGEN indicó que tienen problemas para acoplar y necesita bajar a 20 MW por fuga de vapor
A las 18:00 CC-ORYGEN informo que no puede acoplar la unidad TG3 y se declara indisponible.</t>
  </si>
  <si>
    <t>HUAYCOLORO - BIOGAS</t>
  </si>
  <si>
    <t>LA GRINGA V - BIOGAS</t>
  </si>
  <si>
    <t>DONA CATALINA  - BIOGAS</t>
  </si>
  <si>
    <t>G2 CALLAO</t>
  </si>
  <si>
    <t>CALLAO - BIOGAS</t>
  </si>
  <si>
    <t>OLLEROS TG1 - GAS</t>
  </si>
  <si>
    <t>18/01/2026 18:42:00</t>
  </si>
  <si>
    <t>18/01/2026 22:39:00</t>
  </si>
  <si>
    <t>18/01/2026 18:19:00</t>
  </si>
  <si>
    <t>18/01/2026 22:12:00</t>
  </si>
  <si>
    <t>Hora Inicio y Fin de Indisponibilidades de las Unidades de Generación SEIN</t>
  </si>
  <si>
    <t>Inspección de Rodete Pelton</t>
  </si>
  <si>
    <t>Ampliación Mantenimiento correctivo de lazo de comunicación WECS - PLC</t>
  </si>
  <si>
    <t>RESTITUCIÓN</t>
  </si>
  <si>
    <t>MANTENIMIENTO PREVENTIVO Y CONTROLES SISTEMÁTICOS</t>
  </si>
  <si>
    <t>Unidad TV de la CT Las Flores fuera de servicio por reparación de caja reductora de turbina</t>
  </si>
  <si>
    <t>TRIP descargo 15 MW, alarma temperatura cojinete, causa en investigación</t>
  </si>
  <si>
    <t>Rotura en el cambio de dirección de la tubería de alimentación del sistema de limpieza interna de la Unidad 4.</t>
  </si>
  <si>
    <t>SAN NICOLÁS</t>
  </si>
  <si>
    <t>Mantenimiento correctivo de la válvula de control HP de la TV</t>
  </si>
  <si>
    <t>EJECUTADO</t>
  </si>
  <si>
    <t>Domingo 18 de Enero del 2026 / SEM N° 3</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</si>
  <si>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</si>
  <si>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</si>
  <si>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</si>
  <si>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</si>
  <si>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</si>
  <si>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</si>
  <si>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</si>
  <si>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</si>
  <si>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</si>
  <si>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</si>
  <si>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</si>
  <si>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</si>
  <si>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</si>
  <si>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</si>
  <si>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</si>
  <si>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</si>
  <si>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</si>
  <si>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</si>
  <si>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</si>
  <si>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</si>
  <si>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</si>
  <si>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</si>
  <si>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</si>
  <si>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</si>
  <si>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</si>
  <si>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</si>
  <si>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</si>
  <si>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</si>
  <si>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</si>
  <si>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</si>
  <si>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</si>
  <si>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</si>
  <si>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</si>
  <si>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</si>
  <si>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</si>
  <si>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</si>
  <si>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</si>
  <si>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</si>
  <si>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</si>
  <si>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</si>
  <si>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</si>
  <si>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</si>
  <si>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</si>
  <si>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</si>
  <si>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</si>
  <si>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</si>
  <si>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</si>
  <si>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</si>
  <si>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</si>
  <si>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</si>
  <si>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</si>
  <si>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</si>
  <si>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</si>
  <si>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</si>
  <si>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</si>
  <si>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</si>
  <si>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</si>
  <si>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</si>
  <si>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</si>
  <si>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</si>
  <si>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</si>
  <si>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</si>
  <si>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</si>
  <si>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</si>
  <si>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</si>
  <si>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</si>
  <si>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</si>
  <si>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</si>
  <si>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</si>
  <si>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</si>
  <si>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</si>
  <si>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</si>
  <si>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</si>
  <si>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</si>
  <si>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</si>
  <si>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</si>
  <si>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</si>
  <si>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</si>
  <si>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</si>
  <si>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</si>
  <si>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</si>
  <si>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</si>
  <si>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</si>
  <si>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</si>
  <si>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</si>
  <si>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</si>
  <si>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</si>
  <si>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</si>
  <si>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</si>
  <si>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</si>
  <si>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</si>
  <si>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</si>
  <si>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</si>
  <si>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</si>
  <si>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</si>
  <si>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</si>
  <si>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</si>
  <si>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</si>
  <si>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</si>
  <si>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</si>
  <si>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</si>
  <si>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</si>
  <si>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</si>
  <si>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</si>
  <si>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</si>
  <si>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</si>
  <si>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</si>
  <si>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</si>
  <si>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</si>
  <si>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</si>
  <si>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</si>
  <si>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</si>
  <si>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</si>
  <si>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</si>
  <si>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</si>
  <si>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</si>
  <si>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</si>
  <si>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</si>
  <si>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</si>
  <si>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</si>
  <si>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</si>
  <si>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</si>
  <si>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</si>
  <si>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</si>
  <si>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</si>
  <si>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</si>
  <si>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</si>
  <si>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</si>
  <si>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</si>
  <si>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</si>
  <si>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</si>
  <si>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</si>
  <si>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</si>
  <si>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</si>
  <si>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</si>
  <si>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</si>
  <si>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</si>
  <si>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</si>
  <si>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</si>
  <si>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</si>
  <si>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</si>
  <si>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</si>
  <si>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</si>
  <si>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</si>
  <si>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</si>
  <si>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</si>
  <si>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</si>
  <si>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</si>
  <si>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</si>
  <si>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</si>
  <si>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</si>
  <si>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</si>
  <si>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</si>
  <si>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</si>
  <si>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</si>
  <si>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</si>
  <si>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</si>
  <si>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</si>
  <si>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</si>
  <si>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</si>
  <si>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</si>
  <si>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</si>
  <si>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</si>
  <si>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</si>
  <si>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</si>
  <si>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</si>
  <si>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</si>
  <si>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</si>
  <si>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</si>
  <si>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</si>
  <si>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</si>
  <si>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</si>
  <si>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</si>
  <si>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</si>
  <si>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</si>
  <si>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</si>
  <si>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</si>
  <si>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</si>
  <si>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</si>
  <si>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</si>
  <si>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</si>
  <si>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</si>
  <si>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</si>
  <si>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</si>
  <si>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</si>
  <si>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</si>
  <si>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</si>
  <si>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</si>
  <si>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</si>
  <si>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</si>
  <si>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</si>
  <si>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</si>
  <si>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</si>
  <si>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</si>
  <si>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</si>
  <si>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</si>
  <si>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</si>
  <si>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</si>
  <si>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</si>
  <si>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</si>
  <si>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</si>
  <si>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</si>
  <si>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</si>
  <si>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</si>
  <si>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</si>
  <si>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</si>
  <si>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</si>
  <si>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</si>
  <si>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</si>
  <si>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</si>
  <si>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</si>
  <si>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</si>
  <si>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</si>
  <si>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</si>
  <si>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</si>
  <si>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</si>
  <si>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</si>
  <si>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</si>
  <si>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</si>
  <si>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</si>
  <si>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</si>
  <si>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</si>
  <si>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</si>
  <si>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</si>
  <si>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</si>
  <si>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</si>
  <si>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</si>
  <si>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</si>
  <si>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</si>
  <si>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</si>
  <si>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</si>
  <si>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</si>
  <si>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</si>
  <si>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</si>
  <si>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</si>
  <si>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</si>
  <si>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</si>
  <si>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</si>
  <si>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</si>
  <si>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</si>
  <si>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</si>
  <si>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</si>
  <si>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</si>
  <si>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</si>
  <si>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</si>
  <si>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</si>
  <si>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</si>
  <si>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</si>
  <si>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</si>
  <si>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</si>
  <si>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</si>
  <si>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</si>
  <si>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</si>
  <si>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00:08:00</t>
  </si>
  <si>
    <t>08:08:01</t>
  </si>
  <si>
    <t>20:37:00</t>
  </si>
  <si>
    <t>20:38:00</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</si>
  <si>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</si>
  <si>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</si>
  <si>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</si>
  <si>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</si>
  <si>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</si>
  <si>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</si>
  <si>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</si>
  <si>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</si>
  <si>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</si>
  <si>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</si>
  <si>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</si>
  <si>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</si>
  <si>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</si>
  <si>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</si>
  <si>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</si>
  <si>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</si>
  <si>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variacion de temperatura.</t>
  </si>
  <si>
    <t>SIN CONSUMO DE COMBUSTIBLE DIESEL EN PLANTA.</t>
  </si>
  <si>
    <t>Reporte de Consumo de Combustibles</t>
  </si>
  <si>
    <t>CONSUMO DE COMBUSTIBLES - LÍQUIDO, SÓLIDO, GASEOSO</t>
  </si>
  <si>
    <t>MEDIDOR</t>
  </si>
  <si>
    <t>18/Jan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</si>
  <si>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</si>
  <si>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</si>
  <si>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</si>
  <si>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</si>
  <si>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</si>
  <si>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</si>
  <si>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</si>
  <si>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</si>
  <si>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</si>
  <si>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</si>
  <si>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</si>
  <si>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</si>
  <si>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</si>
  <si>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</si>
  <si>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</si>
  <si>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</si>
  <si>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</si>
  <si>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</si>
  <si>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</si>
  <si>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</si>
  <si>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</si>
  <si>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</si>
  <si>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</si>
  <si>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</si>
  <si>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</si>
  <si>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</si>
  <si>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</si>
  <si>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</si>
  <si>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</si>
  <si>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</si>
  <si>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</si>
  <si>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</si>
  <si>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</si>
  <si>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</si>
  <si>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</si>
  <si>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</si>
  <si>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</si>
  <si>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</si>
  <si>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</si>
  <si>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</si>
  <si>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</si>
  <si>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</si>
  <si>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</si>
  <si>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</si>
  <si>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</si>
  <si>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</si>
  <si>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</si>
  <si>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</si>
  <si>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</si>
  <si>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</si>
  <si>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</si>
  <si>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</si>
  <si>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</si>
  <si>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</si>
  <si>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</si>
  <si>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</si>
  <si>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</si>
  <si>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</si>
  <si>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</si>
  <si>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</si>
  <si>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</si>
  <si>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</si>
  <si>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</si>
  <si>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</si>
  <si>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</si>
  <si>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</si>
  <si>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</si>
  <si>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</si>
  <si>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</si>
  <si>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</si>
  <si>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</si>
  <si>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</si>
  <si>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</si>
  <si>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</si>
  <si>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</si>
  <si>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18/01/2026 01:00</t>
  </si>
  <si>
    <t>18/01/2026 02:00</t>
  </si>
  <si>
    <t>18/01/2026 04:00</t>
  </si>
  <si>
    <t>18/01/2026 05:00</t>
  </si>
  <si>
    <t>18/01/2026 06:00</t>
  </si>
  <si>
    <t>18/01/2026 09:00</t>
  </si>
  <si>
    <t>18/01/2026 10:00</t>
  </si>
  <si>
    <t>18/01/2026 11:00</t>
  </si>
  <si>
    <t>18/01/2026 12:00</t>
  </si>
  <si>
    <t>18/01/2026 13:00</t>
  </si>
  <si>
    <t>18/01/2026 14:00</t>
  </si>
  <si>
    <t>18/01/2026 15:00</t>
  </si>
  <si>
    <t>18/01/2026 18:00</t>
  </si>
  <si>
    <t>18/01/2026 19:00</t>
  </si>
  <si>
    <t>18/01/2026 20:00</t>
  </si>
  <si>
    <t>18/01/2026 21:00</t>
  </si>
  <si>
    <t>18/01/2026 22:00</t>
  </si>
  <si>
    <t>18/01/2026 23:00</t>
  </si>
  <si>
    <t>TEMPERATURA AMBIENTE (ºC)</t>
  </si>
  <si>
    <t>Disponibilidad de Gas Natural de las Centrales Termoeléctricas</t>
  </si>
  <si>
    <t>GASEODUCTO</t>
  </si>
  <si>
    <t>VOLUMEN DE GAS (Mm3)</t>
  </si>
  <si>
    <t>INICIAL</t>
  </si>
  <si>
    <t>GASEODUCTO DE CAMISEA (EGESUR)</t>
  </si>
  <si>
    <t>19/01/2026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</si>
  <si>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</si>
  <si>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</si>
  <si>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</si>
  <si>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</si>
  <si>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</si>
  <si>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</si>
  <si>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</si>
  <si>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</si>
  <si>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</si>
  <si>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</si>
  <si>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</si>
  <si>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</si>
  <si>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</si>
  <si>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</si>
  <si>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</si>
  <si>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</si>
  <si>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</si>
  <si>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</si>
  <si>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</si>
  <si>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</si>
  <si>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</si>
  <si>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</si>
  <si>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</si>
  <si>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</si>
  <si>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</si>
  <si>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</si>
  <si>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</si>
  <si>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</si>
  <si>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</si>
  <si>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</si>
  <si>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</si>
  <si>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</si>
  <si>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</si>
  <si>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</si>
  <si>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</si>
  <si>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</si>
  <si>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</si>
  <si>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</si>
  <si>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</si>
  <si>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</si>
  <si>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</si>
  <si>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</si>
  <si>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</si>
  <si>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</si>
  <si>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</si>
  <si>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</si>
  <si>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</si>
  <si>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</si>
  <si>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</si>
  <si>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</si>
  <si>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</si>
  <si>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</si>
  <si>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</si>
  <si>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</si>
  <si>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</si>
  <si>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</si>
  <si>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</si>
  <si>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</si>
  <si>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</si>
  <si>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</si>
  <si>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</si>
  <si>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</si>
  <si>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</si>
  <si>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</si>
  <si>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</si>
  <si>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</si>
  <si>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</si>
  <si>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</si>
  <si>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</si>
  <si>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</si>
  <si>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</si>
  <si>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</si>
  <si>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</si>
  <si>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</si>
  <si>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</si>
  <si>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</si>
  <si>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</si>
  <si>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</si>
  <si>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</si>
  <si>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</si>
  <si>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</si>
  <si>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</si>
  <si>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</si>
  <si>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</si>
  <si>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</si>
  <si>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</si>
  <si>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</si>
  <si>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</si>
  <si>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</si>
  <si>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</si>
  <si>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</si>
  <si>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</si>
  <si>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</si>
  <si>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</si>
  <si>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</si>
  <si>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</si>
  <si>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</si>
  <si>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</si>
  <si>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</si>
  <si>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</si>
  <si>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</si>
  <si>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</si>
  <si>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</si>
  <si>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</si>
  <si>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</si>
  <si>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</si>
  <si>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</si>
  <si>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</si>
  <si>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</si>
  <si>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</si>
  <si>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</si>
  <si>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</si>
  <si>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</si>
  <si>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</si>
  <si>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</si>
  <si>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</si>
  <si>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</si>
  <si>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</si>
  <si>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</si>
  <si>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</si>
  <si>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</si>
  <si>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</si>
  <si>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</si>
  <si>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</si>
  <si>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</si>
  <si>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</si>
  <si>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</si>
  <si>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</si>
  <si>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</si>
  <si>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</si>
  <si>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</si>
  <si>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</si>
  <si>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</si>
  <si>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</si>
  <si>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</si>
  <si>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</si>
  <si>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</si>
  <si>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</si>
  <si>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</si>
  <si>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</si>
  <si>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</si>
  <si>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</si>
  <si>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</si>
  <si>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</si>
  <si>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</si>
  <si>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</si>
  <si>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</si>
  <si>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</si>
  <si>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</si>
  <si>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</si>
  <si>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</si>
  <si>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</si>
  <si>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</si>
  <si>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</si>
  <si>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</si>
  <si>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</si>
  <si>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</si>
  <si>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</si>
  <si>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</si>
  <si>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</si>
  <si>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</si>
  <si>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</si>
  <si>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</si>
  <si>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</si>
  <si>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</si>
  <si>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</si>
  <si>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</si>
  <si>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</si>
  <si>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</si>
  <si>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</si>
  <si>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</si>
  <si>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</si>
  <si>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</si>
  <si>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</si>
  <si>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</si>
  <si>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</si>
  <si>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</si>
  <si>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</si>
  <si>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</si>
  <si>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</si>
  <si>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</si>
  <si>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</si>
  <si>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</si>
  <si>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</si>
  <si>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</si>
  <si>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</si>
  <si>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</si>
  <si>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</si>
  <si>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</si>
  <si>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</si>
  <si>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</si>
  <si>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</si>
  <si>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</si>
  <si>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</si>
  <si>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</si>
  <si>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</si>
  <si>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</si>
  <si>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</si>
  <si>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</si>
  <si>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</si>
  <si>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</si>
  <si>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</si>
  <si>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</si>
  <si>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</si>
  <si>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</si>
  <si>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</si>
  <si>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</si>
  <si>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</si>
  <si>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</si>
  <si>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</si>
  <si>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</si>
  <si>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</si>
  <si>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</si>
  <si>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</si>
  <si>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</si>
  <si>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</si>
  <si>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</si>
  <si>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</si>
  <si>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</si>
  <si>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</si>
  <si>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</si>
  <si>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</si>
  <si>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</si>
  <si>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</si>
  <si>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</si>
  <si>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</si>
  <si>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</si>
  <si>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</si>
  <si>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</si>
  <si>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</si>
  <si>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</si>
  <si>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</si>
  <si>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</si>
  <si>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</si>
  <si>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</si>
  <si>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</si>
  <si>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</si>
  <si>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</si>
  <si>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</si>
  <si>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</si>
  <si>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</si>
  <si>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</si>
  <si>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</si>
  <si>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</si>
  <si>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</si>
  <si>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</si>
  <si>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</si>
  <si>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</si>
  <si>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</si>
  <si>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</si>
  <si>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</si>
  <si>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</si>
  <si>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</si>
  <si>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</si>
  <si>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</si>
  <si>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</si>
  <si>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</si>
  <si>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</si>
  <si>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</si>
  <si>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</si>
  <si>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</si>
  <si>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</si>
  <si>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</si>
  <si>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</si>
  <si>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</si>
  <si>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</si>
  <si>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</si>
  <si>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</si>
  <si>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</si>
  <si>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</si>
  <si>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</si>
  <si>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</si>
  <si>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</si>
  <si>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</si>
  <si>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</si>
  <si>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</si>
  <si>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</si>
  <si>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</si>
  <si>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</si>
  <si>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</si>
  <si>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</si>
  <si>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</si>
  <si>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</si>
  <si>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</si>
  <si>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</si>
  <si>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</si>
  <si>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</si>
  <si>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</si>
  <si>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</si>
  <si>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</si>
  <si>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</si>
  <si>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</si>
  <si>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</si>
  <si>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</si>
  <si>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</si>
  <si>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</si>
  <si>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</si>
  <si>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</si>
  <si>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</si>
  <si>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</si>
  <si>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</si>
  <si>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</si>
  <si>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</si>
  <si>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</si>
  <si>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</si>
  <si>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</si>
  <si>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</si>
  <si>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</si>
  <si>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</si>
  <si>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</si>
  <si>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</si>
  <si>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</si>
  <si>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</si>
  <si>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</si>
  <si>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</si>
  <si>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</si>
  <si>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</si>
  <si>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</si>
  <si>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</si>
  <si>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</si>
  <si>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</si>
  <si>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</si>
  <si>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</si>
  <si>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</si>
  <si>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</si>
  <si>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</si>
  <si>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</si>
  <si>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</si>
  <si>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</si>
  <si>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</si>
  <si>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</si>
  <si>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</si>
  <si>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</si>
  <si>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</si>
  <si>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</si>
  <si>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</si>
  <si>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</si>
  <si>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</si>
  <si>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</si>
  <si>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</si>
  <si>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</si>
  <si>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</si>
  <si>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</si>
  <si>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</si>
  <si>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</si>
  <si>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</si>
  <si>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</si>
  <si>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</si>
  <si>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</si>
  <si>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</si>
  <si>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</si>
  <si>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</si>
  <si>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</si>
  <si>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</si>
  <si>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</si>
  <si>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</si>
  <si>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</si>
  <si>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</si>
  <si>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</si>
  <si>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</si>
  <si>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</si>
  <si>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</si>
  <si>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</si>
  <si>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</si>
  <si>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</si>
  <si>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</si>
  <si>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</si>
  <si>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</si>
  <si>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</si>
  <si>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</si>
  <si>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</si>
  <si>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</si>
  <si>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</si>
  <si>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</si>
  <si>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</si>
  <si>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</si>
  <si>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</si>
  <si>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</si>
  <si>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</si>
  <si>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</si>
  <si>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</si>
  <si>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</si>
  <si>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</si>
  <si>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</si>
  <si>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</si>
  <si>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</si>
  <si>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</si>
  <si>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</si>
  <si>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</si>
  <si>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</si>
  <si>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</si>
  <si>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</si>
  <si>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</si>
  <si>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</si>
  <si>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</si>
  <si>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</si>
  <si>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</si>
  <si>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</si>
  <si>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</si>
  <si>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</si>
  <si>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</si>
  <si>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</si>
  <si>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</si>
  <si>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</si>
  <si>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</si>
  <si>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</si>
  <si>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</si>
  <si>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</si>
  <si>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</si>
  <si>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</si>
  <si>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</si>
  <si>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</si>
  <si>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</si>
  <si>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</si>
  <si>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</si>
  <si>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</si>
  <si>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</si>
  <si>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</si>
  <si>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</si>
  <si>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</si>
  <si>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</si>
  <si>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</si>
  <si>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</si>
  <si>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</si>
  <si>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</si>
  <si>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</si>
  <si>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</si>
  <si>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</si>
  <si>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</si>
  <si>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</si>
  <si>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</si>
  <si>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</si>
  <si>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</si>
  <si>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</si>
  <si>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</si>
  <si>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</si>
  <si>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</si>
  <si>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</si>
  <si>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</si>
  <si>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</si>
  <si>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</si>
  <si>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</si>
  <si>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</si>
  <si>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</si>
  <si>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</si>
  <si>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</si>
  <si>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</si>
  <si>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</si>
  <si>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</si>
  <si>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</si>
  <si>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</si>
  <si>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</si>
  <si>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</si>
  <si>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</si>
  <si>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</si>
  <si>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</si>
  <si>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</si>
  <si>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</si>
  <si>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</si>
  <si>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</si>
  <si>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</si>
  <si>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</si>
  <si>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</si>
  <si>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</si>
  <si>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</si>
  <si>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</si>
  <si>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</si>
  <si>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</si>
  <si>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</si>
  <si>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</si>
  <si>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</si>
  <si>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</si>
  <si>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</si>
  <si>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</si>
  <si>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</si>
  <si>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</si>
  <si>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</si>
  <si>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</si>
  <si>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</si>
  <si>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</si>
  <si>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</si>
  <si>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</si>
  <si>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</si>
  <si>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</si>
  <si>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</si>
  <si>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</si>
  <si>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</si>
  <si>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</si>
  <si>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</si>
  <si>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</si>
  <si>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</si>
  <si>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</si>
  <si>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</si>
  <si>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</si>
  <si>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</si>
  <si>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</si>
  <si>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</si>
  <si>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</si>
  <si>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</si>
  <si>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</si>
  <si>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</si>
  <si>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</si>
  <si>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</si>
  <si>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</si>
  <si>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</si>
  <si>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</si>
  <si>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</si>
  <si>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</si>
  <si>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</si>
  <si>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</si>
  <si>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</si>
  <si>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</si>
  <si>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</si>
  <si>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</si>
  <si>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</si>
  <si>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</si>
  <si>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</si>
  <si>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</si>
  <si>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</si>
  <si>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</si>
  <si>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</si>
  <si>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</si>
  <si>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</si>
  <si>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</si>
  <si>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</si>
  <si>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</si>
  <si>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</si>
  <si>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</si>
  <si>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</si>
  <si>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</si>
  <si>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</si>
  <si>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</si>
  <si>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</si>
  <si>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</si>
  <si>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</si>
  <si>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</si>
  <si>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</si>
  <si>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</si>
  <si>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</si>
  <si>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</si>
  <si>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</si>
  <si>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</si>
  <si>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</si>
  <si>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</si>
  <si>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</si>
  <si>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</si>
  <si>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</si>
  <si>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</si>
  <si>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</si>
  <si>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</si>
  <si>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</si>
  <si>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</si>
  <si>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</si>
  <si>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</si>
  <si>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</si>
  <si>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</si>
  <si>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</si>
  <si>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</si>
  <si>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</si>
  <si>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</si>
  <si>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</si>
  <si>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</si>
  <si>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</si>
  <si>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</si>
  <si>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</si>
  <si>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</si>
  <si>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</si>
  <si>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</si>
  <si>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</si>
  <si>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</si>
  <si>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</si>
  <si>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</si>
  <si>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</si>
  <si>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</si>
  <si>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</si>
  <si>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</si>
  <si>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</si>
  <si>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</si>
  <si>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</si>
  <si>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</si>
  <si>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</si>
  <si>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</si>
  <si>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</si>
  <si>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</si>
  <si>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</si>
  <si>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</si>
  <si>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</si>
  <si>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</si>
  <si>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</si>
  <si>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</si>
  <si>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</si>
  <si>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</si>
  <si>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</si>
  <si>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</si>
  <si>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</si>
  <si>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</si>
  <si>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</si>
  <si>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</si>
  <si>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</si>
  <si>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</si>
  <si>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</si>
  <si>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</si>
  <si>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</si>
  <si>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</si>
  <si>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</si>
  <si>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</si>
  <si>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</si>
  <si>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</si>
  <si>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</si>
  <si>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</si>
  <si>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</si>
  <si>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</si>
  <si>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</si>
  <si>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</si>
  <si>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</si>
  <si>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</si>
  <si>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</si>
  <si>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</si>
  <si>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</si>
  <si>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</si>
  <si>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</si>
  <si>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</si>
  <si>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</si>
  <si>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</si>
  <si>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</si>
  <si>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</si>
  <si>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</si>
  <si>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</si>
  <si>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</si>
  <si>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</si>
  <si>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</si>
  <si>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</si>
  <si>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</si>
  <si>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</si>
  <si>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</si>
  <si>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</si>
  <si>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</si>
  <si>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</si>
  <si>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</si>
  <si>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</si>
  <si>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</si>
  <si>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</si>
  <si>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</si>
  <si>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</si>
  <si>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</si>
  <si>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</si>
  <si>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</si>
  <si>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</si>
  <si>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</si>
  <si>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</si>
  <si>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</si>
  <si>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</si>
  <si>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</si>
  <si>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</si>
  <si>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</si>
  <si>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</si>
  <si>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</si>
  <si>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</si>
  <si>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</si>
  <si>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</si>
  <si>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</si>
  <si>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</si>
  <si>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</si>
  <si>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</si>
  <si>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</si>
  <si>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</si>
  <si>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</si>
  <si>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</si>
  <si>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</si>
  <si>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</si>
  <si>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</si>
  <si>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</si>
  <si>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</si>
  <si>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</si>
  <si>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</si>
  <si>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</si>
  <si>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</si>
  <si>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</si>
  <si>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</si>
  <si>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</si>
  <si>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</si>
  <si>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</si>
  <si>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</si>
  <si>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</si>
  <si>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</si>
  <si>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</si>
  <si>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</si>
  <si>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</si>
  <si>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</si>
  <si>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</si>
  <si>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</si>
  <si>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</si>
  <si>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</si>
  <si>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</si>
  <si>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</si>
  <si>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</si>
  <si>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</si>
  <si>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</si>
  <si>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</si>
  <si>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</si>
  <si>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</si>
  <si>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</si>
  <si>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</si>
  <si>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</si>
  <si>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</si>
  <si>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</si>
  <si>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</si>
  <si>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</si>
  <si>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</si>
  <si>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</si>
  <si>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</si>
  <si>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</si>
  <si>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</si>
  <si>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</si>
  <si>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</si>
  <si>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</si>
  <si>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</si>
  <si>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</si>
  <si>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</si>
  <si>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</si>
  <si>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</si>
  <si>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</si>
  <si>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</si>
  <si>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</si>
  <si>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</si>
  <si>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</si>
  <si>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</si>
  <si>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</si>
  <si>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</si>
  <si>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</si>
  <si>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</si>
  <si>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</si>
  <si>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</si>
  <si>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</si>
  <si>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</si>
  <si>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</si>
  <si>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</si>
  <si>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</si>
  <si>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</si>
  <si>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</si>
  <si>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</si>
  <si>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</si>
  <si>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</si>
  <si>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</si>
  <si>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</si>
  <si>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</si>
  <si>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</si>
  <si>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</si>
  <si>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</si>
  <si>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</si>
  <si>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</si>
  <si>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</si>
  <si>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</si>
  <si>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</si>
  <si>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</si>
  <si>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</si>
  <si>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</si>
  <si>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</si>
  <si>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</si>
  <si>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</si>
  <si>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</si>
  <si>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</si>
  <si>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</si>
  <si>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</si>
  <si>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</si>
  <si>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</si>
  <si>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</si>
  <si>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</si>
  <si>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</si>
  <si>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</si>
  <si>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</si>
  <si>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</si>
  <si>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</si>
  <si>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</si>
  <si>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</si>
  <si>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</si>
  <si>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</si>
  <si>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</si>
  <si>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</si>
  <si>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</si>
  <si>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</si>
  <si>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</si>
  <si>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</si>
  <si>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</si>
  <si>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</si>
  <si>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</si>
  <si>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</si>
  <si>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</si>
  <si>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</si>
  <si>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</si>
  <si>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</si>
  <si>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</si>
  <si>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</si>
  <si>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</si>
  <si>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</si>
  <si>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</si>
  <si>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</si>
  <si>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</si>
  <si>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</si>
  <si>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</si>
  <si>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</si>
  <si>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</si>
  <si>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</si>
  <si>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</si>
  <si>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</si>
  <si>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</si>
  <si>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</si>
  <si>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</si>
  <si>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</si>
  <si>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</si>
  <si>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</si>
  <si>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</si>
  <si>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</si>
  <si>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</si>
  <si>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</si>
  <si>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</si>
  <si>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</si>
  <si>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</si>
  <si>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</si>
  <si>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</si>
  <si>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</si>
  <si>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</si>
  <si>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</si>
  <si>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</si>
  <si>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</si>
  <si>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</si>
  <si>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</si>
  <si>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</si>
  <si>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</si>
  <si>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</si>
  <si>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</si>
  <si>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</si>
  <si>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</si>
  <si>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</si>
  <si>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</si>
  <si>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</si>
  <si>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</si>
  <si>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</si>
  <si>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</si>
  <si>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</si>
  <si>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</si>
  <si>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</si>
  <si>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</si>
  <si>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</si>
  <si>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</si>
  <si>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</si>
  <si>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</si>
  <si>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</si>
  <si>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</si>
  <si>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</si>
  <si>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</si>
  <si>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</si>
  <si>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</si>
  <si>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</si>
  <si>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</si>
  <si>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</si>
  <si>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</si>
  <si>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</si>
  <si>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</si>
  <si>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</si>
  <si>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</si>
  <si>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</si>
  <si>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</si>
  <si>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</si>
  <si>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</si>
  <si>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</si>
  <si>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</si>
  <si>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</si>
  <si>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</si>
  <si>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</si>
  <si>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</si>
  <si>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</si>
  <si>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</si>
  <si>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</si>
  <si>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</si>
  <si>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</si>
  <si>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</si>
  <si>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</si>
  <si>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</si>
  <si>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</si>
  <si>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</si>
  <si>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</si>
  <si>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</si>
  <si>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</si>
  <si>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</si>
  <si>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</si>
  <si>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</si>
  <si>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</si>
  <si>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</si>
  <si>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</si>
  <si>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</si>
  <si>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</si>
  <si>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</si>
  <si>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</si>
  <si>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</si>
  <si>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</si>
  <si>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</si>
  <si>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</si>
  <si>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</si>
  <si>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</si>
  <si>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</si>
  <si>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</si>
  <si>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</si>
  <si>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</si>
  <si>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</si>
  <si>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</si>
  <si>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</si>
  <si>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</si>
  <si>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</si>
  <si>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</si>
  <si>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</si>
  <si>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</si>
  <si>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</si>
  <si>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</si>
  <si>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</si>
  <si>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</si>
  <si>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</si>
  <si>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</si>
  <si>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</si>
  <si>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</si>
  <si>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</si>
  <si>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</si>
  <si>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</si>
  <si>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</si>
  <si>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</si>
  <si>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</si>
  <si>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</si>
  <si>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</si>
  <si>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</si>
  <si>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</si>
  <si>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</si>
  <si>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</si>
  <si>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</si>
  <si>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</si>
  <si>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</si>
  <si>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</si>
  <si>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</si>
  <si>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</si>
  <si>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</si>
  <si>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</si>
  <si>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</si>
  <si>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</si>
  <si>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</si>
  <si>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</si>
  <si>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</si>
  <si>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</si>
  <si>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</si>
  <si>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</si>
  <si>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</si>
  <si>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</si>
  <si>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</si>
  <si>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</si>
  <si>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</si>
  <si>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</si>
  <si>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</si>
  <si>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</si>
  <si>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</si>
  <si>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</si>
  <si>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</si>
  <si>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</si>
  <si>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</si>
  <si>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</si>
  <si>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</si>
  <si>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</si>
  <si>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</si>
  <si>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</si>
  <si>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</si>
  <si>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</si>
  <si>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</si>
  <si>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</si>
  <si>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</si>
  <si>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</si>
  <si>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</si>
  <si>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</si>
  <si>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</si>
  <si>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</si>
  <si>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</si>
  <si>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</si>
  <si>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</si>
  <si>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</si>
  <si>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</si>
  <si>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</si>
  <si>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</si>
  <si>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</si>
  <si>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</si>
  <si>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</si>
  <si>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</si>
  <si>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</si>
  <si>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</si>
  <si>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</si>
  <si>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</si>
  <si>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</si>
  <si>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</si>
  <si>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</si>
  <si>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</si>
  <si>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</si>
  <si>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</si>
  <si>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</si>
  <si>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</si>
  <si>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</si>
  <si>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</si>
  <si>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</si>
  <si>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</si>
  <si>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</si>
  <si>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</si>
  <si>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</si>
  <si>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</si>
  <si>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</si>
  <si>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</si>
  <si>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</si>
  <si>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</si>
  <si>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</si>
  <si>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</si>
  <si>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</si>
  <si>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</si>
  <si>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</si>
  <si>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</si>
  <si>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</si>
  <si>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</si>
  <si>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</si>
  <si>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</si>
  <si>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</si>
  <si>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</si>
  <si>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</si>
  <si>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</si>
  <si>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</si>
  <si>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</si>
  <si>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</si>
  <si>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</si>
  <si>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</si>
  <si>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</si>
  <si>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</si>
  <si>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</si>
  <si>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</si>
  <si>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</si>
  <si>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</si>
  <si>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</si>
  <si>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</si>
  <si>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</si>
  <si>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</si>
  <si>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</si>
  <si>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</si>
  <si>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</si>
  <si>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</si>
  <si>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</si>
  <si>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</si>
  <si>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</si>
  <si>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</si>
  <si>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</si>
  <si>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</si>
  <si>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</si>
  <si>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</si>
  <si>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</si>
  <si>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</si>
  <si>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</si>
  <si>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</si>
  <si>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</si>
  <si>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</si>
  <si>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</si>
  <si>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</si>
  <si>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</si>
  <si>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</si>
  <si>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</si>
  <si>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</si>
  <si>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</si>
  <si>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</si>
  <si>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</si>
  <si>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</si>
  <si>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</si>
  <si>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</si>
  <si>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</si>
  <si>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</si>
  <si>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</si>
  <si>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</si>
  <si>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</si>
  <si>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</si>
  <si>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18/01/2026 00:58:00</t>
  </si>
  <si>
    <t>18/01/2026 11:35:00</t>
  </si>
  <si>
    <t>Por regulación de tensión en la S.E. Cajamarca Norte.</t>
  </si>
  <si>
    <t>L. RAMADA - PAMPA HONDA</t>
  </si>
  <si>
    <t>L-2275</t>
  </si>
  <si>
    <t>18/01/2026 01:00:00</t>
  </si>
  <si>
    <t>18/01/2026 11:37:00</t>
  </si>
  <si>
    <t>Por regulación de tensión en la S.E. La Ramada</t>
  </si>
  <si>
    <t>L. KIMAN AYLLU - LA RAMADA</t>
  </si>
  <si>
    <t>L-2274</t>
  </si>
  <si>
    <t>18/01/2026 01:01:00</t>
  </si>
  <si>
    <t>18/01/2026 11:39:00</t>
  </si>
  <si>
    <t>Por regulación de tensión en la S.E. La Ramada.</t>
  </si>
  <si>
    <t>L. MANCHAY - PACHACUTEC</t>
  </si>
  <si>
    <t>18/01/2026 03:18:00</t>
  </si>
  <si>
    <t>18/01/2026 11:44:00</t>
  </si>
  <si>
    <t>Por regulación de tensión en la S.E. Planicie.</t>
  </si>
  <si>
    <t>L. PACHACUTEC - PROGRESO</t>
  </si>
  <si>
    <t>18/01/2026 06:21:00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</si>
  <si>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</si>
  <si>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</si>
  <si>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</si>
  <si>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</si>
  <si>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</si>
  <si>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</si>
  <si>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</si>
  <si>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</si>
  <si>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</si>
  <si>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</si>
  <si>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</si>
  <si>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</si>
  <si>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</si>
  <si>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</si>
  <si>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</si>
  <si>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</si>
  <si>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</si>
  <si>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</si>
  <si>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</si>
  <si>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12:08:44
</t>
  </si>
  <si>
    <t xml:space="preserve">59.581 
</t>
  </si>
  <si>
    <t xml:space="preserve">04:14:55
</t>
  </si>
  <si>
    <t xml:space="preserve">60.310 
</t>
  </si>
  <si>
    <t>DATACENTERCOES</t>
  </si>
  <si>
    <t>PUCALLPA ISA</t>
  </si>
  <si>
    <t xml:space="preserve">59.582 
</t>
  </si>
  <si>
    <t xml:space="preserve">60.311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</si>
  <si>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</si>
  <si>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</si>
  <si>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</si>
  <si>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</si>
  <si>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</si>
  <si>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</si>
  <si>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</si>
  <si>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</si>
  <si>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</si>
  <si>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</si>
  <si>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</si>
  <si>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</si>
  <si>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</si>
  <si>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</si>
  <si>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</si>
  <si>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</si>
  <si>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</si>
  <si>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</si>
  <si>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</si>
  <si>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</si>
  <si>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</si>
  <si>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3288766 y resultó S/. 1170422 (26.25% ) menor que el correspondiente al domingo de la semana pasada.</t>
  </si>
  <si>
    <t>Fecha</t>
  </si>
  <si>
    <t>Costo Total Ejecutado</t>
  </si>
  <si>
    <t>Costo Total Programado</t>
  </si>
  <si>
    <t>DOM 11</t>
  </si>
  <si>
    <t>LUN 12</t>
  </si>
  <si>
    <t>MAR 13</t>
  </si>
  <si>
    <t>MIE 14</t>
  </si>
  <si>
    <t>JUE 15</t>
  </si>
  <si>
    <t>VIE 16</t>
  </si>
  <si>
    <t>SAB 17</t>
  </si>
  <si>
    <t>DOM 18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</si>
  <si>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</si>
  <si>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</si>
  <si>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</si>
  <si>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</si>
  <si>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</si>
  <si>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</si>
  <si>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</si>
  <si>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</si>
  <si>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</si>
  <si>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</si>
  <si>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</si>
  <si>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</si>
  <si>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</si>
  <si>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</si>
  <si>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</si>
  <si>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</si>
  <si>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</si>
  <si>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</si>
  <si>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</si>
  <si>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</si>
  <si>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</si>
  <si>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</si>
  <si>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</si>
  <si>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</si>
  <si>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</si>
  <si>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</si>
  <si>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</si>
  <si>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</si>
  <si>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</si>
  <si>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</si>
  <si>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</si>
  <si>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</si>
  <si>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</si>
  <si>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</si>
  <si>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</si>
  <si>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</si>
  <si>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</si>
  <si>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</si>
  <si>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</si>
  <si>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</si>
  <si>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</si>
  <si>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</si>
  <si>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</si>
  <si>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</si>
  <si>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</si>
  <si>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</si>
  <si>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</si>
  <si>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</si>
  <si>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</si>
  <si>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</si>
  <si>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</si>
  <si>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</si>
  <si>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</si>
  <si>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</si>
  <si>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</si>
  <si>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</si>
  <si>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</si>
  <si>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</si>
  <si>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</si>
  <si>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</si>
  <si>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</si>
  <si>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</si>
  <si>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</si>
  <si>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</si>
  <si>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</si>
  <si>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</si>
  <si>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</si>
  <si>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</si>
  <si>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</si>
  <si>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</si>
  <si>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</si>
  <si>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</si>
  <si>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</si>
  <si>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</si>
  <si>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</si>
  <si>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</si>
  <si>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</si>
  <si>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</si>
  <si>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</si>
  <si>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</si>
  <si>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</si>
  <si>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</si>
  <si>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</si>
  <si>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</si>
  <si>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</si>
  <si>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</si>
  <si>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</si>
  <si>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</si>
  <si>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</si>
  <si>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</si>
  <si>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</si>
  <si>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</si>
  <si>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</si>
  <si>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</si>
  <si>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</si>
  <si>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</si>
  <si>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</si>
  <si>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</si>
  <si>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</si>
  <si>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</si>
  <si>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</si>
  <si>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</si>
  <si>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</si>
  <si>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</si>
  <si>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</si>
  <si>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</si>
  <si>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</si>
  <si>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</si>
  <si>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</si>
  <si>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</si>
  <si>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</si>
  <si>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</si>
  <si>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</si>
  <si>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</si>
  <si>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</si>
  <si>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</si>
  <si>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</si>
  <si>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</si>
  <si>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</si>
  <si>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</si>
  <si>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</si>
  <si>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</si>
  <si>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</si>
  <si>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</si>
  <si>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</si>
  <si>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16</t>
  </si>
  <si>
    <t>918-55</t>
  </si>
  <si>
    <t>URS-STK-003 - G1</t>
  </si>
  <si>
    <t>CHCahua - G1</t>
  </si>
  <si>
    <t>8</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</si>
  <si>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</si>
  <si>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</si>
  <si>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</si>
  <si>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</si>
  <si>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</si>
  <si>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</si>
  <si>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</si>
  <si>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</si>
  <si>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</si>
  <si>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</si>
  <si>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</si>
  <si>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</si>
  <si>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</si>
  <si>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</si>
  <si>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</si>
  <si>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</si>
  <si>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</si>
  <si>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</si>
  <si>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</si>
  <si>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</si>
  <si>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</si>
  <si>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</si>
  <si>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</si>
  <si>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</si>
  <si>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</si>
  <si>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</si>
  <si>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</si>
  <si>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</si>
  <si>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</si>
  <si>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</si>
  <si>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</si>
  <si>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</si>
  <si>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</si>
  <si>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</si>
  <si>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</si>
  <si>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</si>
  <si>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</si>
  <si>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</si>
  <si>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</si>
  <si>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</si>
  <si>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</si>
  <si>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</si>
  <si>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</si>
  <si>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</si>
  <si>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</si>
  <si>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</si>
  <si>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</si>
  <si>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</si>
  <si>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</si>
  <si>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</si>
  <si>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</si>
  <si>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</si>
  <si>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</si>
  <si>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</si>
  <si>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</si>
  <si>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</si>
  <si>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</si>
  <si>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</si>
  <si>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80</t>
  </si>
  <si>
    <t>75</t>
  </si>
  <si>
    <t>56.4705</t>
  </si>
  <si>
    <t>59.9453</t>
  </si>
  <si>
    <t>90</t>
  </si>
  <si>
    <t>79.5</t>
  </si>
  <si>
    <t>106.3905</t>
  </si>
  <si>
    <t>105.9187</t>
  </si>
  <si>
    <t>105.9186</t>
  </si>
  <si>
    <t>79.9999</t>
  </si>
  <si>
    <t>46.3218</t>
  </si>
  <si>
    <t>924-22</t>
  </si>
  <si>
    <t>URS-ENL-001 - G1</t>
  </si>
  <si>
    <t>CHHuinco - G1</t>
  </si>
  <si>
    <t>40</t>
  </si>
  <si>
    <t>35.125</t>
  </si>
  <si>
    <t>9.4817</t>
  </si>
  <si>
    <t>35.1254</t>
  </si>
  <si>
    <t>9.4809</t>
  </si>
  <si>
    <t>35.1271</t>
  </si>
  <si>
    <t>9.477</t>
  </si>
  <si>
    <t>7.3654</t>
  </si>
  <si>
    <t>34.7402</t>
  </si>
  <si>
    <t>10.158</t>
  </si>
  <si>
    <t>31.6946</t>
  </si>
  <si>
    <t>15.2026</t>
  </si>
  <si>
    <t>32.1946</t>
  </si>
  <si>
    <t>14.7308</t>
  </si>
  <si>
    <t>47.8054</t>
  </si>
  <si>
    <t>39.9999</t>
  </si>
  <si>
    <t>45.0028</t>
  </si>
  <si>
    <t>14.7309</t>
  </si>
  <si>
    <t>924-23</t>
  </si>
  <si>
    <t>URS-ENL-001 - G2</t>
  </si>
  <si>
    <t>CHHuinco - G2</t>
  </si>
  <si>
    <t>37.159</t>
  </si>
  <si>
    <t>32.485</t>
  </si>
  <si>
    <t>32.4853</t>
  </si>
  <si>
    <t>28.0444</t>
  </si>
  <si>
    <t>32.4872</t>
  </si>
  <si>
    <t>37.157</t>
  </si>
  <si>
    <t>37.1479</t>
  </si>
  <si>
    <t>37.1464</t>
  </si>
  <si>
    <t>37.1442</t>
  </si>
  <si>
    <t>45.2146</t>
  </si>
  <si>
    <t>37.1591</t>
  </si>
  <si>
    <t>44.6208</t>
  </si>
  <si>
    <t>39.5591</t>
  </si>
  <si>
    <t>924-24</t>
  </si>
  <si>
    <t>URS-ENL-001 - G3</t>
  </si>
  <si>
    <t>CHHuinco - G3</t>
  </si>
  <si>
    <t>37.8409</t>
  </si>
  <si>
    <t>33.0333</t>
  </si>
  <si>
    <t>33.0338</t>
  </si>
  <si>
    <t>28.4262</t>
  </si>
  <si>
    <t>33.0358</t>
  </si>
  <si>
    <t>37.843</t>
  </si>
  <si>
    <t>37.8521</t>
  </si>
  <si>
    <t>37.8536</t>
  </si>
  <si>
    <t>37.8558</t>
  </si>
  <si>
    <t>45.3792</t>
  </si>
  <si>
    <t>40.2829</t>
  </si>
  <si>
    <t>45.9733</t>
  </si>
  <si>
    <t>36.6156</t>
  </si>
  <si>
    <t>924-25</t>
  </si>
  <si>
    <t>URS-ENL-001 - G4</t>
  </si>
  <si>
    <t>CHHuinco - G4</t>
  </si>
  <si>
    <t>44.875</t>
  </si>
  <si>
    <t>44.8746</t>
  </si>
  <si>
    <t>44.8729</t>
  </si>
  <si>
    <t>45.2598</t>
  </si>
  <si>
    <t>7.3655</t>
  </si>
  <si>
    <t>34.9972</t>
  </si>
  <si>
    <t>9.7062</t>
  </si>
  <si>
    <t>1906-280</t>
  </si>
  <si>
    <t>URS-ENL-002</t>
  </si>
  <si>
    <t>CHMatuca</t>
  </si>
  <si>
    <t>18.5</t>
  </si>
  <si>
    <t>13.6607</t>
  </si>
  <si>
    <t>13.5071</t>
  </si>
  <si>
    <t>1906-28</t>
  </si>
  <si>
    <t>URS-ENL-002 - G1</t>
  </si>
  <si>
    <t>CHMatuca - G1</t>
  </si>
  <si>
    <t>1906-29</t>
  </si>
  <si>
    <t>URS-ENL-002 - G2</t>
  </si>
  <si>
    <t>CHMatuca - G2</t>
  </si>
  <si>
    <t>1964-11513</t>
  </si>
  <si>
    <t>C.T. CHILCA UNO</t>
  </si>
  <si>
    <t>URS-ENG-001</t>
  </si>
  <si>
    <t>CTChilc1 - CC</t>
  </si>
  <si>
    <t>103.0511</t>
  </si>
  <si>
    <t>97.0511</t>
  </si>
  <si>
    <t>91.0511</t>
  </si>
  <si>
    <t>123.3209</t>
  </si>
  <si>
    <t>85.0511</t>
  </si>
  <si>
    <t>100.1057</t>
  </si>
  <si>
    <t>149.051</t>
  </si>
  <si>
    <t>125.051</t>
  </si>
  <si>
    <t>109.1324</t>
  </si>
  <si>
    <t>126.1324</t>
  </si>
  <si>
    <t>108.6042</t>
  </si>
  <si>
    <t>114.6042</t>
  </si>
  <si>
    <t>102.6042</t>
  </si>
  <si>
    <t>108.6041</t>
  </si>
  <si>
    <t>47.6041</t>
  </si>
  <si>
    <t>29.6042</t>
  </si>
  <si>
    <t>47.6042</t>
  </si>
  <si>
    <t>41.6041</t>
  </si>
  <si>
    <t>54.6041</t>
  </si>
  <si>
    <t>115.9582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</si>
  <si>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</si>
  <si>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</si>
  <si>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</si>
  <si>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</si>
  <si>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</si>
  <si>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</si>
  <si>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</si>
  <si>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</si>
  <si>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</si>
  <si>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</si>
  <si>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</si>
  <si>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</si>
  <si>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</si>
  <si>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</si>
  <si>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</si>
  <si>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</si>
  <si>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</si>
  <si>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</si>
  <si>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</si>
  <si>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</si>
  <si>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</si>
  <si>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</si>
  <si>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</si>
  <si>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</si>
  <si>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</si>
  <si>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</si>
  <si>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</si>
  <si>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</si>
  <si>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</si>
  <si>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</si>
  <si>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</si>
  <si>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</si>
  <si>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</si>
  <si>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</si>
  <si>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</si>
  <si>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</si>
  <si>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</si>
  <si>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12</t>
  </si>
  <si>
    <t>14.449</t>
  </si>
  <si>
    <t>11.5479</t>
  </si>
  <si>
    <t>12.5</t>
  </si>
  <si>
    <t>13.9772</t>
  </si>
  <si>
    <t>11.213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</si>
  <si>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</si>
  <si>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</si>
  <si>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</si>
  <si>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</si>
  <si>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</si>
  <si>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</si>
  <si>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</si>
  <si>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</si>
  <si>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</si>
  <si>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</si>
  <si>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</si>
  <si>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</si>
  <si>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</si>
  <si>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</si>
  <si>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</si>
  <si>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</si>
  <si>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23</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</si>
  <si>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</si>
  <si>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</si>
  <si>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</si>
  <si>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</si>
  <si>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</si>
  <si>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</si>
  <si>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</si>
  <si>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</si>
  <si>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</si>
  <si>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</si>
  <si>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</si>
  <si>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</si>
  <si>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</si>
  <si>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</si>
  <si>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</si>
  <si>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</si>
  <si>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</si>
  <si>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</si>
  <si>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</si>
  <si>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</si>
  <si>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</si>
  <si>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</si>
  <si>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</si>
  <si>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</si>
  <si>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</si>
  <si>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</si>
  <si>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</si>
  <si>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</si>
  <si>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</si>
  <si>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</si>
  <si>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</si>
  <si>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</si>
  <si>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</si>
  <si>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</si>
  <si>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</si>
  <si>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</si>
  <si>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</si>
  <si>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</si>
  <si>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</si>
  <si>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</si>
  <si>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de la C.H. Matucana no dio RSF por nivel alto de embalse</t>
  </si>
  <si>
    <t>La C.H. Matucana no dio RSF a solicitud del CC-ORY.</t>
  </si>
  <si>
    <t>C.H. Cahua no brindo RSF por cierro de bocatoma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</si>
  <si>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</si>
  <si>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</si>
  <si>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</si>
  <si>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</si>
  <si>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</si>
  <si>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</si>
  <si>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</si>
  <si>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</si>
  <si>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DIÉSEL
</t>
  </si>
  <si>
    <t>RESIDUAL</t>
  </si>
  <si>
    <t>NAFTA+GAS DE REFINERIA</t>
  </si>
  <si>
    <t>FLEXIGAS+GAS DE REFINERIA</t>
  </si>
  <si>
    <t>CENTRALES DE ELECTRO ORIENTE</t>
  </si>
  <si>
    <t>HIDRO - TÉRMICO</t>
  </si>
  <si>
    <t>COSTO TOTAL:     3302347.49 Soles</t>
  </si>
  <si>
    <t>La información y cumplimiento de la Demanda de los Grandes Usuarios Libres se encuentra ubicado en la pestaña "DEMANDA_UL" del Anexo A.</t>
  </si>
  <si>
    <t>Datos Estimados</t>
  </si>
  <si>
    <t>Se actualizó el despacho ejecutado de las CC.TT. Casa Grande, Olleros, Tallanca y Tablazo</t>
  </si>
  <si>
    <t>SE ALIPIO ROSALES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</si>
</sst>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tint="-0.249977111117893"/>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5" fillId="32" borderId="4" xfId="0" applyNumberFormat="1" applyFont="1" applyFill="1" applyBorder="1" applyAlignment="1">
      <alignment horizontal="center" vertical="center"/>
    </xf>
    <xf numFmtId="4" fontId="5" fillId="32" borderId="5" xfId="0" applyNumberFormat="1" applyFont="1" applyFill="1" applyBorder="1" applyAlignment="1">
      <alignment horizontal="center" vertical="center"/>
    </xf>
    <xf numFmtId="4" fontId="5" fillId="32" borderId="6" xfId="0" applyNumberFormat="1" applyFont="1" applyFill="1" applyBorder="1" applyAlignment="1">
      <alignment horizontal="center" vertical="center"/>
    </xf>
    <xf numFmtId="0" fontId="0" fillId="32" borderId="0" xfId="0" applyFill="1"/>
    <xf numFmtId="0" fontId="3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997.88459999999998</c:v>
                </c:pt>
                <c:pt idx="1">
                  <c:v>949.90539999999999</c:v>
                </c:pt>
                <c:pt idx="2">
                  <c:v>960.71600000000001</c:v>
                </c:pt>
                <c:pt idx="3">
                  <c:v>965.30790000000002</c:v>
                </c:pt>
                <c:pt idx="4">
                  <c:v>966.05089999999996</c:v>
                </c:pt>
                <c:pt idx="5">
                  <c:v>923.58299999999997</c:v>
                </c:pt>
                <c:pt idx="6">
                  <c:v>945.48800000000006</c:v>
                </c:pt>
                <c:pt idx="7">
                  <c:v>901.7133</c:v>
                </c:pt>
                <c:pt idx="8">
                  <c:v>946.5652</c:v>
                </c:pt>
                <c:pt idx="9">
                  <c:v>903.90380000000005</c:v>
                </c:pt>
                <c:pt idx="10">
                  <c:v>945.40229999999997</c:v>
                </c:pt>
                <c:pt idx="11">
                  <c:v>909.17370000000005</c:v>
                </c:pt>
                <c:pt idx="12">
                  <c:v>956.52700000000004</c:v>
                </c:pt>
                <c:pt idx="13">
                  <c:v>928.25940000000003</c:v>
                </c:pt>
                <c:pt idx="14">
                  <c:v>958.2645</c:v>
                </c:pt>
                <c:pt idx="15">
                  <c:v>969.85419999999999</c:v>
                </c:pt>
                <c:pt idx="16">
                  <c:v>1003.2721</c:v>
                </c:pt>
                <c:pt idx="17">
                  <c:v>993.38810000000001</c:v>
                </c:pt>
                <c:pt idx="18">
                  <c:v>1031.2742000000001</c:v>
                </c:pt>
                <c:pt idx="19">
                  <c:v>1055.0734</c:v>
                </c:pt>
                <c:pt idx="20">
                  <c:v>1049.6079</c:v>
                </c:pt>
                <c:pt idx="21">
                  <c:v>1059.3408999999999</c:v>
                </c:pt>
                <c:pt idx="22">
                  <c:v>1038.4034999999999</c:v>
                </c:pt>
                <c:pt idx="23">
                  <c:v>1065.4577999999999</c:v>
                </c:pt>
                <c:pt idx="24">
                  <c:v>1092.7252000000001</c:v>
                </c:pt>
                <c:pt idx="25">
                  <c:v>1076.6129000000001</c:v>
                </c:pt>
                <c:pt idx="26">
                  <c:v>1067.5428999999999</c:v>
                </c:pt>
                <c:pt idx="27">
                  <c:v>1054.432</c:v>
                </c:pt>
                <c:pt idx="28">
                  <c:v>1022.7809</c:v>
                </c:pt>
                <c:pt idx="29">
                  <c:v>1016.4486000000001</c:v>
                </c:pt>
                <c:pt idx="30">
                  <c:v>998.99879999999996</c:v>
                </c:pt>
                <c:pt idx="31">
                  <c:v>996.59939999999995</c:v>
                </c:pt>
                <c:pt idx="32">
                  <c:v>1001.3914</c:v>
                </c:pt>
                <c:pt idx="33">
                  <c:v>1028.8812</c:v>
                </c:pt>
                <c:pt idx="34">
                  <c:v>981.33180000000004</c:v>
                </c:pt>
                <c:pt idx="35">
                  <c:v>983.02110000000005</c:v>
                </c:pt>
                <c:pt idx="36">
                  <c:v>1044.4964</c:v>
                </c:pt>
                <c:pt idx="37">
                  <c:v>1099.2688000000001</c:v>
                </c:pt>
                <c:pt idx="38">
                  <c:v>1147.4867999999999</c:v>
                </c:pt>
                <c:pt idx="39">
                  <c:v>1152.0011999999999</c:v>
                </c:pt>
                <c:pt idx="40">
                  <c:v>1146.6777999999999</c:v>
                </c:pt>
                <c:pt idx="41">
                  <c:v>1112.9294</c:v>
                </c:pt>
                <c:pt idx="42">
                  <c:v>1130.0399</c:v>
                </c:pt>
                <c:pt idx="43">
                  <c:v>1120.1889000000001</c:v>
                </c:pt>
                <c:pt idx="44">
                  <c:v>1074.6434999999999</c:v>
                </c:pt>
                <c:pt idx="45">
                  <c:v>999.49559999999997</c:v>
                </c:pt>
                <c:pt idx="46">
                  <c:v>965.41480000000001</c:v>
                </c:pt>
                <c:pt idx="47">
                  <c:v>980.39509999999996</c:v>
                </c:pt>
              </c:numCache>
            </c:numRef>
          </c:val>
          <c:smooth val="0"/>
          <c:extLst>
            <c:ext xmlns:c16="http://schemas.microsoft.com/office/drawing/2014/chart" uri="{C3380CC4-5D6E-409C-BE32-E72D297353CC}">
              <c16:uniqueId val="{00000000-DC1A-4D2F-8194-098BA580BBB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1804.6403</c:v>
                </c:pt>
                <c:pt idx="1">
                  <c:v>1797.7393</c:v>
                </c:pt>
                <c:pt idx="2">
                  <c:v>1779.0781999999999</c:v>
                </c:pt>
                <c:pt idx="3">
                  <c:v>1772.4784</c:v>
                </c:pt>
                <c:pt idx="4">
                  <c:v>1731.9337</c:v>
                </c:pt>
                <c:pt idx="5">
                  <c:v>1757.3167000000001</c:v>
                </c:pt>
                <c:pt idx="6">
                  <c:v>1737.9190000000001</c:v>
                </c:pt>
                <c:pt idx="7">
                  <c:v>1751.1794</c:v>
                </c:pt>
                <c:pt idx="8">
                  <c:v>1757.0976000000001</c:v>
                </c:pt>
                <c:pt idx="9">
                  <c:v>1736.0054</c:v>
                </c:pt>
                <c:pt idx="10">
                  <c:v>1714.8805</c:v>
                </c:pt>
                <c:pt idx="11">
                  <c:v>1723.5170000000001</c:v>
                </c:pt>
                <c:pt idx="12">
                  <c:v>1661.3985</c:v>
                </c:pt>
                <c:pt idx="13">
                  <c:v>1692.6967</c:v>
                </c:pt>
                <c:pt idx="14">
                  <c:v>1660.3472999999999</c:v>
                </c:pt>
                <c:pt idx="15">
                  <c:v>1697.252</c:v>
                </c:pt>
                <c:pt idx="16">
                  <c:v>1744.2371000000001</c:v>
                </c:pt>
                <c:pt idx="17">
                  <c:v>1670.6912</c:v>
                </c:pt>
                <c:pt idx="18">
                  <c:v>1763.1934000000001</c:v>
                </c:pt>
                <c:pt idx="19">
                  <c:v>1769.0905</c:v>
                </c:pt>
                <c:pt idx="20">
                  <c:v>1765.6569999999999</c:v>
                </c:pt>
                <c:pt idx="21">
                  <c:v>1759.7686000000001</c:v>
                </c:pt>
                <c:pt idx="22">
                  <c:v>1782.1251999999999</c:v>
                </c:pt>
                <c:pt idx="23">
                  <c:v>1769.1737000000001</c:v>
                </c:pt>
                <c:pt idx="24">
                  <c:v>1760.2443000000001</c:v>
                </c:pt>
                <c:pt idx="25">
                  <c:v>1832.9340999999999</c:v>
                </c:pt>
                <c:pt idx="26">
                  <c:v>1700.7297000000001</c:v>
                </c:pt>
                <c:pt idx="27">
                  <c:v>1737.2343000000001</c:v>
                </c:pt>
                <c:pt idx="28">
                  <c:v>1765.4665</c:v>
                </c:pt>
                <c:pt idx="29">
                  <c:v>1778.5863999999999</c:v>
                </c:pt>
                <c:pt idx="30">
                  <c:v>1769.9577999999999</c:v>
                </c:pt>
                <c:pt idx="31">
                  <c:v>1765.7752</c:v>
                </c:pt>
                <c:pt idx="32">
                  <c:v>1755.5005000000001</c:v>
                </c:pt>
                <c:pt idx="33">
                  <c:v>1744.4775</c:v>
                </c:pt>
                <c:pt idx="34">
                  <c:v>1725.2004999999999</c:v>
                </c:pt>
                <c:pt idx="35">
                  <c:v>1780.9826</c:v>
                </c:pt>
                <c:pt idx="36">
                  <c:v>1810.6369</c:v>
                </c:pt>
                <c:pt idx="37">
                  <c:v>1905.348</c:v>
                </c:pt>
                <c:pt idx="38">
                  <c:v>1891.2572</c:v>
                </c:pt>
                <c:pt idx="39">
                  <c:v>1878.5373</c:v>
                </c:pt>
                <c:pt idx="40">
                  <c:v>1887.7989</c:v>
                </c:pt>
                <c:pt idx="41">
                  <c:v>1879.1774</c:v>
                </c:pt>
                <c:pt idx="42">
                  <c:v>1863.8320000000001</c:v>
                </c:pt>
                <c:pt idx="43">
                  <c:v>1852.3457000000001</c:v>
                </c:pt>
                <c:pt idx="44">
                  <c:v>1834.6945000000001</c:v>
                </c:pt>
                <c:pt idx="45">
                  <c:v>1844.3868</c:v>
                </c:pt>
                <c:pt idx="46">
                  <c:v>1843.4585</c:v>
                </c:pt>
                <c:pt idx="47">
                  <c:v>1835.1025</c:v>
                </c:pt>
              </c:numCache>
            </c:numRef>
          </c:val>
          <c:smooth val="0"/>
          <c:extLst>
            <c:ext xmlns:c16="http://schemas.microsoft.com/office/drawing/2014/chart" uri="{C3380CC4-5D6E-409C-BE32-E72D297353CC}">
              <c16:uniqueId val="{00000001-DC1A-4D2F-8194-098BA580BBB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4056.0250999999998</c:v>
                </c:pt>
                <c:pt idx="1">
                  <c:v>4053.6352999999999</c:v>
                </c:pt>
                <c:pt idx="2">
                  <c:v>3913.0958000000001</c:v>
                </c:pt>
                <c:pt idx="3">
                  <c:v>3778.9036999999998</c:v>
                </c:pt>
                <c:pt idx="4">
                  <c:v>3848.8054000000002</c:v>
                </c:pt>
                <c:pt idx="5">
                  <c:v>3716.9503</c:v>
                </c:pt>
                <c:pt idx="6">
                  <c:v>3648.953</c:v>
                </c:pt>
                <c:pt idx="7">
                  <c:v>3657.2673</c:v>
                </c:pt>
                <c:pt idx="8">
                  <c:v>3690.6372000000001</c:v>
                </c:pt>
                <c:pt idx="9">
                  <c:v>3727.3108000000002</c:v>
                </c:pt>
                <c:pt idx="10">
                  <c:v>3610.2972</c:v>
                </c:pt>
                <c:pt idx="11">
                  <c:v>3561.4593</c:v>
                </c:pt>
                <c:pt idx="12">
                  <c:v>3243.3445000000002</c:v>
                </c:pt>
                <c:pt idx="13">
                  <c:v>3383.7838999999999</c:v>
                </c:pt>
                <c:pt idx="14">
                  <c:v>3485.4481999999998</c:v>
                </c:pt>
                <c:pt idx="15">
                  <c:v>3522.0138000000002</c:v>
                </c:pt>
                <c:pt idx="16">
                  <c:v>3597.8708000000001</c:v>
                </c:pt>
                <c:pt idx="17">
                  <c:v>3713.2307000000001</c:v>
                </c:pt>
                <c:pt idx="18">
                  <c:v>3832.6923999999999</c:v>
                </c:pt>
                <c:pt idx="19">
                  <c:v>3924.6061</c:v>
                </c:pt>
                <c:pt idx="20">
                  <c:v>4010.0951</c:v>
                </c:pt>
                <c:pt idx="21">
                  <c:v>3962.6804999999999</c:v>
                </c:pt>
                <c:pt idx="22">
                  <c:v>4029.3013000000001</c:v>
                </c:pt>
                <c:pt idx="23">
                  <c:v>4037.6785</c:v>
                </c:pt>
                <c:pt idx="24">
                  <c:v>4009.5405000000001</c:v>
                </c:pt>
                <c:pt idx="25">
                  <c:v>4004.0929999999998</c:v>
                </c:pt>
                <c:pt idx="26">
                  <c:v>4138.0173999999997</c:v>
                </c:pt>
                <c:pt idx="27">
                  <c:v>4109.5037000000002</c:v>
                </c:pt>
                <c:pt idx="28">
                  <c:v>4160.3325999999997</c:v>
                </c:pt>
                <c:pt idx="29">
                  <c:v>4176.6750000000002</c:v>
                </c:pt>
                <c:pt idx="30">
                  <c:v>4181.5834000000004</c:v>
                </c:pt>
                <c:pt idx="31">
                  <c:v>4167.3253999999997</c:v>
                </c:pt>
                <c:pt idx="32">
                  <c:v>4029.9081000000001</c:v>
                </c:pt>
                <c:pt idx="33">
                  <c:v>3996.1412999999998</c:v>
                </c:pt>
                <c:pt idx="34">
                  <c:v>4034.3777</c:v>
                </c:pt>
                <c:pt idx="35">
                  <c:v>4071.1062999999999</c:v>
                </c:pt>
                <c:pt idx="36">
                  <c:v>4126.7866999999997</c:v>
                </c:pt>
                <c:pt idx="37">
                  <c:v>4438.2911999999997</c:v>
                </c:pt>
                <c:pt idx="38">
                  <c:v>4511.0550000000003</c:v>
                </c:pt>
                <c:pt idx="39">
                  <c:v>4553.9174999999996</c:v>
                </c:pt>
                <c:pt idx="40">
                  <c:v>4533.6903000000002</c:v>
                </c:pt>
                <c:pt idx="41">
                  <c:v>4512.7601999999997</c:v>
                </c:pt>
                <c:pt idx="42">
                  <c:v>4443.2051000000001</c:v>
                </c:pt>
                <c:pt idx="43">
                  <c:v>4368.6574000000001</c:v>
                </c:pt>
                <c:pt idx="44">
                  <c:v>4275.3760000000002</c:v>
                </c:pt>
                <c:pt idx="45">
                  <c:v>4244.1776</c:v>
                </c:pt>
                <c:pt idx="46">
                  <c:v>4108.5267000000003</c:v>
                </c:pt>
                <c:pt idx="47">
                  <c:v>3789.8123999999998</c:v>
                </c:pt>
              </c:numCache>
            </c:numRef>
          </c:val>
          <c:smooth val="0"/>
          <c:extLst>
            <c:ext xmlns:c16="http://schemas.microsoft.com/office/drawing/2014/chart" uri="{C3380CC4-5D6E-409C-BE32-E72D297353CC}">
              <c16:uniqueId val="{00000002-DC1A-4D2F-8194-098BA580BBB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0BE-40F4-B26D-D0B919828C4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0BE-40F4-B26D-D0B919828C4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35.353969999999997</c:v>
                </c:pt>
                <c:pt idx="1">
                  <c:v>36.322859999999999</c:v>
                </c:pt>
                <c:pt idx="2">
                  <c:v>38.066890000000001</c:v>
                </c:pt>
                <c:pt idx="3">
                  <c:v>38.908709999999999</c:v>
                </c:pt>
                <c:pt idx="4">
                  <c:v>39.068849999999998</c:v>
                </c:pt>
                <c:pt idx="5">
                  <c:v>38.089979999999997</c:v>
                </c:pt>
                <c:pt idx="6">
                  <c:v>34.255099999999999</c:v>
                </c:pt>
                <c:pt idx="7">
                  <c:v>34.410229999999999</c:v>
                </c:pt>
                <c:pt idx="8">
                  <c:v>38.308459999999997</c:v>
                </c:pt>
                <c:pt idx="9">
                  <c:v>34.558790000000002</c:v>
                </c:pt>
                <c:pt idx="10">
                  <c:v>37.82253</c:v>
                </c:pt>
                <c:pt idx="11">
                  <c:v>39.067619999999998</c:v>
                </c:pt>
                <c:pt idx="12">
                  <c:v>39.28548</c:v>
                </c:pt>
                <c:pt idx="13">
                  <c:v>39.139479999999999</c:v>
                </c:pt>
                <c:pt idx="14">
                  <c:v>38.163730000000001</c:v>
                </c:pt>
                <c:pt idx="15">
                  <c:v>37.006590000000003</c:v>
                </c:pt>
                <c:pt idx="16">
                  <c:v>38.573839999999997</c:v>
                </c:pt>
                <c:pt idx="17">
                  <c:v>39.344790000000003</c:v>
                </c:pt>
                <c:pt idx="18">
                  <c:v>36.160229999999999</c:v>
                </c:pt>
                <c:pt idx="19">
                  <c:v>37.676909999999999</c:v>
                </c:pt>
                <c:pt idx="20">
                  <c:v>38.988419999999998</c:v>
                </c:pt>
                <c:pt idx="21">
                  <c:v>39.380549999999999</c:v>
                </c:pt>
                <c:pt idx="22">
                  <c:v>39.141770000000001</c:v>
                </c:pt>
                <c:pt idx="23">
                  <c:v>39.607149999999997</c:v>
                </c:pt>
                <c:pt idx="24">
                  <c:v>39.126309999999997</c:v>
                </c:pt>
                <c:pt idx="25">
                  <c:v>38.8568</c:v>
                </c:pt>
                <c:pt idx="26">
                  <c:v>38.70234</c:v>
                </c:pt>
                <c:pt idx="27">
                  <c:v>39.051839999999999</c:v>
                </c:pt>
                <c:pt idx="28">
                  <c:v>38.935580000000002</c:v>
                </c:pt>
                <c:pt idx="29">
                  <c:v>38.404719999999998</c:v>
                </c:pt>
                <c:pt idx="30">
                  <c:v>35.415939999999999</c:v>
                </c:pt>
                <c:pt idx="31">
                  <c:v>30.68074</c:v>
                </c:pt>
                <c:pt idx="32">
                  <c:v>30.354179999999999</c:v>
                </c:pt>
                <c:pt idx="33">
                  <c:v>30.384329999999999</c:v>
                </c:pt>
                <c:pt idx="34">
                  <c:v>28.8002</c:v>
                </c:pt>
                <c:pt idx="35">
                  <c:v>25.476289999999999</c:v>
                </c:pt>
                <c:pt idx="36">
                  <c:v>24.77403</c:v>
                </c:pt>
                <c:pt idx="37">
                  <c:v>22.956309999999998</c:v>
                </c:pt>
                <c:pt idx="38">
                  <c:v>23.434360000000002</c:v>
                </c:pt>
                <c:pt idx="39">
                  <c:v>21.167809999999999</c:v>
                </c:pt>
                <c:pt idx="40">
                  <c:v>19.35408</c:v>
                </c:pt>
                <c:pt idx="41">
                  <c:v>18.312860000000001</c:v>
                </c:pt>
                <c:pt idx="42">
                  <c:v>27.41085</c:v>
                </c:pt>
                <c:pt idx="43">
                  <c:v>30.208670000000001</c:v>
                </c:pt>
                <c:pt idx="44">
                  <c:v>29.914999999999999</c:v>
                </c:pt>
                <c:pt idx="45">
                  <c:v>33.061959999999999</c:v>
                </c:pt>
                <c:pt idx="46">
                  <c:v>32.401420000000002</c:v>
                </c:pt>
                <c:pt idx="47">
                  <c:v>36.043680000000002</c:v>
                </c:pt>
              </c:numCache>
            </c:numRef>
          </c:val>
          <c:smooth val="0"/>
          <c:extLst>
            <c:ext xmlns:c16="http://schemas.microsoft.com/office/drawing/2014/chart" uri="{C3380CC4-5D6E-409C-BE32-E72D297353CC}">
              <c16:uniqueId val="{00000002-20BE-40F4-B26D-D0B919828C4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11.686</c:v>
                </c:pt>
                <c:pt idx="1">
                  <c:v>11.439</c:v>
                </c:pt>
                <c:pt idx="2">
                  <c:v>11.601000000000001</c:v>
                </c:pt>
                <c:pt idx="3">
                  <c:v>12.268000000000001</c:v>
                </c:pt>
                <c:pt idx="4">
                  <c:v>12.49</c:v>
                </c:pt>
                <c:pt idx="5">
                  <c:v>12.012</c:v>
                </c:pt>
                <c:pt idx="6">
                  <c:v>11.772</c:v>
                </c:pt>
                <c:pt idx="7">
                  <c:v>12.064</c:v>
                </c:pt>
                <c:pt idx="8">
                  <c:v>11.932</c:v>
                </c:pt>
                <c:pt idx="9">
                  <c:v>11.542</c:v>
                </c:pt>
                <c:pt idx="10">
                  <c:v>10.404999999999999</c:v>
                </c:pt>
                <c:pt idx="11">
                  <c:v>9.1890000000000001</c:v>
                </c:pt>
                <c:pt idx="12">
                  <c:v>9</c:v>
                </c:pt>
                <c:pt idx="13">
                  <c:v>8.577</c:v>
                </c:pt>
                <c:pt idx="14">
                  <c:v>9.5670000000000002</c:v>
                </c:pt>
                <c:pt idx="15">
                  <c:v>10.881</c:v>
                </c:pt>
                <c:pt idx="16">
                  <c:v>10.289</c:v>
                </c:pt>
                <c:pt idx="17">
                  <c:v>11.34</c:v>
                </c:pt>
                <c:pt idx="18">
                  <c:v>11.516</c:v>
                </c:pt>
                <c:pt idx="19">
                  <c:v>12.007</c:v>
                </c:pt>
                <c:pt idx="20">
                  <c:v>12.348000000000001</c:v>
                </c:pt>
                <c:pt idx="21">
                  <c:v>11.9</c:v>
                </c:pt>
                <c:pt idx="22">
                  <c:v>11.509</c:v>
                </c:pt>
                <c:pt idx="23">
                  <c:v>10.337</c:v>
                </c:pt>
                <c:pt idx="24">
                  <c:v>9.7420000000000009</c:v>
                </c:pt>
                <c:pt idx="25">
                  <c:v>10.542999999999999</c:v>
                </c:pt>
                <c:pt idx="26">
                  <c:v>11.138</c:v>
                </c:pt>
                <c:pt idx="27">
                  <c:v>11.64</c:v>
                </c:pt>
                <c:pt idx="28">
                  <c:v>11.455</c:v>
                </c:pt>
                <c:pt idx="29">
                  <c:v>11.614000000000001</c:v>
                </c:pt>
                <c:pt idx="30">
                  <c:v>12.000999999999999</c:v>
                </c:pt>
                <c:pt idx="31">
                  <c:v>12.1</c:v>
                </c:pt>
                <c:pt idx="32">
                  <c:v>11.464</c:v>
                </c:pt>
                <c:pt idx="33">
                  <c:v>11.714</c:v>
                </c:pt>
                <c:pt idx="34">
                  <c:v>11.032</c:v>
                </c:pt>
                <c:pt idx="35">
                  <c:v>8.7759999999999998</c:v>
                </c:pt>
                <c:pt idx="36">
                  <c:v>9.2080000000000002</c:v>
                </c:pt>
                <c:pt idx="37">
                  <c:v>8.6159999999999997</c:v>
                </c:pt>
                <c:pt idx="38">
                  <c:v>9.2919999999999998</c:v>
                </c:pt>
                <c:pt idx="39">
                  <c:v>10.912000000000001</c:v>
                </c:pt>
                <c:pt idx="40">
                  <c:v>11.365</c:v>
                </c:pt>
                <c:pt idx="41">
                  <c:v>11.500999999999999</c:v>
                </c:pt>
                <c:pt idx="42">
                  <c:v>11.724</c:v>
                </c:pt>
                <c:pt idx="43">
                  <c:v>11.888999999999999</c:v>
                </c:pt>
                <c:pt idx="44">
                  <c:v>12.170999999999999</c:v>
                </c:pt>
                <c:pt idx="45">
                  <c:v>11.468999999999999</c:v>
                </c:pt>
                <c:pt idx="46">
                  <c:v>11.686</c:v>
                </c:pt>
                <c:pt idx="47">
                  <c:v>11.85</c:v>
                </c:pt>
              </c:numCache>
            </c:numRef>
          </c:val>
          <c:smooth val="0"/>
          <c:extLst>
            <c:ext xmlns:c16="http://schemas.microsoft.com/office/drawing/2014/chart" uri="{C3380CC4-5D6E-409C-BE32-E72D297353CC}">
              <c16:uniqueId val="{00000003-20BE-40F4-B26D-D0B919828C4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0BE-40F4-B26D-D0B919828C4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0BE-40F4-B26D-D0B919828C4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0BE-40F4-B26D-D0B919828C4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0BE-40F4-B26D-D0B919828C4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0BE-40F4-B26D-D0B919828C4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25.893899999999999</c:v>
                </c:pt>
                <c:pt idx="1">
                  <c:v>25.973299999999998</c:v>
                </c:pt>
                <c:pt idx="2">
                  <c:v>25.7438</c:v>
                </c:pt>
                <c:pt idx="3">
                  <c:v>26.492599999999999</c:v>
                </c:pt>
                <c:pt idx="4">
                  <c:v>26.3599</c:v>
                </c:pt>
                <c:pt idx="5">
                  <c:v>26.511099999999999</c:v>
                </c:pt>
                <c:pt idx="6">
                  <c:v>26.420100000000001</c:v>
                </c:pt>
                <c:pt idx="7">
                  <c:v>26.2758</c:v>
                </c:pt>
                <c:pt idx="8">
                  <c:v>25.7134</c:v>
                </c:pt>
                <c:pt idx="9">
                  <c:v>25.806799999999999</c:v>
                </c:pt>
                <c:pt idx="10">
                  <c:v>26.0562</c:v>
                </c:pt>
                <c:pt idx="11">
                  <c:v>26.2136</c:v>
                </c:pt>
                <c:pt idx="12">
                  <c:v>26.515799999999999</c:v>
                </c:pt>
                <c:pt idx="13">
                  <c:v>25.831299999999999</c:v>
                </c:pt>
                <c:pt idx="14">
                  <c:v>25.6892</c:v>
                </c:pt>
                <c:pt idx="15">
                  <c:v>25.8187</c:v>
                </c:pt>
                <c:pt idx="16">
                  <c:v>25.726900000000001</c:v>
                </c:pt>
                <c:pt idx="17">
                  <c:v>25.397500000000001</c:v>
                </c:pt>
                <c:pt idx="18">
                  <c:v>25.522600000000001</c:v>
                </c:pt>
                <c:pt idx="19">
                  <c:v>26.296600000000002</c:v>
                </c:pt>
                <c:pt idx="20">
                  <c:v>26.505700000000001</c:v>
                </c:pt>
                <c:pt idx="21">
                  <c:v>27.0792</c:v>
                </c:pt>
                <c:pt idx="22">
                  <c:v>27.465299999999999</c:v>
                </c:pt>
                <c:pt idx="23">
                  <c:v>27.223600000000001</c:v>
                </c:pt>
                <c:pt idx="24">
                  <c:v>26.5974</c:v>
                </c:pt>
                <c:pt idx="25">
                  <c:v>26.403199999999998</c:v>
                </c:pt>
                <c:pt idx="26">
                  <c:v>26.639099999999999</c:v>
                </c:pt>
                <c:pt idx="27">
                  <c:v>26.489599999999999</c:v>
                </c:pt>
                <c:pt idx="28">
                  <c:v>26.590499999999999</c:v>
                </c:pt>
                <c:pt idx="29">
                  <c:v>26.2042</c:v>
                </c:pt>
                <c:pt idx="30">
                  <c:v>26.383199999999999</c:v>
                </c:pt>
                <c:pt idx="31">
                  <c:v>26.1374</c:v>
                </c:pt>
                <c:pt idx="32">
                  <c:v>25.859100000000002</c:v>
                </c:pt>
                <c:pt idx="33">
                  <c:v>26.1357</c:v>
                </c:pt>
                <c:pt idx="34">
                  <c:v>26.716000000000001</c:v>
                </c:pt>
                <c:pt idx="35">
                  <c:v>27.155899999999999</c:v>
                </c:pt>
                <c:pt idx="36">
                  <c:v>27.459700000000002</c:v>
                </c:pt>
                <c:pt idx="37">
                  <c:v>28.3751</c:v>
                </c:pt>
                <c:pt idx="38">
                  <c:v>28.9071</c:v>
                </c:pt>
                <c:pt idx="39">
                  <c:v>28.977399999999999</c:v>
                </c:pt>
                <c:pt idx="40">
                  <c:v>28.850100000000001</c:v>
                </c:pt>
                <c:pt idx="41">
                  <c:v>28.626799999999999</c:v>
                </c:pt>
                <c:pt idx="42">
                  <c:v>28.2576</c:v>
                </c:pt>
                <c:pt idx="43">
                  <c:v>28.334700000000002</c:v>
                </c:pt>
                <c:pt idx="44">
                  <c:v>27.493500000000001</c:v>
                </c:pt>
                <c:pt idx="45">
                  <c:v>26.747499999999999</c:v>
                </c:pt>
                <c:pt idx="46">
                  <c:v>26.466000000000001</c:v>
                </c:pt>
                <c:pt idx="47">
                  <c:v>26.267199999999999</c:v>
                </c:pt>
              </c:numCache>
            </c:numRef>
          </c:val>
          <c:smooth val="0"/>
          <c:extLst>
            <c:ext xmlns:c16="http://schemas.microsoft.com/office/drawing/2014/chart" uri="{C3380CC4-5D6E-409C-BE32-E72D297353CC}">
              <c16:uniqueId val="{00000009-20BE-40F4-B26D-D0B919828C4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13.6731</c:v>
                </c:pt>
                <c:pt idx="1">
                  <c:v>12.763400000000001</c:v>
                </c:pt>
                <c:pt idx="2">
                  <c:v>12.996600000000001</c:v>
                </c:pt>
                <c:pt idx="3">
                  <c:v>13.9512</c:v>
                </c:pt>
                <c:pt idx="4">
                  <c:v>14.3195</c:v>
                </c:pt>
                <c:pt idx="5">
                  <c:v>13.9863</c:v>
                </c:pt>
                <c:pt idx="6">
                  <c:v>13.5289</c:v>
                </c:pt>
                <c:pt idx="7">
                  <c:v>13.2759</c:v>
                </c:pt>
                <c:pt idx="8">
                  <c:v>14.6386</c:v>
                </c:pt>
                <c:pt idx="9">
                  <c:v>15.445499999999999</c:v>
                </c:pt>
                <c:pt idx="10">
                  <c:v>15.4808</c:v>
                </c:pt>
                <c:pt idx="11">
                  <c:v>14.2904</c:v>
                </c:pt>
                <c:pt idx="12">
                  <c:v>12.186999999999999</c:v>
                </c:pt>
                <c:pt idx="13">
                  <c:v>9.9015000000000004</c:v>
                </c:pt>
                <c:pt idx="14">
                  <c:v>9.5929000000000002</c:v>
                </c:pt>
                <c:pt idx="15">
                  <c:v>9.4480000000000004</c:v>
                </c:pt>
                <c:pt idx="16">
                  <c:v>9.4305000000000003</c:v>
                </c:pt>
                <c:pt idx="17">
                  <c:v>9.5581999999999994</c:v>
                </c:pt>
                <c:pt idx="18">
                  <c:v>9.4696999999999996</c:v>
                </c:pt>
                <c:pt idx="19">
                  <c:v>9.5748999999999995</c:v>
                </c:pt>
                <c:pt idx="20">
                  <c:v>9.5213999999999999</c:v>
                </c:pt>
                <c:pt idx="21">
                  <c:v>9.2783999999999995</c:v>
                </c:pt>
                <c:pt idx="22">
                  <c:v>8.9075000000000006</c:v>
                </c:pt>
                <c:pt idx="23">
                  <c:v>11.074199999999999</c:v>
                </c:pt>
                <c:pt idx="24">
                  <c:v>11.112</c:v>
                </c:pt>
                <c:pt idx="25">
                  <c:v>11.381</c:v>
                </c:pt>
                <c:pt idx="26">
                  <c:v>11.7315</c:v>
                </c:pt>
                <c:pt idx="27">
                  <c:v>12.4672</c:v>
                </c:pt>
                <c:pt idx="28">
                  <c:v>12.8253</c:v>
                </c:pt>
                <c:pt idx="29">
                  <c:v>12.857200000000001</c:v>
                </c:pt>
                <c:pt idx="30">
                  <c:v>12.5642</c:v>
                </c:pt>
                <c:pt idx="31">
                  <c:v>12.4666</c:v>
                </c:pt>
                <c:pt idx="32">
                  <c:v>11.8154</c:v>
                </c:pt>
                <c:pt idx="33">
                  <c:v>12.196999999999999</c:v>
                </c:pt>
                <c:pt idx="34">
                  <c:v>13.111800000000001</c:v>
                </c:pt>
                <c:pt idx="35">
                  <c:v>13.345599999999999</c:v>
                </c:pt>
                <c:pt idx="36">
                  <c:v>13.7485</c:v>
                </c:pt>
                <c:pt idx="37">
                  <c:v>12.538399999999999</c:v>
                </c:pt>
                <c:pt idx="38">
                  <c:v>11.4876</c:v>
                </c:pt>
                <c:pt idx="39">
                  <c:v>9.6501999999999999</c:v>
                </c:pt>
                <c:pt idx="40">
                  <c:v>8.9975000000000005</c:v>
                </c:pt>
                <c:pt idx="41">
                  <c:v>9.1920999999999999</c:v>
                </c:pt>
                <c:pt idx="42">
                  <c:v>9.5456000000000003</c:v>
                </c:pt>
                <c:pt idx="43">
                  <c:v>9.9483999999999995</c:v>
                </c:pt>
                <c:pt idx="44">
                  <c:v>11.023400000000001</c:v>
                </c:pt>
                <c:pt idx="45">
                  <c:v>11.114100000000001</c:v>
                </c:pt>
                <c:pt idx="46">
                  <c:v>12.623900000000001</c:v>
                </c:pt>
                <c:pt idx="47">
                  <c:v>14.094099999999999</c:v>
                </c:pt>
              </c:numCache>
            </c:numRef>
          </c:val>
          <c:smooth val="0"/>
          <c:extLst>
            <c:ext xmlns:c16="http://schemas.microsoft.com/office/drawing/2014/chart" uri="{C3380CC4-5D6E-409C-BE32-E72D297353CC}">
              <c16:uniqueId val="{0000000A-20BE-40F4-B26D-D0B919828C4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11.77</c:v>
                </c:pt>
                <c:pt idx="1">
                  <c:v>13.69</c:v>
                </c:pt>
                <c:pt idx="2">
                  <c:v>13.88</c:v>
                </c:pt>
                <c:pt idx="3">
                  <c:v>13.5</c:v>
                </c:pt>
                <c:pt idx="4">
                  <c:v>13.07</c:v>
                </c:pt>
                <c:pt idx="5">
                  <c:v>13.88</c:v>
                </c:pt>
                <c:pt idx="6">
                  <c:v>14.49</c:v>
                </c:pt>
                <c:pt idx="7">
                  <c:v>14.65</c:v>
                </c:pt>
                <c:pt idx="8">
                  <c:v>14.88</c:v>
                </c:pt>
                <c:pt idx="9">
                  <c:v>14.36</c:v>
                </c:pt>
                <c:pt idx="10">
                  <c:v>14.44</c:v>
                </c:pt>
                <c:pt idx="11">
                  <c:v>14.72</c:v>
                </c:pt>
                <c:pt idx="12">
                  <c:v>14.03</c:v>
                </c:pt>
                <c:pt idx="13">
                  <c:v>13.98</c:v>
                </c:pt>
                <c:pt idx="14">
                  <c:v>14.03</c:v>
                </c:pt>
                <c:pt idx="15">
                  <c:v>14.72</c:v>
                </c:pt>
                <c:pt idx="16">
                  <c:v>14.71</c:v>
                </c:pt>
                <c:pt idx="17">
                  <c:v>14.42</c:v>
                </c:pt>
                <c:pt idx="18">
                  <c:v>14.08</c:v>
                </c:pt>
                <c:pt idx="19">
                  <c:v>14.41</c:v>
                </c:pt>
                <c:pt idx="20">
                  <c:v>14.33</c:v>
                </c:pt>
                <c:pt idx="21">
                  <c:v>13.95</c:v>
                </c:pt>
                <c:pt idx="22">
                  <c:v>13.79</c:v>
                </c:pt>
                <c:pt idx="23">
                  <c:v>14.03</c:v>
                </c:pt>
                <c:pt idx="24">
                  <c:v>13.58</c:v>
                </c:pt>
                <c:pt idx="25">
                  <c:v>13.72</c:v>
                </c:pt>
                <c:pt idx="26">
                  <c:v>13.66</c:v>
                </c:pt>
                <c:pt idx="27">
                  <c:v>14.31</c:v>
                </c:pt>
                <c:pt idx="28">
                  <c:v>14.49</c:v>
                </c:pt>
                <c:pt idx="29">
                  <c:v>14.15</c:v>
                </c:pt>
                <c:pt idx="30">
                  <c:v>14.12</c:v>
                </c:pt>
                <c:pt idx="31">
                  <c:v>13.9</c:v>
                </c:pt>
                <c:pt idx="32">
                  <c:v>14.11</c:v>
                </c:pt>
                <c:pt idx="33">
                  <c:v>12.9</c:v>
                </c:pt>
                <c:pt idx="34">
                  <c:v>13.22</c:v>
                </c:pt>
                <c:pt idx="35">
                  <c:v>13.36</c:v>
                </c:pt>
                <c:pt idx="36">
                  <c:v>12.87</c:v>
                </c:pt>
                <c:pt idx="37">
                  <c:v>12.91</c:v>
                </c:pt>
                <c:pt idx="38">
                  <c:v>13.58</c:v>
                </c:pt>
                <c:pt idx="39">
                  <c:v>13.14</c:v>
                </c:pt>
                <c:pt idx="40">
                  <c:v>12.82</c:v>
                </c:pt>
                <c:pt idx="41">
                  <c:v>13.04</c:v>
                </c:pt>
                <c:pt idx="42">
                  <c:v>13.36</c:v>
                </c:pt>
                <c:pt idx="43">
                  <c:v>12.95</c:v>
                </c:pt>
                <c:pt idx="44">
                  <c:v>13.19</c:v>
                </c:pt>
                <c:pt idx="45">
                  <c:v>13.33</c:v>
                </c:pt>
                <c:pt idx="46">
                  <c:v>13.4</c:v>
                </c:pt>
                <c:pt idx="47">
                  <c:v>13.48</c:v>
                </c:pt>
              </c:numCache>
            </c:numRef>
          </c:val>
          <c:smooth val="0"/>
          <c:extLst>
            <c:ext xmlns:c16="http://schemas.microsoft.com/office/drawing/2014/chart" uri="{C3380CC4-5D6E-409C-BE32-E72D297353CC}">
              <c16:uniqueId val="{0000000B-20BE-40F4-B26D-D0B919828C4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32.106000000000002</c:v>
                </c:pt>
                <c:pt idx="1">
                  <c:v>31.452000000000002</c:v>
                </c:pt>
                <c:pt idx="2">
                  <c:v>31.917999999999999</c:v>
                </c:pt>
                <c:pt idx="3">
                  <c:v>31.41</c:v>
                </c:pt>
                <c:pt idx="4">
                  <c:v>31.856000000000002</c:v>
                </c:pt>
                <c:pt idx="5">
                  <c:v>31.777999999999999</c:v>
                </c:pt>
                <c:pt idx="6">
                  <c:v>31.914000000000001</c:v>
                </c:pt>
                <c:pt idx="7">
                  <c:v>32.106000000000002</c:v>
                </c:pt>
                <c:pt idx="8">
                  <c:v>32.450000000000003</c:v>
                </c:pt>
                <c:pt idx="9">
                  <c:v>33.21</c:v>
                </c:pt>
                <c:pt idx="10">
                  <c:v>34.676000000000002</c:v>
                </c:pt>
                <c:pt idx="11">
                  <c:v>34.972000000000001</c:v>
                </c:pt>
                <c:pt idx="12">
                  <c:v>33.979999999999997</c:v>
                </c:pt>
                <c:pt idx="13">
                  <c:v>33.231999999999999</c:v>
                </c:pt>
                <c:pt idx="14">
                  <c:v>32.673999999999999</c:v>
                </c:pt>
                <c:pt idx="15">
                  <c:v>33.024000000000001</c:v>
                </c:pt>
                <c:pt idx="16">
                  <c:v>33.594000000000001</c:v>
                </c:pt>
                <c:pt idx="17">
                  <c:v>33.975999999999999</c:v>
                </c:pt>
                <c:pt idx="18">
                  <c:v>32.643999999999998</c:v>
                </c:pt>
                <c:pt idx="19">
                  <c:v>31.934000000000001</c:v>
                </c:pt>
                <c:pt idx="20">
                  <c:v>31.82</c:v>
                </c:pt>
                <c:pt idx="21">
                  <c:v>31.641999999999999</c:v>
                </c:pt>
                <c:pt idx="22">
                  <c:v>30.763999999999999</c:v>
                </c:pt>
                <c:pt idx="23">
                  <c:v>31.21</c:v>
                </c:pt>
                <c:pt idx="24">
                  <c:v>31.038</c:v>
                </c:pt>
                <c:pt idx="25">
                  <c:v>31.81</c:v>
                </c:pt>
                <c:pt idx="26">
                  <c:v>32.308</c:v>
                </c:pt>
                <c:pt idx="27">
                  <c:v>32</c:v>
                </c:pt>
                <c:pt idx="28">
                  <c:v>32.295999999999999</c:v>
                </c:pt>
                <c:pt idx="29">
                  <c:v>31.565999999999999</c:v>
                </c:pt>
                <c:pt idx="30">
                  <c:v>31.123999999999999</c:v>
                </c:pt>
                <c:pt idx="31">
                  <c:v>31.762</c:v>
                </c:pt>
                <c:pt idx="32">
                  <c:v>32.094000000000001</c:v>
                </c:pt>
                <c:pt idx="33">
                  <c:v>31.736000000000001</c:v>
                </c:pt>
                <c:pt idx="34">
                  <c:v>32.585999999999999</c:v>
                </c:pt>
                <c:pt idx="35">
                  <c:v>33.795999999999999</c:v>
                </c:pt>
                <c:pt idx="36">
                  <c:v>34.374000000000002</c:v>
                </c:pt>
                <c:pt idx="37">
                  <c:v>34.426000000000002</c:v>
                </c:pt>
                <c:pt idx="38">
                  <c:v>34.573999999999998</c:v>
                </c:pt>
                <c:pt idx="39">
                  <c:v>33.942</c:v>
                </c:pt>
                <c:pt idx="40">
                  <c:v>34.478000000000002</c:v>
                </c:pt>
                <c:pt idx="41">
                  <c:v>34.186</c:v>
                </c:pt>
                <c:pt idx="42">
                  <c:v>34.037999999999997</c:v>
                </c:pt>
                <c:pt idx="43">
                  <c:v>33.357999999999997</c:v>
                </c:pt>
                <c:pt idx="44">
                  <c:v>33.771999999999998</c:v>
                </c:pt>
                <c:pt idx="45">
                  <c:v>33.642000000000003</c:v>
                </c:pt>
                <c:pt idx="46">
                  <c:v>33.53</c:v>
                </c:pt>
                <c:pt idx="47">
                  <c:v>33.456000000000003</c:v>
                </c:pt>
              </c:numCache>
            </c:numRef>
          </c:val>
          <c:smooth val="0"/>
          <c:extLst>
            <c:ext xmlns:c16="http://schemas.microsoft.com/office/drawing/2014/chart" uri="{C3380CC4-5D6E-409C-BE32-E72D297353CC}">
              <c16:uniqueId val="{0000000C-20BE-40F4-B26D-D0B919828C4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0BE-40F4-B26D-D0B919828C4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0BE-40F4-B26D-D0B919828C4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42.636000000000003</c:v>
                </c:pt>
                <c:pt idx="1">
                  <c:v>42.307000000000002</c:v>
                </c:pt>
                <c:pt idx="2">
                  <c:v>42.215000000000003</c:v>
                </c:pt>
                <c:pt idx="3">
                  <c:v>42.906999999999996</c:v>
                </c:pt>
                <c:pt idx="4">
                  <c:v>42.509</c:v>
                </c:pt>
                <c:pt idx="5">
                  <c:v>42.636000000000003</c:v>
                </c:pt>
                <c:pt idx="6">
                  <c:v>43.264000000000003</c:v>
                </c:pt>
                <c:pt idx="7">
                  <c:v>43.390999999999998</c:v>
                </c:pt>
                <c:pt idx="8">
                  <c:v>43.57</c:v>
                </c:pt>
                <c:pt idx="9">
                  <c:v>43.82</c:v>
                </c:pt>
                <c:pt idx="10">
                  <c:v>43.773000000000003</c:v>
                </c:pt>
                <c:pt idx="11">
                  <c:v>43.817999999999998</c:v>
                </c:pt>
                <c:pt idx="12">
                  <c:v>43.246000000000002</c:v>
                </c:pt>
                <c:pt idx="13">
                  <c:v>42.558999999999997</c:v>
                </c:pt>
                <c:pt idx="14">
                  <c:v>42.683999999999997</c:v>
                </c:pt>
                <c:pt idx="15">
                  <c:v>42.585999999999999</c:v>
                </c:pt>
                <c:pt idx="16">
                  <c:v>43.034999999999997</c:v>
                </c:pt>
                <c:pt idx="17">
                  <c:v>42.375</c:v>
                </c:pt>
                <c:pt idx="18">
                  <c:v>42.948</c:v>
                </c:pt>
                <c:pt idx="19">
                  <c:v>42.927</c:v>
                </c:pt>
                <c:pt idx="20">
                  <c:v>43.006</c:v>
                </c:pt>
                <c:pt idx="21">
                  <c:v>43.561999999999998</c:v>
                </c:pt>
                <c:pt idx="22">
                  <c:v>43.045000000000002</c:v>
                </c:pt>
                <c:pt idx="23">
                  <c:v>42.655000000000001</c:v>
                </c:pt>
                <c:pt idx="24">
                  <c:v>43.052</c:v>
                </c:pt>
                <c:pt idx="25">
                  <c:v>43.347000000000001</c:v>
                </c:pt>
                <c:pt idx="26">
                  <c:v>43.143000000000001</c:v>
                </c:pt>
                <c:pt idx="27">
                  <c:v>43.100999999999999</c:v>
                </c:pt>
                <c:pt idx="28">
                  <c:v>43.347000000000001</c:v>
                </c:pt>
                <c:pt idx="29">
                  <c:v>43.265000000000001</c:v>
                </c:pt>
                <c:pt idx="30">
                  <c:v>43.389000000000003</c:v>
                </c:pt>
                <c:pt idx="31">
                  <c:v>43.551000000000002</c:v>
                </c:pt>
                <c:pt idx="32">
                  <c:v>43.506</c:v>
                </c:pt>
                <c:pt idx="33">
                  <c:v>43.72</c:v>
                </c:pt>
                <c:pt idx="34">
                  <c:v>43.366</c:v>
                </c:pt>
                <c:pt idx="35">
                  <c:v>43.518000000000001</c:v>
                </c:pt>
                <c:pt idx="36">
                  <c:v>44.271999999999998</c:v>
                </c:pt>
                <c:pt idx="37">
                  <c:v>44.704000000000001</c:v>
                </c:pt>
                <c:pt idx="38">
                  <c:v>44.186999999999998</c:v>
                </c:pt>
                <c:pt idx="39">
                  <c:v>44.350999999999999</c:v>
                </c:pt>
                <c:pt idx="40">
                  <c:v>44.32</c:v>
                </c:pt>
                <c:pt idx="41">
                  <c:v>44.482999999999997</c:v>
                </c:pt>
                <c:pt idx="42">
                  <c:v>44.54</c:v>
                </c:pt>
                <c:pt idx="43">
                  <c:v>44.442</c:v>
                </c:pt>
                <c:pt idx="44">
                  <c:v>44.569000000000003</c:v>
                </c:pt>
                <c:pt idx="45">
                  <c:v>44.600999999999999</c:v>
                </c:pt>
                <c:pt idx="46">
                  <c:v>44.576000000000001</c:v>
                </c:pt>
                <c:pt idx="47">
                  <c:v>44.683999999999997</c:v>
                </c:pt>
              </c:numCache>
            </c:numRef>
          </c:val>
          <c:smooth val="0"/>
          <c:extLst>
            <c:ext xmlns:c16="http://schemas.microsoft.com/office/drawing/2014/chart" uri="{C3380CC4-5D6E-409C-BE32-E72D297353CC}">
              <c16:uniqueId val="{0000000F-20BE-40F4-B26D-D0B919828C4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0BE-40F4-B26D-D0B919828C4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36.470300000000002</c:v>
                </c:pt>
                <c:pt idx="1">
                  <c:v>21.9358</c:v>
                </c:pt>
                <c:pt idx="2">
                  <c:v>37.393300000000004</c:v>
                </c:pt>
                <c:pt idx="3">
                  <c:v>48.295499999999997</c:v>
                </c:pt>
                <c:pt idx="4">
                  <c:v>54.339199999999998</c:v>
                </c:pt>
                <c:pt idx="5">
                  <c:v>50.906500000000001</c:v>
                </c:pt>
                <c:pt idx="6">
                  <c:v>48.210299999999997</c:v>
                </c:pt>
                <c:pt idx="7">
                  <c:v>36.851599999999998</c:v>
                </c:pt>
                <c:pt idx="8">
                  <c:v>37.904899999999998</c:v>
                </c:pt>
                <c:pt idx="9">
                  <c:v>25.212</c:v>
                </c:pt>
                <c:pt idx="10">
                  <c:v>35.029800000000002</c:v>
                </c:pt>
                <c:pt idx="11">
                  <c:v>31.024999999999999</c:v>
                </c:pt>
                <c:pt idx="12">
                  <c:v>48.866300000000003</c:v>
                </c:pt>
                <c:pt idx="13">
                  <c:v>52.636000000000003</c:v>
                </c:pt>
                <c:pt idx="14">
                  <c:v>52.977699999999999</c:v>
                </c:pt>
                <c:pt idx="15">
                  <c:v>49.248899999999999</c:v>
                </c:pt>
                <c:pt idx="16">
                  <c:v>34.509799999999998</c:v>
                </c:pt>
                <c:pt idx="17">
                  <c:v>36.0244</c:v>
                </c:pt>
                <c:pt idx="18">
                  <c:v>44.846600000000002</c:v>
                </c:pt>
                <c:pt idx="19">
                  <c:v>51.510399999999997</c:v>
                </c:pt>
                <c:pt idx="20">
                  <c:v>41.087800000000001</c:v>
                </c:pt>
                <c:pt idx="21">
                  <c:v>35.046999999999997</c:v>
                </c:pt>
                <c:pt idx="22">
                  <c:v>32.731699999999996</c:v>
                </c:pt>
                <c:pt idx="23">
                  <c:v>44.921300000000002</c:v>
                </c:pt>
                <c:pt idx="24">
                  <c:v>47.6965</c:v>
                </c:pt>
                <c:pt idx="25">
                  <c:v>46.512799999999999</c:v>
                </c:pt>
                <c:pt idx="26">
                  <c:v>42.233699999999999</c:v>
                </c:pt>
                <c:pt idx="27">
                  <c:v>38.784399999999998</c:v>
                </c:pt>
                <c:pt idx="28">
                  <c:v>35.075699999999998</c:v>
                </c:pt>
                <c:pt idx="29">
                  <c:v>31.3947</c:v>
                </c:pt>
                <c:pt idx="30">
                  <c:v>27.214500000000001</c:v>
                </c:pt>
                <c:pt idx="31">
                  <c:v>33.6873</c:v>
                </c:pt>
                <c:pt idx="32">
                  <c:v>34.9206</c:v>
                </c:pt>
                <c:pt idx="33">
                  <c:v>38.071899999999999</c:v>
                </c:pt>
                <c:pt idx="34">
                  <c:v>36.3857</c:v>
                </c:pt>
                <c:pt idx="35">
                  <c:v>40.773299999999999</c:v>
                </c:pt>
                <c:pt idx="36">
                  <c:v>45.376199999999997</c:v>
                </c:pt>
                <c:pt idx="37">
                  <c:v>47.217700000000001</c:v>
                </c:pt>
                <c:pt idx="38">
                  <c:v>47.609699999999997</c:v>
                </c:pt>
                <c:pt idx="39">
                  <c:v>45.712299999999999</c:v>
                </c:pt>
                <c:pt idx="40">
                  <c:v>38.344700000000003</c:v>
                </c:pt>
                <c:pt idx="41">
                  <c:v>40.3992</c:v>
                </c:pt>
                <c:pt idx="42">
                  <c:v>51.453400000000002</c:v>
                </c:pt>
                <c:pt idx="43">
                  <c:v>48.093400000000003</c:v>
                </c:pt>
                <c:pt idx="44">
                  <c:v>43.261200000000002</c:v>
                </c:pt>
                <c:pt idx="45">
                  <c:v>38.1083</c:v>
                </c:pt>
                <c:pt idx="46">
                  <c:v>41.547400000000003</c:v>
                </c:pt>
                <c:pt idx="47">
                  <c:v>44.335099999999997</c:v>
                </c:pt>
              </c:numCache>
            </c:numRef>
          </c:val>
          <c:smooth val="0"/>
          <c:extLst>
            <c:ext xmlns:c16="http://schemas.microsoft.com/office/drawing/2014/chart" uri="{C3380CC4-5D6E-409C-BE32-E72D297353CC}">
              <c16:uniqueId val="{00000011-20BE-40F4-B26D-D0B919828C4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0BE-40F4-B26D-D0B919828C4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7.5</c:v>
                </c:pt>
                <c:pt idx="1">
                  <c:v>7.5</c:v>
                </c:pt>
                <c:pt idx="2">
                  <c:v>7.7</c:v>
                </c:pt>
                <c:pt idx="3">
                  <c:v>7.9</c:v>
                </c:pt>
                <c:pt idx="4">
                  <c:v>7.9</c:v>
                </c:pt>
                <c:pt idx="5">
                  <c:v>7.9</c:v>
                </c:pt>
                <c:pt idx="6">
                  <c:v>8</c:v>
                </c:pt>
                <c:pt idx="7">
                  <c:v>8.1</c:v>
                </c:pt>
                <c:pt idx="8">
                  <c:v>8</c:v>
                </c:pt>
                <c:pt idx="9">
                  <c:v>8</c:v>
                </c:pt>
                <c:pt idx="10">
                  <c:v>6.3</c:v>
                </c:pt>
                <c:pt idx="11">
                  <c:v>4.7</c:v>
                </c:pt>
                <c:pt idx="12">
                  <c:v>4.2</c:v>
                </c:pt>
                <c:pt idx="13">
                  <c:v>3.9</c:v>
                </c:pt>
                <c:pt idx="14">
                  <c:v>3.7</c:v>
                </c:pt>
                <c:pt idx="15">
                  <c:v>3.5</c:v>
                </c:pt>
                <c:pt idx="16">
                  <c:v>3.5</c:v>
                </c:pt>
                <c:pt idx="17">
                  <c:v>3.9</c:v>
                </c:pt>
                <c:pt idx="18">
                  <c:v>3.5</c:v>
                </c:pt>
                <c:pt idx="19">
                  <c:v>3.4</c:v>
                </c:pt>
                <c:pt idx="20">
                  <c:v>3.4</c:v>
                </c:pt>
                <c:pt idx="21">
                  <c:v>3.4</c:v>
                </c:pt>
                <c:pt idx="22">
                  <c:v>3.2</c:v>
                </c:pt>
                <c:pt idx="23">
                  <c:v>3.2</c:v>
                </c:pt>
                <c:pt idx="24">
                  <c:v>3.2</c:v>
                </c:pt>
                <c:pt idx="25">
                  <c:v>3.2</c:v>
                </c:pt>
                <c:pt idx="26">
                  <c:v>3.2</c:v>
                </c:pt>
                <c:pt idx="27">
                  <c:v>3.2</c:v>
                </c:pt>
                <c:pt idx="28">
                  <c:v>3.2</c:v>
                </c:pt>
                <c:pt idx="29">
                  <c:v>3.2</c:v>
                </c:pt>
                <c:pt idx="30">
                  <c:v>3.2</c:v>
                </c:pt>
                <c:pt idx="31">
                  <c:v>3.2</c:v>
                </c:pt>
                <c:pt idx="32">
                  <c:v>3.8</c:v>
                </c:pt>
                <c:pt idx="33">
                  <c:v>4</c:v>
                </c:pt>
                <c:pt idx="34">
                  <c:v>4</c:v>
                </c:pt>
                <c:pt idx="35">
                  <c:v>4</c:v>
                </c:pt>
                <c:pt idx="36">
                  <c:v>4</c:v>
                </c:pt>
                <c:pt idx="37">
                  <c:v>3.9</c:v>
                </c:pt>
                <c:pt idx="38">
                  <c:v>6.4</c:v>
                </c:pt>
                <c:pt idx="39">
                  <c:v>8</c:v>
                </c:pt>
                <c:pt idx="40">
                  <c:v>8.1999999999999993</c:v>
                </c:pt>
                <c:pt idx="41">
                  <c:v>8.3000000000000007</c:v>
                </c:pt>
                <c:pt idx="42">
                  <c:v>8.3000000000000007</c:v>
                </c:pt>
                <c:pt idx="43">
                  <c:v>8.1999999999999993</c:v>
                </c:pt>
                <c:pt idx="44">
                  <c:v>8.1999999999999993</c:v>
                </c:pt>
                <c:pt idx="45">
                  <c:v>8.1999999999999993</c:v>
                </c:pt>
                <c:pt idx="46">
                  <c:v>8</c:v>
                </c:pt>
                <c:pt idx="47">
                  <c:v>7.8</c:v>
                </c:pt>
              </c:numCache>
            </c:numRef>
          </c:val>
          <c:smooth val="0"/>
          <c:extLst>
            <c:ext xmlns:c16="http://schemas.microsoft.com/office/drawing/2014/chart" uri="{C3380CC4-5D6E-409C-BE32-E72D297353CC}">
              <c16:uniqueId val="{00000013-20BE-40F4-B26D-D0B919828C4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0BE-40F4-B26D-D0B919828C4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155.91624999999999</c:v>
                </c:pt>
                <c:pt idx="1">
                  <c:v>145.80259000000001</c:v>
                </c:pt>
                <c:pt idx="2">
                  <c:v>139.21794</c:v>
                </c:pt>
                <c:pt idx="3">
                  <c:v>43.98207</c:v>
                </c:pt>
                <c:pt idx="4">
                  <c:v>70.417199999999994</c:v>
                </c:pt>
                <c:pt idx="5">
                  <c:v>49.906849999999999</c:v>
                </c:pt>
                <c:pt idx="6">
                  <c:v>43.743720000000003</c:v>
                </c:pt>
                <c:pt idx="7">
                  <c:v>103.99341</c:v>
                </c:pt>
                <c:pt idx="8">
                  <c:v>145.66398000000001</c:v>
                </c:pt>
                <c:pt idx="9">
                  <c:v>138.03306000000001</c:v>
                </c:pt>
                <c:pt idx="10">
                  <c:v>111.16079999999999</c:v>
                </c:pt>
                <c:pt idx="11">
                  <c:v>93.787880000000001</c:v>
                </c:pt>
                <c:pt idx="12">
                  <c:v>119.43352</c:v>
                </c:pt>
                <c:pt idx="13">
                  <c:v>141.03238999999999</c:v>
                </c:pt>
                <c:pt idx="14">
                  <c:v>136.5728</c:v>
                </c:pt>
                <c:pt idx="15">
                  <c:v>88.146379999999994</c:v>
                </c:pt>
                <c:pt idx="16">
                  <c:v>105.79425999999999</c:v>
                </c:pt>
                <c:pt idx="17">
                  <c:v>136.91812999999999</c:v>
                </c:pt>
                <c:pt idx="18">
                  <c:v>141.96914000000001</c:v>
                </c:pt>
                <c:pt idx="19">
                  <c:v>136.36408</c:v>
                </c:pt>
                <c:pt idx="20">
                  <c:v>138.64932999999999</c:v>
                </c:pt>
                <c:pt idx="21">
                  <c:v>34.715620000000001</c:v>
                </c:pt>
                <c:pt idx="22">
                  <c:v>33.333509999999997</c:v>
                </c:pt>
                <c:pt idx="23">
                  <c:v>36.205770000000001</c:v>
                </c:pt>
                <c:pt idx="24">
                  <c:v>34.133569999999999</c:v>
                </c:pt>
                <c:pt idx="25">
                  <c:v>35.147210000000001</c:v>
                </c:pt>
                <c:pt idx="26">
                  <c:v>34.759680000000003</c:v>
                </c:pt>
                <c:pt idx="27">
                  <c:v>34.253799999999998</c:v>
                </c:pt>
                <c:pt idx="28">
                  <c:v>130.79363000000001</c:v>
                </c:pt>
                <c:pt idx="29">
                  <c:v>118.105</c:v>
                </c:pt>
                <c:pt idx="30">
                  <c:v>100.29201999999999</c:v>
                </c:pt>
                <c:pt idx="31">
                  <c:v>107.38359</c:v>
                </c:pt>
                <c:pt idx="32">
                  <c:v>108.12223</c:v>
                </c:pt>
                <c:pt idx="33">
                  <c:v>122.63697999999999</c:v>
                </c:pt>
                <c:pt idx="34">
                  <c:v>35.917259999999999</c:v>
                </c:pt>
                <c:pt idx="35">
                  <c:v>36.776980000000002</c:v>
                </c:pt>
                <c:pt idx="36">
                  <c:v>34.068980000000003</c:v>
                </c:pt>
                <c:pt idx="37">
                  <c:v>32.922449999999998</c:v>
                </c:pt>
                <c:pt idx="38">
                  <c:v>31.470379999999999</c:v>
                </c:pt>
                <c:pt idx="39">
                  <c:v>31.480450000000001</c:v>
                </c:pt>
                <c:pt idx="40">
                  <c:v>25.56748</c:v>
                </c:pt>
                <c:pt idx="41">
                  <c:v>32.146459999999998</c:v>
                </c:pt>
                <c:pt idx="42">
                  <c:v>31.399979999999999</c:v>
                </c:pt>
                <c:pt idx="43">
                  <c:v>33.026609999999998</c:v>
                </c:pt>
                <c:pt idx="44">
                  <c:v>36.845649999999999</c:v>
                </c:pt>
                <c:pt idx="45">
                  <c:v>113.72892</c:v>
                </c:pt>
                <c:pt idx="46">
                  <c:v>95.573239999999998</c:v>
                </c:pt>
                <c:pt idx="47">
                  <c:v>121.86828</c:v>
                </c:pt>
              </c:numCache>
            </c:numRef>
          </c:val>
          <c:smooth val="0"/>
          <c:extLst>
            <c:ext xmlns:c16="http://schemas.microsoft.com/office/drawing/2014/chart" uri="{C3380CC4-5D6E-409C-BE32-E72D297353CC}">
              <c16:uniqueId val="{00000000-C3E4-4E6B-99BF-5E280367CE9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3E4-4E6B-99BF-5E280367CE9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9.1131600000000006</c:v>
                </c:pt>
                <c:pt idx="1">
                  <c:v>9.2529800000000009</c:v>
                </c:pt>
                <c:pt idx="2">
                  <c:v>9.2505600000000001</c:v>
                </c:pt>
                <c:pt idx="3">
                  <c:v>9.4576700000000002</c:v>
                </c:pt>
                <c:pt idx="4">
                  <c:v>9.6126900000000006</c:v>
                </c:pt>
                <c:pt idx="5">
                  <c:v>8.9569299999999998</c:v>
                </c:pt>
                <c:pt idx="6">
                  <c:v>8.7374799999999997</c:v>
                </c:pt>
                <c:pt idx="7">
                  <c:v>9.0409900000000007</c:v>
                </c:pt>
                <c:pt idx="8">
                  <c:v>9.2788400000000006</c:v>
                </c:pt>
                <c:pt idx="9">
                  <c:v>9.3844600000000007</c:v>
                </c:pt>
                <c:pt idx="10">
                  <c:v>9.2734000000000005</c:v>
                </c:pt>
                <c:pt idx="11">
                  <c:v>9.1962399999999995</c:v>
                </c:pt>
                <c:pt idx="12">
                  <c:v>9.0009999999999994</c:v>
                </c:pt>
                <c:pt idx="13">
                  <c:v>8.8729499999999994</c:v>
                </c:pt>
                <c:pt idx="14">
                  <c:v>8.9173799999999996</c:v>
                </c:pt>
                <c:pt idx="15">
                  <c:v>8.9194700000000005</c:v>
                </c:pt>
                <c:pt idx="16">
                  <c:v>8.8331900000000001</c:v>
                </c:pt>
                <c:pt idx="17">
                  <c:v>8.6405899999999995</c:v>
                </c:pt>
                <c:pt idx="18">
                  <c:v>8.0923200000000008</c:v>
                </c:pt>
                <c:pt idx="19">
                  <c:v>8.6665600000000005</c:v>
                </c:pt>
                <c:pt idx="20">
                  <c:v>8.6856600000000004</c:v>
                </c:pt>
                <c:pt idx="21">
                  <c:v>8.5429300000000001</c:v>
                </c:pt>
                <c:pt idx="22">
                  <c:v>8.5460999999999991</c:v>
                </c:pt>
                <c:pt idx="23">
                  <c:v>8.5319599999999998</c:v>
                </c:pt>
                <c:pt idx="24">
                  <c:v>8.5838800000000006</c:v>
                </c:pt>
                <c:pt idx="25">
                  <c:v>8.3898100000000007</c:v>
                </c:pt>
                <c:pt idx="26">
                  <c:v>8.4226200000000002</c:v>
                </c:pt>
                <c:pt idx="27">
                  <c:v>8.6283999999999992</c:v>
                </c:pt>
                <c:pt idx="28">
                  <c:v>8.38626</c:v>
                </c:pt>
                <c:pt idx="29">
                  <c:v>8.3043999999999993</c:v>
                </c:pt>
                <c:pt idx="30">
                  <c:v>8.30565</c:v>
                </c:pt>
                <c:pt idx="31">
                  <c:v>8.2781099999999999</c:v>
                </c:pt>
                <c:pt idx="32">
                  <c:v>8.3239599999999996</c:v>
                </c:pt>
                <c:pt idx="33">
                  <c:v>8.2411200000000004</c:v>
                </c:pt>
                <c:pt idx="34">
                  <c:v>8.2692899999999998</c:v>
                </c:pt>
                <c:pt idx="35">
                  <c:v>8.1378500000000003</c:v>
                </c:pt>
                <c:pt idx="36">
                  <c:v>8.0364400000000007</c:v>
                </c:pt>
                <c:pt idx="37">
                  <c:v>7.8840000000000003</c:v>
                </c:pt>
                <c:pt idx="38">
                  <c:v>8.0081199999999999</c:v>
                </c:pt>
                <c:pt idx="39">
                  <c:v>8.0698500000000006</c:v>
                </c:pt>
                <c:pt idx="40">
                  <c:v>8.0002899999999997</c:v>
                </c:pt>
                <c:pt idx="41">
                  <c:v>7.9941300000000002</c:v>
                </c:pt>
                <c:pt idx="42">
                  <c:v>7.9653</c:v>
                </c:pt>
                <c:pt idx="43">
                  <c:v>7.9123400000000004</c:v>
                </c:pt>
                <c:pt idx="44">
                  <c:v>7.8612000000000002</c:v>
                </c:pt>
                <c:pt idx="45">
                  <c:v>7.7496299999999998</c:v>
                </c:pt>
                <c:pt idx="46">
                  <c:v>7.9218000000000002</c:v>
                </c:pt>
                <c:pt idx="47">
                  <c:v>7.7762500000000001</c:v>
                </c:pt>
              </c:numCache>
            </c:numRef>
          </c:val>
          <c:smooth val="0"/>
          <c:extLst>
            <c:ext xmlns:c16="http://schemas.microsoft.com/office/drawing/2014/chart" uri="{C3380CC4-5D6E-409C-BE32-E72D297353CC}">
              <c16:uniqueId val="{00000002-C3E4-4E6B-99BF-5E280367CE9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3E4-4E6B-99BF-5E280367CE9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3E4-4E6B-99BF-5E280367CE9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15.57</c:v>
                </c:pt>
                <c:pt idx="1">
                  <c:v>15.29</c:v>
                </c:pt>
                <c:pt idx="2">
                  <c:v>17.16</c:v>
                </c:pt>
                <c:pt idx="3">
                  <c:v>17.190000000000001</c:v>
                </c:pt>
                <c:pt idx="4">
                  <c:v>16.84</c:v>
                </c:pt>
                <c:pt idx="5">
                  <c:v>15.85</c:v>
                </c:pt>
                <c:pt idx="6">
                  <c:v>14.47</c:v>
                </c:pt>
                <c:pt idx="7">
                  <c:v>15.15</c:v>
                </c:pt>
                <c:pt idx="8">
                  <c:v>15.92</c:v>
                </c:pt>
                <c:pt idx="9">
                  <c:v>16.03</c:v>
                </c:pt>
                <c:pt idx="10">
                  <c:v>15.73</c:v>
                </c:pt>
                <c:pt idx="11">
                  <c:v>16.190000000000001</c:v>
                </c:pt>
                <c:pt idx="12">
                  <c:v>15.91</c:v>
                </c:pt>
                <c:pt idx="13">
                  <c:v>15.85</c:v>
                </c:pt>
                <c:pt idx="14">
                  <c:v>16.079999999999998</c:v>
                </c:pt>
                <c:pt idx="15">
                  <c:v>15.12</c:v>
                </c:pt>
                <c:pt idx="16">
                  <c:v>15.1</c:v>
                </c:pt>
                <c:pt idx="17">
                  <c:v>15.45</c:v>
                </c:pt>
                <c:pt idx="18">
                  <c:v>16.89</c:v>
                </c:pt>
                <c:pt idx="19">
                  <c:v>16.809999999999999</c:v>
                </c:pt>
                <c:pt idx="20">
                  <c:v>16.62</c:v>
                </c:pt>
                <c:pt idx="21">
                  <c:v>16.91</c:v>
                </c:pt>
                <c:pt idx="22">
                  <c:v>16.52</c:v>
                </c:pt>
                <c:pt idx="23">
                  <c:v>16.36</c:v>
                </c:pt>
                <c:pt idx="24">
                  <c:v>16.13</c:v>
                </c:pt>
                <c:pt idx="25">
                  <c:v>16.670000000000002</c:v>
                </c:pt>
                <c:pt idx="26">
                  <c:v>16.47</c:v>
                </c:pt>
                <c:pt idx="27">
                  <c:v>16.29</c:v>
                </c:pt>
                <c:pt idx="28">
                  <c:v>16.46</c:v>
                </c:pt>
                <c:pt idx="29">
                  <c:v>15.32</c:v>
                </c:pt>
                <c:pt idx="30">
                  <c:v>14.39</c:v>
                </c:pt>
                <c:pt idx="31">
                  <c:v>14.11</c:v>
                </c:pt>
                <c:pt idx="32">
                  <c:v>13.75</c:v>
                </c:pt>
                <c:pt idx="33">
                  <c:v>13.98</c:v>
                </c:pt>
                <c:pt idx="34">
                  <c:v>15.48</c:v>
                </c:pt>
                <c:pt idx="35">
                  <c:v>16.100000000000001</c:v>
                </c:pt>
                <c:pt idx="36">
                  <c:v>15.69</c:v>
                </c:pt>
                <c:pt idx="37">
                  <c:v>16</c:v>
                </c:pt>
                <c:pt idx="38">
                  <c:v>15.6</c:v>
                </c:pt>
                <c:pt idx="39">
                  <c:v>16.05</c:v>
                </c:pt>
                <c:pt idx="40">
                  <c:v>16.440000000000001</c:v>
                </c:pt>
                <c:pt idx="41">
                  <c:v>16.36</c:v>
                </c:pt>
                <c:pt idx="42">
                  <c:v>16.61</c:v>
                </c:pt>
                <c:pt idx="43">
                  <c:v>16.75</c:v>
                </c:pt>
                <c:pt idx="44">
                  <c:v>17.059999999999999</c:v>
                </c:pt>
                <c:pt idx="45">
                  <c:v>17.03</c:v>
                </c:pt>
                <c:pt idx="46">
                  <c:v>16.89</c:v>
                </c:pt>
                <c:pt idx="47">
                  <c:v>16.04</c:v>
                </c:pt>
              </c:numCache>
            </c:numRef>
          </c:val>
          <c:smooth val="0"/>
          <c:extLst>
            <c:ext xmlns:c16="http://schemas.microsoft.com/office/drawing/2014/chart" uri="{C3380CC4-5D6E-409C-BE32-E72D297353CC}">
              <c16:uniqueId val="{00000005-C3E4-4E6B-99BF-5E280367CE9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3E4-4E6B-99BF-5E280367CE9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3E4-4E6B-99BF-5E280367CE9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0.6</c:v>
                </c:pt>
                <c:pt idx="1">
                  <c:v>0.7</c:v>
                </c:pt>
                <c:pt idx="2">
                  <c:v>0.5</c:v>
                </c:pt>
                <c:pt idx="3">
                  <c:v>0.6</c:v>
                </c:pt>
                <c:pt idx="4">
                  <c:v>0.6</c:v>
                </c:pt>
                <c:pt idx="5">
                  <c:v>0.6</c:v>
                </c:pt>
                <c:pt idx="6">
                  <c:v>0.5</c:v>
                </c:pt>
                <c:pt idx="7">
                  <c:v>0.6</c:v>
                </c:pt>
                <c:pt idx="8">
                  <c:v>0.6</c:v>
                </c:pt>
                <c:pt idx="9">
                  <c:v>0.6</c:v>
                </c:pt>
                <c:pt idx="10">
                  <c:v>0.6</c:v>
                </c:pt>
                <c:pt idx="11">
                  <c:v>0.5</c:v>
                </c:pt>
                <c:pt idx="12">
                  <c:v>0.5</c:v>
                </c:pt>
                <c:pt idx="13">
                  <c:v>0.5</c:v>
                </c:pt>
                <c:pt idx="14">
                  <c:v>0.5</c:v>
                </c:pt>
                <c:pt idx="15">
                  <c:v>0.4</c:v>
                </c:pt>
                <c:pt idx="16">
                  <c:v>0.5</c:v>
                </c:pt>
                <c:pt idx="17">
                  <c:v>0.5</c:v>
                </c:pt>
                <c:pt idx="18">
                  <c:v>0.6</c:v>
                </c:pt>
                <c:pt idx="19">
                  <c:v>0.6</c:v>
                </c:pt>
                <c:pt idx="20">
                  <c:v>0.6</c:v>
                </c:pt>
                <c:pt idx="21">
                  <c:v>0.6</c:v>
                </c:pt>
                <c:pt idx="22">
                  <c:v>0.6</c:v>
                </c:pt>
                <c:pt idx="23">
                  <c:v>0.7</c:v>
                </c:pt>
                <c:pt idx="24">
                  <c:v>0.6</c:v>
                </c:pt>
                <c:pt idx="25">
                  <c:v>0.6</c:v>
                </c:pt>
                <c:pt idx="26">
                  <c:v>0.6</c:v>
                </c:pt>
                <c:pt idx="27">
                  <c:v>0.7</c:v>
                </c:pt>
                <c:pt idx="28">
                  <c:v>0.7</c:v>
                </c:pt>
                <c:pt idx="29">
                  <c:v>0.6</c:v>
                </c:pt>
                <c:pt idx="30">
                  <c:v>0.6</c:v>
                </c:pt>
                <c:pt idx="31">
                  <c:v>0.8</c:v>
                </c:pt>
                <c:pt idx="32">
                  <c:v>0.6</c:v>
                </c:pt>
                <c:pt idx="33">
                  <c:v>0.4</c:v>
                </c:pt>
                <c:pt idx="34">
                  <c:v>0.5</c:v>
                </c:pt>
                <c:pt idx="35">
                  <c:v>0.5</c:v>
                </c:pt>
                <c:pt idx="36">
                  <c:v>0.5</c:v>
                </c:pt>
                <c:pt idx="37">
                  <c:v>0.5</c:v>
                </c:pt>
                <c:pt idx="38">
                  <c:v>0.5</c:v>
                </c:pt>
                <c:pt idx="39">
                  <c:v>0.5</c:v>
                </c:pt>
                <c:pt idx="40">
                  <c:v>0.6</c:v>
                </c:pt>
                <c:pt idx="41">
                  <c:v>0.6</c:v>
                </c:pt>
                <c:pt idx="42">
                  <c:v>0.6</c:v>
                </c:pt>
                <c:pt idx="43">
                  <c:v>0.6</c:v>
                </c:pt>
                <c:pt idx="44">
                  <c:v>0.7</c:v>
                </c:pt>
                <c:pt idx="45">
                  <c:v>0.7</c:v>
                </c:pt>
                <c:pt idx="46">
                  <c:v>0.7</c:v>
                </c:pt>
                <c:pt idx="47">
                  <c:v>0.6</c:v>
                </c:pt>
              </c:numCache>
            </c:numRef>
          </c:val>
          <c:smooth val="0"/>
          <c:extLst>
            <c:ext xmlns:c16="http://schemas.microsoft.com/office/drawing/2014/chart" uri="{C3380CC4-5D6E-409C-BE32-E72D297353CC}">
              <c16:uniqueId val="{00000008-C3E4-4E6B-99BF-5E280367CE9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3E4-4E6B-99BF-5E280367CE9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0.28539999999999999</c:v>
                </c:pt>
                <c:pt idx="1">
                  <c:v>0.28120000000000001</c:v>
                </c:pt>
                <c:pt idx="2">
                  <c:v>0.28039999999999998</c:v>
                </c:pt>
                <c:pt idx="3">
                  <c:v>0.28770000000000001</c:v>
                </c:pt>
                <c:pt idx="4">
                  <c:v>0.27529999999999999</c:v>
                </c:pt>
                <c:pt idx="5">
                  <c:v>0.27239999999999998</c:v>
                </c:pt>
                <c:pt idx="6">
                  <c:v>0.27760000000000001</c:v>
                </c:pt>
                <c:pt idx="7">
                  <c:v>0.27489999999999998</c:v>
                </c:pt>
                <c:pt idx="8">
                  <c:v>0.27229999999999999</c:v>
                </c:pt>
                <c:pt idx="9">
                  <c:v>0.27639999999999998</c:v>
                </c:pt>
                <c:pt idx="10">
                  <c:v>0.27689999999999998</c:v>
                </c:pt>
                <c:pt idx="11">
                  <c:v>0.27810000000000001</c:v>
                </c:pt>
                <c:pt idx="12">
                  <c:v>0.27129999999999999</c:v>
                </c:pt>
                <c:pt idx="13">
                  <c:v>0.24959999999999999</c:v>
                </c:pt>
                <c:pt idx="14">
                  <c:v>0.2296</c:v>
                </c:pt>
                <c:pt idx="15">
                  <c:v>0.21970000000000001</c:v>
                </c:pt>
                <c:pt idx="16">
                  <c:v>0.21529999999999999</c:v>
                </c:pt>
                <c:pt idx="17">
                  <c:v>0.2137</c:v>
                </c:pt>
                <c:pt idx="18">
                  <c:v>0.23499999999999999</c:v>
                </c:pt>
                <c:pt idx="19">
                  <c:v>0.21510000000000001</c:v>
                </c:pt>
                <c:pt idx="20">
                  <c:v>0.21249999999999999</c:v>
                </c:pt>
                <c:pt idx="21">
                  <c:v>0.21240000000000001</c:v>
                </c:pt>
                <c:pt idx="22">
                  <c:v>0.21190000000000001</c:v>
                </c:pt>
                <c:pt idx="23">
                  <c:v>0.21329999999999999</c:v>
                </c:pt>
                <c:pt idx="24">
                  <c:v>0.21759999999999999</c:v>
                </c:pt>
                <c:pt idx="25">
                  <c:v>0.21360000000000001</c:v>
                </c:pt>
                <c:pt idx="26">
                  <c:v>0.2142</c:v>
                </c:pt>
                <c:pt idx="27">
                  <c:v>0.21490000000000001</c:v>
                </c:pt>
                <c:pt idx="28">
                  <c:v>0.2175</c:v>
                </c:pt>
                <c:pt idx="29">
                  <c:v>0.21579999999999999</c:v>
                </c:pt>
                <c:pt idx="30">
                  <c:v>0.21379999999999999</c:v>
                </c:pt>
                <c:pt idx="31">
                  <c:v>0.21340000000000001</c:v>
                </c:pt>
                <c:pt idx="32">
                  <c:v>0.22109999999999999</c:v>
                </c:pt>
                <c:pt idx="33">
                  <c:v>0.2167</c:v>
                </c:pt>
                <c:pt idx="34">
                  <c:v>0.21740000000000001</c:v>
                </c:pt>
                <c:pt idx="35">
                  <c:v>0.22450000000000001</c:v>
                </c:pt>
                <c:pt idx="36">
                  <c:v>0.22559999999999999</c:v>
                </c:pt>
                <c:pt idx="37">
                  <c:v>0.23200000000000001</c:v>
                </c:pt>
                <c:pt idx="38">
                  <c:v>0.24099999999999999</c:v>
                </c:pt>
                <c:pt idx="39">
                  <c:v>0.2545</c:v>
                </c:pt>
                <c:pt idx="40">
                  <c:v>0.2681</c:v>
                </c:pt>
                <c:pt idx="41">
                  <c:v>0.27100000000000002</c:v>
                </c:pt>
                <c:pt idx="42">
                  <c:v>0.28339999999999999</c:v>
                </c:pt>
                <c:pt idx="43">
                  <c:v>0.28370000000000001</c:v>
                </c:pt>
                <c:pt idx="44">
                  <c:v>0.28029999999999999</c:v>
                </c:pt>
                <c:pt idx="45">
                  <c:v>0.2858</c:v>
                </c:pt>
                <c:pt idx="46">
                  <c:v>0.3352</c:v>
                </c:pt>
                <c:pt idx="47">
                  <c:v>0.36709999999999998</c:v>
                </c:pt>
              </c:numCache>
            </c:numRef>
          </c:val>
          <c:smooth val="0"/>
          <c:extLst>
            <c:ext xmlns:c16="http://schemas.microsoft.com/office/drawing/2014/chart" uri="{C3380CC4-5D6E-409C-BE32-E72D297353CC}">
              <c16:uniqueId val="{0000000A-C3E4-4E6B-99BF-5E280367CE9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3E4-4E6B-99BF-5E280367CE9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3E4-4E6B-99BF-5E280367CE9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3E4-4E6B-99BF-5E280367CE9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C3E4-4E6B-99BF-5E280367CE9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51.670699999999997</c:v>
                </c:pt>
                <c:pt idx="1">
                  <c:v>51.665799999999997</c:v>
                </c:pt>
                <c:pt idx="2">
                  <c:v>52.030999999999999</c:v>
                </c:pt>
                <c:pt idx="3">
                  <c:v>51.160699999999999</c:v>
                </c:pt>
                <c:pt idx="4">
                  <c:v>52.635199999999998</c:v>
                </c:pt>
                <c:pt idx="5">
                  <c:v>50.291800000000002</c:v>
                </c:pt>
                <c:pt idx="6">
                  <c:v>50.098300000000002</c:v>
                </c:pt>
                <c:pt idx="7">
                  <c:v>52.441800000000001</c:v>
                </c:pt>
                <c:pt idx="8">
                  <c:v>52.830199999999998</c:v>
                </c:pt>
                <c:pt idx="9">
                  <c:v>53.070500000000003</c:v>
                </c:pt>
                <c:pt idx="10">
                  <c:v>52.226999999999997</c:v>
                </c:pt>
                <c:pt idx="11">
                  <c:v>53.591700000000003</c:v>
                </c:pt>
                <c:pt idx="12">
                  <c:v>52.602699999999999</c:v>
                </c:pt>
                <c:pt idx="13">
                  <c:v>47.163499999999999</c:v>
                </c:pt>
                <c:pt idx="14">
                  <c:v>51.602499999999999</c:v>
                </c:pt>
                <c:pt idx="15">
                  <c:v>52.195799999999998</c:v>
                </c:pt>
                <c:pt idx="16">
                  <c:v>52.951099999999997</c:v>
                </c:pt>
                <c:pt idx="17">
                  <c:v>52.962600000000002</c:v>
                </c:pt>
                <c:pt idx="18">
                  <c:v>50.413899999999998</c:v>
                </c:pt>
                <c:pt idx="19">
                  <c:v>51.158299999999997</c:v>
                </c:pt>
                <c:pt idx="20">
                  <c:v>51.591999999999999</c:v>
                </c:pt>
                <c:pt idx="21">
                  <c:v>50.888100000000001</c:v>
                </c:pt>
                <c:pt idx="22">
                  <c:v>50.410499999999999</c:v>
                </c:pt>
                <c:pt idx="23">
                  <c:v>50.944200000000002</c:v>
                </c:pt>
                <c:pt idx="24">
                  <c:v>50.784300000000002</c:v>
                </c:pt>
                <c:pt idx="25">
                  <c:v>48.371899999999997</c:v>
                </c:pt>
                <c:pt idx="26">
                  <c:v>49.547499999999999</c:v>
                </c:pt>
                <c:pt idx="27">
                  <c:v>51.221499999999999</c:v>
                </c:pt>
                <c:pt idx="28">
                  <c:v>50.409300000000002</c:v>
                </c:pt>
                <c:pt idx="29">
                  <c:v>50.097499999999997</c:v>
                </c:pt>
                <c:pt idx="30">
                  <c:v>48.760300000000001</c:v>
                </c:pt>
                <c:pt idx="31">
                  <c:v>49.345500000000001</c:v>
                </c:pt>
                <c:pt idx="32">
                  <c:v>49.158099999999997</c:v>
                </c:pt>
                <c:pt idx="33">
                  <c:v>48.660800000000002</c:v>
                </c:pt>
                <c:pt idx="34">
                  <c:v>48.874600000000001</c:v>
                </c:pt>
                <c:pt idx="35">
                  <c:v>48.8887</c:v>
                </c:pt>
                <c:pt idx="36">
                  <c:v>47.209499999999998</c:v>
                </c:pt>
                <c:pt idx="37">
                  <c:v>43.133899999999997</c:v>
                </c:pt>
                <c:pt idx="38">
                  <c:v>46.890599999999999</c:v>
                </c:pt>
                <c:pt idx="39">
                  <c:v>48.551400000000001</c:v>
                </c:pt>
                <c:pt idx="40">
                  <c:v>49.674900000000001</c:v>
                </c:pt>
                <c:pt idx="41">
                  <c:v>49.1768</c:v>
                </c:pt>
                <c:pt idx="42">
                  <c:v>49.527500000000003</c:v>
                </c:pt>
                <c:pt idx="43">
                  <c:v>51.500300000000003</c:v>
                </c:pt>
                <c:pt idx="44">
                  <c:v>51.547400000000003</c:v>
                </c:pt>
                <c:pt idx="45">
                  <c:v>51.669199999999996</c:v>
                </c:pt>
                <c:pt idx="46">
                  <c:v>50.438200000000002</c:v>
                </c:pt>
                <c:pt idx="47">
                  <c:v>50.694000000000003</c:v>
                </c:pt>
              </c:numCache>
            </c:numRef>
          </c:val>
          <c:smooth val="0"/>
          <c:extLst>
            <c:ext xmlns:c16="http://schemas.microsoft.com/office/drawing/2014/chart" uri="{C3380CC4-5D6E-409C-BE32-E72D297353CC}">
              <c16:uniqueId val="{0000000F-C3E4-4E6B-99BF-5E280367CE9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128.41</c:v>
                </c:pt>
                <c:pt idx="1">
                  <c:v>127.46</c:v>
                </c:pt>
                <c:pt idx="2">
                  <c:v>125.61</c:v>
                </c:pt>
                <c:pt idx="3">
                  <c:v>129.63999999999999</c:v>
                </c:pt>
                <c:pt idx="4">
                  <c:v>128.02000000000001</c:v>
                </c:pt>
                <c:pt idx="5">
                  <c:v>128.25</c:v>
                </c:pt>
                <c:pt idx="6">
                  <c:v>125.05</c:v>
                </c:pt>
                <c:pt idx="7">
                  <c:v>125.59</c:v>
                </c:pt>
                <c:pt idx="8">
                  <c:v>124.77</c:v>
                </c:pt>
                <c:pt idx="9">
                  <c:v>128.19999999999999</c:v>
                </c:pt>
                <c:pt idx="10">
                  <c:v>127.17</c:v>
                </c:pt>
                <c:pt idx="11">
                  <c:v>127.23</c:v>
                </c:pt>
                <c:pt idx="12">
                  <c:v>124.81</c:v>
                </c:pt>
                <c:pt idx="13">
                  <c:v>123.02</c:v>
                </c:pt>
                <c:pt idx="14">
                  <c:v>127.94</c:v>
                </c:pt>
                <c:pt idx="15">
                  <c:v>127.17</c:v>
                </c:pt>
                <c:pt idx="16">
                  <c:v>127.41</c:v>
                </c:pt>
                <c:pt idx="17">
                  <c:v>126.47</c:v>
                </c:pt>
                <c:pt idx="18">
                  <c:v>127.08</c:v>
                </c:pt>
                <c:pt idx="19">
                  <c:v>127.58</c:v>
                </c:pt>
                <c:pt idx="20">
                  <c:v>126.39</c:v>
                </c:pt>
                <c:pt idx="21">
                  <c:v>126.37</c:v>
                </c:pt>
                <c:pt idx="22">
                  <c:v>126.52</c:v>
                </c:pt>
                <c:pt idx="23">
                  <c:v>125.89</c:v>
                </c:pt>
                <c:pt idx="24">
                  <c:v>125.06</c:v>
                </c:pt>
                <c:pt idx="25">
                  <c:v>126.62</c:v>
                </c:pt>
                <c:pt idx="26">
                  <c:v>125.4</c:v>
                </c:pt>
                <c:pt idx="27">
                  <c:v>124.99</c:v>
                </c:pt>
                <c:pt idx="28">
                  <c:v>126.47</c:v>
                </c:pt>
                <c:pt idx="29">
                  <c:v>125.95</c:v>
                </c:pt>
                <c:pt idx="30">
                  <c:v>126.78</c:v>
                </c:pt>
                <c:pt idx="31">
                  <c:v>126.22</c:v>
                </c:pt>
                <c:pt idx="32">
                  <c:v>125.98</c:v>
                </c:pt>
                <c:pt idx="33">
                  <c:v>126.07</c:v>
                </c:pt>
                <c:pt idx="34">
                  <c:v>125.92</c:v>
                </c:pt>
                <c:pt idx="35">
                  <c:v>125.4</c:v>
                </c:pt>
                <c:pt idx="36">
                  <c:v>122.32</c:v>
                </c:pt>
                <c:pt idx="37">
                  <c:v>121.71</c:v>
                </c:pt>
                <c:pt idx="38">
                  <c:v>124.36</c:v>
                </c:pt>
                <c:pt idx="39">
                  <c:v>125.52</c:v>
                </c:pt>
                <c:pt idx="40">
                  <c:v>126.45</c:v>
                </c:pt>
                <c:pt idx="41">
                  <c:v>126.92</c:v>
                </c:pt>
                <c:pt idx="42">
                  <c:v>127.42</c:v>
                </c:pt>
                <c:pt idx="43">
                  <c:v>126.89</c:v>
                </c:pt>
                <c:pt idx="44">
                  <c:v>125.45</c:v>
                </c:pt>
                <c:pt idx="45">
                  <c:v>125.93</c:v>
                </c:pt>
                <c:pt idx="46">
                  <c:v>124.84</c:v>
                </c:pt>
                <c:pt idx="47">
                  <c:v>124.57</c:v>
                </c:pt>
              </c:numCache>
            </c:numRef>
          </c:val>
          <c:smooth val="0"/>
          <c:extLst>
            <c:ext xmlns:c16="http://schemas.microsoft.com/office/drawing/2014/chart" uri="{C3380CC4-5D6E-409C-BE32-E72D297353CC}">
              <c16:uniqueId val="{00000010-C3E4-4E6B-99BF-5E280367CE9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28.932500000000001</c:v>
                </c:pt>
                <c:pt idx="1">
                  <c:v>28.1188</c:v>
                </c:pt>
                <c:pt idx="2">
                  <c:v>27.683900000000001</c:v>
                </c:pt>
                <c:pt idx="3">
                  <c:v>26.777799999999999</c:v>
                </c:pt>
                <c:pt idx="4">
                  <c:v>27.135400000000001</c:v>
                </c:pt>
                <c:pt idx="5">
                  <c:v>27.7257</c:v>
                </c:pt>
                <c:pt idx="6">
                  <c:v>28.197299999999998</c:v>
                </c:pt>
                <c:pt idx="7">
                  <c:v>28.445599999999999</c:v>
                </c:pt>
                <c:pt idx="8">
                  <c:v>27.878</c:v>
                </c:pt>
                <c:pt idx="9">
                  <c:v>27.770299999999999</c:v>
                </c:pt>
                <c:pt idx="10">
                  <c:v>28.267499999999998</c:v>
                </c:pt>
                <c:pt idx="11">
                  <c:v>22.6403</c:v>
                </c:pt>
                <c:pt idx="12">
                  <c:v>22.2226</c:v>
                </c:pt>
                <c:pt idx="13">
                  <c:v>21.886600000000001</c:v>
                </c:pt>
                <c:pt idx="14">
                  <c:v>26.974799999999998</c:v>
                </c:pt>
                <c:pt idx="15">
                  <c:v>27.335999999999999</c:v>
                </c:pt>
                <c:pt idx="16">
                  <c:v>26.795200000000001</c:v>
                </c:pt>
                <c:pt idx="17">
                  <c:v>26.635300000000001</c:v>
                </c:pt>
                <c:pt idx="18">
                  <c:v>27.457599999999999</c:v>
                </c:pt>
                <c:pt idx="19">
                  <c:v>28.057700000000001</c:v>
                </c:pt>
                <c:pt idx="20">
                  <c:v>27.4346</c:v>
                </c:pt>
                <c:pt idx="21">
                  <c:v>27.8278</c:v>
                </c:pt>
                <c:pt idx="22">
                  <c:v>27.8627</c:v>
                </c:pt>
                <c:pt idx="23">
                  <c:v>27.7683</c:v>
                </c:pt>
                <c:pt idx="24">
                  <c:v>27.51</c:v>
                </c:pt>
                <c:pt idx="25">
                  <c:v>27.5047</c:v>
                </c:pt>
                <c:pt idx="26">
                  <c:v>27.5991</c:v>
                </c:pt>
                <c:pt idx="27">
                  <c:v>28.578099999999999</c:v>
                </c:pt>
                <c:pt idx="28">
                  <c:v>28.930599999999998</c:v>
                </c:pt>
                <c:pt idx="29">
                  <c:v>28.5151</c:v>
                </c:pt>
                <c:pt idx="30">
                  <c:v>28.504899999999999</c:v>
                </c:pt>
                <c:pt idx="31">
                  <c:v>28.468</c:v>
                </c:pt>
                <c:pt idx="32">
                  <c:v>28.197700000000001</c:v>
                </c:pt>
                <c:pt idx="33">
                  <c:v>27.2226</c:v>
                </c:pt>
                <c:pt idx="34">
                  <c:v>27.090399999999999</c:v>
                </c:pt>
                <c:pt idx="35">
                  <c:v>22.4831</c:v>
                </c:pt>
                <c:pt idx="36">
                  <c:v>21.151</c:v>
                </c:pt>
                <c:pt idx="37">
                  <c:v>22.144200000000001</c:v>
                </c:pt>
                <c:pt idx="38">
                  <c:v>27.618300000000001</c:v>
                </c:pt>
                <c:pt idx="39">
                  <c:v>27.683599999999998</c:v>
                </c:pt>
                <c:pt idx="40">
                  <c:v>28.922799999999999</c:v>
                </c:pt>
                <c:pt idx="41">
                  <c:v>28.2258</c:v>
                </c:pt>
                <c:pt idx="42">
                  <c:v>27.690899999999999</c:v>
                </c:pt>
                <c:pt idx="43">
                  <c:v>27.7852</c:v>
                </c:pt>
                <c:pt idx="44">
                  <c:v>27.340499999999999</c:v>
                </c:pt>
                <c:pt idx="45">
                  <c:v>28.882999999999999</c:v>
                </c:pt>
                <c:pt idx="46">
                  <c:v>27.9041</c:v>
                </c:pt>
                <c:pt idx="47">
                  <c:v>28.4191</c:v>
                </c:pt>
              </c:numCache>
            </c:numRef>
          </c:val>
          <c:smooth val="0"/>
          <c:extLst>
            <c:ext xmlns:c16="http://schemas.microsoft.com/office/drawing/2014/chart" uri="{C3380CC4-5D6E-409C-BE32-E72D297353CC}">
              <c16:uniqueId val="{00000011-C3E4-4E6B-99BF-5E280367CE9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3E4-4E6B-99BF-5E280367CE9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163.75</c:v>
                </c:pt>
                <c:pt idx="1">
                  <c:v>162.63999999999999</c:v>
                </c:pt>
                <c:pt idx="2">
                  <c:v>161.94</c:v>
                </c:pt>
                <c:pt idx="3">
                  <c:v>159.76</c:v>
                </c:pt>
                <c:pt idx="4">
                  <c:v>161.25</c:v>
                </c:pt>
                <c:pt idx="5">
                  <c:v>161.61000000000001</c:v>
                </c:pt>
                <c:pt idx="6">
                  <c:v>161.69</c:v>
                </c:pt>
                <c:pt idx="7">
                  <c:v>160.43</c:v>
                </c:pt>
                <c:pt idx="8">
                  <c:v>162.80000000000001</c:v>
                </c:pt>
                <c:pt idx="9">
                  <c:v>158.87</c:v>
                </c:pt>
                <c:pt idx="10">
                  <c:v>157.44999999999999</c:v>
                </c:pt>
                <c:pt idx="11">
                  <c:v>160.94999999999999</c:v>
                </c:pt>
                <c:pt idx="12">
                  <c:v>160.21</c:v>
                </c:pt>
                <c:pt idx="13">
                  <c:v>157.15</c:v>
                </c:pt>
                <c:pt idx="14">
                  <c:v>156.57</c:v>
                </c:pt>
                <c:pt idx="15">
                  <c:v>157.85</c:v>
                </c:pt>
                <c:pt idx="16">
                  <c:v>157.27000000000001</c:v>
                </c:pt>
                <c:pt idx="17">
                  <c:v>157.47</c:v>
                </c:pt>
                <c:pt idx="18">
                  <c:v>158.63</c:v>
                </c:pt>
                <c:pt idx="19">
                  <c:v>157.5</c:v>
                </c:pt>
                <c:pt idx="20">
                  <c:v>159.65</c:v>
                </c:pt>
                <c:pt idx="21">
                  <c:v>156.44999999999999</c:v>
                </c:pt>
                <c:pt idx="22">
                  <c:v>154.91999999999999</c:v>
                </c:pt>
                <c:pt idx="23">
                  <c:v>157.65</c:v>
                </c:pt>
                <c:pt idx="24">
                  <c:v>155.44</c:v>
                </c:pt>
                <c:pt idx="25">
                  <c:v>157.1</c:v>
                </c:pt>
                <c:pt idx="26">
                  <c:v>156.35</c:v>
                </c:pt>
                <c:pt idx="27">
                  <c:v>157.75</c:v>
                </c:pt>
                <c:pt idx="28">
                  <c:v>155.82</c:v>
                </c:pt>
                <c:pt idx="29">
                  <c:v>156.58000000000001</c:v>
                </c:pt>
                <c:pt idx="30">
                  <c:v>158.1</c:v>
                </c:pt>
                <c:pt idx="31">
                  <c:v>159.04</c:v>
                </c:pt>
                <c:pt idx="32">
                  <c:v>159.04</c:v>
                </c:pt>
                <c:pt idx="33">
                  <c:v>159.41999999999999</c:v>
                </c:pt>
                <c:pt idx="34">
                  <c:v>158.55000000000001</c:v>
                </c:pt>
                <c:pt idx="35">
                  <c:v>154.65</c:v>
                </c:pt>
                <c:pt idx="36">
                  <c:v>154.93</c:v>
                </c:pt>
                <c:pt idx="37">
                  <c:v>157.1</c:v>
                </c:pt>
                <c:pt idx="38">
                  <c:v>157.49</c:v>
                </c:pt>
                <c:pt idx="39">
                  <c:v>154.61000000000001</c:v>
                </c:pt>
                <c:pt idx="40">
                  <c:v>158.55000000000001</c:v>
                </c:pt>
                <c:pt idx="41">
                  <c:v>160.56</c:v>
                </c:pt>
                <c:pt idx="42">
                  <c:v>159.74</c:v>
                </c:pt>
                <c:pt idx="43">
                  <c:v>159.87</c:v>
                </c:pt>
                <c:pt idx="44">
                  <c:v>162.83000000000001</c:v>
                </c:pt>
                <c:pt idx="45">
                  <c:v>162.16999999999999</c:v>
                </c:pt>
                <c:pt idx="46">
                  <c:v>163.01</c:v>
                </c:pt>
                <c:pt idx="47">
                  <c:v>162.25</c:v>
                </c:pt>
              </c:numCache>
            </c:numRef>
          </c:val>
          <c:smooth val="0"/>
          <c:extLst>
            <c:ext xmlns:c16="http://schemas.microsoft.com/office/drawing/2014/chart" uri="{C3380CC4-5D6E-409C-BE32-E72D297353CC}">
              <c16:uniqueId val="{00000013-C3E4-4E6B-99BF-5E280367CE9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30.58456</c:v>
                </c:pt>
                <c:pt idx="1">
                  <c:v>30.55866</c:v>
                </c:pt>
                <c:pt idx="2">
                  <c:v>30.362220000000001</c:v>
                </c:pt>
                <c:pt idx="3">
                  <c:v>30.462029999999999</c:v>
                </c:pt>
                <c:pt idx="4">
                  <c:v>30.825980000000001</c:v>
                </c:pt>
                <c:pt idx="5">
                  <c:v>30.663499999999999</c:v>
                </c:pt>
                <c:pt idx="6">
                  <c:v>31.077220000000001</c:v>
                </c:pt>
                <c:pt idx="7">
                  <c:v>31.279699999999998</c:v>
                </c:pt>
                <c:pt idx="8">
                  <c:v>30.70232</c:v>
                </c:pt>
                <c:pt idx="9">
                  <c:v>30.76154</c:v>
                </c:pt>
                <c:pt idx="10">
                  <c:v>30.22803</c:v>
                </c:pt>
                <c:pt idx="11">
                  <c:v>30.256550000000001</c:v>
                </c:pt>
                <c:pt idx="12">
                  <c:v>30.066579999999998</c:v>
                </c:pt>
                <c:pt idx="13">
                  <c:v>30.088840000000001</c:v>
                </c:pt>
                <c:pt idx="14">
                  <c:v>29.659559999999999</c:v>
                </c:pt>
                <c:pt idx="15">
                  <c:v>29.107600000000001</c:v>
                </c:pt>
                <c:pt idx="16">
                  <c:v>29.38523</c:v>
                </c:pt>
                <c:pt idx="17">
                  <c:v>29.820889999999999</c:v>
                </c:pt>
                <c:pt idx="18">
                  <c:v>29.943370000000002</c:v>
                </c:pt>
                <c:pt idx="19">
                  <c:v>30.24877</c:v>
                </c:pt>
                <c:pt idx="20">
                  <c:v>30.278390000000002</c:v>
                </c:pt>
                <c:pt idx="21">
                  <c:v>30.388030000000001</c:v>
                </c:pt>
                <c:pt idx="22">
                  <c:v>30.836349999999999</c:v>
                </c:pt>
                <c:pt idx="23">
                  <c:v>30.54279</c:v>
                </c:pt>
                <c:pt idx="24">
                  <c:v>30.549109999999999</c:v>
                </c:pt>
                <c:pt idx="25">
                  <c:v>30.822849999999999</c:v>
                </c:pt>
                <c:pt idx="26">
                  <c:v>30.940809999999999</c:v>
                </c:pt>
                <c:pt idx="27">
                  <c:v>30.838550000000001</c:v>
                </c:pt>
                <c:pt idx="28">
                  <c:v>31.076160000000002</c:v>
                </c:pt>
                <c:pt idx="29">
                  <c:v>30.667999999999999</c:v>
                </c:pt>
                <c:pt idx="30">
                  <c:v>31.02394</c:v>
                </c:pt>
                <c:pt idx="31">
                  <c:v>30.697189999999999</c:v>
                </c:pt>
                <c:pt idx="32">
                  <c:v>30.661159999999999</c:v>
                </c:pt>
                <c:pt idx="33">
                  <c:v>30.784839999999999</c:v>
                </c:pt>
                <c:pt idx="34">
                  <c:v>30.8462</c:v>
                </c:pt>
                <c:pt idx="35">
                  <c:v>30.401820000000001</c:v>
                </c:pt>
                <c:pt idx="36">
                  <c:v>29.902899999999999</c:v>
                </c:pt>
                <c:pt idx="37">
                  <c:v>29.717400000000001</c:v>
                </c:pt>
                <c:pt idx="38">
                  <c:v>29.554500000000001</c:v>
                </c:pt>
                <c:pt idx="39">
                  <c:v>29.732869999999998</c:v>
                </c:pt>
                <c:pt idx="40">
                  <c:v>29.929559999999999</c:v>
                </c:pt>
                <c:pt idx="41">
                  <c:v>30.09646</c:v>
                </c:pt>
                <c:pt idx="42">
                  <c:v>29.767109999999999</c:v>
                </c:pt>
                <c:pt idx="43">
                  <c:v>30.193909999999999</c:v>
                </c:pt>
                <c:pt idx="44">
                  <c:v>30.18948</c:v>
                </c:pt>
                <c:pt idx="45">
                  <c:v>30.280729999999998</c:v>
                </c:pt>
                <c:pt idx="46">
                  <c:v>30.175789999999999</c:v>
                </c:pt>
                <c:pt idx="47">
                  <c:v>30.281510000000001</c:v>
                </c:pt>
              </c:numCache>
            </c:numRef>
          </c:val>
          <c:smooth val="0"/>
          <c:extLst>
            <c:ext xmlns:c16="http://schemas.microsoft.com/office/drawing/2014/chart" uri="{C3380CC4-5D6E-409C-BE32-E72D297353CC}">
              <c16:uniqueId val="{00000014-C3E4-4E6B-99BF-5E280367CE9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36.229939999999999</c:v>
                </c:pt>
                <c:pt idx="1">
                  <c:v>36.428069999999998</c:v>
                </c:pt>
                <c:pt idx="2">
                  <c:v>37.245379999999997</c:v>
                </c:pt>
                <c:pt idx="3">
                  <c:v>36.430430000000001</c:v>
                </c:pt>
                <c:pt idx="4">
                  <c:v>36.487380000000002</c:v>
                </c:pt>
                <c:pt idx="5">
                  <c:v>35.157069999999997</c:v>
                </c:pt>
                <c:pt idx="6">
                  <c:v>36.267699999999998</c:v>
                </c:pt>
                <c:pt idx="7">
                  <c:v>36.248240000000003</c:v>
                </c:pt>
                <c:pt idx="8">
                  <c:v>35.6858</c:v>
                </c:pt>
                <c:pt idx="9">
                  <c:v>35.022500000000001</c:v>
                </c:pt>
                <c:pt idx="10">
                  <c:v>33.531190000000002</c:v>
                </c:pt>
                <c:pt idx="11">
                  <c:v>33.208820000000003</c:v>
                </c:pt>
                <c:pt idx="12">
                  <c:v>32.75562</c:v>
                </c:pt>
                <c:pt idx="13">
                  <c:v>31.123940000000001</c:v>
                </c:pt>
                <c:pt idx="14">
                  <c:v>31.390789999999999</c:v>
                </c:pt>
                <c:pt idx="15">
                  <c:v>32.192920000000001</c:v>
                </c:pt>
                <c:pt idx="16">
                  <c:v>33.821620000000003</c:v>
                </c:pt>
                <c:pt idx="17">
                  <c:v>34.06711</c:v>
                </c:pt>
                <c:pt idx="18">
                  <c:v>34.786819999999999</c:v>
                </c:pt>
                <c:pt idx="19">
                  <c:v>35.071950000000001</c:v>
                </c:pt>
                <c:pt idx="20">
                  <c:v>35.093730000000001</c:v>
                </c:pt>
                <c:pt idx="21">
                  <c:v>35.077730000000003</c:v>
                </c:pt>
                <c:pt idx="22">
                  <c:v>35.441110000000002</c:v>
                </c:pt>
                <c:pt idx="23">
                  <c:v>35.131320000000002</c:v>
                </c:pt>
                <c:pt idx="24">
                  <c:v>35.25761</c:v>
                </c:pt>
                <c:pt idx="25">
                  <c:v>34.949190000000002</c:v>
                </c:pt>
                <c:pt idx="26">
                  <c:v>34.822229999999998</c:v>
                </c:pt>
                <c:pt idx="27">
                  <c:v>35.54486</c:v>
                </c:pt>
                <c:pt idx="28">
                  <c:v>36.08023</c:v>
                </c:pt>
                <c:pt idx="29">
                  <c:v>36.145020000000002</c:v>
                </c:pt>
                <c:pt idx="30">
                  <c:v>36.823569999999997</c:v>
                </c:pt>
                <c:pt idx="31">
                  <c:v>37.158790000000003</c:v>
                </c:pt>
                <c:pt idx="32">
                  <c:v>36.484909999999999</c:v>
                </c:pt>
                <c:pt idx="33">
                  <c:v>35.809510000000003</c:v>
                </c:pt>
                <c:pt idx="34">
                  <c:v>35.123730000000002</c:v>
                </c:pt>
                <c:pt idx="35">
                  <c:v>34.075479999999999</c:v>
                </c:pt>
                <c:pt idx="36">
                  <c:v>33.399949999999997</c:v>
                </c:pt>
                <c:pt idx="37">
                  <c:v>31.36673</c:v>
                </c:pt>
                <c:pt idx="38">
                  <c:v>32.154559999999996</c:v>
                </c:pt>
                <c:pt idx="39">
                  <c:v>32.776110000000003</c:v>
                </c:pt>
                <c:pt idx="40">
                  <c:v>32.962090000000003</c:v>
                </c:pt>
                <c:pt idx="41">
                  <c:v>33.911929999999998</c:v>
                </c:pt>
                <c:pt idx="42">
                  <c:v>34.487090000000002</c:v>
                </c:pt>
                <c:pt idx="43">
                  <c:v>35.391419999999997</c:v>
                </c:pt>
                <c:pt idx="44">
                  <c:v>35.625489999999999</c:v>
                </c:pt>
                <c:pt idx="45">
                  <c:v>35.590910000000001</c:v>
                </c:pt>
                <c:pt idx="46">
                  <c:v>36.268160000000002</c:v>
                </c:pt>
                <c:pt idx="47">
                  <c:v>35.98019</c:v>
                </c:pt>
              </c:numCache>
            </c:numRef>
          </c:val>
          <c:smooth val="0"/>
          <c:extLst>
            <c:ext xmlns:c16="http://schemas.microsoft.com/office/drawing/2014/chart" uri="{C3380CC4-5D6E-409C-BE32-E72D297353CC}">
              <c16:uniqueId val="{00000015-C3E4-4E6B-99BF-5E280367CE9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34.645659999999999</c:v>
                </c:pt>
                <c:pt idx="1">
                  <c:v>34.128</c:v>
                </c:pt>
                <c:pt idx="2">
                  <c:v>34.558579999999999</c:v>
                </c:pt>
                <c:pt idx="3">
                  <c:v>35.23948</c:v>
                </c:pt>
                <c:pt idx="4">
                  <c:v>31.95149</c:v>
                </c:pt>
                <c:pt idx="5">
                  <c:v>34.934379999999997</c:v>
                </c:pt>
                <c:pt idx="6">
                  <c:v>33.650410000000001</c:v>
                </c:pt>
                <c:pt idx="7">
                  <c:v>32.178179999999998</c:v>
                </c:pt>
                <c:pt idx="8">
                  <c:v>31.24325</c:v>
                </c:pt>
                <c:pt idx="9">
                  <c:v>29.927019999999999</c:v>
                </c:pt>
                <c:pt idx="10">
                  <c:v>30.069759999999999</c:v>
                </c:pt>
                <c:pt idx="11">
                  <c:v>30.0867</c:v>
                </c:pt>
                <c:pt idx="12">
                  <c:v>30.874919999999999</c:v>
                </c:pt>
                <c:pt idx="13">
                  <c:v>30.639130000000002</c:v>
                </c:pt>
                <c:pt idx="14">
                  <c:v>31.218810000000001</c:v>
                </c:pt>
                <c:pt idx="15">
                  <c:v>31.362860000000001</c:v>
                </c:pt>
                <c:pt idx="16">
                  <c:v>32.85624</c:v>
                </c:pt>
                <c:pt idx="17">
                  <c:v>33.208970000000001</c:v>
                </c:pt>
                <c:pt idx="18">
                  <c:v>34.035670000000003</c:v>
                </c:pt>
                <c:pt idx="19">
                  <c:v>33.763820000000003</c:v>
                </c:pt>
                <c:pt idx="20">
                  <c:v>33.910550000000001</c:v>
                </c:pt>
                <c:pt idx="21">
                  <c:v>33.191339999999997</c:v>
                </c:pt>
                <c:pt idx="22">
                  <c:v>33.669339999999998</c:v>
                </c:pt>
                <c:pt idx="23">
                  <c:v>34.291429999999998</c:v>
                </c:pt>
                <c:pt idx="24">
                  <c:v>32.357379999999999</c:v>
                </c:pt>
                <c:pt idx="25">
                  <c:v>33.024979999999999</c:v>
                </c:pt>
                <c:pt idx="26">
                  <c:v>34.525179999999999</c:v>
                </c:pt>
                <c:pt idx="27">
                  <c:v>34.702500000000001</c:v>
                </c:pt>
                <c:pt idx="28">
                  <c:v>35.407130000000002</c:v>
                </c:pt>
                <c:pt idx="29">
                  <c:v>35.012390000000003</c:v>
                </c:pt>
                <c:pt idx="30">
                  <c:v>34.523530000000001</c:v>
                </c:pt>
                <c:pt idx="31">
                  <c:v>34.176380000000002</c:v>
                </c:pt>
                <c:pt idx="32">
                  <c:v>33.892130000000002</c:v>
                </c:pt>
                <c:pt idx="33">
                  <c:v>33.259799999999998</c:v>
                </c:pt>
                <c:pt idx="34">
                  <c:v>33.206539999999997</c:v>
                </c:pt>
                <c:pt idx="35">
                  <c:v>30.562889999999999</c:v>
                </c:pt>
                <c:pt idx="36">
                  <c:v>30.297930000000001</c:v>
                </c:pt>
                <c:pt idx="37">
                  <c:v>30.521920000000001</c:v>
                </c:pt>
                <c:pt idx="38">
                  <c:v>32.000889999999998</c:v>
                </c:pt>
                <c:pt idx="39">
                  <c:v>31.1311</c:v>
                </c:pt>
                <c:pt idx="40">
                  <c:v>31.27026</c:v>
                </c:pt>
                <c:pt idx="41">
                  <c:v>30.989380000000001</c:v>
                </c:pt>
                <c:pt idx="42">
                  <c:v>30.646229999999999</c:v>
                </c:pt>
                <c:pt idx="43">
                  <c:v>31.457229999999999</c:v>
                </c:pt>
                <c:pt idx="44">
                  <c:v>32.553269999999998</c:v>
                </c:pt>
                <c:pt idx="45">
                  <c:v>32.195129999999999</c:v>
                </c:pt>
                <c:pt idx="46">
                  <c:v>32.404780000000002</c:v>
                </c:pt>
                <c:pt idx="47">
                  <c:v>32.6252</c:v>
                </c:pt>
              </c:numCache>
            </c:numRef>
          </c:val>
          <c:smooth val="0"/>
          <c:extLst>
            <c:ext xmlns:c16="http://schemas.microsoft.com/office/drawing/2014/chart" uri="{C3380CC4-5D6E-409C-BE32-E72D297353CC}">
              <c16:uniqueId val="{00000016-C3E4-4E6B-99BF-5E280367CE9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432-450E-AC39-057B700963C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193.97776999999999</c:v>
                </c:pt>
                <c:pt idx="1">
                  <c:v>191.94184000000001</c:v>
                </c:pt>
                <c:pt idx="2">
                  <c:v>191.70935</c:v>
                </c:pt>
                <c:pt idx="3">
                  <c:v>193.69972999999999</c:v>
                </c:pt>
                <c:pt idx="4">
                  <c:v>193.96355</c:v>
                </c:pt>
                <c:pt idx="5">
                  <c:v>191.74059</c:v>
                </c:pt>
                <c:pt idx="6">
                  <c:v>194.75059999999999</c:v>
                </c:pt>
                <c:pt idx="7">
                  <c:v>195.1653</c:v>
                </c:pt>
                <c:pt idx="8">
                  <c:v>194.00255000000001</c:v>
                </c:pt>
                <c:pt idx="9">
                  <c:v>194.95043999999999</c:v>
                </c:pt>
                <c:pt idx="10">
                  <c:v>194.96472</c:v>
                </c:pt>
                <c:pt idx="11">
                  <c:v>192.98777000000001</c:v>
                </c:pt>
                <c:pt idx="12">
                  <c:v>195.26273</c:v>
                </c:pt>
                <c:pt idx="13">
                  <c:v>192.40671</c:v>
                </c:pt>
                <c:pt idx="14">
                  <c:v>190.80642</c:v>
                </c:pt>
                <c:pt idx="15">
                  <c:v>192.35518999999999</c:v>
                </c:pt>
                <c:pt idx="16">
                  <c:v>194.14409000000001</c:v>
                </c:pt>
                <c:pt idx="17">
                  <c:v>194.46229</c:v>
                </c:pt>
                <c:pt idx="18">
                  <c:v>194.36724000000001</c:v>
                </c:pt>
                <c:pt idx="19">
                  <c:v>193.61850999999999</c:v>
                </c:pt>
                <c:pt idx="20">
                  <c:v>194.12459999999999</c:v>
                </c:pt>
                <c:pt idx="21">
                  <c:v>193.83384000000001</c:v>
                </c:pt>
                <c:pt idx="22">
                  <c:v>194.11089999999999</c:v>
                </c:pt>
                <c:pt idx="23">
                  <c:v>193.93917999999999</c:v>
                </c:pt>
                <c:pt idx="24">
                  <c:v>194.08951999999999</c:v>
                </c:pt>
                <c:pt idx="25">
                  <c:v>193.03491</c:v>
                </c:pt>
                <c:pt idx="26">
                  <c:v>192.47348</c:v>
                </c:pt>
                <c:pt idx="27">
                  <c:v>190.85261</c:v>
                </c:pt>
                <c:pt idx="28">
                  <c:v>193.75630000000001</c:v>
                </c:pt>
                <c:pt idx="29">
                  <c:v>193.29534000000001</c:v>
                </c:pt>
                <c:pt idx="30">
                  <c:v>193.26191</c:v>
                </c:pt>
                <c:pt idx="31">
                  <c:v>193.62546</c:v>
                </c:pt>
                <c:pt idx="32">
                  <c:v>192.68366</c:v>
                </c:pt>
                <c:pt idx="33">
                  <c:v>193.35359</c:v>
                </c:pt>
                <c:pt idx="34">
                  <c:v>193.55618000000001</c:v>
                </c:pt>
                <c:pt idx="35">
                  <c:v>194.12388000000001</c:v>
                </c:pt>
                <c:pt idx="36">
                  <c:v>192.84275</c:v>
                </c:pt>
                <c:pt idx="37">
                  <c:v>192.86722</c:v>
                </c:pt>
                <c:pt idx="38">
                  <c:v>192.91158999999999</c:v>
                </c:pt>
                <c:pt idx="39">
                  <c:v>193.70138</c:v>
                </c:pt>
                <c:pt idx="40">
                  <c:v>193.95193</c:v>
                </c:pt>
                <c:pt idx="41">
                  <c:v>194.2116</c:v>
                </c:pt>
                <c:pt idx="42">
                  <c:v>193.83029999999999</c:v>
                </c:pt>
                <c:pt idx="43">
                  <c:v>194.38146</c:v>
                </c:pt>
                <c:pt idx="44">
                  <c:v>194.45454000000001</c:v>
                </c:pt>
                <c:pt idx="45">
                  <c:v>193.95949999999999</c:v>
                </c:pt>
                <c:pt idx="46">
                  <c:v>193.40741</c:v>
                </c:pt>
                <c:pt idx="47">
                  <c:v>193.19459000000001</c:v>
                </c:pt>
              </c:numCache>
            </c:numRef>
          </c:val>
          <c:smooth val="0"/>
          <c:extLst>
            <c:ext xmlns:c16="http://schemas.microsoft.com/office/drawing/2014/chart" uri="{C3380CC4-5D6E-409C-BE32-E72D297353CC}">
              <c16:uniqueId val="{00000001-F432-450E-AC39-057B700963C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34.569209999999998</c:v>
                </c:pt>
                <c:pt idx="1">
                  <c:v>34.826090000000001</c:v>
                </c:pt>
                <c:pt idx="2">
                  <c:v>35.22016</c:v>
                </c:pt>
                <c:pt idx="3">
                  <c:v>33.843409999999999</c:v>
                </c:pt>
                <c:pt idx="4">
                  <c:v>35.56026</c:v>
                </c:pt>
                <c:pt idx="5">
                  <c:v>36.063009999999998</c:v>
                </c:pt>
                <c:pt idx="6">
                  <c:v>35.752859999999998</c:v>
                </c:pt>
                <c:pt idx="7">
                  <c:v>34.43159</c:v>
                </c:pt>
                <c:pt idx="8">
                  <c:v>33.944429999999997</c:v>
                </c:pt>
                <c:pt idx="9">
                  <c:v>34.50694</c:v>
                </c:pt>
                <c:pt idx="10">
                  <c:v>33.985799999999998</c:v>
                </c:pt>
                <c:pt idx="11">
                  <c:v>33.536099999999998</c:v>
                </c:pt>
                <c:pt idx="12">
                  <c:v>32.852640000000001</c:v>
                </c:pt>
                <c:pt idx="13">
                  <c:v>31.92567</c:v>
                </c:pt>
                <c:pt idx="14">
                  <c:v>32.37041</c:v>
                </c:pt>
                <c:pt idx="15">
                  <c:v>32.690820000000002</c:v>
                </c:pt>
                <c:pt idx="16">
                  <c:v>32.824080000000002</c:v>
                </c:pt>
                <c:pt idx="17">
                  <c:v>34.743870000000001</c:v>
                </c:pt>
                <c:pt idx="18">
                  <c:v>34.577930000000002</c:v>
                </c:pt>
                <c:pt idx="19">
                  <c:v>32.930349999999997</c:v>
                </c:pt>
                <c:pt idx="20">
                  <c:v>32.60539</c:v>
                </c:pt>
                <c:pt idx="21">
                  <c:v>33.59375</c:v>
                </c:pt>
                <c:pt idx="22">
                  <c:v>33.613849999999999</c:v>
                </c:pt>
                <c:pt idx="23">
                  <c:v>33.462240000000001</c:v>
                </c:pt>
                <c:pt idx="24">
                  <c:v>33.618009999999998</c:v>
                </c:pt>
                <c:pt idx="25">
                  <c:v>33.738770000000002</c:v>
                </c:pt>
                <c:pt idx="26">
                  <c:v>33.583939999999998</c:v>
                </c:pt>
                <c:pt idx="27">
                  <c:v>34.255920000000003</c:v>
                </c:pt>
                <c:pt idx="28">
                  <c:v>32.957650000000001</c:v>
                </c:pt>
                <c:pt idx="29">
                  <c:v>34.135829999999999</c:v>
                </c:pt>
                <c:pt idx="30">
                  <c:v>35.454990000000002</c:v>
                </c:pt>
                <c:pt idx="31">
                  <c:v>35.473610000000001</c:v>
                </c:pt>
                <c:pt idx="32">
                  <c:v>34.706850000000003</c:v>
                </c:pt>
                <c:pt idx="33">
                  <c:v>33.047759999999997</c:v>
                </c:pt>
                <c:pt idx="34">
                  <c:v>32.944780000000002</c:v>
                </c:pt>
                <c:pt idx="35">
                  <c:v>31.638670000000001</c:v>
                </c:pt>
                <c:pt idx="36">
                  <c:v>31.464639999999999</c:v>
                </c:pt>
                <c:pt idx="37">
                  <c:v>29.935120000000001</c:v>
                </c:pt>
                <c:pt idx="38">
                  <c:v>30.758500000000002</c:v>
                </c:pt>
                <c:pt idx="39">
                  <c:v>30.213789999999999</c:v>
                </c:pt>
                <c:pt idx="40">
                  <c:v>31.936060000000001</c:v>
                </c:pt>
                <c:pt idx="41">
                  <c:v>32.951770000000003</c:v>
                </c:pt>
                <c:pt idx="42">
                  <c:v>34.428750000000001</c:v>
                </c:pt>
                <c:pt idx="43">
                  <c:v>34.590400000000002</c:v>
                </c:pt>
                <c:pt idx="44">
                  <c:v>36.133049999999997</c:v>
                </c:pt>
                <c:pt idx="45">
                  <c:v>36.026859999999999</c:v>
                </c:pt>
                <c:pt idx="46">
                  <c:v>35.861649999999997</c:v>
                </c:pt>
                <c:pt idx="47">
                  <c:v>35.692230000000002</c:v>
                </c:pt>
              </c:numCache>
            </c:numRef>
          </c:val>
          <c:smooth val="0"/>
          <c:extLst>
            <c:ext xmlns:c16="http://schemas.microsoft.com/office/drawing/2014/chart" uri="{C3380CC4-5D6E-409C-BE32-E72D297353CC}">
              <c16:uniqueId val="{00000002-F432-450E-AC39-057B700963C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432-450E-AC39-057B700963C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0.26938000000000001</c:v>
                </c:pt>
                <c:pt idx="1">
                  <c:v>0.25631999999999999</c:v>
                </c:pt>
                <c:pt idx="2">
                  <c:v>0.36767</c:v>
                </c:pt>
                <c:pt idx="3">
                  <c:v>0.43075000000000002</c:v>
                </c:pt>
                <c:pt idx="4">
                  <c:v>0.25962000000000002</c:v>
                </c:pt>
                <c:pt idx="5">
                  <c:v>0.25538</c:v>
                </c:pt>
                <c:pt idx="6">
                  <c:v>0.22814999999999999</c:v>
                </c:pt>
                <c:pt idx="7">
                  <c:v>0.21643999999999999</c:v>
                </c:pt>
                <c:pt idx="8">
                  <c:v>0.17756</c:v>
                </c:pt>
                <c:pt idx="9">
                  <c:v>0.20498</c:v>
                </c:pt>
                <c:pt idx="10">
                  <c:v>0.17535999999999999</c:v>
                </c:pt>
                <c:pt idx="11">
                  <c:v>0.21253</c:v>
                </c:pt>
                <c:pt idx="12">
                  <c:v>0.18990000000000001</c:v>
                </c:pt>
                <c:pt idx="13">
                  <c:v>0.19155</c:v>
                </c:pt>
                <c:pt idx="14">
                  <c:v>0.22339000000000001</c:v>
                </c:pt>
                <c:pt idx="15">
                  <c:v>0.17741999999999999</c:v>
                </c:pt>
                <c:pt idx="16">
                  <c:v>0.30035000000000001</c:v>
                </c:pt>
                <c:pt idx="17">
                  <c:v>0.23158000000000001</c:v>
                </c:pt>
                <c:pt idx="18">
                  <c:v>0.24948999999999999</c:v>
                </c:pt>
                <c:pt idx="19">
                  <c:v>0.23025999999999999</c:v>
                </c:pt>
                <c:pt idx="20">
                  <c:v>0.18146999999999999</c:v>
                </c:pt>
                <c:pt idx="21">
                  <c:v>0.18293999999999999</c:v>
                </c:pt>
                <c:pt idx="22">
                  <c:v>0.19867000000000001</c:v>
                </c:pt>
                <c:pt idx="23">
                  <c:v>0.20247999999999999</c:v>
                </c:pt>
                <c:pt idx="24">
                  <c:v>0.23377000000000001</c:v>
                </c:pt>
                <c:pt idx="25">
                  <c:v>0.27084999999999998</c:v>
                </c:pt>
                <c:pt idx="26">
                  <c:v>0.21625</c:v>
                </c:pt>
                <c:pt idx="27">
                  <c:v>0.24038999999999999</c:v>
                </c:pt>
                <c:pt idx="28">
                  <c:v>0.21686</c:v>
                </c:pt>
                <c:pt idx="29">
                  <c:v>0.23163</c:v>
                </c:pt>
                <c:pt idx="30">
                  <c:v>0.22042999999999999</c:v>
                </c:pt>
                <c:pt idx="31">
                  <c:v>0.21085999999999999</c:v>
                </c:pt>
                <c:pt idx="32">
                  <c:v>0.20827999999999999</c:v>
                </c:pt>
                <c:pt idx="33">
                  <c:v>0.19625000000000001</c:v>
                </c:pt>
                <c:pt idx="34">
                  <c:v>0.21596000000000001</c:v>
                </c:pt>
                <c:pt idx="35">
                  <c:v>0.20923</c:v>
                </c:pt>
                <c:pt idx="36">
                  <c:v>0.21004999999999999</c:v>
                </c:pt>
                <c:pt idx="37">
                  <c:v>0.18779999999999999</c:v>
                </c:pt>
                <c:pt idx="38">
                  <c:v>0.16792000000000001</c:v>
                </c:pt>
                <c:pt idx="39">
                  <c:v>0.21387</c:v>
                </c:pt>
                <c:pt idx="40">
                  <c:v>0.18815000000000001</c:v>
                </c:pt>
                <c:pt idx="41">
                  <c:v>0.19778999999999999</c:v>
                </c:pt>
                <c:pt idx="42">
                  <c:v>0.26695999999999998</c:v>
                </c:pt>
                <c:pt idx="43">
                  <c:v>0.25228</c:v>
                </c:pt>
                <c:pt idx="44">
                  <c:v>0.25552999999999998</c:v>
                </c:pt>
                <c:pt idx="45">
                  <c:v>0.23658999999999999</c:v>
                </c:pt>
                <c:pt idx="46">
                  <c:v>0.23405000000000001</c:v>
                </c:pt>
                <c:pt idx="47">
                  <c:v>0.23888999999999999</c:v>
                </c:pt>
              </c:numCache>
            </c:numRef>
          </c:val>
          <c:smooth val="0"/>
          <c:extLst>
            <c:ext xmlns:c16="http://schemas.microsoft.com/office/drawing/2014/chart" uri="{C3380CC4-5D6E-409C-BE32-E72D297353CC}">
              <c16:uniqueId val="{00000004-F432-450E-AC39-057B700963C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432-450E-AC39-057B700963C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2.1</c:v>
                </c:pt>
                <c:pt idx="2">
                  <c:v>2.1</c:v>
                </c:pt>
                <c:pt idx="3">
                  <c:v>2.1</c:v>
                </c:pt>
                <c:pt idx="4">
                  <c:v>2.1</c:v>
                </c:pt>
                <c:pt idx="5">
                  <c:v>2.2000000000000002</c:v>
                </c:pt>
                <c:pt idx="6">
                  <c:v>2.1</c:v>
                </c:pt>
                <c:pt idx="7">
                  <c:v>2.1</c:v>
                </c:pt>
                <c:pt idx="8">
                  <c:v>2.13</c:v>
                </c:pt>
                <c:pt idx="9">
                  <c:v>2.1</c:v>
                </c:pt>
                <c:pt idx="10">
                  <c:v>2.1</c:v>
                </c:pt>
                <c:pt idx="11">
                  <c:v>2.1</c:v>
                </c:pt>
                <c:pt idx="12">
                  <c:v>2.1</c:v>
                </c:pt>
                <c:pt idx="13">
                  <c:v>2</c:v>
                </c:pt>
                <c:pt idx="14">
                  <c:v>2</c:v>
                </c:pt>
                <c:pt idx="15">
                  <c:v>2</c:v>
                </c:pt>
                <c:pt idx="16">
                  <c:v>2</c:v>
                </c:pt>
                <c:pt idx="17">
                  <c:v>2</c:v>
                </c:pt>
                <c:pt idx="18">
                  <c:v>2</c:v>
                </c:pt>
                <c:pt idx="19">
                  <c:v>2</c:v>
                </c:pt>
                <c:pt idx="20">
                  <c:v>2.1</c:v>
                </c:pt>
                <c:pt idx="21">
                  <c:v>2</c:v>
                </c:pt>
                <c:pt idx="22">
                  <c:v>2</c:v>
                </c:pt>
                <c:pt idx="23">
                  <c:v>2</c:v>
                </c:pt>
                <c:pt idx="24">
                  <c:v>2.1</c:v>
                </c:pt>
                <c:pt idx="25">
                  <c:v>2</c:v>
                </c:pt>
                <c:pt idx="26">
                  <c:v>2</c:v>
                </c:pt>
                <c:pt idx="27">
                  <c:v>2</c:v>
                </c:pt>
                <c:pt idx="28">
                  <c:v>2</c:v>
                </c:pt>
                <c:pt idx="29">
                  <c:v>2</c:v>
                </c:pt>
                <c:pt idx="30">
                  <c:v>2</c:v>
                </c:pt>
                <c:pt idx="31">
                  <c:v>2.1</c:v>
                </c:pt>
                <c:pt idx="32">
                  <c:v>2</c:v>
                </c:pt>
                <c:pt idx="33">
                  <c:v>2</c:v>
                </c:pt>
                <c:pt idx="34">
                  <c:v>2</c:v>
                </c:pt>
                <c:pt idx="35">
                  <c:v>1.9</c:v>
                </c:pt>
                <c:pt idx="36">
                  <c:v>2</c:v>
                </c:pt>
                <c:pt idx="37">
                  <c:v>2.1</c:v>
                </c:pt>
                <c:pt idx="38">
                  <c:v>2.2000000000000002</c:v>
                </c:pt>
                <c:pt idx="39">
                  <c:v>2.1</c:v>
                </c:pt>
                <c:pt idx="40">
                  <c:v>2.2000000000000002</c:v>
                </c:pt>
                <c:pt idx="41">
                  <c:v>2.2000000000000002</c:v>
                </c:pt>
                <c:pt idx="42">
                  <c:v>2.2000000000000002</c:v>
                </c:pt>
                <c:pt idx="43">
                  <c:v>2.2999999999999998</c:v>
                </c:pt>
                <c:pt idx="44">
                  <c:v>2.2000000000000002</c:v>
                </c:pt>
                <c:pt idx="45">
                  <c:v>2.2999999999999998</c:v>
                </c:pt>
                <c:pt idx="46">
                  <c:v>2.2000000000000002</c:v>
                </c:pt>
                <c:pt idx="47">
                  <c:v>2.2000000000000002</c:v>
                </c:pt>
              </c:numCache>
            </c:numRef>
          </c:val>
          <c:smooth val="0"/>
          <c:extLst>
            <c:ext xmlns:c16="http://schemas.microsoft.com/office/drawing/2014/chart" uri="{C3380CC4-5D6E-409C-BE32-E72D297353CC}">
              <c16:uniqueId val="{00000006-F432-450E-AC39-057B700963C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432-450E-AC39-057B700963C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69.494860000000003</c:v>
                </c:pt>
                <c:pt idx="1">
                  <c:v>69.187089999999998</c:v>
                </c:pt>
                <c:pt idx="2">
                  <c:v>69.082729999999998</c:v>
                </c:pt>
                <c:pt idx="3">
                  <c:v>69.005229999999997</c:v>
                </c:pt>
                <c:pt idx="4">
                  <c:v>69.22824</c:v>
                </c:pt>
                <c:pt idx="5">
                  <c:v>68.539270000000002</c:v>
                </c:pt>
                <c:pt idx="6">
                  <c:v>68.562910000000002</c:v>
                </c:pt>
                <c:pt idx="7">
                  <c:v>68.589169999999996</c:v>
                </c:pt>
                <c:pt idx="8">
                  <c:v>69.042389999999997</c:v>
                </c:pt>
                <c:pt idx="9">
                  <c:v>68.91901</c:v>
                </c:pt>
                <c:pt idx="10">
                  <c:v>68.816069999999996</c:v>
                </c:pt>
                <c:pt idx="11">
                  <c:v>68.085899999999995</c:v>
                </c:pt>
                <c:pt idx="12">
                  <c:v>67.771429999999995</c:v>
                </c:pt>
                <c:pt idx="13">
                  <c:v>68.070710000000005</c:v>
                </c:pt>
                <c:pt idx="14">
                  <c:v>67.975099999999998</c:v>
                </c:pt>
                <c:pt idx="15">
                  <c:v>67.985489999999999</c:v>
                </c:pt>
                <c:pt idx="16">
                  <c:v>67.905510000000007</c:v>
                </c:pt>
                <c:pt idx="17">
                  <c:v>67.587969999999999</c:v>
                </c:pt>
                <c:pt idx="18">
                  <c:v>68.605490000000003</c:v>
                </c:pt>
                <c:pt idx="19">
                  <c:v>68.869150000000005</c:v>
                </c:pt>
                <c:pt idx="20">
                  <c:v>68.860870000000006</c:v>
                </c:pt>
                <c:pt idx="21">
                  <c:v>67.923810000000003</c:v>
                </c:pt>
                <c:pt idx="22">
                  <c:v>68.105990000000006</c:v>
                </c:pt>
                <c:pt idx="23">
                  <c:v>68.011210000000005</c:v>
                </c:pt>
                <c:pt idx="24">
                  <c:v>68.097639999999998</c:v>
                </c:pt>
                <c:pt idx="25">
                  <c:v>68.131450000000001</c:v>
                </c:pt>
                <c:pt idx="26">
                  <c:v>69.550539999999998</c:v>
                </c:pt>
                <c:pt idx="27">
                  <c:v>69.445440000000005</c:v>
                </c:pt>
                <c:pt idx="28">
                  <c:v>69.044330000000002</c:v>
                </c:pt>
                <c:pt idx="29">
                  <c:v>69.072159999999997</c:v>
                </c:pt>
                <c:pt idx="30">
                  <c:v>69.189099999999996</c:v>
                </c:pt>
                <c:pt idx="31">
                  <c:v>69.644900000000007</c:v>
                </c:pt>
                <c:pt idx="32">
                  <c:v>69.52713</c:v>
                </c:pt>
                <c:pt idx="33">
                  <c:v>69.502369999999999</c:v>
                </c:pt>
                <c:pt idx="34">
                  <c:v>69.484129999999993</c:v>
                </c:pt>
                <c:pt idx="35">
                  <c:v>68.787400000000005</c:v>
                </c:pt>
                <c:pt idx="36">
                  <c:v>68.520470000000003</c:v>
                </c:pt>
                <c:pt idx="37">
                  <c:v>63.782910000000001</c:v>
                </c:pt>
                <c:pt idx="38">
                  <c:v>43.231999999999999</c:v>
                </c:pt>
                <c:pt idx="39">
                  <c:v>41.459800000000001</c:v>
                </c:pt>
                <c:pt idx="40">
                  <c:v>41.286279999999998</c:v>
                </c:pt>
                <c:pt idx="41">
                  <c:v>43.986800000000002</c:v>
                </c:pt>
                <c:pt idx="42">
                  <c:v>47.826770000000003</c:v>
                </c:pt>
                <c:pt idx="43">
                  <c:v>63.197110000000002</c:v>
                </c:pt>
                <c:pt idx="44">
                  <c:v>68.462159999999997</c:v>
                </c:pt>
                <c:pt idx="45">
                  <c:v>67.650310000000005</c:v>
                </c:pt>
                <c:pt idx="46">
                  <c:v>67.65025</c:v>
                </c:pt>
                <c:pt idx="47">
                  <c:v>67.930049999999994</c:v>
                </c:pt>
              </c:numCache>
            </c:numRef>
          </c:val>
          <c:smooth val="0"/>
          <c:extLst>
            <c:ext xmlns:c16="http://schemas.microsoft.com/office/drawing/2014/chart" uri="{C3380CC4-5D6E-409C-BE32-E72D297353CC}">
              <c16:uniqueId val="{00000008-F432-450E-AC39-057B700963C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432-450E-AC39-057B700963C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F432-450E-AC39-057B700963C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432-450E-AC39-057B700963C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432-450E-AC39-057B700963C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432-450E-AC39-057B700963C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17.310970000000001</c:v>
                </c:pt>
                <c:pt idx="1">
                  <c:v>17.291060000000002</c:v>
                </c:pt>
                <c:pt idx="2">
                  <c:v>17.39612</c:v>
                </c:pt>
                <c:pt idx="3">
                  <c:v>17.437760000000001</c:v>
                </c:pt>
                <c:pt idx="4">
                  <c:v>17.294250000000002</c:v>
                </c:pt>
                <c:pt idx="5">
                  <c:v>17.19575</c:v>
                </c:pt>
                <c:pt idx="6">
                  <c:v>17.49202</c:v>
                </c:pt>
                <c:pt idx="7">
                  <c:v>17.401689999999999</c:v>
                </c:pt>
                <c:pt idx="8">
                  <c:v>16.804600000000001</c:v>
                </c:pt>
                <c:pt idx="9">
                  <c:v>17.201339999999998</c:v>
                </c:pt>
                <c:pt idx="10">
                  <c:v>17.436430000000001</c:v>
                </c:pt>
                <c:pt idx="11">
                  <c:v>17.34029</c:v>
                </c:pt>
                <c:pt idx="12">
                  <c:v>17.329560000000001</c:v>
                </c:pt>
                <c:pt idx="13">
                  <c:v>17.257989999999999</c:v>
                </c:pt>
                <c:pt idx="14">
                  <c:v>16.813649999999999</c:v>
                </c:pt>
                <c:pt idx="15">
                  <c:v>17.036100000000001</c:v>
                </c:pt>
                <c:pt idx="16">
                  <c:v>16.860399999999998</c:v>
                </c:pt>
                <c:pt idx="17">
                  <c:v>16.872420000000002</c:v>
                </c:pt>
                <c:pt idx="18">
                  <c:v>16.919499999999999</c:v>
                </c:pt>
                <c:pt idx="19">
                  <c:v>16.812709999999999</c:v>
                </c:pt>
                <c:pt idx="20">
                  <c:v>16.641839999999998</c:v>
                </c:pt>
                <c:pt idx="21">
                  <c:v>16.810949999999998</c:v>
                </c:pt>
                <c:pt idx="22">
                  <c:v>17.10595</c:v>
                </c:pt>
                <c:pt idx="23">
                  <c:v>17.12039</c:v>
                </c:pt>
                <c:pt idx="24">
                  <c:v>17.0532</c:v>
                </c:pt>
                <c:pt idx="25">
                  <c:v>17.000579999999999</c:v>
                </c:pt>
                <c:pt idx="26">
                  <c:v>16.926480000000002</c:v>
                </c:pt>
                <c:pt idx="27">
                  <c:v>16.84196</c:v>
                </c:pt>
                <c:pt idx="28">
                  <c:v>17.123270000000002</c:v>
                </c:pt>
                <c:pt idx="29">
                  <c:v>17.011579999999999</c:v>
                </c:pt>
                <c:pt idx="30">
                  <c:v>16.929870000000001</c:v>
                </c:pt>
                <c:pt idx="31">
                  <c:v>17.680129999999998</c:v>
                </c:pt>
                <c:pt idx="32">
                  <c:v>17.737110000000001</c:v>
                </c:pt>
                <c:pt idx="33">
                  <c:v>17.53342</c:v>
                </c:pt>
                <c:pt idx="34">
                  <c:v>17.683689999999999</c:v>
                </c:pt>
                <c:pt idx="35">
                  <c:v>17.791519999999998</c:v>
                </c:pt>
                <c:pt idx="36">
                  <c:v>17.69989</c:v>
                </c:pt>
                <c:pt idx="37">
                  <c:v>17.678339999999999</c:v>
                </c:pt>
                <c:pt idx="38">
                  <c:v>17.759730000000001</c:v>
                </c:pt>
                <c:pt idx="39">
                  <c:v>17.61506</c:v>
                </c:pt>
                <c:pt idx="40">
                  <c:v>17.764810000000001</c:v>
                </c:pt>
                <c:pt idx="41">
                  <c:v>17.5228</c:v>
                </c:pt>
                <c:pt idx="42">
                  <c:v>17.62424</c:v>
                </c:pt>
                <c:pt idx="43">
                  <c:v>17.52169</c:v>
                </c:pt>
                <c:pt idx="44">
                  <c:v>17.677240000000001</c:v>
                </c:pt>
                <c:pt idx="45">
                  <c:v>17.631599999999999</c:v>
                </c:pt>
                <c:pt idx="46">
                  <c:v>14.409940000000001</c:v>
                </c:pt>
                <c:pt idx="47">
                  <c:v>14.59436</c:v>
                </c:pt>
              </c:numCache>
            </c:numRef>
          </c:val>
          <c:smooth val="0"/>
          <c:extLst>
            <c:ext xmlns:c16="http://schemas.microsoft.com/office/drawing/2014/chart" uri="{C3380CC4-5D6E-409C-BE32-E72D297353CC}">
              <c16:uniqueId val="{0000000E-F432-450E-AC39-057B700963C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432-450E-AC39-057B700963C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F432-450E-AC39-057B700963C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432-450E-AC39-057B700963C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432-450E-AC39-057B700963C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42.704999999999998</c:v>
                </c:pt>
                <c:pt idx="1">
                  <c:v>41.886000000000003</c:v>
                </c:pt>
                <c:pt idx="2">
                  <c:v>45.311</c:v>
                </c:pt>
                <c:pt idx="3">
                  <c:v>45.932000000000002</c:v>
                </c:pt>
                <c:pt idx="4">
                  <c:v>47.165999999999997</c:v>
                </c:pt>
                <c:pt idx="5">
                  <c:v>48.743000000000002</c:v>
                </c:pt>
                <c:pt idx="6">
                  <c:v>48.244</c:v>
                </c:pt>
                <c:pt idx="7">
                  <c:v>44.912999999999997</c:v>
                </c:pt>
                <c:pt idx="8">
                  <c:v>41.055</c:v>
                </c:pt>
                <c:pt idx="9">
                  <c:v>39.872999999999998</c:v>
                </c:pt>
                <c:pt idx="10">
                  <c:v>34.591999999999999</c:v>
                </c:pt>
                <c:pt idx="11">
                  <c:v>33.142000000000003</c:v>
                </c:pt>
                <c:pt idx="12">
                  <c:v>33.533999999999999</c:v>
                </c:pt>
                <c:pt idx="13">
                  <c:v>33.095999999999997</c:v>
                </c:pt>
                <c:pt idx="14">
                  <c:v>30.808</c:v>
                </c:pt>
                <c:pt idx="15">
                  <c:v>30.154</c:v>
                </c:pt>
                <c:pt idx="16">
                  <c:v>30.088999999999999</c:v>
                </c:pt>
                <c:pt idx="17">
                  <c:v>30.097999999999999</c:v>
                </c:pt>
                <c:pt idx="18">
                  <c:v>30.472000000000001</c:v>
                </c:pt>
                <c:pt idx="19">
                  <c:v>28.297999999999998</c:v>
                </c:pt>
                <c:pt idx="20">
                  <c:v>25.722999999999999</c:v>
                </c:pt>
                <c:pt idx="21">
                  <c:v>25.762</c:v>
                </c:pt>
                <c:pt idx="22">
                  <c:v>25.789000000000001</c:v>
                </c:pt>
                <c:pt idx="23">
                  <c:v>25.695</c:v>
                </c:pt>
                <c:pt idx="24">
                  <c:v>24.9</c:v>
                </c:pt>
                <c:pt idx="25">
                  <c:v>25.193999999999999</c:v>
                </c:pt>
                <c:pt idx="26">
                  <c:v>25.245000000000001</c:v>
                </c:pt>
                <c:pt idx="27">
                  <c:v>25.294</c:v>
                </c:pt>
                <c:pt idx="28">
                  <c:v>25.286999999999999</c:v>
                </c:pt>
                <c:pt idx="29">
                  <c:v>25.55</c:v>
                </c:pt>
                <c:pt idx="30">
                  <c:v>25.704999999999998</c:v>
                </c:pt>
                <c:pt idx="31">
                  <c:v>25.768999999999998</c:v>
                </c:pt>
                <c:pt idx="32">
                  <c:v>25.908000000000001</c:v>
                </c:pt>
                <c:pt idx="33">
                  <c:v>25.978000000000002</c:v>
                </c:pt>
                <c:pt idx="34">
                  <c:v>26.042000000000002</c:v>
                </c:pt>
                <c:pt idx="35">
                  <c:v>25.841000000000001</c:v>
                </c:pt>
                <c:pt idx="36">
                  <c:v>25.841000000000001</c:v>
                </c:pt>
                <c:pt idx="37">
                  <c:v>25.782</c:v>
                </c:pt>
                <c:pt idx="38">
                  <c:v>25.843</c:v>
                </c:pt>
                <c:pt idx="39">
                  <c:v>25.094000000000001</c:v>
                </c:pt>
                <c:pt idx="40">
                  <c:v>22.478000000000002</c:v>
                </c:pt>
                <c:pt idx="41">
                  <c:v>22.419</c:v>
                </c:pt>
                <c:pt idx="42">
                  <c:v>22.39</c:v>
                </c:pt>
                <c:pt idx="43">
                  <c:v>25.414000000000001</c:v>
                </c:pt>
                <c:pt idx="44">
                  <c:v>27.853999999999999</c:v>
                </c:pt>
                <c:pt idx="45">
                  <c:v>27.308</c:v>
                </c:pt>
                <c:pt idx="46">
                  <c:v>27.391999999999999</c:v>
                </c:pt>
                <c:pt idx="47">
                  <c:v>27.754000000000001</c:v>
                </c:pt>
              </c:numCache>
            </c:numRef>
          </c:val>
          <c:smooth val="0"/>
          <c:extLst>
            <c:ext xmlns:c16="http://schemas.microsoft.com/office/drawing/2014/chart" uri="{C3380CC4-5D6E-409C-BE32-E72D297353CC}">
              <c16:uniqueId val="{00000013-F432-450E-AC39-057B700963C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2.17</c:v>
                </c:pt>
                <c:pt idx="1">
                  <c:v>2.2400000000000002</c:v>
                </c:pt>
                <c:pt idx="2">
                  <c:v>2.1800000000000002</c:v>
                </c:pt>
                <c:pt idx="3">
                  <c:v>2.12</c:v>
                </c:pt>
                <c:pt idx="4">
                  <c:v>2.17</c:v>
                </c:pt>
                <c:pt idx="5">
                  <c:v>2.06</c:v>
                </c:pt>
                <c:pt idx="6">
                  <c:v>2.08</c:v>
                </c:pt>
                <c:pt idx="7">
                  <c:v>2.08</c:v>
                </c:pt>
                <c:pt idx="8">
                  <c:v>2.09</c:v>
                </c:pt>
                <c:pt idx="9">
                  <c:v>2.11</c:v>
                </c:pt>
                <c:pt idx="10">
                  <c:v>2.2599999999999998</c:v>
                </c:pt>
                <c:pt idx="11">
                  <c:v>2.14</c:v>
                </c:pt>
                <c:pt idx="12">
                  <c:v>2.2400000000000002</c:v>
                </c:pt>
                <c:pt idx="13">
                  <c:v>2.2599999999999998</c:v>
                </c:pt>
                <c:pt idx="14">
                  <c:v>2.29</c:v>
                </c:pt>
                <c:pt idx="15">
                  <c:v>2.25</c:v>
                </c:pt>
                <c:pt idx="16">
                  <c:v>2.2599999999999998</c:v>
                </c:pt>
                <c:pt idx="17">
                  <c:v>2.23</c:v>
                </c:pt>
                <c:pt idx="18">
                  <c:v>2.35</c:v>
                </c:pt>
                <c:pt idx="19">
                  <c:v>2.41</c:v>
                </c:pt>
                <c:pt idx="20">
                  <c:v>2.4</c:v>
                </c:pt>
                <c:pt idx="21">
                  <c:v>2.34</c:v>
                </c:pt>
                <c:pt idx="22">
                  <c:v>2.42</c:v>
                </c:pt>
                <c:pt idx="23">
                  <c:v>2.16</c:v>
                </c:pt>
                <c:pt idx="24">
                  <c:v>2.1800000000000002</c:v>
                </c:pt>
                <c:pt idx="25">
                  <c:v>2.14</c:v>
                </c:pt>
                <c:pt idx="26">
                  <c:v>2.2200000000000002</c:v>
                </c:pt>
                <c:pt idx="27">
                  <c:v>2.17</c:v>
                </c:pt>
                <c:pt idx="28">
                  <c:v>2.0699999999999998</c:v>
                </c:pt>
                <c:pt idx="29">
                  <c:v>2.08</c:v>
                </c:pt>
                <c:pt idx="30">
                  <c:v>2.12</c:v>
                </c:pt>
                <c:pt idx="31">
                  <c:v>2.4</c:v>
                </c:pt>
                <c:pt idx="32">
                  <c:v>2.3199999999999998</c:v>
                </c:pt>
                <c:pt idx="33">
                  <c:v>2.29</c:v>
                </c:pt>
                <c:pt idx="34">
                  <c:v>2.29</c:v>
                </c:pt>
                <c:pt idx="35">
                  <c:v>2.33</c:v>
                </c:pt>
                <c:pt idx="36">
                  <c:v>2.39</c:v>
                </c:pt>
                <c:pt idx="37">
                  <c:v>2.35</c:v>
                </c:pt>
                <c:pt idx="38">
                  <c:v>2.39</c:v>
                </c:pt>
                <c:pt idx="39">
                  <c:v>2.36</c:v>
                </c:pt>
                <c:pt idx="40">
                  <c:v>2.3199999999999998</c:v>
                </c:pt>
                <c:pt idx="41">
                  <c:v>2.27</c:v>
                </c:pt>
                <c:pt idx="42">
                  <c:v>2.44</c:v>
                </c:pt>
                <c:pt idx="43">
                  <c:v>2.3199999999999998</c:v>
                </c:pt>
                <c:pt idx="44">
                  <c:v>2.14</c:v>
                </c:pt>
                <c:pt idx="45">
                  <c:v>2.12</c:v>
                </c:pt>
                <c:pt idx="46">
                  <c:v>2.17</c:v>
                </c:pt>
                <c:pt idx="47">
                  <c:v>2.17</c:v>
                </c:pt>
              </c:numCache>
            </c:numRef>
          </c:val>
          <c:smooth val="0"/>
          <c:extLst>
            <c:ext xmlns:c16="http://schemas.microsoft.com/office/drawing/2014/chart" uri="{C3380CC4-5D6E-409C-BE32-E72D297353CC}">
              <c16:uniqueId val="{00000014-F432-450E-AC39-057B700963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92.416060000000002</c:v>
                </c:pt>
                <c:pt idx="1">
                  <c:v>88.925629999999998</c:v>
                </c:pt>
                <c:pt idx="2">
                  <c:v>89.413539999999998</c:v>
                </c:pt>
                <c:pt idx="3">
                  <c:v>87.853520000000003</c:v>
                </c:pt>
                <c:pt idx="4">
                  <c:v>89.448670000000007</c:v>
                </c:pt>
                <c:pt idx="5">
                  <c:v>89.846980000000002</c:v>
                </c:pt>
                <c:pt idx="6">
                  <c:v>83.314930000000004</c:v>
                </c:pt>
                <c:pt idx="7">
                  <c:v>88.826269999999994</c:v>
                </c:pt>
                <c:pt idx="8">
                  <c:v>92.615870000000001</c:v>
                </c:pt>
                <c:pt idx="9">
                  <c:v>94.588419999999999</c:v>
                </c:pt>
                <c:pt idx="10">
                  <c:v>94.175380000000004</c:v>
                </c:pt>
                <c:pt idx="11">
                  <c:v>94.674139999999994</c:v>
                </c:pt>
                <c:pt idx="12">
                  <c:v>96.098050000000001</c:v>
                </c:pt>
                <c:pt idx="13">
                  <c:v>96.15446</c:v>
                </c:pt>
                <c:pt idx="14">
                  <c:v>94.528750000000002</c:v>
                </c:pt>
                <c:pt idx="15">
                  <c:v>90.802859999999995</c:v>
                </c:pt>
                <c:pt idx="16">
                  <c:v>94.568929999999995</c:v>
                </c:pt>
                <c:pt idx="17">
                  <c:v>93.602069999999998</c:v>
                </c:pt>
                <c:pt idx="18">
                  <c:v>93.744519999999994</c:v>
                </c:pt>
                <c:pt idx="19">
                  <c:v>93.193979999999996</c:v>
                </c:pt>
                <c:pt idx="20">
                  <c:v>92.323530000000005</c:v>
                </c:pt>
                <c:pt idx="21">
                  <c:v>91.547430000000006</c:v>
                </c:pt>
                <c:pt idx="22">
                  <c:v>91.36439</c:v>
                </c:pt>
                <c:pt idx="23">
                  <c:v>88.078749999999999</c:v>
                </c:pt>
                <c:pt idx="24">
                  <c:v>88.755939999999995</c:v>
                </c:pt>
                <c:pt idx="25">
                  <c:v>87.132490000000004</c:v>
                </c:pt>
                <c:pt idx="26">
                  <c:v>92.446659999999994</c:v>
                </c:pt>
                <c:pt idx="27">
                  <c:v>92.085589999999996</c:v>
                </c:pt>
                <c:pt idx="28">
                  <c:v>90.827079999999995</c:v>
                </c:pt>
                <c:pt idx="29">
                  <c:v>92.020039999999995</c:v>
                </c:pt>
                <c:pt idx="30">
                  <c:v>91.426680000000005</c:v>
                </c:pt>
                <c:pt idx="31">
                  <c:v>90.06335</c:v>
                </c:pt>
                <c:pt idx="32">
                  <c:v>90.063599999999994</c:v>
                </c:pt>
                <c:pt idx="33">
                  <c:v>92.077780000000004</c:v>
                </c:pt>
                <c:pt idx="34">
                  <c:v>94.478710000000007</c:v>
                </c:pt>
                <c:pt idx="35">
                  <c:v>95.744609999999994</c:v>
                </c:pt>
                <c:pt idx="36">
                  <c:v>93.276709999999994</c:v>
                </c:pt>
                <c:pt idx="37">
                  <c:v>93.037350000000004</c:v>
                </c:pt>
                <c:pt idx="38">
                  <c:v>93.306929999999994</c:v>
                </c:pt>
                <c:pt idx="39">
                  <c:v>93.833709999999996</c:v>
                </c:pt>
                <c:pt idx="40">
                  <c:v>93.813400000000001</c:v>
                </c:pt>
                <c:pt idx="41">
                  <c:v>93.507400000000004</c:v>
                </c:pt>
                <c:pt idx="42">
                  <c:v>93.133610000000004</c:v>
                </c:pt>
                <c:pt idx="43">
                  <c:v>92.267930000000007</c:v>
                </c:pt>
                <c:pt idx="44">
                  <c:v>93.058130000000006</c:v>
                </c:pt>
                <c:pt idx="45">
                  <c:v>112.67896</c:v>
                </c:pt>
                <c:pt idx="46">
                  <c:v>134.79826</c:v>
                </c:pt>
                <c:pt idx="47">
                  <c:v>145.54436000000001</c:v>
                </c:pt>
              </c:numCache>
            </c:numRef>
          </c:val>
          <c:smooth val="0"/>
          <c:extLst>
            <c:ext xmlns:c16="http://schemas.microsoft.com/office/drawing/2014/chart" uri="{C3380CC4-5D6E-409C-BE32-E72D297353CC}">
              <c16:uniqueId val="{00000000-95E0-43C1-AFCD-B4D5EEBF1E5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5E0-43C1-AFCD-B4D5EEBF1E5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4.8250900000000003</c:v>
                </c:pt>
                <c:pt idx="1">
                  <c:v>4.8477399999999999</c:v>
                </c:pt>
                <c:pt idx="2">
                  <c:v>4.8060099999999997</c:v>
                </c:pt>
                <c:pt idx="3">
                  <c:v>4.7615400000000001</c:v>
                </c:pt>
                <c:pt idx="4">
                  <c:v>4.8900399999999999</c:v>
                </c:pt>
                <c:pt idx="5">
                  <c:v>4.9422199999999998</c:v>
                </c:pt>
                <c:pt idx="6">
                  <c:v>5.0232900000000003</c:v>
                </c:pt>
                <c:pt idx="7">
                  <c:v>4.8966799999999999</c:v>
                </c:pt>
                <c:pt idx="8">
                  <c:v>4.8766999999999996</c:v>
                </c:pt>
                <c:pt idx="9">
                  <c:v>4.8710599999999999</c:v>
                </c:pt>
                <c:pt idx="10">
                  <c:v>5.0468700000000002</c:v>
                </c:pt>
                <c:pt idx="11">
                  <c:v>4.8088800000000003</c:v>
                </c:pt>
                <c:pt idx="12">
                  <c:v>4.67896</c:v>
                </c:pt>
                <c:pt idx="13">
                  <c:v>4.5113099999999999</c:v>
                </c:pt>
                <c:pt idx="14">
                  <c:v>4.6887999999999996</c:v>
                </c:pt>
                <c:pt idx="15">
                  <c:v>4.7654399999999999</c:v>
                </c:pt>
                <c:pt idx="16">
                  <c:v>4.6279300000000001</c:v>
                </c:pt>
                <c:pt idx="17">
                  <c:v>4.6806299999999998</c:v>
                </c:pt>
                <c:pt idx="18">
                  <c:v>4.7508499999999998</c:v>
                </c:pt>
                <c:pt idx="19">
                  <c:v>4.7447299999999997</c:v>
                </c:pt>
                <c:pt idx="20">
                  <c:v>4.6673200000000001</c:v>
                </c:pt>
                <c:pt idx="21">
                  <c:v>4.5911900000000001</c:v>
                </c:pt>
                <c:pt idx="22">
                  <c:v>4.6514199999999999</c:v>
                </c:pt>
                <c:pt idx="23">
                  <c:v>4.5433399999999997</c:v>
                </c:pt>
                <c:pt idx="24">
                  <c:v>4.4121199999999998</c:v>
                </c:pt>
                <c:pt idx="25">
                  <c:v>4.5173300000000003</c:v>
                </c:pt>
                <c:pt idx="26">
                  <c:v>4.5740100000000004</c:v>
                </c:pt>
                <c:pt idx="27">
                  <c:v>4.5002199999999997</c:v>
                </c:pt>
                <c:pt idx="28">
                  <c:v>4.5673399999999997</c:v>
                </c:pt>
                <c:pt idx="29">
                  <c:v>4.39717</c:v>
                </c:pt>
                <c:pt idx="30">
                  <c:v>4.62561</c:v>
                </c:pt>
                <c:pt idx="31">
                  <c:v>4.5576499999999998</c:v>
                </c:pt>
                <c:pt idx="32">
                  <c:v>4.516</c:v>
                </c:pt>
                <c:pt idx="33">
                  <c:v>4.5526799999999996</c:v>
                </c:pt>
                <c:pt idx="34">
                  <c:v>4.5918200000000002</c:v>
                </c:pt>
                <c:pt idx="35">
                  <c:v>4.6541600000000001</c:v>
                </c:pt>
                <c:pt idx="36">
                  <c:v>4.5587600000000004</c:v>
                </c:pt>
                <c:pt idx="37">
                  <c:v>4.43858</c:v>
                </c:pt>
                <c:pt idx="38">
                  <c:v>4.44848</c:v>
                </c:pt>
                <c:pt idx="39">
                  <c:v>4.3795400000000004</c:v>
                </c:pt>
                <c:pt idx="40">
                  <c:v>4.8552400000000002</c:v>
                </c:pt>
                <c:pt idx="41">
                  <c:v>4.8165100000000001</c:v>
                </c:pt>
                <c:pt idx="42">
                  <c:v>4.8798399999999997</c:v>
                </c:pt>
                <c:pt idx="43">
                  <c:v>4.9101299999999997</c:v>
                </c:pt>
                <c:pt idx="44">
                  <c:v>4.9597499999999997</c:v>
                </c:pt>
                <c:pt idx="45">
                  <c:v>4.9362599999999999</c:v>
                </c:pt>
                <c:pt idx="46">
                  <c:v>4.9654299999999996</c:v>
                </c:pt>
                <c:pt idx="47">
                  <c:v>4.8218699999999997</c:v>
                </c:pt>
              </c:numCache>
            </c:numRef>
          </c:val>
          <c:smooth val="0"/>
          <c:extLst>
            <c:ext xmlns:c16="http://schemas.microsoft.com/office/drawing/2014/chart" uri="{C3380CC4-5D6E-409C-BE32-E72D297353CC}">
              <c16:uniqueId val="{00000002-95E0-43C1-AFCD-B4D5EEBF1E5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132.56746999999999</c:v>
                </c:pt>
                <c:pt idx="1">
                  <c:v>132.64543</c:v>
                </c:pt>
                <c:pt idx="2">
                  <c:v>133.29416000000001</c:v>
                </c:pt>
                <c:pt idx="3">
                  <c:v>131.96968000000001</c:v>
                </c:pt>
                <c:pt idx="4">
                  <c:v>130.83924999999999</c:v>
                </c:pt>
                <c:pt idx="5">
                  <c:v>128.73454000000001</c:v>
                </c:pt>
                <c:pt idx="6">
                  <c:v>130.37988000000001</c:v>
                </c:pt>
                <c:pt idx="7">
                  <c:v>130.63554999999999</c:v>
                </c:pt>
                <c:pt idx="8">
                  <c:v>130.57101</c:v>
                </c:pt>
                <c:pt idx="9">
                  <c:v>132.08832000000001</c:v>
                </c:pt>
                <c:pt idx="10">
                  <c:v>129.68471</c:v>
                </c:pt>
                <c:pt idx="11">
                  <c:v>129.12318999999999</c:v>
                </c:pt>
                <c:pt idx="12">
                  <c:v>127.42419</c:v>
                </c:pt>
                <c:pt idx="13">
                  <c:v>123.6177</c:v>
                </c:pt>
                <c:pt idx="14">
                  <c:v>129.59055000000001</c:v>
                </c:pt>
                <c:pt idx="15">
                  <c:v>129.29436999999999</c:v>
                </c:pt>
                <c:pt idx="16">
                  <c:v>129.30427</c:v>
                </c:pt>
                <c:pt idx="17">
                  <c:v>128.43413000000001</c:v>
                </c:pt>
                <c:pt idx="18">
                  <c:v>128.25389000000001</c:v>
                </c:pt>
                <c:pt idx="19">
                  <c:v>126.40546000000001</c:v>
                </c:pt>
                <c:pt idx="20">
                  <c:v>126.50233</c:v>
                </c:pt>
                <c:pt idx="21">
                  <c:v>129.73708999999999</c:v>
                </c:pt>
                <c:pt idx="22">
                  <c:v>127.9628</c:v>
                </c:pt>
                <c:pt idx="23">
                  <c:v>126.42511</c:v>
                </c:pt>
                <c:pt idx="24">
                  <c:v>128.34862000000001</c:v>
                </c:pt>
                <c:pt idx="25">
                  <c:v>127.43922000000001</c:v>
                </c:pt>
                <c:pt idx="26">
                  <c:v>126.05758</c:v>
                </c:pt>
                <c:pt idx="27">
                  <c:v>118.77155999999999</c:v>
                </c:pt>
                <c:pt idx="28">
                  <c:v>121.13661999999999</c:v>
                </c:pt>
                <c:pt idx="29">
                  <c:v>128.37360000000001</c:v>
                </c:pt>
                <c:pt idx="30">
                  <c:v>127.06559</c:v>
                </c:pt>
                <c:pt idx="31">
                  <c:v>128.72442000000001</c:v>
                </c:pt>
                <c:pt idx="32">
                  <c:v>129.85631000000001</c:v>
                </c:pt>
                <c:pt idx="33">
                  <c:v>131.22909000000001</c:v>
                </c:pt>
                <c:pt idx="34">
                  <c:v>130.69290000000001</c:v>
                </c:pt>
                <c:pt idx="35">
                  <c:v>131.19916000000001</c:v>
                </c:pt>
                <c:pt idx="36">
                  <c:v>129.67655999999999</c:v>
                </c:pt>
                <c:pt idx="37">
                  <c:v>125.28559</c:v>
                </c:pt>
                <c:pt idx="38">
                  <c:v>130.85836</c:v>
                </c:pt>
                <c:pt idx="39">
                  <c:v>130.60435000000001</c:v>
                </c:pt>
                <c:pt idx="40">
                  <c:v>129.93288999999999</c:v>
                </c:pt>
                <c:pt idx="41">
                  <c:v>129.09718000000001</c:v>
                </c:pt>
                <c:pt idx="42">
                  <c:v>129.21441999999999</c:v>
                </c:pt>
                <c:pt idx="43">
                  <c:v>128.58043000000001</c:v>
                </c:pt>
                <c:pt idx="44">
                  <c:v>130.57919000000001</c:v>
                </c:pt>
                <c:pt idx="45">
                  <c:v>130.24601000000001</c:v>
                </c:pt>
                <c:pt idx="46">
                  <c:v>130.07413</c:v>
                </c:pt>
                <c:pt idx="47">
                  <c:v>129.09353999999999</c:v>
                </c:pt>
              </c:numCache>
            </c:numRef>
          </c:val>
          <c:smooth val="0"/>
          <c:extLst>
            <c:ext xmlns:c16="http://schemas.microsoft.com/office/drawing/2014/chart" uri="{C3380CC4-5D6E-409C-BE32-E72D297353CC}">
              <c16:uniqueId val="{00000003-95E0-43C1-AFCD-B4D5EEBF1E5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9.2333099999999995</c:v>
                </c:pt>
                <c:pt idx="1">
                  <c:v>8.8646799999999999</c:v>
                </c:pt>
                <c:pt idx="2">
                  <c:v>9.7839299999999998</c:v>
                </c:pt>
                <c:pt idx="3">
                  <c:v>9.6853800000000003</c:v>
                </c:pt>
                <c:pt idx="4">
                  <c:v>10.9415</c:v>
                </c:pt>
                <c:pt idx="5">
                  <c:v>11.4025</c:v>
                </c:pt>
                <c:pt idx="6">
                  <c:v>10.755699999999999</c:v>
                </c:pt>
                <c:pt idx="7">
                  <c:v>10.49654</c:v>
                </c:pt>
                <c:pt idx="8">
                  <c:v>10.280519999999999</c:v>
                </c:pt>
                <c:pt idx="9">
                  <c:v>9.8653899999999997</c:v>
                </c:pt>
                <c:pt idx="10">
                  <c:v>9.0253999999999994</c:v>
                </c:pt>
                <c:pt idx="11">
                  <c:v>9.3422699999999992</c:v>
                </c:pt>
                <c:pt idx="12">
                  <c:v>8.9569100000000006</c:v>
                </c:pt>
                <c:pt idx="13">
                  <c:v>8.0076400000000003</c:v>
                </c:pt>
                <c:pt idx="14">
                  <c:v>8.0028299999999994</c:v>
                </c:pt>
                <c:pt idx="15">
                  <c:v>8.2979599999999998</c:v>
                </c:pt>
                <c:pt idx="16">
                  <c:v>8.7312499999999993</c:v>
                </c:pt>
                <c:pt idx="17">
                  <c:v>8.2233000000000001</c:v>
                </c:pt>
                <c:pt idx="18">
                  <c:v>8.9109999999999996</c:v>
                </c:pt>
                <c:pt idx="19">
                  <c:v>9.4346999999999994</c:v>
                </c:pt>
                <c:pt idx="20">
                  <c:v>7.9069000000000003</c:v>
                </c:pt>
                <c:pt idx="21">
                  <c:v>8.18126</c:v>
                </c:pt>
                <c:pt idx="22">
                  <c:v>9.0632800000000007</c:v>
                </c:pt>
                <c:pt idx="23">
                  <c:v>9.3800899999999992</c:v>
                </c:pt>
                <c:pt idx="24">
                  <c:v>9.7838100000000008</c:v>
                </c:pt>
                <c:pt idx="25">
                  <c:v>9.4640900000000006</c:v>
                </c:pt>
                <c:pt idx="26">
                  <c:v>8.8794299999999993</c:v>
                </c:pt>
                <c:pt idx="27">
                  <c:v>8.2584400000000002</c:v>
                </c:pt>
                <c:pt idx="28">
                  <c:v>9.3011999999999997</c:v>
                </c:pt>
                <c:pt idx="29">
                  <c:v>8.9296900000000008</c:v>
                </c:pt>
                <c:pt idx="30">
                  <c:v>6.4236500000000003</c:v>
                </c:pt>
                <c:pt idx="31">
                  <c:v>5.3211000000000004</c:v>
                </c:pt>
                <c:pt idx="32">
                  <c:v>8.4188500000000008</c:v>
                </c:pt>
                <c:pt idx="33">
                  <c:v>8.4605700000000006</c:v>
                </c:pt>
                <c:pt idx="34">
                  <c:v>8.3206000000000007</c:v>
                </c:pt>
                <c:pt idx="35">
                  <c:v>8.3965499999999995</c:v>
                </c:pt>
                <c:pt idx="36">
                  <c:v>9.7610100000000006</c:v>
                </c:pt>
                <c:pt idx="37">
                  <c:v>8.4216499999999996</c:v>
                </c:pt>
                <c:pt idx="38">
                  <c:v>9.0594599999999996</c:v>
                </c:pt>
                <c:pt idx="39">
                  <c:v>7.6585299999999998</c:v>
                </c:pt>
                <c:pt idx="40">
                  <c:v>7.7589399999999999</c:v>
                </c:pt>
                <c:pt idx="41">
                  <c:v>8.4444199999999991</c:v>
                </c:pt>
                <c:pt idx="42">
                  <c:v>9.0630000000000006</c:v>
                </c:pt>
                <c:pt idx="43">
                  <c:v>9.2562200000000008</c:v>
                </c:pt>
                <c:pt idx="44">
                  <c:v>10.16263</c:v>
                </c:pt>
                <c:pt idx="45">
                  <c:v>10.18479</c:v>
                </c:pt>
                <c:pt idx="46">
                  <c:v>9.1959400000000002</c:v>
                </c:pt>
                <c:pt idx="47">
                  <c:v>7.4447799999999997</c:v>
                </c:pt>
              </c:numCache>
            </c:numRef>
          </c:val>
          <c:smooth val="0"/>
          <c:extLst>
            <c:ext xmlns:c16="http://schemas.microsoft.com/office/drawing/2014/chart" uri="{C3380CC4-5D6E-409C-BE32-E72D297353CC}">
              <c16:uniqueId val="{00000004-95E0-43C1-AFCD-B4D5EEBF1E5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5E0-43C1-AFCD-B4D5EEBF1E5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95E0-43C1-AFCD-B4D5EEBF1E5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5E0-43C1-AFCD-B4D5EEBF1E5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12.376440000000001</c:v>
                </c:pt>
                <c:pt idx="1">
                  <c:v>12.269069999999999</c:v>
                </c:pt>
                <c:pt idx="2">
                  <c:v>12.868779999999999</c:v>
                </c:pt>
                <c:pt idx="3">
                  <c:v>12.7547</c:v>
                </c:pt>
                <c:pt idx="4">
                  <c:v>13.482089999999999</c:v>
                </c:pt>
                <c:pt idx="5">
                  <c:v>13.28134</c:v>
                </c:pt>
                <c:pt idx="6">
                  <c:v>13.50606</c:v>
                </c:pt>
                <c:pt idx="7">
                  <c:v>12.66733</c:v>
                </c:pt>
                <c:pt idx="8">
                  <c:v>12.617459999999999</c:v>
                </c:pt>
                <c:pt idx="9">
                  <c:v>12.012280000000001</c:v>
                </c:pt>
                <c:pt idx="10">
                  <c:v>12.271470000000001</c:v>
                </c:pt>
                <c:pt idx="11">
                  <c:v>11.35932</c:v>
                </c:pt>
                <c:pt idx="12">
                  <c:v>11.583640000000001</c:v>
                </c:pt>
                <c:pt idx="13">
                  <c:v>11.79311</c:v>
                </c:pt>
                <c:pt idx="14">
                  <c:v>12.37016</c:v>
                </c:pt>
                <c:pt idx="15">
                  <c:v>12.18004</c:v>
                </c:pt>
                <c:pt idx="16">
                  <c:v>12.306430000000001</c:v>
                </c:pt>
                <c:pt idx="17">
                  <c:v>12.304919999999999</c:v>
                </c:pt>
                <c:pt idx="18">
                  <c:v>13.162269999999999</c:v>
                </c:pt>
                <c:pt idx="19">
                  <c:v>15.07258</c:v>
                </c:pt>
                <c:pt idx="20">
                  <c:v>15.11605</c:v>
                </c:pt>
                <c:pt idx="21">
                  <c:v>15.4528</c:v>
                </c:pt>
                <c:pt idx="22">
                  <c:v>15.170640000000001</c:v>
                </c:pt>
                <c:pt idx="23">
                  <c:v>15.647460000000001</c:v>
                </c:pt>
                <c:pt idx="24">
                  <c:v>15.22992</c:v>
                </c:pt>
                <c:pt idx="25">
                  <c:v>15.543089999999999</c:v>
                </c:pt>
                <c:pt idx="26">
                  <c:v>15.332000000000001</c:v>
                </c:pt>
                <c:pt idx="27">
                  <c:v>16.062639999999998</c:v>
                </c:pt>
                <c:pt idx="28">
                  <c:v>16.340869999999999</c:v>
                </c:pt>
                <c:pt idx="29">
                  <c:v>16.972020000000001</c:v>
                </c:pt>
                <c:pt idx="30">
                  <c:v>16.911259999999999</c:v>
                </c:pt>
                <c:pt idx="31">
                  <c:v>16.976120000000002</c:v>
                </c:pt>
                <c:pt idx="32">
                  <c:v>16.611470000000001</c:v>
                </c:pt>
                <c:pt idx="33">
                  <c:v>16.2957</c:v>
                </c:pt>
                <c:pt idx="34">
                  <c:v>15.9665</c:v>
                </c:pt>
                <c:pt idx="35">
                  <c:v>15.16615</c:v>
                </c:pt>
                <c:pt idx="36">
                  <c:v>14.764110000000001</c:v>
                </c:pt>
                <c:pt idx="37">
                  <c:v>14.36317</c:v>
                </c:pt>
                <c:pt idx="38">
                  <c:v>14.831619999999999</c:v>
                </c:pt>
                <c:pt idx="39">
                  <c:v>14.671419999999999</c:v>
                </c:pt>
                <c:pt idx="40">
                  <c:v>15.72592</c:v>
                </c:pt>
                <c:pt idx="41">
                  <c:v>16.112120000000001</c:v>
                </c:pt>
                <c:pt idx="42">
                  <c:v>16.534109999999998</c:v>
                </c:pt>
                <c:pt idx="43">
                  <c:v>16.991109999999999</c:v>
                </c:pt>
                <c:pt idx="44">
                  <c:v>17.173210000000001</c:v>
                </c:pt>
                <c:pt idx="45">
                  <c:v>17.10981</c:v>
                </c:pt>
                <c:pt idx="46">
                  <c:v>17.220749999999999</c:v>
                </c:pt>
                <c:pt idx="47">
                  <c:v>17.472539999999999</c:v>
                </c:pt>
              </c:numCache>
            </c:numRef>
          </c:val>
          <c:smooth val="0"/>
          <c:extLst>
            <c:ext xmlns:c16="http://schemas.microsoft.com/office/drawing/2014/chart" uri="{C3380CC4-5D6E-409C-BE32-E72D297353CC}">
              <c16:uniqueId val="{00000008-95E0-43C1-AFCD-B4D5EEBF1E5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5E0-43C1-AFCD-B4D5EEBF1E5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89.586290000000005</c:v>
                </c:pt>
                <c:pt idx="1">
                  <c:v>89.55453</c:v>
                </c:pt>
                <c:pt idx="2">
                  <c:v>88.792779999999993</c:v>
                </c:pt>
                <c:pt idx="3">
                  <c:v>87.212280000000007</c:v>
                </c:pt>
                <c:pt idx="4">
                  <c:v>86.844679999999997</c:v>
                </c:pt>
                <c:pt idx="5">
                  <c:v>87.49906</c:v>
                </c:pt>
                <c:pt idx="6">
                  <c:v>87.118600000000001</c:v>
                </c:pt>
                <c:pt idx="7">
                  <c:v>85.763199999999998</c:v>
                </c:pt>
                <c:pt idx="8">
                  <c:v>86.158829999999995</c:v>
                </c:pt>
                <c:pt idx="9">
                  <c:v>86.596199999999996</c:v>
                </c:pt>
                <c:pt idx="10">
                  <c:v>86.852940000000004</c:v>
                </c:pt>
                <c:pt idx="11">
                  <c:v>86.895480000000006</c:v>
                </c:pt>
                <c:pt idx="12">
                  <c:v>86.640439999999998</c:v>
                </c:pt>
                <c:pt idx="13">
                  <c:v>87.439009999999996</c:v>
                </c:pt>
                <c:pt idx="14">
                  <c:v>86.124449999999996</c:v>
                </c:pt>
                <c:pt idx="15">
                  <c:v>86.893799999999999</c:v>
                </c:pt>
                <c:pt idx="16">
                  <c:v>89.10154</c:v>
                </c:pt>
                <c:pt idx="17">
                  <c:v>89.116110000000006</c:v>
                </c:pt>
                <c:pt idx="18">
                  <c:v>88.373580000000004</c:v>
                </c:pt>
                <c:pt idx="19">
                  <c:v>87.706670000000003</c:v>
                </c:pt>
                <c:pt idx="20">
                  <c:v>87.329210000000003</c:v>
                </c:pt>
                <c:pt idx="21">
                  <c:v>87.717449999999999</c:v>
                </c:pt>
                <c:pt idx="22">
                  <c:v>88.302750000000003</c:v>
                </c:pt>
                <c:pt idx="23">
                  <c:v>88.532480000000007</c:v>
                </c:pt>
                <c:pt idx="24">
                  <c:v>88.2898</c:v>
                </c:pt>
                <c:pt idx="25">
                  <c:v>86.62397</c:v>
                </c:pt>
                <c:pt idx="26">
                  <c:v>87.031509999999997</c:v>
                </c:pt>
                <c:pt idx="27">
                  <c:v>89.741950000000003</c:v>
                </c:pt>
                <c:pt idx="28">
                  <c:v>88.940240000000003</c:v>
                </c:pt>
                <c:pt idx="29">
                  <c:v>88.851140000000001</c:v>
                </c:pt>
                <c:pt idx="30">
                  <c:v>89.549779999999998</c:v>
                </c:pt>
                <c:pt idx="31">
                  <c:v>89.926209999999998</c:v>
                </c:pt>
                <c:pt idx="32">
                  <c:v>89.032290000000003</c:v>
                </c:pt>
                <c:pt idx="33">
                  <c:v>88.752380000000002</c:v>
                </c:pt>
                <c:pt idx="34">
                  <c:v>88.941730000000007</c:v>
                </c:pt>
                <c:pt idx="35">
                  <c:v>89.740359999999995</c:v>
                </c:pt>
                <c:pt idx="36">
                  <c:v>88.491739999999993</c:v>
                </c:pt>
                <c:pt idx="37">
                  <c:v>88.403700000000001</c:v>
                </c:pt>
                <c:pt idx="38">
                  <c:v>89.165450000000007</c:v>
                </c:pt>
                <c:pt idx="39">
                  <c:v>90.292640000000006</c:v>
                </c:pt>
                <c:pt idx="40">
                  <c:v>90.73442</c:v>
                </c:pt>
                <c:pt idx="41">
                  <c:v>90.378209999999996</c:v>
                </c:pt>
                <c:pt idx="42">
                  <c:v>89.86054</c:v>
                </c:pt>
                <c:pt idx="43">
                  <c:v>90.24418</c:v>
                </c:pt>
                <c:pt idx="44">
                  <c:v>88.972399999999993</c:v>
                </c:pt>
                <c:pt idx="45">
                  <c:v>88.735460000000003</c:v>
                </c:pt>
                <c:pt idx="46">
                  <c:v>89.10472</c:v>
                </c:pt>
                <c:pt idx="47">
                  <c:v>90.390519999999995</c:v>
                </c:pt>
              </c:numCache>
            </c:numRef>
          </c:val>
          <c:smooth val="0"/>
          <c:extLst>
            <c:ext xmlns:c16="http://schemas.microsoft.com/office/drawing/2014/chart" uri="{C3380CC4-5D6E-409C-BE32-E72D297353CC}">
              <c16:uniqueId val="{0000000A-95E0-43C1-AFCD-B4D5EEBF1E5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24.780619999999999</c:v>
                </c:pt>
                <c:pt idx="1">
                  <c:v>24.745950000000001</c:v>
                </c:pt>
                <c:pt idx="2">
                  <c:v>24.75367</c:v>
                </c:pt>
                <c:pt idx="3">
                  <c:v>24.169699999999999</c:v>
                </c:pt>
                <c:pt idx="4">
                  <c:v>24.52665</c:v>
                </c:pt>
                <c:pt idx="5">
                  <c:v>24.833600000000001</c:v>
                </c:pt>
                <c:pt idx="6">
                  <c:v>24.833220000000001</c:v>
                </c:pt>
                <c:pt idx="7">
                  <c:v>24.860980000000001</c:v>
                </c:pt>
                <c:pt idx="8">
                  <c:v>24.854590000000002</c:v>
                </c:pt>
                <c:pt idx="9">
                  <c:v>24.85671</c:v>
                </c:pt>
                <c:pt idx="10">
                  <c:v>24.883800000000001</c:v>
                </c:pt>
                <c:pt idx="11">
                  <c:v>24.853290000000001</c:v>
                </c:pt>
                <c:pt idx="12">
                  <c:v>24.842310000000001</c:v>
                </c:pt>
                <c:pt idx="13">
                  <c:v>24.855350000000001</c:v>
                </c:pt>
                <c:pt idx="14">
                  <c:v>24.850709999999999</c:v>
                </c:pt>
                <c:pt idx="15">
                  <c:v>24.857859999999999</c:v>
                </c:pt>
                <c:pt idx="16">
                  <c:v>24.879519999999999</c:v>
                </c:pt>
                <c:pt idx="17">
                  <c:v>24.80246</c:v>
                </c:pt>
                <c:pt idx="18">
                  <c:v>24.893219999999999</c:v>
                </c:pt>
                <c:pt idx="19">
                  <c:v>24.86205</c:v>
                </c:pt>
                <c:pt idx="20">
                  <c:v>24.902750000000001</c:v>
                </c:pt>
                <c:pt idx="21">
                  <c:v>24.9192</c:v>
                </c:pt>
                <c:pt idx="22">
                  <c:v>24.946179999999998</c:v>
                </c:pt>
                <c:pt idx="23">
                  <c:v>24.944469999999999</c:v>
                </c:pt>
                <c:pt idx="24">
                  <c:v>24.927689999999998</c:v>
                </c:pt>
                <c:pt idx="25">
                  <c:v>24.903390000000002</c:v>
                </c:pt>
                <c:pt idx="26">
                  <c:v>24.89376</c:v>
                </c:pt>
                <c:pt idx="27">
                  <c:v>24.914750000000002</c:v>
                </c:pt>
                <c:pt idx="28">
                  <c:v>24.89977</c:v>
                </c:pt>
                <c:pt idx="29">
                  <c:v>24.90802</c:v>
                </c:pt>
                <c:pt idx="30">
                  <c:v>24.904319999999998</c:v>
                </c:pt>
                <c:pt idx="31">
                  <c:v>24.93741</c:v>
                </c:pt>
                <c:pt idx="32">
                  <c:v>24.947089999999999</c:v>
                </c:pt>
                <c:pt idx="33">
                  <c:v>24.924009999999999</c:v>
                </c:pt>
                <c:pt idx="34">
                  <c:v>25.003679999999999</c:v>
                </c:pt>
                <c:pt idx="35">
                  <c:v>25.008089999999999</c:v>
                </c:pt>
                <c:pt idx="36">
                  <c:v>24.975850000000001</c:v>
                </c:pt>
                <c:pt idx="37">
                  <c:v>24.92192</c:v>
                </c:pt>
                <c:pt idx="38">
                  <c:v>25.01052</c:v>
                </c:pt>
                <c:pt idx="39">
                  <c:v>25.056819999999998</c:v>
                </c:pt>
                <c:pt idx="40">
                  <c:v>25.08663</c:v>
                </c:pt>
                <c:pt idx="41">
                  <c:v>25.099029999999999</c:v>
                </c:pt>
                <c:pt idx="42">
                  <c:v>25.078199999999999</c:v>
                </c:pt>
                <c:pt idx="43">
                  <c:v>25.11571</c:v>
                </c:pt>
                <c:pt idx="44">
                  <c:v>25.078220000000002</c:v>
                </c:pt>
                <c:pt idx="45">
                  <c:v>25.081219999999998</c:v>
                </c:pt>
                <c:pt idx="46">
                  <c:v>25.093419999999998</c:v>
                </c:pt>
                <c:pt idx="47">
                  <c:v>25.124690000000001</c:v>
                </c:pt>
              </c:numCache>
            </c:numRef>
          </c:val>
          <c:smooth val="0"/>
          <c:extLst>
            <c:ext xmlns:c16="http://schemas.microsoft.com/office/drawing/2014/chart" uri="{C3380CC4-5D6E-409C-BE32-E72D297353CC}">
              <c16:uniqueId val="{0000000B-95E0-43C1-AFCD-B4D5EEBF1E5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95E0-43C1-AFCD-B4D5EEBF1E5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0.65</c:v>
                </c:pt>
                <c:pt idx="2">
                  <c:v>0.59</c:v>
                </c:pt>
                <c:pt idx="3">
                  <c:v>0.64</c:v>
                </c:pt>
                <c:pt idx="4">
                  <c:v>0.59</c:v>
                </c:pt>
                <c:pt idx="5">
                  <c:v>0.61</c:v>
                </c:pt>
                <c:pt idx="6">
                  <c:v>0.59</c:v>
                </c:pt>
                <c:pt idx="7">
                  <c:v>0.59</c:v>
                </c:pt>
                <c:pt idx="8">
                  <c:v>0.59</c:v>
                </c:pt>
                <c:pt idx="9">
                  <c:v>0.59</c:v>
                </c:pt>
                <c:pt idx="10">
                  <c:v>0.63</c:v>
                </c:pt>
                <c:pt idx="11">
                  <c:v>0.56000000000000005</c:v>
                </c:pt>
                <c:pt idx="12">
                  <c:v>0.66</c:v>
                </c:pt>
                <c:pt idx="13">
                  <c:v>0.6</c:v>
                </c:pt>
                <c:pt idx="14">
                  <c:v>0.64</c:v>
                </c:pt>
                <c:pt idx="15">
                  <c:v>0.59</c:v>
                </c:pt>
                <c:pt idx="16">
                  <c:v>0.63</c:v>
                </c:pt>
                <c:pt idx="17">
                  <c:v>0.6</c:v>
                </c:pt>
                <c:pt idx="18">
                  <c:v>0.62</c:v>
                </c:pt>
                <c:pt idx="19">
                  <c:v>0.57999999999999996</c:v>
                </c:pt>
                <c:pt idx="20">
                  <c:v>0.57999999999999996</c:v>
                </c:pt>
                <c:pt idx="21">
                  <c:v>0.6</c:v>
                </c:pt>
                <c:pt idx="22">
                  <c:v>0.64</c:v>
                </c:pt>
                <c:pt idx="23">
                  <c:v>0.63</c:v>
                </c:pt>
                <c:pt idx="24">
                  <c:v>0.65</c:v>
                </c:pt>
                <c:pt idx="25">
                  <c:v>0.66</c:v>
                </c:pt>
                <c:pt idx="26">
                  <c:v>0.65</c:v>
                </c:pt>
                <c:pt idx="27">
                  <c:v>0.62</c:v>
                </c:pt>
                <c:pt idx="28">
                  <c:v>0.48</c:v>
                </c:pt>
                <c:pt idx="29">
                  <c:v>0.49</c:v>
                </c:pt>
                <c:pt idx="30">
                  <c:v>0.49</c:v>
                </c:pt>
                <c:pt idx="31">
                  <c:v>0.54</c:v>
                </c:pt>
                <c:pt idx="32">
                  <c:v>0.54</c:v>
                </c:pt>
                <c:pt idx="33">
                  <c:v>0.52</c:v>
                </c:pt>
                <c:pt idx="34">
                  <c:v>0.61</c:v>
                </c:pt>
                <c:pt idx="35">
                  <c:v>0.62</c:v>
                </c:pt>
                <c:pt idx="36">
                  <c:v>0.69</c:v>
                </c:pt>
                <c:pt idx="37">
                  <c:v>0.67</c:v>
                </c:pt>
                <c:pt idx="38">
                  <c:v>0.65</c:v>
                </c:pt>
                <c:pt idx="39">
                  <c:v>0.71</c:v>
                </c:pt>
                <c:pt idx="40">
                  <c:v>0.65</c:v>
                </c:pt>
                <c:pt idx="41">
                  <c:v>0.65</c:v>
                </c:pt>
                <c:pt idx="42">
                  <c:v>0.66</c:v>
                </c:pt>
                <c:pt idx="43">
                  <c:v>0.64</c:v>
                </c:pt>
                <c:pt idx="44">
                  <c:v>0.62</c:v>
                </c:pt>
                <c:pt idx="45">
                  <c:v>0.64</c:v>
                </c:pt>
                <c:pt idx="46">
                  <c:v>0.56999999999999995</c:v>
                </c:pt>
                <c:pt idx="47">
                  <c:v>0.56999999999999995</c:v>
                </c:pt>
              </c:numCache>
            </c:numRef>
          </c:val>
          <c:smooth val="0"/>
          <c:extLst>
            <c:ext xmlns:c16="http://schemas.microsoft.com/office/drawing/2014/chart" uri="{C3380CC4-5D6E-409C-BE32-E72D297353CC}">
              <c16:uniqueId val="{0000000D-95E0-43C1-AFCD-B4D5EEBF1E5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23.421099999999999</c:v>
                </c:pt>
                <c:pt idx="1">
                  <c:v>23.33295</c:v>
                </c:pt>
                <c:pt idx="2">
                  <c:v>24.284929999999999</c:v>
                </c:pt>
                <c:pt idx="3">
                  <c:v>24.495480000000001</c:v>
                </c:pt>
                <c:pt idx="4">
                  <c:v>25.42755</c:v>
                </c:pt>
                <c:pt idx="5">
                  <c:v>24.934200000000001</c:v>
                </c:pt>
                <c:pt idx="6">
                  <c:v>24.763909999999999</c:v>
                </c:pt>
                <c:pt idx="7">
                  <c:v>23.99933</c:v>
                </c:pt>
                <c:pt idx="8">
                  <c:v>23.980619999999998</c:v>
                </c:pt>
                <c:pt idx="9">
                  <c:v>24.057259999999999</c:v>
                </c:pt>
                <c:pt idx="10">
                  <c:v>23.530930000000001</c:v>
                </c:pt>
                <c:pt idx="11">
                  <c:v>22.756229999999999</c:v>
                </c:pt>
                <c:pt idx="12">
                  <c:v>20.22701</c:v>
                </c:pt>
                <c:pt idx="13">
                  <c:v>18.56221</c:v>
                </c:pt>
                <c:pt idx="14">
                  <c:v>18.61111</c:v>
                </c:pt>
                <c:pt idx="15">
                  <c:v>19.277850000000001</c:v>
                </c:pt>
                <c:pt idx="16">
                  <c:v>19.390039999999999</c:v>
                </c:pt>
                <c:pt idx="17">
                  <c:v>20.720890000000001</c:v>
                </c:pt>
                <c:pt idx="18">
                  <c:v>21.308669999999999</c:v>
                </c:pt>
                <c:pt idx="19">
                  <c:v>21.61786</c:v>
                </c:pt>
                <c:pt idx="20">
                  <c:v>22.168900000000001</c:v>
                </c:pt>
                <c:pt idx="21">
                  <c:v>23.179729999999999</c:v>
                </c:pt>
                <c:pt idx="22">
                  <c:v>22.280809999999999</c:v>
                </c:pt>
                <c:pt idx="23">
                  <c:v>22.390599999999999</c:v>
                </c:pt>
                <c:pt idx="24">
                  <c:v>21.948119999999999</c:v>
                </c:pt>
                <c:pt idx="25">
                  <c:v>21.622150000000001</c:v>
                </c:pt>
                <c:pt idx="26">
                  <c:v>23.08135</c:v>
                </c:pt>
                <c:pt idx="27">
                  <c:v>22.719090000000001</c:v>
                </c:pt>
                <c:pt idx="28">
                  <c:v>22.82873</c:v>
                </c:pt>
                <c:pt idx="29">
                  <c:v>23.300940000000001</c:v>
                </c:pt>
                <c:pt idx="30">
                  <c:v>22.316590000000001</c:v>
                </c:pt>
                <c:pt idx="31">
                  <c:v>23.6112</c:v>
                </c:pt>
                <c:pt idx="32">
                  <c:v>23.811610000000002</c:v>
                </c:pt>
                <c:pt idx="33">
                  <c:v>23.070810000000002</c:v>
                </c:pt>
                <c:pt idx="34">
                  <c:v>23.01005</c:v>
                </c:pt>
                <c:pt idx="35">
                  <c:v>21.097989999999999</c:v>
                </c:pt>
                <c:pt idx="36">
                  <c:v>20.91433</c:v>
                </c:pt>
                <c:pt idx="37">
                  <c:v>20.94689</c:v>
                </c:pt>
                <c:pt idx="38">
                  <c:v>20.26839</c:v>
                </c:pt>
                <c:pt idx="39">
                  <c:v>21.133320000000001</c:v>
                </c:pt>
                <c:pt idx="40">
                  <c:v>22.455300000000001</c:v>
                </c:pt>
                <c:pt idx="41">
                  <c:v>23.141190000000002</c:v>
                </c:pt>
                <c:pt idx="42">
                  <c:v>22.864350000000002</c:v>
                </c:pt>
                <c:pt idx="43">
                  <c:v>22.820419999999999</c:v>
                </c:pt>
                <c:pt idx="44">
                  <c:v>22.94772</c:v>
                </c:pt>
                <c:pt idx="45">
                  <c:v>25.398250000000001</c:v>
                </c:pt>
                <c:pt idx="46">
                  <c:v>27.178370000000001</c:v>
                </c:pt>
                <c:pt idx="47">
                  <c:v>26.699580000000001</c:v>
                </c:pt>
              </c:numCache>
            </c:numRef>
          </c:val>
          <c:smooth val="0"/>
          <c:extLst>
            <c:ext xmlns:c16="http://schemas.microsoft.com/office/drawing/2014/chart" uri="{C3380CC4-5D6E-409C-BE32-E72D297353CC}">
              <c16:uniqueId val="{0000000E-95E0-43C1-AFCD-B4D5EEBF1E5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453.76503000000002</c:v>
                </c:pt>
                <c:pt idx="1">
                  <c:v>451.58791000000002</c:v>
                </c:pt>
                <c:pt idx="2">
                  <c:v>445.1574</c:v>
                </c:pt>
                <c:pt idx="3">
                  <c:v>448.92252000000002</c:v>
                </c:pt>
                <c:pt idx="4">
                  <c:v>447.44968999999998</c:v>
                </c:pt>
                <c:pt idx="5">
                  <c:v>436.22485</c:v>
                </c:pt>
                <c:pt idx="6">
                  <c:v>443.95764000000003</c:v>
                </c:pt>
                <c:pt idx="7">
                  <c:v>446.85250000000002</c:v>
                </c:pt>
                <c:pt idx="8">
                  <c:v>441.64656000000002</c:v>
                </c:pt>
                <c:pt idx="9">
                  <c:v>423.68713000000002</c:v>
                </c:pt>
                <c:pt idx="10">
                  <c:v>413.46348999999998</c:v>
                </c:pt>
                <c:pt idx="11">
                  <c:v>384.19128000000001</c:v>
                </c:pt>
                <c:pt idx="12">
                  <c:v>367.15526</c:v>
                </c:pt>
                <c:pt idx="13">
                  <c:v>399.84253000000001</c:v>
                </c:pt>
                <c:pt idx="14">
                  <c:v>382.82472999999999</c:v>
                </c:pt>
                <c:pt idx="15">
                  <c:v>378.89371999999997</c:v>
                </c:pt>
                <c:pt idx="16">
                  <c:v>392.57267000000002</c:v>
                </c:pt>
                <c:pt idx="17">
                  <c:v>423.67045999999999</c:v>
                </c:pt>
                <c:pt idx="18">
                  <c:v>420.9545</c:v>
                </c:pt>
                <c:pt idx="19">
                  <c:v>405.61367999999999</c:v>
                </c:pt>
                <c:pt idx="20">
                  <c:v>423.82222999999999</c:v>
                </c:pt>
                <c:pt idx="21">
                  <c:v>425.18236999999999</c:v>
                </c:pt>
                <c:pt idx="22">
                  <c:v>420.46935999999999</c:v>
                </c:pt>
                <c:pt idx="23">
                  <c:v>411.89353999999997</c:v>
                </c:pt>
                <c:pt idx="24">
                  <c:v>399.16388999999998</c:v>
                </c:pt>
                <c:pt idx="25">
                  <c:v>414.60807</c:v>
                </c:pt>
                <c:pt idx="26">
                  <c:v>409.22642999999999</c:v>
                </c:pt>
                <c:pt idx="27">
                  <c:v>401.33996999999999</c:v>
                </c:pt>
                <c:pt idx="28">
                  <c:v>406.30158</c:v>
                </c:pt>
                <c:pt idx="29">
                  <c:v>415.8279</c:v>
                </c:pt>
                <c:pt idx="30">
                  <c:v>408.81990000000002</c:v>
                </c:pt>
                <c:pt idx="31">
                  <c:v>395.49862999999999</c:v>
                </c:pt>
                <c:pt idx="32">
                  <c:v>380.58467000000002</c:v>
                </c:pt>
                <c:pt idx="33">
                  <c:v>369.97620000000001</c:v>
                </c:pt>
                <c:pt idx="34">
                  <c:v>357.21695999999997</c:v>
                </c:pt>
                <c:pt idx="35">
                  <c:v>428.83899000000002</c:v>
                </c:pt>
                <c:pt idx="36">
                  <c:v>435.89623999999998</c:v>
                </c:pt>
                <c:pt idx="37">
                  <c:v>441.38995999999997</c:v>
                </c:pt>
                <c:pt idx="38">
                  <c:v>415.37463000000002</c:v>
                </c:pt>
                <c:pt idx="39">
                  <c:v>408.74504000000002</c:v>
                </c:pt>
                <c:pt idx="40">
                  <c:v>416.18076000000002</c:v>
                </c:pt>
                <c:pt idx="41">
                  <c:v>419.27044000000001</c:v>
                </c:pt>
                <c:pt idx="42">
                  <c:v>416.43871000000001</c:v>
                </c:pt>
                <c:pt idx="43">
                  <c:v>431.96102000000002</c:v>
                </c:pt>
                <c:pt idx="44">
                  <c:v>436.33019999999999</c:v>
                </c:pt>
                <c:pt idx="45">
                  <c:v>439.45672999999999</c:v>
                </c:pt>
                <c:pt idx="46">
                  <c:v>439.50835999999998</c:v>
                </c:pt>
                <c:pt idx="47">
                  <c:v>437.19396999999998</c:v>
                </c:pt>
              </c:numCache>
            </c:numRef>
          </c:val>
          <c:smooth val="0"/>
          <c:extLst>
            <c:ext xmlns:c16="http://schemas.microsoft.com/office/drawing/2014/chart" uri="{C3380CC4-5D6E-409C-BE32-E72D297353CC}">
              <c16:uniqueId val="{0000000F-95E0-43C1-AFCD-B4D5EEBF1E5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5E0-43C1-AFCD-B4D5EEBF1E5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161.9331</c:v>
                </c:pt>
                <c:pt idx="1">
                  <c:v>165.3843</c:v>
                </c:pt>
                <c:pt idx="2">
                  <c:v>163.27430000000001</c:v>
                </c:pt>
                <c:pt idx="3">
                  <c:v>158.01650000000001</c:v>
                </c:pt>
                <c:pt idx="4">
                  <c:v>153.88050000000001</c:v>
                </c:pt>
                <c:pt idx="5">
                  <c:v>159.75550000000001</c:v>
                </c:pt>
                <c:pt idx="6">
                  <c:v>164.76859999999999</c:v>
                </c:pt>
                <c:pt idx="7">
                  <c:v>160.7664</c:v>
                </c:pt>
                <c:pt idx="8">
                  <c:v>157.58969999999999</c:v>
                </c:pt>
                <c:pt idx="9">
                  <c:v>159.62039999999999</c:v>
                </c:pt>
                <c:pt idx="10">
                  <c:v>158.36060000000001</c:v>
                </c:pt>
                <c:pt idx="11">
                  <c:v>162.0685</c:v>
                </c:pt>
                <c:pt idx="12">
                  <c:v>160.17609999999999</c:v>
                </c:pt>
                <c:pt idx="13">
                  <c:v>157.03</c:v>
                </c:pt>
                <c:pt idx="14">
                  <c:v>158.41759999999999</c:v>
                </c:pt>
                <c:pt idx="15">
                  <c:v>160.4676</c:v>
                </c:pt>
                <c:pt idx="16">
                  <c:v>155.8202</c:v>
                </c:pt>
                <c:pt idx="17">
                  <c:v>159.38829999999999</c:v>
                </c:pt>
                <c:pt idx="18">
                  <c:v>160.845</c:v>
                </c:pt>
                <c:pt idx="19">
                  <c:v>160.68950000000001</c:v>
                </c:pt>
                <c:pt idx="20">
                  <c:v>162.9091</c:v>
                </c:pt>
                <c:pt idx="21">
                  <c:v>159.6232</c:v>
                </c:pt>
                <c:pt idx="22">
                  <c:v>162.9907</c:v>
                </c:pt>
                <c:pt idx="23">
                  <c:v>162.1542</c:v>
                </c:pt>
                <c:pt idx="24">
                  <c:v>158.07910000000001</c:v>
                </c:pt>
                <c:pt idx="25">
                  <c:v>163.1926</c:v>
                </c:pt>
                <c:pt idx="26">
                  <c:v>161.5043</c:v>
                </c:pt>
                <c:pt idx="27">
                  <c:v>160.00110000000001</c:v>
                </c:pt>
                <c:pt idx="28">
                  <c:v>159.4102</c:v>
                </c:pt>
                <c:pt idx="29">
                  <c:v>161.64099999999999</c:v>
                </c:pt>
                <c:pt idx="30">
                  <c:v>160.78639999999999</c:v>
                </c:pt>
                <c:pt idx="31">
                  <c:v>158.36109999999999</c:v>
                </c:pt>
                <c:pt idx="32">
                  <c:v>157.8374</c:v>
                </c:pt>
                <c:pt idx="33">
                  <c:v>156.77809999999999</c:v>
                </c:pt>
                <c:pt idx="34">
                  <c:v>156.2619</c:v>
                </c:pt>
                <c:pt idx="35">
                  <c:v>162.72219999999999</c:v>
                </c:pt>
                <c:pt idx="36">
                  <c:v>153.38939999999999</c:v>
                </c:pt>
                <c:pt idx="37">
                  <c:v>159.1397</c:v>
                </c:pt>
                <c:pt idx="38">
                  <c:v>161.0067</c:v>
                </c:pt>
                <c:pt idx="39">
                  <c:v>158.7002</c:v>
                </c:pt>
                <c:pt idx="40">
                  <c:v>160.6276</c:v>
                </c:pt>
                <c:pt idx="41">
                  <c:v>157.46530000000001</c:v>
                </c:pt>
                <c:pt idx="42">
                  <c:v>158.93819999999999</c:v>
                </c:pt>
                <c:pt idx="43">
                  <c:v>157.11750000000001</c:v>
                </c:pt>
                <c:pt idx="44">
                  <c:v>159.6104</c:v>
                </c:pt>
                <c:pt idx="45">
                  <c:v>157.58250000000001</c:v>
                </c:pt>
                <c:pt idx="46">
                  <c:v>159.84010000000001</c:v>
                </c:pt>
                <c:pt idx="47">
                  <c:v>160.4599</c:v>
                </c:pt>
              </c:numCache>
            </c:numRef>
          </c:val>
          <c:smooth val="0"/>
          <c:extLst>
            <c:ext xmlns:c16="http://schemas.microsoft.com/office/drawing/2014/chart" uri="{C3380CC4-5D6E-409C-BE32-E72D297353CC}">
              <c16:uniqueId val="{00000011-95E0-43C1-AFCD-B4D5EEBF1E5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11.86815</c:v>
                </c:pt>
                <c:pt idx="1">
                  <c:v>11.89878</c:v>
                </c:pt>
                <c:pt idx="2">
                  <c:v>12.00719</c:v>
                </c:pt>
                <c:pt idx="3">
                  <c:v>12.15985</c:v>
                </c:pt>
                <c:pt idx="4">
                  <c:v>12.20374</c:v>
                </c:pt>
                <c:pt idx="5">
                  <c:v>11.94502</c:v>
                </c:pt>
                <c:pt idx="6">
                  <c:v>11.76267</c:v>
                </c:pt>
                <c:pt idx="7">
                  <c:v>11.53181</c:v>
                </c:pt>
                <c:pt idx="8">
                  <c:v>11.850440000000001</c:v>
                </c:pt>
                <c:pt idx="9">
                  <c:v>11.95501</c:v>
                </c:pt>
                <c:pt idx="10">
                  <c:v>12.00207</c:v>
                </c:pt>
                <c:pt idx="11">
                  <c:v>12.046340000000001</c:v>
                </c:pt>
                <c:pt idx="12">
                  <c:v>11.78537</c:v>
                </c:pt>
                <c:pt idx="13">
                  <c:v>11.63725</c:v>
                </c:pt>
                <c:pt idx="14">
                  <c:v>11.618679999999999</c:v>
                </c:pt>
                <c:pt idx="15">
                  <c:v>11.61956</c:v>
                </c:pt>
                <c:pt idx="16">
                  <c:v>11.71475</c:v>
                </c:pt>
                <c:pt idx="17">
                  <c:v>11.57011</c:v>
                </c:pt>
                <c:pt idx="18">
                  <c:v>11.90156</c:v>
                </c:pt>
                <c:pt idx="19">
                  <c:v>12.081250000000001</c:v>
                </c:pt>
                <c:pt idx="20">
                  <c:v>12.10097</c:v>
                </c:pt>
                <c:pt idx="21">
                  <c:v>12.05748</c:v>
                </c:pt>
                <c:pt idx="22">
                  <c:v>11.82803</c:v>
                </c:pt>
                <c:pt idx="23">
                  <c:v>12.314550000000001</c:v>
                </c:pt>
                <c:pt idx="24">
                  <c:v>11.91311</c:v>
                </c:pt>
                <c:pt idx="25">
                  <c:v>11.752090000000001</c:v>
                </c:pt>
                <c:pt idx="26">
                  <c:v>11.59717</c:v>
                </c:pt>
                <c:pt idx="27">
                  <c:v>11.730600000000001</c:v>
                </c:pt>
                <c:pt idx="28">
                  <c:v>10.988770000000001</c:v>
                </c:pt>
                <c:pt idx="29">
                  <c:v>11.7859</c:v>
                </c:pt>
                <c:pt idx="30">
                  <c:v>11.92187</c:v>
                </c:pt>
                <c:pt idx="31">
                  <c:v>11.6942</c:v>
                </c:pt>
                <c:pt idx="32">
                  <c:v>11.87758</c:v>
                </c:pt>
                <c:pt idx="33">
                  <c:v>11.904719999999999</c:v>
                </c:pt>
                <c:pt idx="34">
                  <c:v>11.930070000000001</c:v>
                </c:pt>
                <c:pt idx="35">
                  <c:v>11.989789999999999</c:v>
                </c:pt>
                <c:pt idx="36">
                  <c:v>11.578110000000001</c:v>
                </c:pt>
                <c:pt idx="37">
                  <c:v>12.032819999999999</c:v>
                </c:pt>
                <c:pt idx="38">
                  <c:v>12.22409</c:v>
                </c:pt>
                <c:pt idx="39">
                  <c:v>12.59904</c:v>
                </c:pt>
                <c:pt idx="40">
                  <c:v>12.79917</c:v>
                </c:pt>
                <c:pt idx="41">
                  <c:v>12.601800000000001</c:v>
                </c:pt>
                <c:pt idx="42">
                  <c:v>13.076560000000001</c:v>
                </c:pt>
                <c:pt idx="43">
                  <c:v>13.327970000000001</c:v>
                </c:pt>
                <c:pt idx="44">
                  <c:v>13.41624</c:v>
                </c:pt>
                <c:pt idx="45">
                  <c:v>13.29505</c:v>
                </c:pt>
                <c:pt idx="46">
                  <c:v>13.05599</c:v>
                </c:pt>
                <c:pt idx="47">
                  <c:v>12.930529999999999</c:v>
                </c:pt>
              </c:numCache>
            </c:numRef>
          </c:val>
          <c:smooth val="0"/>
          <c:extLst>
            <c:ext xmlns:c16="http://schemas.microsoft.com/office/drawing/2014/chart" uri="{C3380CC4-5D6E-409C-BE32-E72D297353CC}">
              <c16:uniqueId val="{00000012-95E0-43C1-AFCD-B4D5EEBF1E5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5E0-43C1-AFCD-B4D5EEBF1E5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5E0-43C1-AFCD-B4D5EEBF1E5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14.7188</c:v>
                </c:pt>
                <c:pt idx="1">
                  <c:v>14.4785</c:v>
                </c:pt>
                <c:pt idx="2">
                  <c:v>14.9954</c:v>
                </c:pt>
                <c:pt idx="3">
                  <c:v>15.1633</c:v>
                </c:pt>
                <c:pt idx="4">
                  <c:v>15.452500000000001</c:v>
                </c:pt>
                <c:pt idx="5">
                  <c:v>15.4512</c:v>
                </c:pt>
                <c:pt idx="6">
                  <c:v>15.539</c:v>
                </c:pt>
                <c:pt idx="7">
                  <c:v>14.958500000000001</c:v>
                </c:pt>
                <c:pt idx="8">
                  <c:v>15.1052</c:v>
                </c:pt>
                <c:pt idx="9">
                  <c:v>14.8339</c:v>
                </c:pt>
                <c:pt idx="10">
                  <c:v>14.178000000000001</c:v>
                </c:pt>
                <c:pt idx="11">
                  <c:v>14.1822</c:v>
                </c:pt>
                <c:pt idx="12">
                  <c:v>13.7469</c:v>
                </c:pt>
                <c:pt idx="13">
                  <c:v>13.7712</c:v>
                </c:pt>
                <c:pt idx="14">
                  <c:v>12.969099999999999</c:v>
                </c:pt>
                <c:pt idx="15">
                  <c:v>12.473800000000001</c:v>
                </c:pt>
                <c:pt idx="16">
                  <c:v>12.8057</c:v>
                </c:pt>
                <c:pt idx="17">
                  <c:v>13.099600000000001</c:v>
                </c:pt>
                <c:pt idx="18">
                  <c:v>13.8543</c:v>
                </c:pt>
                <c:pt idx="19">
                  <c:v>14.3307</c:v>
                </c:pt>
                <c:pt idx="20">
                  <c:v>14.5566</c:v>
                </c:pt>
                <c:pt idx="21">
                  <c:v>14.6938</c:v>
                </c:pt>
                <c:pt idx="22">
                  <c:v>14.8851</c:v>
                </c:pt>
                <c:pt idx="23">
                  <c:v>14.7013</c:v>
                </c:pt>
                <c:pt idx="24">
                  <c:v>13.8711</c:v>
                </c:pt>
                <c:pt idx="25">
                  <c:v>13.7363</c:v>
                </c:pt>
                <c:pt idx="26">
                  <c:v>14.8482</c:v>
                </c:pt>
                <c:pt idx="27">
                  <c:v>14.2745</c:v>
                </c:pt>
                <c:pt idx="28">
                  <c:v>14.3004</c:v>
                </c:pt>
                <c:pt idx="29">
                  <c:v>15.097799999999999</c:v>
                </c:pt>
                <c:pt idx="30">
                  <c:v>15.470599999999999</c:v>
                </c:pt>
                <c:pt idx="31">
                  <c:v>14.970599999999999</c:v>
                </c:pt>
                <c:pt idx="32">
                  <c:v>14.543699999999999</c:v>
                </c:pt>
                <c:pt idx="33">
                  <c:v>14.583500000000001</c:v>
                </c:pt>
                <c:pt idx="34">
                  <c:v>13.863300000000001</c:v>
                </c:pt>
                <c:pt idx="35">
                  <c:v>14.165900000000001</c:v>
                </c:pt>
                <c:pt idx="36">
                  <c:v>13.3813</c:v>
                </c:pt>
                <c:pt idx="37">
                  <c:v>12.649699999999999</c:v>
                </c:pt>
                <c:pt idx="38">
                  <c:v>12.404299999999999</c:v>
                </c:pt>
                <c:pt idx="39">
                  <c:v>13.341900000000001</c:v>
                </c:pt>
                <c:pt idx="40">
                  <c:v>13.5799</c:v>
                </c:pt>
                <c:pt idx="41">
                  <c:v>13.2967</c:v>
                </c:pt>
                <c:pt idx="42">
                  <c:v>13.626099999999999</c:v>
                </c:pt>
                <c:pt idx="43">
                  <c:v>14.013500000000001</c:v>
                </c:pt>
                <c:pt idx="44">
                  <c:v>14.484299999999999</c:v>
                </c:pt>
                <c:pt idx="45">
                  <c:v>15.474399999999999</c:v>
                </c:pt>
                <c:pt idx="46">
                  <c:v>15.3385</c:v>
                </c:pt>
                <c:pt idx="47">
                  <c:v>14.953900000000001</c:v>
                </c:pt>
              </c:numCache>
            </c:numRef>
          </c:val>
          <c:smooth val="0"/>
          <c:extLst>
            <c:ext xmlns:c16="http://schemas.microsoft.com/office/drawing/2014/chart" uri="{C3380CC4-5D6E-409C-BE32-E72D297353CC}">
              <c16:uniqueId val="{00000015-95E0-43C1-AFCD-B4D5EEBF1E5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4.8992199999999997</c:v>
                </c:pt>
                <c:pt idx="1">
                  <c:v>4.98034</c:v>
                </c:pt>
                <c:pt idx="2">
                  <c:v>4.8543200000000004</c:v>
                </c:pt>
                <c:pt idx="3">
                  <c:v>4.6785800000000002</c:v>
                </c:pt>
                <c:pt idx="4">
                  <c:v>4.6239999999999997</c:v>
                </c:pt>
                <c:pt idx="5">
                  <c:v>4.6478900000000003</c:v>
                </c:pt>
                <c:pt idx="6">
                  <c:v>4.65761</c:v>
                </c:pt>
                <c:pt idx="7">
                  <c:v>4.63591</c:v>
                </c:pt>
                <c:pt idx="8">
                  <c:v>4.6709899999999998</c:v>
                </c:pt>
                <c:pt idx="9">
                  <c:v>4.6118499999999996</c:v>
                </c:pt>
                <c:pt idx="10">
                  <c:v>4.6104399999999996</c:v>
                </c:pt>
                <c:pt idx="11">
                  <c:v>4.5459399999999999</c:v>
                </c:pt>
                <c:pt idx="12">
                  <c:v>4.5005199999999999</c:v>
                </c:pt>
                <c:pt idx="13">
                  <c:v>4.4424999999999999</c:v>
                </c:pt>
                <c:pt idx="14">
                  <c:v>4.4360499999999998</c:v>
                </c:pt>
                <c:pt idx="15">
                  <c:v>4.4914199999999997</c:v>
                </c:pt>
                <c:pt idx="16">
                  <c:v>4.4749299999999996</c:v>
                </c:pt>
                <c:pt idx="17">
                  <c:v>4.5843800000000003</c:v>
                </c:pt>
                <c:pt idx="18">
                  <c:v>4.6303200000000002</c:v>
                </c:pt>
                <c:pt idx="19">
                  <c:v>4.8303000000000003</c:v>
                </c:pt>
                <c:pt idx="20">
                  <c:v>4.8528799999999999</c:v>
                </c:pt>
                <c:pt idx="21">
                  <c:v>4.8975799999999996</c:v>
                </c:pt>
                <c:pt idx="22">
                  <c:v>4.8406599999999997</c:v>
                </c:pt>
                <c:pt idx="23">
                  <c:v>4.7790900000000001</c:v>
                </c:pt>
                <c:pt idx="24">
                  <c:v>4.4395100000000003</c:v>
                </c:pt>
                <c:pt idx="25">
                  <c:v>4.4740500000000001</c:v>
                </c:pt>
                <c:pt idx="26">
                  <c:v>4.5186700000000002</c:v>
                </c:pt>
                <c:pt idx="27">
                  <c:v>4.7194399999999996</c:v>
                </c:pt>
                <c:pt idx="28">
                  <c:v>4.7224199999999996</c:v>
                </c:pt>
                <c:pt idx="29">
                  <c:v>4.73482</c:v>
                </c:pt>
                <c:pt idx="30">
                  <c:v>4.7091900000000004</c:v>
                </c:pt>
                <c:pt idx="31">
                  <c:v>4.7968599999999997</c:v>
                </c:pt>
                <c:pt idx="32">
                  <c:v>4.8347899999999999</c:v>
                </c:pt>
                <c:pt idx="33">
                  <c:v>4.8129200000000001</c:v>
                </c:pt>
                <c:pt idx="34">
                  <c:v>4.8116300000000001</c:v>
                </c:pt>
                <c:pt idx="35">
                  <c:v>4.8355699999999997</c:v>
                </c:pt>
                <c:pt idx="36">
                  <c:v>4.5650899999999996</c:v>
                </c:pt>
                <c:pt idx="37">
                  <c:v>4.5272600000000001</c:v>
                </c:pt>
                <c:pt idx="38">
                  <c:v>4.5754900000000003</c:v>
                </c:pt>
                <c:pt idx="39">
                  <c:v>4.5604800000000001</c:v>
                </c:pt>
                <c:pt idx="40">
                  <c:v>4.8576199999999998</c:v>
                </c:pt>
                <c:pt idx="41">
                  <c:v>5.0036199999999997</c:v>
                </c:pt>
                <c:pt idx="42">
                  <c:v>4.9912099999999997</c:v>
                </c:pt>
                <c:pt idx="43">
                  <c:v>5.0290800000000004</c:v>
                </c:pt>
                <c:pt idx="44">
                  <c:v>4.9828099999999997</c:v>
                </c:pt>
                <c:pt idx="45">
                  <c:v>4.9505499999999998</c:v>
                </c:pt>
                <c:pt idx="46">
                  <c:v>4.9740099999999998</c:v>
                </c:pt>
                <c:pt idx="47">
                  <c:v>4.9355099999999998</c:v>
                </c:pt>
              </c:numCache>
            </c:numRef>
          </c:val>
          <c:smooth val="0"/>
          <c:extLst>
            <c:ext xmlns:c16="http://schemas.microsoft.com/office/drawing/2014/chart" uri="{C3380CC4-5D6E-409C-BE32-E72D297353CC}">
              <c16:uniqueId val="{00000016-95E0-43C1-AFCD-B4D5EEBF1E5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5E0-43C1-AFCD-B4D5EEBF1E5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5E0-43C1-AFCD-B4D5EEBF1E5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17.241330000000001</c:v>
                </c:pt>
                <c:pt idx="1">
                  <c:v>17.369980000000002</c:v>
                </c:pt>
                <c:pt idx="2">
                  <c:v>16.15241</c:v>
                </c:pt>
                <c:pt idx="3">
                  <c:v>15.78336</c:v>
                </c:pt>
                <c:pt idx="4">
                  <c:v>16.669789999999999</c:v>
                </c:pt>
                <c:pt idx="5">
                  <c:v>16.462119999999999</c:v>
                </c:pt>
                <c:pt idx="6">
                  <c:v>16.967279999999999</c:v>
                </c:pt>
                <c:pt idx="7">
                  <c:v>17.295590000000001</c:v>
                </c:pt>
                <c:pt idx="8">
                  <c:v>17.11788</c:v>
                </c:pt>
                <c:pt idx="9">
                  <c:v>16.18</c:v>
                </c:pt>
                <c:pt idx="10">
                  <c:v>14.934049999999999</c:v>
                </c:pt>
                <c:pt idx="11">
                  <c:v>14.23836</c:v>
                </c:pt>
                <c:pt idx="12">
                  <c:v>14.183870000000001</c:v>
                </c:pt>
                <c:pt idx="13">
                  <c:v>13.178280000000001</c:v>
                </c:pt>
                <c:pt idx="14">
                  <c:v>13.48213</c:v>
                </c:pt>
                <c:pt idx="15">
                  <c:v>13.74751</c:v>
                </c:pt>
                <c:pt idx="16">
                  <c:v>13.912330000000001</c:v>
                </c:pt>
                <c:pt idx="17">
                  <c:v>14.704129999999999</c:v>
                </c:pt>
                <c:pt idx="18">
                  <c:v>15.36337</c:v>
                </c:pt>
                <c:pt idx="19">
                  <c:v>15.45364</c:v>
                </c:pt>
                <c:pt idx="20">
                  <c:v>15.50966</c:v>
                </c:pt>
                <c:pt idx="21">
                  <c:v>15.650180000000001</c:v>
                </c:pt>
                <c:pt idx="22">
                  <c:v>17.169160000000002</c:v>
                </c:pt>
                <c:pt idx="23">
                  <c:v>16.914639999999999</c:v>
                </c:pt>
                <c:pt idx="24">
                  <c:v>16.92098</c:v>
                </c:pt>
                <c:pt idx="25">
                  <c:v>16.43028</c:v>
                </c:pt>
                <c:pt idx="26">
                  <c:v>17.65455</c:v>
                </c:pt>
                <c:pt idx="27">
                  <c:v>17.077259999999999</c:v>
                </c:pt>
                <c:pt idx="28">
                  <c:v>17.632090000000002</c:v>
                </c:pt>
                <c:pt idx="29">
                  <c:v>18.080190000000002</c:v>
                </c:pt>
                <c:pt idx="30">
                  <c:v>17.959540000000001</c:v>
                </c:pt>
                <c:pt idx="31">
                  <c:v>17.969349999999999</c:v>
                </c:pt>
                <c:pt idx="32">
                  <c:v>17.803619999999999</c:v>
                </c:pt>
                <c:pt idx="33">
                  <c:v>17.963570000000001</c:v>
                </c:pt>
                <c:pt idx="34">
                  <c:v>16.832039999999999</c:v>
                </c:pt>
                <c:pt idx="35">
                  <c:v>14.8874</c:v>
                </c:pt>
                <c:pt idx="36">
                  <c:v>13.521240000000001</c:v>
                </c:pt>
                <c:pt idx="37">
                  <c:v>12.76051</c:v>
                </c:pt>
                <c:pt idx="38">
                  <c:v>13.443070000000001</c:v>
                </c:pt>
                <c:pt idx="39">
                  <c:v>14.467370000000001</c:v>
                </c:pt>
                <c:pt idx="40">
                  <c:v>15.75361</c:v>
                </c:pt>
                <c:pt idx="41">
                  <c:v>15.924010000000001</c:v>
                </c:pt>
                <c:pt idx="42">
                  <c:v>16.685279999999999</c:v>
                </c:pt>
                <c:pt idx="43">
                  <c:v>16.09911</c:v>
                </c:pt>
                <c:pt idx="44">
                  <c:v>15.895989999999999</c:v>
                </c:pt>
                <c:pt idx="45">
                  <c:v>16.198830000000001</c:v>
                </c:pt>
                <c:pt idx="46">
                  <c:v>16.80049</c:v>
                </c:pt>
                <c:pt idx="47">
                  <c:v>17.285879999999999</c:v>
                </c:pt>
              </c:numCache>
            </c:numRef>
          </c:val>
          <c:smooth val="0"/>
          <c:extLst>
            <c:ext xmlns:c16="http://schemas.microsoft.com/office/drawing/2014/chart" uri="{C3380CC4-5D6E-409C-BE32-E72D297353CC}">
              <c16:uniqueId val="{00000019-95E0-43C1-AFCD-B4D5EEBF1E5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288.33</c:v>
                </c:pt>
                <c:pt idx="1">
                  <c:v>289.20999999999998</c:v>
                </c:pt>
                <c:pt idx="2">
                  <c:v>289.82</c:v>
                </c:pt>
                <c:pt idx="3">
                  <c:v>283.85000000000002</c:v>
                </c:pt>
                <c:pt idx="4">
                  <c:v>278.66000000000003</c:v>
                </c:pt>
                <c:pt idx="5">
                  <c:v>287.45</c:v>
                </c:pt>
                <c:pt idx="6">
                  <c:v>278.14999999999998</c:v>
                </c:pt>
                <c:pt idx="7">
                  <c:v>282.32</c:v>
                </c:pt>
                <c:pt idx="8">
                  <c:v>288.86</c:v>
                </c:pt>
                <c:pt idx="9">
                  <c:v>291.33</c:v>
                </c:pt>
                <c:pt idx="10">
                  <c:v>285.5</c:v>
                </c:pt>
                <c:pt idx="11">
                  <c:v>289.8</c:v>
                </c:pt>
                <c:pt idx="12">
                  <c:v>289.32</c:v>
                </c:pt>
                <c:pt idx="13">
                  <c:v>281.06</c:v>
                </c:pt>
                <c:pt idx="14">
                  <c:v>275.52999999999997</c:v>
                </c:pt>
                <c:pt idx="15">
                  <c:v>265.83999999999997</c:v>
                </c:pt>
                <c:pt idx="16">
                  <c:v>277.94</c:v>
                </c:pt>
                <c:pt idx="17">
                  <c:v>285.91000000000003</c:v>
                </c:pt>
                <c:pt idx="18">
                  <c:v>288.55</c:v>
                </c:pt>
                <c:pt idx="19">
                  <c:v>284.58999999999997</c:v>
                </c:pt>
                <c:pt idx="20">
                  <c:v>284.18</c:v>
                </c:pt>
                <c:pt idx="21">
                  <c:v>281.45999999999998</c:v>
                </c:pt>
                <c:pt idx="22">
                  <c:v>279.82</c:v>
                </c:pt>
                <c:pt idx="23">
                  <c:v>281.45</c:v>
                </c:pt>
                <c:pt idx="24">
                  <c:v>281.57</c:v>
                </c:pt>
                <c:pt idx="25">
                  <c:v>284.19</c:v>
                </c:pt>
                <c:pt idx="26">
                  <c:v>266.49</c:v>
                </c:pt>
                <c:pt idx="27">
                  <c:v>282.69</c:v>
                </c:pt>
                <c:pt idx="28">
                  <c:v>286.22000000000003</c:v>
                </c:pt>
                <c:pt idx="29">
                  <c:v>283.82</c:v>
                </c:pt>
                <c:pt idx="30">
                  <c:v>285.70999999999998</c:v>
                </c:pt>
                <c:pt idx="31">
                  <c:v>288.77999999999997</c:v>
                </c:pt>
                <c:pt idx="32">
                  <c:v>288.86</c:v>
                </c:pt>
                <c:pt idx="33">
                  <c:v>290.22000000000003</c:v>
                </c:pt>
                <c:pt idx="34">
                  <c:v>290.37</c:v>
                </c:pt>
                <c:pt idx="35">
                  <c:v>281.49</c:v>
                </c:pt>
                <c:pt idx="36">
                  <c:v>271.63</c:v>
                </c:pt>
                <c:pt idx="37">
                  <c:v>276.55</c:v>
                </c:pt>
                <c:pt idx="38">
                  <c:v>270.10000000000002</c:v>
                </c:pt>
                <c:pt idx="39">
                  <c:v>268.37</c:v>
                </c:pt>
                <c:pt idx="40">
                  <c:v>279.43</c:v>
                </c:pt>
                <c:pt idx="41">
                  <c:v>283.60000000000002</c:v>
                </c:pt>
                <c:pt idx="42">
                  <c:v>284.64999999999998</c:v>
                </c:pt>
                <c:pt idx="43">
                  <c:v>292.02999999999997</c:v>
                </c:pt>
                <c:pt idx="44">
                  <c:v>290.87</c:v>
                </c:pt>
                <c:pt idx="45">
                  <c:v>288.79000000000002</c:v>
                </c:pt>
                <c:pt idx="46">
                  <c:v>284.38</c:v>
                </c:pt>
                <c:pt idx="47">
                  <c:v>289.43</c:v>
                </c:pt>
              </c:numCache>
            </c:numRef>
          </c:val>
          <c:smooth val="0"/>
          <c:extLst>
            <c:ext xmlns:c16="http://schemas.microsoft.com/office/drawing/2014/chart" uri="{C3380CC4-5D6E-409C-BE32-E72D297353CC}">
              <c16:uniqueId val="{0000001A-95E0-43C1-AFCD-B4D5EEBF1E5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5E0-43C1-AFCD-B4D5EEBF1E5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35.590000000000003</c:v>
                </c:pt>
                <c:pt idx="1">
                  <c:v>31.356999999999999</c:v>
                </c:pt>
                <c:pt idx="2">
                  <c:v>36.526000000000003</c:v>
                </c:pt>
                <c:pt idx="3">
                  <c:v>36.393999999999998</c:v>
                </c:pt>
                <c:pt idx="4">
                  <c:v>36.078000000000003</c:v>
                </c:pt>
                <c:pt idx="5">
                  <c:v>35.994</c:v>
                </c:pt>
                <c:pt idx="6">
                  <c:v>36.082000000000001</c:v>
                </c:pt>
                <c:pt idx="7">
                  <c:v>35.936</c:v>
                </c:pt>
                <c:pt idx="8">
                  <c:v>30.183</c:v>
                </c:pt>
                <c:pt idx="9">
                  <c:v>30.439</c:v>
                </c:pt>
                <c:pt idx="10">
                  <c:v>32.500999999999998</c:v>
                </c:pt>
                <c:pt idx="11">
                  <c:v>36.555</c:v>
                </c:pt>
                <c:pt idx="12">
                  <c:v>35.517000000000003</c:v>
                </c:pt>
                <c:pt idx="13">
                  <c:v>35.119999999999997</c:v>
                </c:pt>
                <c:pt idx="14">
                  <c:v>34.927</c:v>
                </c:pt>
                <c:pt idx="15">
                  <c:v>35.573</c:v>
                </c:pt>
                <c:pt idx="16">
                  <c:v>35.295000000000002</c:v>
                </c:pt>
                <c:pt idx="17">
                  <c:v>33.731999999999999</c:v>
                </c:pt>
                <c:pt idx="18">
                  <c:v>34.944000000000003</c:v>
                </c:pt>
                <c:pt idx="19">
                  <c:v>35.128999999999998</c:v>
                </c:pt>
                <c:pt idx="20">
                  <c:v>35.866</c:v>
                </c:pt>
                <c:pt idx="21">
                  <c:v>35.475999999999999</c:v>
                </c:pt>
                <c:pt idx="22">
                  <c:v>35.430999999999997</c:v>
                </c:pt>
                <c:pt idx="23">
                  <c:v>34.773000000000003</c:v>
                </c:pt>
                <c:pt idx="24">
                  <c:v>34.454999999999998</c:v>
                </c:pt>
                <c:pt idx="25">
                  <c:v>34.456000000000003</c:v>
                </c:pt>
                <c:pt idx="26">
                  <c:v>35.317999999999998</c:v>
                </c:pt>
                <c:pt idx="27">
                  <c:v>35.256</c:v>
                </c:pt>
                <c:pt idx="28">
                  <c:v>34.951000000000001</c:v>
                </c:pt>
                <c:pt idx="29">
                  <c:v>34.457000000000001</c:v>
                </c:pt>
                <c:pt idx="30">
                  <c:v>34.661999999999999</c:v>
                </c:pt>
                <c:pt idx="31">
                  <c:v>35.253</c:v>
                </c:pt>
                <c:pt idx="32">
                  <c:v>35.576999999999998</c:v>
                </c:pt>
                <c:pt idx="33">
                  <c:v>35.53</c:v>
                </c:pt>
                <c:pt idx="34">
                  <c:v>35.46</c:v>
                </c:pt>
                <c:pt idx="35">
                  <c:v>36.017000000000003</c:v>
                </c:pt>
                <c:pt idx="36">
                  <c:v>36.113999999999997</c:v>
                </c:pt>
                <c:pt idx="37">
                  <c:v>35.616</c:v>
                </c:pt>
                <c:pt idx="38">
                  <c:v>35.162999999999997</c:v>
                </c:pt>
                <c:pt idx="39">
                  <c:v>35.277000000000001</c:v>
                </c:pt>
                <c:pt idx="40">
                  <c:v>35.81</c:v>
                </c:pt>
                <c:pt idx="41">
                  <c:v>35.926000000000002</c:v>
                </c:pt>
                <c:pt idx="42">
                  <c:v>35.832999999999998</c:v>
                </c:pt>
                <c:pt idx="43">
                  <c:v>35.884</c:v>
                </c:pt>
                <c:pt idx="44">
                  <c:v>35.369</c:v>
                </c:pt>
                <c:pt idx="45">
                  <c:v>35.241999999999997</c:v>
                </c:pt>
                <c:pt idx="46">
                  <c:v>35.298999999999999</c:v>
                </c:pt>
                <c:pt idx="47">
                  <c:v>35.475999999999999</c:v>
                </c:pt>
              </c:numCache>
            </c:numRef>
          </c:val>
          <c:smooth val="0"/>
          <c:extLst>
            <c:ext xmlns:c16="http://schemas.microsoft.com/office/drawing/2014/chart" uri="{C3380CC4-5D6E-409C-BE32-E72D297353CC}">
              <c16:uniqueId val="{0000001C-95E0-43C1-AFCD-B4D5EEBF1E5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5E0-43C1-AFCD-B4D5EEBF1E5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29.695</c:v>
                </c:pt>
                <c:pt idx="1">
                  <c:v>29.477</c:v>
                </c:pt>
                <c:pt idx="2">
                  <c:v>29.742999999999999</c:v>
                </c:pt>
                <c:pt idx="3">
                  <c:v>29.72</c:v>
                </c:pt>
                <c:pt idx="4">
                  <c:v>29.614999999999998</c:v>
                </c:pt>
                <c:pt idx="5">
                  <c:v>29.669</c:v>
                </c:pt>
                <c:pt idx="6">
                  <c:v>29.718</c:v>
                </c:pt>
                <c:pt idx="7">
                  <c:v>29.777000000000001</c:v>
                </c:pt>
                <c:pt idx="8">
                  <c:v>29.6</c:v>
                </c:pt>
                <c:pt idx="9">
                  <c:v>28.689</c:v>
                </c:pt>
                <c:pt idx="10">
                  <c:v>29.245999999999999</c:v>
                </c:pt>
                <c:pt idx="11">
                  <c:v>28.38</c:v>
                </c:pt>
                <c:pt idx="12">
                  <c:v>22.731000000000002</c:v>
                </c:pt>
                <c:pt idx="13">
                  <c:v>25.1</c:v>
                </c:pt>
                <c:pt idx="14">
                  <c:v>19.712</c:v>
                </c:pt>
                <c:pt idx="15">
                  <c:v>9.2989999999999995</c:v>
                </c:pt>
                <c:pt idx="16">
                  <c:v>7.1189999999999998</c:v>
                </c:pt>
                <c:pt idx="17">
                  <c:v>7.2160000000000002</c:v>
                </c:pt>
                <c:pt idx="18">
                  <c:v>5.6120000000000001</c:v>
                </c:pt>
                <c:pt idx="19">
                  <c:v>13.355</c:v>
                </c:pt>
                <c:pt idx="20">
                  <c:v>14.742000000000001</c:v>
                </c:pt>
                <c:pt idx="21">
                  <c:v>18.872</c:v>
                </c:pt>
                <c:pt idx="22">
                  <c:v>30.291</c:v>
                </c:pt>
                <c:pt idx="23">
                  <c:v>26.687000000000001</c:v>
                </c:pt>
                <c:pt idx="24">
                  <c:v>16.835999999999999</c:v>
                </c:pt>
                <c:pt idx="25">
                  <c:v>33.302</c:v>
                </c:pt>
                <c:pt idx="26">
                  <c:v>32.378</c:v>
                </c:pt>
                <c:pt idx="27">
                  <c:v>25.449000000000002</c:v>
                </c:pt>
                <c:pt idx="28">
                  <c:v>24.84</c:v>
                </c:pt>
                <c:pt idx="29">
                  <c:v>32.17</c:v>
                </c:pt>
                <c:pt idx="30">
                  <c:v>35.911999999999999</c:v>
                </c:pt>
                <c:pt idx="31">
                  <c:v>36.600999999999999</c:v>
                </c:pt>
                <c:pt idx="32">
                  <c:v>36.883000000000003</c:v>
                </c:pt>
                <c:pt idx="33">
                  <c:v>37.197000000000003</c:v>
                </c:pt>
                <c:pt idx="34">
                  <c:v>36.146999999999998</c:v>
                </c:pt>
                <c:pt idx="35">
                  <c:v>37.216999999999999</c:v>
                </c:pt>
                <c:pt idx="36">
                  <c:v>38.261000000000003</c:v>
                </c:pt>
                <c:pt idx="37">
                  <c:v>38.744999999999997</c:v>
                </c:pt>
                <c:pt idx="38">
                  <c:v>38.459000000000003</c:v>
                </c:pt>
                <c:pt idx="39">
                  <c:v>35.469000000000001</c:v>
                </c:pt>
                <c:pt idx="40">
                  <c:v>38.183</c:v>
                </c:pt>
                <c:pt idx="41">
                  <c:v>31.613</c:v>
                </c:pt>
                <c:pt idx="42">
                  <c:v>26.071000000000002</c:v>
                </c:pt>
                <c:pt idx="43">
                  <c:v>24.619</c:v>
                </c:pt>
                <c:pt idx="44">
                  <c:v>24.535</c:v>
                </c:pt>
                <c:pt idx="45">
                  <c:v>24.474</c:v>
                </c:pt>
                <c:pt idx="46">
                  <c:v>29.045000000000002</c:v>
                </c:pt>
                <c:pt idx="47">
                  <c:v>31.527000000000001</c:v>
                </c:pt>
              </c:numCache>
            </c:numRef>
          </c:val>
          <c:smooth val="0"/>
          <c:extLst>
            <c:ext xmlns:c16="http://schemas.microsoft.com/office/drawing/2014/chart" uri="{C3380CC4-5D6E-409C-BE32-E72D297353CC}">
              <c16:uniqueId val="{0000001E-95E0-43C1-AFCD-B4D5EEBF1E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1131.8</c:v>
                </c:pt>
                <c:pt idx="1">
                  <c:v>1160.4000000000001</c:v>
                </c:pt>
                <c:pt idx="2">
                  <c:v>1162.5</c:v>
                </c:pt>
                <c:pt idx="3">
                  <c:v>1172.2</c:v>
                </c:pt>
                <c:pt idx="4">
                  <c:v>1163.0999999999999</c:v>
                </c:pt>
                <c:pt idx="5">
                  <c:v>1167.5</c:v>
                </c:pt>
                <c:pt idx="6">
                  <c:v>1172.7</c:v>
                </c:pt>
                <c:pt idx="7">
                  <c:v>1159</c:v>
                </c:pt>
                <c:pt idx="8">
                  <c:v>1164.3</c:v>
                </c:pt>
                <c:pt idx="9">
                  <c:v>1169.3</c:v>
                </c:pt>
                <c:pt idx="10">
                  <c:v>1138.2</c:v>
                </c:pt>
                <c:pt idx="11">
                  <c:v>1150</c:v>
                </c:pt>
                <c:pt idx="12">
                  <c:v>1105.5999999999999</c:v>
                </c:pt>
                <c:pt idx="13">
                  <c:v>1024.8</c:v>
                </c:pt>
                <c:pt idx="14">
                  <c:v>1031.5</c:v>
                </c:pt>
                <c:pt idx="15">
                  <c:v>1020.6</c:v>
                </c:pt>
                <c:pt idx="16">
                  <c:v>1025.8</c:v>
                </c:pt>
                <c:pt idx="17">
                  <c:v>1021.9</c:v>
                </c:pt>
                <c:pt idx="18">
                  <c:v>1067.9000000000001</c:v>
                </c:pt>
                <c:pt idx="19">
                  <c:v>1060.2</c:v>
                </c:pt>
                <c:pt idx="20">
                  <c:v>1069.3</c:v>
                </c:pt>
                <c:pt idx="21">
                  <c:v>1052.2</c:v>
                </c:pt>
                <c:pt idx="22">
                  <c:v>1059.7</c:v>
                </c:pt>
                <c:pt idx="23">
                  <c:v>1058.3</c:v>
                </c:pt>
                <c:pt idx="24">
                  <c:v>1048.4000000000001</c:v>
                </c:pt>
                <c:pt idx="25">
                  <c:v>1086.7</c:v>
                </c:pt>
                <c:pt idx="26">
                  <c:v>1082.3</c:v>
                </c:pt>
                <c:pt idx="27">
                  <c:v>1081.9000000000001</c:v>
                </c:pt>
                <c:pt idx="28">
                  <c:v>1099.4000000000001</c:v>
                </c:pt>
                <c:pt idx="29">
                  <c:v>1103.8</c:v>
                </c:pt>
                <c:pt idx="30">
                  <c:v>1115.5999999999999</c:v>
                </c:pt>
                <c:pt idx="31">
                  <c:v>1106.3</c:v>
                </c:pt>
                <c:pt idx="32">
                  <c:v>1094</c:v>
                </c:pt>
                <c:pt idx="33">
                  <c:v>1099.8</c:v>
                </c:pt>
                <c:pt idx="34">
                  <c:v>1093.8</c:v>
                </c:pt>
                <c:pt idx="35">
                  <c:v>1214.8</c:v>
                </c:pt>
                <c:pt idx="36">
                  <c:v>1205.7</c:v>
                </c:pt>
                <c:pt idx="37">
                  <c:v>1210.7</c:v>
                </c:pt>
                <c:pt idx="38">
                  <c:v>1212.2</c:v>
                </c:pt>
                <c:pt idx="39">
                  <c:v>1216.0999999999999</c:v>
                </c:pt>
                <c:pt idx="40">
                  <c:v>1191.7</c:v>
                </c:pt>
                <c:pt idx="41">
                  <c:v>1180</c:v>
                </c:pt>
                <c:pt idx="42">
                  <c:v>1178.2</c:v>
                </c:pt>
                <c:pt idx="43">
                  <c:v>1174.2</c:v>
                </c:pt>
                <c:pt idx="44">
                  <c:v>1176.4000000000001</c:v>
                </c:pt>
                <c:pt idx="45">
                  <c:v>1177</c:v>
                </c:pt>
                <c:pt idx="46">
                  <c:v>1172.7</c:v>
                </c:pt>
                <c:pt idx="47">
                  <c:v>1160.4000000000001</c:v>
                </c:pt>
              </c:numCache>
            </c:numRef>
          </c:val>
          <c:extLst>
            <c:ext xmlns:c16="http://schemas.microsoft.com/office/drawing/2014/chart" uri="{C3380CC4-5D6E-409C-BE32-E72D297353CC}">
              <c16:uniqueId val="{00000000-FE0A-4A88-A4B8-DE7ECE91BF4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3551.5</c:v>
                </c:pt>
                <c:pt idx="1">
                  <c:v>3583</c:v>
                </c:pt>
                <c:pt idx="2">
                  <c:v>3570.8</c:v>
                </c:pt>
                <c:pt idx="3">
                  <c:v>3528.3</c:v>
                </c:pt>
                <c:pt idx="4">
                  <c:v>3634.1</c:v>
                </c:pt>
                <c:pt idx="5">
                  <c:v>3573.4</c:v>
                </c:pt>
                <c:pt idx="6">
                  <c:v>3622.8</c:v>
                </c:pt>
                <c:pt idx="7">
                  <c:v>3605</c:v>
                </c:pt>
                <c:pt idx="8">
                  <c:v>3650.7</c:v>
                </c:pt>
                <c:pt idx="9">
                  <c:v>3614.6</c:v>
                </c:pt>
                <c:pt idx="10">
                  <c:v>3545.8</c:v>
                </c:pt>
                <c:pt idx="11">
                  <c:v>3567.1</c:v>
                </c:pt>
                <c:pt idx="12">
                  <c:v>3069.8</c:v>
                </c:pt>
                <c:pt idx="13">
                  <c:v>3058</c:v>
                </c:pt>
                <c:pt idx="14">
                  <c:v>3113.9</c:v>
                </c:pt>
                <c:pt idx="15">
                  <c:v>3056.6</c:v>
                </c:pt>
                <c:pt idx="16">
                  <c:v>3037.3</c:v>
                </c:pt>
                <c:pt idx="17">
                  <c:v>3079.6</c:v>
                </c:pt>
                <c:pt idx="18">
                  <c:v>3245.5</c:v>
                </c:pt>
                <c:pt idx="19">
                  <c:v>3252.4</c:v>
                </c:pt>
                <c:pt idx="20">
                  <c:v>3265.9</c:v>
                </c:pt>
                <c:pt idx="21">
                  <c:v>3192</c:v>
                </c:pt>
                <c:pt idx="22">
                  <c:v>3264</c:v>
                </c:pt>
                <c:pt idx="23">
                  <c:v>3240.9</c:v>
                </c:pt>
                <c:pt idx="24">
                  <c:v>3128.1</c:v>
                </c:pt>
                <c:pt idx="25">
                  <c:v>3319.5</c:v>
                </c:pt>
                <c:pt idx="26">
                  <c:v>3374.2</c:v>
                </c:pt>
                <c:pt idx="27">
                  <c:v>3456.8</c:v>
                </c:pt>
                <c:pt idx="28">
                  <c:v>3370.5</c:v>
                </c:pt>
                <c:pt idx="29">
                  <c:v>3485.3</c:v>
                </c:pt>
                <c:pt idx="30">
                  <c:v>3450.6</c:v>
                </c:pt>
                <c:pt idx="31">
                  <c:v>3503.2</c:v>
                </c:pt>
                <c:pt idx="32">
                  <c:v>3458.6</c:v>
                </c:pt>
                <c:pt idx="33">
                  <c:v>3466.3</c:v>
                </c:pt>
                <c:pt idx="34">
                  <c:v>3466</c:v>
                </c:pt>
                <c:pt idx="35">
                  <c:v>3537.3</c:v>
                </c:pt>
                <c:pt idx="36">
                  <c:v>3579.2</c:v>
                </c:pt>
                <c:pt idx="37">
                  <c:v>3703.4</c:v>
                </c:pt>
                <c:pt idx="38">
                  <c:v>3520.9</c:v>
                </c:pt>
                <c:pt idx="39">
                  <c:v>3621.8</c:v>
                </c:pt>
                <c:pt idx="40">
                  <c:v>3697.8</c:v>
                </c:pt>
                <c:pt idx="41">
                  <c:v>3654.1</c:v>
                </c:pt>
                <c:pt idx="42">
                  <c:v>3602.5</c:v>
                </c:pt>
                <c:pt idx="43">
                  <c:v>3569.8</c:v>
                </c:pt>
                <c:pt idx="44">
                  <c:v>3696.9</c:v>
                </c:pt>
                <c:pt idx="45">
                  <c:v>3748.5</c:v>
                </c:pt>
                <c:pt idx="46">
                  <c:v>3672.7</c:v>
                </c:pt>
                <c:pt idx="47">
                  <c:v>3452.6</c:v>
                </c:pt>
              </c:numCache>
            </c:numRef>
          </c:val>
          <c:extLst>
            <c:ext xmlns:c16="http://schemas.microsoft.com/office/drawing/2014/chart" uri="{C3380CC4-5D6E-409C-BE32-E72D297353CC}">
              <c16:uniqueId val="{00000001-FE0A-4A88-A4B8-DE7ECE91BF4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1573.6</c:v>
                </c:pt>
                <c:pt idx="1">
                  <c:v>1419.7</c:v>
                </c:pt>
                <c:pt idx="2">
                  <c:v>1345.3</c:v>
                </c:pt>
                <c:pt idx="3">
                  <c:v>1245.5999999999999</c:v>
                </c:pt>
                <c:pt idx="4">
                  <c:v>1158.3</c:v>
                </c:pt>
                <c:pt idx="5">
                  <c:v>1083.2</c:v>
                </c:pt>
                <c:pt idx="6">
                  <c:v>1020</c:v>
                </c:pt>
                <c:pt idx="7">
                  <c:v>1053.7</c:v>
                </c:pt>
                <c:pt idx="8">
                  <c:v>1096.8</c:v>
                </c:pt>
                <c:pt idx="9">
                  <c:v>1107.0999999999999</c:v>
                </c:pt>
                <c:pt idx="10">
                  <c:v>1136.7</c:v>
                </c:pt>
                <c:pt idx="11">
                  <c:v>966.1</c:v>
                </c:pt>
                <c:pt idx="12">
                  <c:v>975.5</c:v>
                </c:pt>
                <c:pt idx="13">
                  <c:v>1052.3</c:v>
                </c:pt>
                <c:pt idx="14">
                  <c:v>1059.5999999999999</c:v>
                </c:pt>
                <c:pt idx="15">
                  <c:v>1044.5</c:v>
                </c:pt>
                <c:pt idx="16">
                  <c:v>1000.2</c:v>
                </c:pt>
                <c:pt idx="17">
                  <c:v>1027.4000000000001</c:v>
                </c:pt>
                <c:pt idx="18">
                  <c:v>1010</c:v>
                </c:pt>
                <c:pt idx="19">
                  <c:v>975.9</c:v>
                </c:pt>
                <c:pt idx="20">
                  <c:v>997.1</c:v>
                </c:pt>
                <c:pt idx="21">
                  <c:v>992.2</c:v>
                </c:pt>
                <c:pt idx="22">
                  <c:v>1000.8</c:v>
                </c:pt>
                <c:pt idx="23">
                  <c:v>989.3</c:v>
                </c:pt>
                <c:pt idx="24">
                  <c:v>1044</c:v>
                </c:pt>
                <c:pt idx="25">
                  <c:v>1038.5</c:v>
                </c:pt>
                <c:pt idx="26">
                  <c:v>1042.0999999999999</c:v>
                </c:pt>
                <c:pt idx="27">
                  <c:v>1038.9000000000001</c:v>
                </c:pt>
                <c:pt idx="28">
                  <c:v>1110</c:v>
                </c:pt>
                <c:pt idx="29">
                  <c:v>1192.5</c:v>
                </c:pt>
                <c:pt idx="30">
                  <c:v>1363.6</c:v>
                </c:pt>
                <c:pt idx="31">
                  <c:v>1392</c:v>
                </c:pt>
                <c:pt idx="32">
                  <c:v>1355</c:v>
                </c:pt>
                <c:pt idx="33">
                  <c:v>1366.6</c:v>
                </c:pt>
                <c:pt idx="34">
                  <c:v>1371.7</c:v>
                </c:pt>
                <c:pt idx="35">
                  <c:v>1321.2</c:v>
                </c:pt>
                <c:pt idx="36">
                  <c:v>1441.4</c:v>
                </c:pt>
                <c:pt idx="37">
                  <c:v>1819.6079999999999</c:v>
                </c:pt>
                <c:pt idx="38">
                  <c:v>2107.4490000000001</c:v>
                </c:pt>
                <c:pt idx="39">
                  <c:v>2085.4960000000001</c:v>
                </c:pt>
                <c:pt idx="40">
                  <c:v>2089.0169999999998</c:v>
                </c:pt>
                <c:pt idx="41">
                  <c:v>2119.1370000000002</c:v>
                </c:pt>
                <c:pt idx="42">
                  <c:v>2116.607</c:v>
                </c:pt>
                <c:pt idx="43">
                  <c:v>2107.2919999999999</c:v>
                </c:pt>
                <c:pt idx="44">
                  <c:v>1850.624</c:v>
                </c:pt>
                <c:pt idx="45">
                  <c:v>1717.5</c:v>
                </c:pt>
                <c:pt idx="46">
                  <c:v>1676.5</c:v>
                </c:pt>
                <c:pt idx="47">
                  <c:v>1599.2</c:v>
                </c:pt>
              </c:numCache>
            </c:numRef>
          </c:val>
          <c:extLst>
            <c:ext xmlns:c16="http://schemas.microsoft.com/office/drawing/2014/chart" uri="{C3380CC4-5D6E-409C-BE32-E72D297353CC}">
              <c16:uniqueId val="{00000002-FE0A-4A88-A4B8-DE7ECE91BF4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45.1</c:v>
                </c:pt>
                <c:pt idx="1">
                  <c:v>45.3</c:v>
                </c:pt>
                <c:pt idx="2">
                  <c:v>44.9</c:v>
                </c:pt>
                <c:pt idx="3">
                  <c:v>45</c:v>
                </c:pt>
                <c:pt idx="4">
                  <c:v>45.2</c:v>
                </c:pt>
                <c:pt idx="5">
                  <c:v>44.9</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44</c:v>
                </c:pt>
                <c:pt idx="37">
                  <c:v>45.2</c:v>
                </c:pt>
                <c:pt idx="38">
                  <c:v>45.1</c:v>
                </c:pt>
                <c:pt idx="39">
                  <c:v>45.1</c:v>
                </c:pt>
                <c:pt idx="40">
                  <c:v>45.5</c:v>
                </c:pt>
                <c:pt idx="41">
                  <c:v>45.2</c:v>
                </c:pt>
                <c:pt idx="42">
                  <c:v>45.5</c:v>
                </c:pt>
                <c:pt idx="43">
                  <c:v>45.4</c:v>
                </c:pt>
                <c:pt idx="44">
                  <c:v>45.8</c:v>
                </c:pt>
                <c:pt idx="45">
                  <c:v>45.9</c:v>
                </c:pt>
                <c:pt idx="46">
                  <c:v>45.4</c:v>
                </c:pt>
                <c:pt idx="47">
                  <c:v>45.8</c:v>
                </c:pt>
              </c:numCache>
            </c:numRef>
          </c:val>
          <c:extLst>
            <c:ext xmlns:c16="http://schemas.microsoft.com/office/drawing/2014/chart" uri="{C3380CC4-5D6E-409C-BE32-E72D297353CC}">
              <c16:uniqueId val="{00000003-FE0A-4A88-A4B8-DE7ECE91BF4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78.650000000000006</c:v>
                </c:pt>
                <c:pt idx="1">
                  <c:v>79.88</c:v>
                </c:pt>
                <c:pt idx="2">
                  <c:v>79.489999999999995</c:v>
                </c:pt>
                <c:pt idx="3">
                  <c:v>78.790000000000006</c:v>
                </c:pt>
                <c:pt idx="4">
                  <c:v>79.790000000000006</c:v>
                </c:pt>
                <c:pt idx="5">
                  <c:v>80.150000000000006</c:v>
                </c:pt>
                <c:pt idx="6">
                  <c:v>79.760000000000005</c:v>
                </c:pt>
                <c:pt idx="7">
                  <c:v>79.06</c:v>
                </c:pt>
                <c:pt idx="8">
                  <c:v>79</c:v>
                </c:pt>
                <c:pt idx="9">
                  <c:v>78.72</c:v>
                </c:pt>
                <c:pt idx="10">
                  <c:v>79.08</c:v>
                </c:pt>
                <c:pt idx="11">
                  <c:v>79.25</c:v>
                </c:pt>
                <c:pt idx="12">
                  <c:v>79.569999999999993</c:v>
                </c:pt>
                <c:pt idx="13">
                  <c:v>79.540000000000006</c:v>
                </c:pt>
                <c:pt idx="14">
                  <c:v>80.16</c:v>
                </c:pt>
                <c:pt idx="15">
                  <c:v>78.12</c:v>
                </c:pt>
                <c:pt idx="16">
                  <c:v>80.38</c:v>
                </c:pt>
                <c:pt idx="17">
                  <c:v>81.31</c:v>
                </c:pt>
                <c:pt idx="18">
                  <c:v>79.260000000000005</c:v>
                </c:pt>
                <c:pt idx="19">
                  <c:v>78.97</c:v>
                </c:pt>
                <c:pt idx="20">
                  <c:v>78.959999999999994</c:v>
                </c:pt>
                <c:pt idx="21">
                  <c:v>78.59</c:v>
                </c:pt>
                <c:pt idx="22">
                  <c:v>80.63</c:v>
                </c:pt>
                <c:pt idx="23">
                  <c:v>80.510000000000005</c:v>
                </c:pt>
                <c:pt idx="24">
                  <c:v>80.41</c:v>
                </c:pt>
                <c:pt idx="25">
                  <c:v>77.94</c:v>
                </c:pt>
                <c:pt idx="26">
                  <c:v>78.69</c:v>
                </c:pt>
                <c:pt idx="27">
                  <c:v>77.47</c:v>
                </c:pt>
                <c:pt idx="28">
                  <c:v>75.78</c:v>
                </c:pt>
                <c:pt idx="29">
                  <c:v>72.41</c:v>
                </c:pt>
                <c:pt idx="30">
                  <c:v>76.44</c:v>
                </c:pt>
                <c:pt idx="31">
                  <c:v>77.900000000000006</c:v>
                </c:pt>
                <c:pt idx="32">
                  <c:v>79.3</c:v>
                </c:pt>
                <c:pt idx="33">
                  <c:v>75</c:v>
                </c:pt>
                <c:pt idx="34">
                  <c:v>76.11</c:v>
                </c:pt>
                <c:pt idx="35">
                  <c:v>79.209999999999994</c:v>
                </c:pt>
                <c:pt idx="36">
                  <c:v>78.22</c:v>
                </c:pt>
                <c:pt idx="37">
                  <c:v>76.8</c:v>
                </c:pt>
                <c:pt idx="38">
                  <c:v>75.25</c:v>
                </c:pt>
                <c:pt idx="39">
                  <c:v>75.959999999999994</c:v>
                </c:pt>
                <c:pt idx="40">
                  <c:v>75.75</c:v>
                </c:pt>
                <c:pt idx="41">
                  <c:v>76.930000000000007</c:v>
                </c:pt>
                <c:pt idx="42">
                  <c:v>80.069999999999993</c:v>
                </c:pt>
                <c:pt idx="43">
                  <c:v>81</c:v>
                </c:pt>
                <c:pt idx="44">
                  <c:v>80.39</c:v>
                </c:pt>
                <c:pt idx="45">
                  <c:v>80.760000000000005</c:v>
                </c:pt>
                <c:pt idx="46">
                  <c:v>81</c:v>
                </c:pt>
                <c:pt idx="47">
                  <c:v>79.209999999999994</c:v>
                </c:pt>
              </c:numCache>
            </c:numRef>
          </c:val>
          <c:extLst>
            <c:ext xmlns:c16="http://schemas.microsoft.com/office/drawing/2014/chart" uri="{C3380CC4-5D6E-409C-BE32-E72D297353CC}">
              <c16:uniqueId val="{00000004-FE0A-4A88-A4B8-DE7ECE91BF43}"/>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pt idx="16">
                  <c:v>9</c:v>
                </c:pt>
                <c:pt idx="17">
                  <c:v>9</c:v>
                </c:pt>
                <c:pt idx="18">
                  <c:v>9.1</c:v>
                </c:pt>
                <c:pt idx="19">
                  <c:v>8.6999999999999993</c:v>
                </c:pt>
                <c:pt idx="20">
                  <c:v>8.8000000000000007</c:v>
                </c:pt>
                <c:pt idx="21">
                  <c:v>8.3000000000000007</c:v>
                </c:pt>
                <c:pt idx="22">
                  <c:v>9</c:v>
                </c:pt>
                <c:pt idx="23">
                  <c:v>9</c:v>
                </c:pt>
                <c:pt idx="24">
                  <c:v>9</c:v>
                </c:pt>
                <c:pt idx="25">
                  <c:v>9</c:v>
                </c:pt>
                <c:pt idx="26">
                  <c:v>9</c:v>
                </c:pt>
                <c:pt idx="27">
                  <c:v>9</c:v>
                </c:pt>
                <c:pt idx="28">
                  <c:v>9</c:v>
                </c:pt>
                <c:pt idx="29">
                  <c:v>9</c:v>
                </c:pt>
                <c:pt idx="30">
                  <c:v>9</c:v>
                </c:pt>
                <c:pt idx="31">
                  <c:v>9</c:v>
                </c:pt>
                <c:pt idx="32">
                  <c:v>9</c:v>
                </c:pt>
                <c:pt idx="33">
                  <c:v>9.1</c:v>
                </c:pt>
                <c:pt idx="34">
                  <c:v>9.1</c:v>
                </c:pt>
                <c:pt idx="35">
                  <c:v>9.1</c:v>
                </c:pt>
                <c:pt idx="36">
                  <c:v>9.1</c:v>
                </c:pt>
                <c:pt idx="37">
                  <c:v>9.1</c:v>
                </c:pt>
                <c:pt idx="38">
                  <c:v>9.1</c:v>
                </c:pt>
                <c:pt idx="39">
                  <c:v>9.1999999999999993</c:v>
                </c:pt>
                <c:pt idx="40">
                  <c:v>9.1999999999999993</c:v>
                </c:pt>
                <c:pt idx="41">
                  <c:v>9.1999999999999993</c:v>
                </c:pt>
                <c:pt idx="42">
                  <c:v>9.1999999999999993</c:v>
                </c:pt>
                <c:pt idx="43">
                  <c:v>9.1999999999999993</c:v>
                </c:pt>
                <c:pt idx="44">
                  <c:v>8.3000000000000007</c:v>
                </c:pt>
                <c:pt idx="45">
                  <c:v>9</c:v>
                </c:pt>
                <c:pt idx="46">
                  <c:v>8.1999999999999993</c:v>
                </c:pt>
                <c:pt idx="47">
                  <c:v>8.1999999999999993</c:v>
                </c:pt>
              </c:numCache>
            </c:numRef>
          </c:val>
          <c:extLst>
            <c:ext xmlns:c16="http://schemas.microsoft.com/office/drawing/2014/chart" uri="{C3380CC4-5D6E-409C-BE32-E72D297353CC}">
              <c16:uniqueId val="{00000005-FE0A-4A88-A4B8-DE7ECE91BF4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1.5</c:v>
                </c:pt>
                <c:pt idx="11">
                  <c:v>84.4</c:v>
                </c:pt>
                <c:pt idx="12">
                  <c:v>291.8</c:v>
                </c:pt>
                <c:pt idx="13">
                  <c:v>434.3</c:v>
                </c:pt>
                <c:pt idx="14">
                  <c:v>484.7</c:v>
                </c:pt>
                <c:pt idx="15">
                  <c:v>695</c:v>
                </c:pt>
                <c:pt idx="16">
                  <c:v>872.8</c:v>
                </c:pt>
                <c:pt idx="17">
                  <c:v>812.3</c:v>
                </c:pt>
                <c:pt idx="18">
                  <c:v>842.5</c:v>
                </c:pt>
                <c:pt idx="19">
                  <c:v>974.6</c:v>
                </c:pt>
                <c:pt idx="20">
                  <c:v>976.3</c:v>
                </c:pt>
                <c:pt idx="21">
                  <c:v>984.4</c:v>
                </c:pt>
                <c:pt idx="22">
                  <c:v>985.1</c:v>
                </c:pt>
                <c:pt idx="23">
                  <c:v>980.3</c:v>
                </c:pt>
                <c:pt idx="24">
                  <c:v>958</c:v>
                </c:pt>
                <c:pt idx="25">
                  <c:v>688.6</c:v>
                </c:pt>
                <c:pt idx="26">
                  <c:v>559.6</c:v>
                </c:pt>
                <c:pt idx="27">
                  <c:v>487.4</c:v>
                </c:pt>
                <c:pt idx="28">
                  <c:v>547.4</c:v>
                </c:pt>
                <c:pt idx="29">
                  <c:v>406.7</c:v>
                </c:pt>
                <c:pt idx="30">
                  <c:v>272.60000000000002</c:v>
                </c:pt>
                <c:pt idx="31">
                  <c:v>178.2</c:v>
                </c:pt>
                <c:pt idx="32">
                  <c:v>130</c:v>
                </c:pt>
                <c:pt idx="33">
                  <c:v>107.8</c:v>
                </c:pt>
                <c:pt idx="34">
                  <c:v>79.8</c:v>
                </c:pt>
                <c:pt idx="35">
                  <c:v>43.7</c:v>
                </c:pt>
                <c:pt idx="36">
                  <c:v>4.3</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E0A-4A88-A4B8-DE7ECE91BF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26995.45</c:v>
                </c:pt>
                <c:pt idx="1">
                  <c:v>82729.799999999988</c:v>
                </c:pt>
                <c:pt idx="2">
                  <c:v>31848.414999999997</c:v>
                </c:pt>
                <c:pt idx="3">
                  <c:v>407.14999999999992</c:v>
                </c:pt>
                <c:pt idx="4">
                  <c:v>0</c:v>
                </c:pt>
                <c:pt idx="5">
                  <c:v>0</c:v>
                </c:pt>
                <c:pt idx="6">
                  <c:v>0</c:v>
                </c:pt>
                <c:pt idx="7">
                  <c:v>0</c:v>
                </c:pt>
                <c:pt idx="8">
                  <c:v>1479.5</c:v>
                </c:pt>
                <c:pt idx="9">
                  <c:v>1887.8100000000004</c:v>
                </c:pt>
                <c:pt idx="10">
                  <c:v>215.10000000000002</c:v>
                </c:pt>
                <c:pt idx="11">
                  <c:v>6942.1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7EA-44DE-9D1C-EC3EEB99368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323.35000000000002</c:v>
                </c:pt>
                <c:pt idx="1">
                  <c:v>391.1</c:v>
                </c:pt>
                <c:pt idx="2">
                  <c:v>199.35</c:v>
                </c:pt>
                <c:pt idx="3">
                  <c:v>258.95</c:v>
                </c:pt>
                <c:pt idx="4">
                  <c:v>387.4</c:v>
                </c:pt>
                <c:pt idx="5">
                  <c:v>72.05</c:v>
                </c:pt>
                <c:pt idx="6">
                  <c:v>0</c:v>
                </c:pt>
                <c:pt idx="7">
                  <c:v>188.45</c:v>
                </c:pt>
                <c:pt idx="8">
                  <c:v>526.61</c:v>
                </c:pt>
                <c:pt idx="9">
                  <c:v>480.1</c:v>
                </c:pt>
                <c:pt idx="10">
                  <c:v>2.85</c:v>
                </c:pt>
                <c:pt idx="11">
                  <c:v>7.15</c:v>
                </c:pt>
                <c:pt idx="12">
                  <c:v>475.25</c:v>
                </c:pt>
                <c:pt idx="13">
                  <c:v>0</c:v>
                </c:pt>
                <c:pt idx="14">
                  <c:v>481.65</c:v>
                </c:pt>
                <c:pt idx="15">
                  <c:v>484.9</c:v>
                </c:pt>
                <c:pt idx="16">
                  <c:v>313</c:v>
                </c:pt>
                <c:pt idx="17">
                  <c:v>75.650000000000006</c:v>
                </c:pt>
                <c:pt idx="18">
                  <c:v>113</c:v>
                </c:pt>
                <c:pt idx="19">
                  <c:v>479.2</c:v>
                </c:pt>
                <c:pt idx="20">
                  <c:v>485</c:v>
                </c:pt>
                <c:pt idx="21">
                  <c:v>480</c:v>
                </c:pt>
                <c:pt idx="22">
                  <c:v>439.4</c:v>
                </c:pt>
                <c:pt idx="23">
                  <c:v>859</c:v>
                </c:pt>
                <c:pt idx="24">
                  <c:v>141.25</c:v>
                </c:pt>
                <c:pt idx="25">
                  <c:v>1393.75</c:v>
                </c:pt>
                <c:pt idx="26">
                  <c:v>0</c:v>
                </c:pt>
                <c:pt idx="27">
                  <c:v>0</c:v>
                </c:pt>
                <c:pt idx="28">
                  <c:v>174.85</c:v>
                </c:pt>
                <c:pt idx="29">
                  <c:v>2458.0500000000002</c:v>
                </c:pt>
                <c:pt idx="30">
                  <c:v>228.35</c:v>
                </c:pt>
                <c:pt idx="31">
                  <c:v>295.95</c:v>
                </c:pt>
                <c:pt idx="32">
                  <c:v>502.35</c:v>
                </c:pt>
                <c:pt idx="33">
                  <c:v>191.15</c:v>
                </c:pt>
                <c:pt idx="34">
                  <c:v>489.6</c:v>
                </c:pt>
                <c:pt idx="35">
                  <c:v>489.6</c:v>
                </c:pt>
                <c:pt idx="36">
                  <c:v>472.35</c:v>
                </c:pt>
                <c:pt idx="37">
                  <c:v>143.55000000000001</c:v>
                </c:pt>
                <c:pt idx="38">
                  <c:v>633.35</c:v>
                </c:pt>
                <c:pt idx="39">
                  <c:v>296.3</c:v>
                </c:pt>
                <c:pt idx="40">
                  <c:v>309.5</c:v>
                </c:pt>
                <c:pt idx="41">
                  <c:v>80.099999999999994</c:v>
                </c:pt>
                <c:pt idx="42">
                  <c:v>445.2</c:v>
                </c:pt>
                <c:pt idx="43">
                  <c:v>0</c:v>
                </c:pt>
                <c:pt idx="44">
                  <c:v>1722.8</c:v>
                </c:pt>
                <c:pt idx="45">
                  <c:v>1404.35</c:v>
                </c:pt>
                <c:pt idx="46">
                  <c:v>0</c:v>
                </c:pt>
                <c:pt idx="47">
                  <c:v>1.3</c:v>
                </c:pt>
                <c:pt idx="48">
                  <c:v>43.2</c:v>
                </c:pt>
                <c:pt idx="49">
                  <c:v>108.6</c:v>
                </c:pt>
                <c:pt idx="50">
                  <c:v>0</c:v>
                </c:pt>
                <c:pt idx="51">
                  <c:v>130.5</c:v>
                </c:pt>
                <c:pt idx="52">
                  <c:v>132.15</c:v>
                </c:pt>
                <c:pt idx="53">
                  <c:v>237.95</c:v>
                </c:pt>
                <c:pt idx="54">
                  <c:v>1592.25</c:v>
                </c:pt>
                <c:pt idx="55">
                  <c:v>1363.35</c:v>
                </c:pt>
                <c:pt idx="56">
                  <c:v>7.2</c:v>
                </c:pt>
                <c:pt idx="57">
                  <c:v>861</c:v>
                </c:pt>
                <c:pt idx="58">
                  <c:v>1133.9000000000001</c:v>
                </c:pt>
                <c:pt idx="59">
                  <c:v>0</c:v>
                </c:pt>
                <c:pt idx="60">
                  <c:v>164</c:v>
                </c:pt>
                <c:pt idx="61">
                  <c:v>349.95</c:v>
                </c:pt>
                <c:pt idx="62">
                  <c:v>1032.55</c:v>
                </c:pt>
                <c:pt idx="63">
                  <c:v>105.4</c:v>
                </c:pt>
                <c:pt idx="64">
                  <c:v>25.65</c:v>
                </c:pt>
                <c:pt idx="65">
                  <c:v>26.5</c:v>
                </c:pt>
                <c:pt idx="66">
                  <c:v>57.55</c:v>
                </c:pt>
                <c:pt idx="67">
                  <c:v>112.75</c:v>
                </c:pt>
                <c:pt idx="68">
                  <c:v>50.1</c:v>
                </c:pt>
                <c:pt idx="69">
                  <c:v>479.55</c:v>
                </c:pt>
                <c:pt idx="70">
                  <c:v>215.35</c:v>
                </c:pt>
                <c:pt idx="71">
                  <c:v>135.25</c:v>
                </c:pt>
                <c:pt idx="72">
                  <c:v>485.2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297-4E2E-9F45-31892D0159E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28247.01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2102.91</c:v>
                </c:pt>
                <c:pt idx="1">
                  <c:v>6942.1</c:v>
                </c:pt>
                <c:pt idx="2">
                  <c:v>9231.2000000000007</c:v>
                </c:pt>
                <c:pt idx="3">
                  <c:v>9970.7999999999993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7C-44D5-9DE1-948952266A0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13.4</c:v>
                </c:pt>
                <c:pt idx="1">
                  <c:v>13.7</c:v>
                </c:pt>
                <c:pt idx="2">
                  <c:v>13.5</c:v>
                </c:pt>
                <c:pt idx="3">
                  <c:v>13.7</c:v>
                </c:pt>
                <c:pt idx="4">
                  <c:v>13.8</c:v>
                </c:pt>
                <c:pt idx="5">
                  <c:v>13.7</c:v>
                </c:pt>
                <c:pt idx="6">
                  <c:v>13.5</c:v>
                </c:pt>
                <c:pt idx="7">
                  <c:v>13.4</c:v>
                </c:pt>
                <c:pt idx="8">
                  <c:v>13.6</c:v>
                </c:pt>
                <c:pt idx="9">
                  <c:v>13.5</c:v>
                </c:pt>
                <c:pt idx="10">
                  <c:v>13.5</c:v>
                </c:pt>
                <c:pt idx="11">
                  <c:v>13.5</c:v>
                </c:pt>
                <c:pt idx="12">
                  <c:v>13.7</c:v>
                </c:pt>
                <c:pt idx="13">
                  <c:v>13.7</c:v>
                </c:pt>
                <c:pt idx="14">
                  <c:v>14</c:v>
                </c:pt>
                <c:pt idx="15">
                  <c:v>14</c:v>
                </c:pt>
                <c:pt idx="16">
                  <c:v>13</c:v>
                </c:pt>
                <c:pt idx="17">
                  <c:v>14.1</c:v>
                </c:pt>
                <c:pt idx="18">
                  <c:v>13.8</c:v>
                </c:pt>
                <c:pt idx="19">
                  <c:v>13.7</c:v>
                </c:pt>
                <c:pt idx="20">
                  <c:v>14</c:v>
                </c:pt>
                <c:pt idx="21">
                  <c:v>13</c:v>
                </c:pt>
                <c:pt idx="22">
                  <c:v>13.6</c:v>
                </c:pt>
                <c:pt idx="23">
                  <c:v>13.9</c:v>
                </c:pt>
                <c:pt idx="24">
                  <c:v>13.9</c:v>
                </c:pt>
                <c:pt idx="25">
                  <c:v>13.8</c:v>
                </c:pt>
                <c:pt idx="26">
                  <c:v>14.1</c:v>
                </c:pt>
                <c:pt idx="27">
                  <c:v>12.6</c:v>
                </c:pt>
                <c:pt idx="28">
                  <c:v>12.9</c:v>
                </c:pt>
                <c:pt idx="29">
                  <c:v>13.5</c:v>
                </c:pt>
                <c:pt idx="30">
                  <c:v>13.4</c:v>
                </c:pt>
                <c:pt idx="31">
                  <c:v>13.5</c:v>
                </c:pt>
                <c:pt idx="32">
                  <c:v>13.5</c:v>
                </c:pt>
                <c:pt idx="33">
                  <c:v>11.8</c:v>
                </c:pt>
                <c:pt idx="34">
                  <c:v>13.8</c:v>
                </c:pt>
                <c:pt idx="35">
                  <c:v>13.9</c:v>
                </c:pt>
                <c:pt idx="36">
                  <c:v>12.8</c:v>
                </c:pt>
                <c:pt idx="37">
                  <c:v>12.2</c:v>
                </c:pt>
                <c:pt idx="38">
                  <c:v>12.6</c:v>
                </c:pt>
                <c:pt idx="39">
                  <c:v>13.5</c:v>
                </c:pt>
                <c:pt idx="40">
                  <c:v>13.7</c:v>
                </c:pt>
                <c:pt idx="41">
                  <c:v>13.3</c:v>
                </c:pt>
                <c:pt idx="42">
                  <c:v>13.6</c:v>
                </c:pt>
                <c:pt idx="43">
                  <c:v>13.5</c:v>
                </c:pt>
                <c:pt idx="44">
                  <c:v>13.5</c:v>
                </c:pt>
                <c:pt idx="45">
                  <c:v>13.5</c:v>
                </c:pt>
                <c:pt idx="46">
                  <c:v>13.4</c:v>
                </c:pt>
                <c:pt idx="47">
                  <c:v>13.1</c:v>
                </c:pt>
              </c:numCache>
            </c:numRef>
          </c:val>
          <c:extLst>
            <c:ext xmlns:c16="http://schemas.microsoft.com/office/drawing/2014/chart" uri="{C3380CC4-5D6E-409C-BE32-E72D297353CC}">
              <c16:uniqueId val="{00000000-C5EC-46AA-8FB7-B6685BB33DB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16.100000000000001</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16.3</c:v>
                </c:pt>
                <c:pt idx="39">
                  <c:v>16.3</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C5EC-46AA-8FB7-B6685BB33DB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8.9</c:v>
                </c:pt>
                <c:pt idx="2">
                  <c:v>7.8</c:v>
                </c:pt>
                <c:pt idx="3">
                  <c:v>6.9</c:v>
                </c:pt>
                <c:pt idx="4">
                  <c:v>7.7</c:v>
                </c:pt>
                <c:pt idx="5">
                  <c:v>8.4</c:v>
                </c:pt>
                <c:pt idx="6">
                  <c:v>8.3000000000000007</c:v>
                </c:pt>
                <c:pt idx="7">
                  <c:v>7.9</c:v>
                </c:pt>
                <c:pt idx="8">
                  <c:v>7.7</c:v>
                </c:pt>
                <c:pt idx="9">
                  <c:v>7.8</c:v>
                </c:pt>
                <c:pt idx="10">
                  <c:v>9.1</c:v>
                </c:pt>
                <c:pt idx="11">
                  <c:v>9.1</c:v>
                </c:pt>
                <c:pt idx="12">
                  <c:v>8.1999999999999993</c:v>
                </c:pt>
                <c:pt idx="13">
                  <c:v>8.6</c:v>
                </c:pt>
                <c:pt idx="14">
                  <c:v>9.1</c:v>
                </c:pt>
                <c:pt idx="15">
                  <c:v>7.4</c:v>
                </c:pt>
                <c:pt idx="16">
                  <c:v>8.6999999999999993</c:v>
                </c:pt>
                <c:pt idx="17">
                  <c:v>9.1</c:v>
                </c:pt>
                <c:pt idx="18">
                  <c:v>8.6999999999999993</c:v>
                </c:pt>
                <c:pt idx="19">
                  <c:v>8.1999999999999993</c:v>
                </c:pt>
                <c:pt idx="20">
                  <c:v>8</c:v>
                </c:pt>
                <c:pt idx="21">
                  <c:v>8.9</c:v>
                </c:pt>
                <c:pt idx="22">
                  <c:v>9.6</c:v>
                </c:pt>
                <c:pt idx="23">
                  <c:v>9.1</c:v>
                </c:pt>
                <c:pt idx="24">
                  <c:v>9.3000000000000007</c:v>
                </c:pt>
                <c:pt idx="25">
                  <c:v>8.9</c:v>
                </c:pt>
                <c:pt idx="26">
                  <c:v>9.3000000000000007</c:v>
                </c:pt>
                <c:pt idx="27">
                  <c:v>9.5</c:v>
                </c:pt>
                <c:pt idx="28">
                  <c:v>7.2</c:v>
                </c:pt>
                <c:pt idx="29">
                  <c:v>7.7</c:v>
                </c:pt>
                <c:pt idx="30">
                  <c:v>6.8</c:v>
                </c:pt>
                <c:pt idx="31">
                  <c:v>8.1999999999999993</c:v>
                </c:pt>
                <c:pt idx="32">
                  <c:v>9.1</c:v>
                </c:pt>
                <c:pt idx="33">
                  <c:v>8.6999999999999993</c:v>
                </c:pt>
                <c:pt idx="34">
                  <c:v>8.4</c:v>
                </c:pt>
                <c:pt idx="35">
                  <c:v>8.5</c:v>
                </c:pt>
                <c:pt idx="36">
                  <c:v>8.9</c:v>
                </c:pt>
                <c:pt idx="37">
                  <c:v>8.5</c:v>
                </c:pt>
                <c:pt idx="38">
                  <c:v>6.7</c:v>
                </c:pt>
                <c:pt idx="39">
                  <c:v>6.9</c:v>
                </c:pt>
                <c:pt idx="40">
                  <c:v>6.7</c:v>
                </c:pt>
                <c:pt idx="41">
                  <c:v>8</c:v>
                </c:pt>
                <c:pt idx="42">
                  <c:v>8.3000000000000007</c:v>
                </c:pt>
                <c:pt idx="43">
                  <c:v>8.6999999999999993</c:v>
                </c:pt>
                <c:pt idx="44">
                  <c:v>8.1</c:v>
                </c:pt>
                <c:pt idx="45">
                  <c:v>8.1999999999999993</c:v>
                </c:pt>
                <c:pt idx="46">
                  <c:v>8.5</c:v>
                </c:pt>
                <c:pt idx="47">
                  <c:v>8.3000000000000007</c:v>
                </c:pt>
              </c:numCache>
            </c:numRef>
          </c:val>
          <c:extLst>
            <c:ext xmlns:c16="http://schemas.microsoft.com/office/drawing/2014/chart" uri="{C3380CC4-5D6E-409C-BE32-E72D297353CC}">
              <c16:uniqueId val="{00000002-C5EC-46AA-8FB7-B6685BB33DB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11.3</c:v>
                </c:pt>
                <c:pt idx="4">
                  <c:v>11.3</c:v>
                </c:pt>
                <c:pt idx="5">
                  <c:v>11.3</c:v>
                </c:pt>
                <c:pt idx="6">
                  <c:v>11.3</c:v>
                </c:pt>
                <c:pt idx="7">
                  <c:v>11.3</c:v>
                </c:pt>
                <c:pt idx="8">
                  <c:v>11.3</c:v>
                </c:pt>
                <c:pt idx="9">
                  <c:v>11.4</c:v>
                </c:pt>
                <c:pt idx="10">
                  <c:v>11.3</c:v>
                </c:pt>
                <c:pt idx="11">
                  <c:v>11.2</c:v>
                </c:pt>
                <c:pt idx="12">
                  <c:v>11.3</c:v>
                </c:pt>
                <c:pt idx="13">
                  <c:v>11.3</c:v>
                </c:pt>
                <c:pt idx="14">
                  <c:v>11.2</c:v>
                </c:pt>
                <c:pt idx="15">
                  <c:v>10.7</c:v>
                </c:pt>
                <c:pt idx="16">
                  <c:v>11</c:v>
                </c:pt>
                <c:pt idx="17">
                  <c:v>11</c:v>
                </c:pt>
                <c:pt idx="18">
                  <c:v>11.1</c:v>
                </c:pt>
                <c:pt idx="19">
                  <c:v>10.4</c:v>
                </c:pt>
                <c:pt idx="20">
                  <c:v>10.199999999999999</c:v>
                </c:pt>
                <c:pt idx="21">
                  <c:v>10</c:v>
                </c:pt>
                <c:pt idx="22">
                  <c:v>10.199999999999999</c:v>
                </c:pt>
                <c:pt idx="23">
                  <c:v>10.3</c:v>
                </c:pt>
                <c:pt idx="24">
                  <c:v>10.5</c:v>
                </c:pt>
                <c:pt idx="25">
                  <c:v>10.199999999999999</c:v>
                </c:pt>
                <c:pt idx="26">
                  <c:v>10.199999999999999</c:v>
                </c:pt>
                <c:pt idx="27">
                  <c:v>10.199999999999999</c:v>
                </c:pt>
                <c:pt idx="28">
                  <c:v>10.199999999999999</c:v>
                </c:pt>
                <c:pt idx="29">
                  <c:v>5.0999999999999996</c:v>
                </c:pt>
                <c:pt idx="30">
                  <c:v>9.6999999999999993</c:v>
                </c:pt>
                <c:pt idx="31">
                  <c:v>9.6</c:v>
                </c:pt>
                <c:pt idx="32">
                  <c:v>10.5</c:v>
                </c:pt>
                <c:pt idx="33">
                  <c:v>10.5</c:v>
                </c:pt>
                <c:pt idx="34">
                  <c:v>10.199999999999999</c:v>
                </c:pt>
                <c:pt idx="35">
                  <c:v>11</c:v>
                </c:pt>
                <c:pt idx="36">
                  <c:v>11</c:v>
                </c:pt>
                <c:pt idx="37">
                  <c:v>11</c:v>
                </c:pt>
                <c:pt idx="38">
                  <c:v>11.1</c:v>
                </c:pt>
                <c:pt idx="39">
                  <c:v>11.2</c:v>
                </c:pt>
                <c:pt idx="40">
                  <c:v>11.4</c:v>
                </c:pt>
                <c:pt idx="41">
                  <c:v>11.5</c:v>
                </c:pt>
                <c:pt idx="42">
                  <c:v>11.4</c:v>
                </c:pt>
                <c:pt idx="43">
                  <c:v>11.4</c:v>
                </c:pt>
                <c:pt idx="44">
                  <c:v>11.4</c:v>
                </c:pt>
                <c:pt idx="45">
                  <c:v>11.4</c:v>
                </c:pt>
                <c:pt idx="46">
                  <c:v>11.5</c:v>
                </c:pt>
                <c:pt idx="47">
                  <c:v>11.4</c:v>
                </c:pt>
              </c:numCache>
            </c:numRef>
          </c:val>
          <c:extLst>
            <c:ext xmlns:c16="http://schemas.microsoft.com/office/drawing/2014/chart" uri="{C3380CC4-5D6E-409C-BE32-E72D297353CC}">
              <c16:uniqueId val="{00000003-C5EC-46AA-8FB7-B6685BB33DB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7.9</c:v>
                </c:pt>
                <c:pt idx="1">
                  <c:v>8.1999999999999993</c:v>
                </c:pt>
                <c:pt idx="2">
                  <c:v>8.1999999999999993</c:v>
                </c:pt>
                <c:pt idx="3">
                  <c:v>8.3000000000000007</c:v>
                </c:pt>
                <c:pt idx="4">
                  <c:v>8.3000000000000007</c:v>
                </c:pt>
                <c:pt idx="5">
                  <c:v>8.3000000000000007</c:v>
                </c:pt>
                <c:pt idx="6">
                  <c:v>8.3000000000000007</c:v>
                </c:pt>
                <c:pt idx="7">
                  <c:v>8.3000000000000007</c:v>
                </c:pt>
                <c:pt idx="8">
                  <c:v>8.3000000000000007</c:v>
                </c:pt>
                <c:pt idx="9">
                  <c:v>8.3000000000000007</c:v>
                </c:pt>
                <c:pt idx="10">
                  <c:v>8.4</c:v>
                </c:pt>
                <c:pt idx="11">
                  <c:v>8.1999999999999993</c:v>
                </c:pt>
                <c:pt idx="12">
                  <c:v>8.3000000000000007</c:v>
                </c:pt>
                <c:pt idx="13">
                  <c:v>8.3000000000000007</c:v>
                </c:pt>
                <c:pt idx="14">
                  <c:v>8.3000000000000007</c:v>
                </c:pt>
                <c:pt idx="15">
                  <c:v>8.3000000000000007</c:v>
                </c:pt>
                <c:pt idx="16">
                  <c:v>8.5</c:v>
                </c:pt>
                <c:pt idx="17">
                  <c:v>8</c:v>
                </c:pt>
                <c:pt idx="18">
                  <c:v>8.1999999999999993</c:v>
                </c:pt>
                <c:pt idx="19">
                  <c:v>8.1</c:v>
                </c:pt>
                <c:pt idx="20">
                  <c:v>8</c:v>
                </c:pt>
                <c:pt idx="21">
                  <c:v>8.1</c:v>
                </c:pt>
                <c:pt idx="22">
                  <c:v>8.3000000000000007</c:v>
                </c:pt>
                <c:pt idx="23">
                  <c:v>8.3000000000000007</c:v>
                </c:pt>
                <c:pt idx="24">
                  <c:v>7.9</c:v>
                </c:pt>
                <c:pt idx="25">
                  <c:v>7.6</c:v>
                </c:pt>
                <c:pt idx="26">
                  <c:v>7.5</c:v>
                </c:pt>
                <c:pt idx="27">
                  <c:v>7.6</c:v>
                </c:pt>
                <c:pt idx="28">
                  <c:v>7.8</c:v>
                </c:pt>
                <c:pt idx="29">
                  <c:v>8</c:v>
                </c:pt>
                <c:pt idx="30">
                  <c:v>7.2</c:v>
                </c:pt>
                <c:pt idx="31">
                  <c:v>7.3</c:v>
                </c:pt>
                <c:pt idx="32">
                  <c:v>7.2</c:v>
                </c:pt>
                <c:pt idx="33">
                  <c:v>5</c:v>
                </c:pt>
                <c:pt idx="34">
                  <c:v>4.9000000000000004</c:v>
                </c:pt>
                <c:pt idx="35">
                  <c:v>8.1</c:v>
                </c:pt>
                <c:pt idx="36">
                  <c:v>7.8</c:v>
                </c:pt>
                <c:pt idx="37">
                  <c:v>7.8</c:v>
                </c:pt>
                <c:pt idx="38">
                  <c:v>7.4</c:v>
                </c:pt>
                <c:pt idx="39">
                  <c:v>7.1</c:v>
                </c:pt>
                <c:pt idx="40">
                  <c:v>7.5</c:v>
                </c:pt>
                <c:pt idx="41">
                  <c:v>7.5</c:v>
                </c:pt>
                <c:pt idx="42">
                  <c:v>7.5</c:v>
                </c:pt>
                <c:pt idx="43">
                  <c:v>8</c:v>
                </c:pt>
                <c:pt idx="44">
                  <c:v>8</c:v>
                </c:pt>
                <c:pt idx="45">
                  <c:v>8.4</c:v>
                </c:pt>
                <c:pt idx="46">
                  <c:v>7.9</c:v>
                </c:pt>
                <c:pt idx="47">
                  <c:v>8.1999999999999993</c:v>
                </c:pt>
              </c:numCache>
            </c:numRef>
          </c:val>
          <c:extLst>
            <c:ext xmlns:c16="http://schemas.microsoft.com/office/drawing/2014/chart" uri="{C3380CC4-5D6E-409C-BE32-E72D297353CC}">
              <c16:uniqueId val="{00000004-C5EC-46AA-8FB7-B6685BB33DB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21.65</c:v>
                </c:pt>
                <c:pt idx="1">
                  <c:v>21.48</c:v>
                </c:pt>
                <c:pt idx="2">
                  <c:v>22.39</c:v>
                </c:pt>
                <c:pt idx="3">
                  <c:v>22.29</c:v>
                </c:pt>
                <c:pt idx="4">
                  <c:v>22.39</c:v>
                </c:pt>
                <c:pt idx="5">
                  <c:v>22.15</c:v>
                </c:pt>
                <c:pt idx="6">
                  <c:v>22.26</c:v>
                </c:pt>
                <c:pt idx="7">
                  <c:v>21.86</c:v>
                </c:pt>
                <c:pt idx="8">
                  <c:v>21.8</c:v>
                </c:pt>
                <c:pt idx="9">
                  <c:v>21.42</c:v>
                </c:pt>
                <c:pt idx="10">
                  <c:v>20.48</c:v>
                </c:pt>
                <c:pt idx="11">
                  <c:v>20.95</c:v>
                </c:pt>
                <c:pt idx="12">
                  <c:v>21.77</c:v>
                </c:pt>
                <c:pt idx="13">
                  <c:v>21.34</c:v>
                </c:pt>
                <c:pt idx="14">
                  <c:v>21.26</c:v>
                </c:pt>
                <c:pt idx="15">
                  <c:v>21.42</c:v>
                </c:pt>
                <c:pt idx="16">
                  <c:v>22.88</c:v>
                </c:pt>
                <c:pt idx="17">
                  <c:v>22.81</c:v>
                </c:pt>
                <c:pt idx="18">
                  <c:v>21.16</c:v>
                </c:pt>
                <c:pt idx="19">
                  <c:v>22.27</c:v>
                </c:pt>
                <c:pt idx="20">
                  <c:v>22.46</c:v>
                </c:pt>
                <c:pt idx="21">
                  <c:v>22.29</c:v>
                </c:pt>
                <c:pt idx="22">
                  <c:v>22.63</c:v>
                </c:pt>
                <c:pt idx="23">
                  <c:v>22.61</c:v>
                </c:pt>
                <c:pt idx="24">
                  <c:v>22.51</c:v>
                </c:pt>
                <c:pt idx="25">
                  <c:v>21.14</c:v>
                </c:pt>
                <c:pt idx="26">
                  <c:v>21.29</c:v>
                </c:pt>
                <c:pt idx="27">
                  <c:v>21.27</c:v>
                </c:pt>
                <c:pt idx="28">
                  <c:v>21.38</c:v>
                </c:pt>
                <c:pt idx="29">
                  <c:v>21.81</c:v>
                </c:pt>
                <c:pt idx="30">
                  <c:v>23.04</c:v>
                </c:pt>
                <c:pt idx="31">
                  <c:v>23</c:v>
                </c:pt>
                <c:pt idx="32">
                  <c:v>22.7</c:v>
                </c:pt>
                <c:pt idx="33">
                  <c:v>22.7</c:v>
                </c:pt>
                <c:pt idx="34">
                  <c:v>22.51</c:v>
                </c:pt>
                <c:pt idx="35">
                  <c:v>21.41</c:v>
                </c:pt>
                <c:pt idx="36">
                  <c:v>21.42</c:v>
                </c:pt>
                <c:pt idx="37">
                  <c:v>21</c:v>
                </c:pt>
                <c:pt idx="38">
                  <c:v>21.15</c:v>
                </c:pt>
                <c:pt idx="39">
                  <c:v>20.96</c:v>
                </c:pt>
                <c:pt idx="40">
                  <c:v>20.149999999999999</c:v>
                </c:pt>
                <c:pt idx="41">
                  <c:v>20.329999999999998</c:v>
                </c:pt>
                <c:pt idx="42">
                  <c:v>22.97</c:v>
                </c:pt>
                <c:pt idx="43">
                  <c:v>23.1</c:v>
                </c:pt>
                <c:pt idx="44">
                  <c:v>23.09</c:v>
                </c:pt>
                <c:pt idx="45">
                  <c:v>22.96</c:v>
                </c:pt>
                <c:pt idx="46">
                  <c:v>23.4</c:v>
                </c:pt>
                <c:pt idx="47">
                  <c:v>21.91</c:v>
                </c:pt>
              </c:numCache>
            </c:numRef>
          </c:val>
          <c:extLst>
            <c:ext xmlns:c16="http://schemas.microsoft.com/office/drawing/2014/chart" uri="{C3380CC4-5D6E-409C-BE32-E72D297353CC}">
              <c16:uniqueId val="{00000005-C5EC-46AA-8FB7-B6685BB33DB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61.9</c:v>
                </c:pt>
                <c:pt idx="1">
                  <c:v>62.1</c:v>
                </c:pt>
                <c:pt idx="2">
                  <c:v>61.7</c:v>
                </c:pt>
                <c:pt idx="3">
                  <c:v>62.1</c:v>
                </c:pt>
                <c:pt idx="4">
                  <c:v>62.4</c:v>
                </c:pt>
                <c:pt idx="5">
                  <c:v>62.4</c:v>
                </c:pt>
                <c:pt idx="6">
                  <c:v>62.4</c:v>
                </c:pt>
                <c:pt idx="7">
                  <c:v>62.2</c:v>
                </c:pt>
                <c:pt idx="8">
                  <c:v>62</c:v>
                </c:pt>
                <c:pt idx="9">
                  <c:v>62.6</c:v>
                </c:pt>
                <c:pt idx="10">
                  <c:v>61.9</c:v>
                </c:pt>
                <c:pt idx="11">
                  <c:v>61.4</c:v>
                </c:pt>
                <c:pt idx="12">
                  <c:v>62.4</c:v>
                </c:pt>
                <c:pt idx="13">
                  <c:v>62.5</c:v>
                </c:pt>
                <c:pt idx="14">
                  <c:v>61.9</c:v>
                </c:pt>
                <c:pt idx="15">
                  <c:v>62.1</c:v>
                </c:pt>
                <c:pt idx="16">
                  <c:v>61.9</c:v>
                </c:pt>
                <c:pt idx="17">
                  <c:v>62.1</c:v>
                </c:pt>
                <c:pt idx="18">
                  <c:v>62</c:v>
                </c:pt>
                <c:pt idx="19">
                  <c:v>62</c:v>
                </c:pt>
                <c:pt idx="20">
                  <c:v>62</c:v>
                </c:pt>
                <c:pt idx="21">
                  <c:v>62</c:v>
                </c:pt>
                <c:pt idx="22">
                  <c:v>61.6</c:v>
                </c:pt>
                <c:pt idx="23">
                  <c:v>61.5</c:v>
                </c:pt>
                <c:pt idx="24">
                  <c:v>61.2</c:v>
                </c:pt>
                <c:pt idx="25">
                  <c:v>61.3</c:v>
                </c:pt>
                <c:pt idx="26">
                  <c:v>62</c:v>
                </c:pt>
                <c:pt idx="27">
                  <c:v>61.3</c:v>
                </c:pt>
                <c:pt idx="28">
                  <c:v>61.3</c:v>
                </c:pt>
                <c:pt idx="29">
                  <c:v>60.7</c:v>
                </c:pt>
                <c:pt idx="30">
                  <c:v>60.7</c:v>
                </c:pt>
                <c:pt idx="31">
                  <c:v>61.1</c:v>
                </c:pt>
                <c:pt idx="32">
                  <c:v>60.4</c:v>
                </c:pt>
                <c:pt idx="33">
                  <c:v>60.7</c:v>
                </c:pt>
                <c:pt idx="34">
                  <c:v>60.2</c:v>
                </c:pt>
                <c:pt idx="35">
                  <c:v>60.2</c:v>
                </c:pt>
                <c:pt idx="36">
                  <c:v>60.3</c:v>
                </c:pt>
                <c:pt idx="37">
                  <c:v>61.3</c:v>
                </c:pt>
                <c:pt idx="38">
                  <c:v>61</c:v>
                </c:pt>
                <c:pt idx="39">
                  <c:v>61.8</c:v>
                </c:pt>
                <c:pt idx="40">
                  <c:v>62.1</c:v>
                </c:pt>
                <c:pt idx="41">
                  <c:v>61.7</c:v>
                </c:pt>
                <c:pt idx="42">
                  <c:v>61.7</c:v>
                </c:pt>
                <c:pt idx="43">
                  <c:v>61.8</c:v>
                </c:pt>
                <c:pt idx="44">
                  <c:v>61.5</c:v>
                </c:pt>
                <c:pt idx="45">
                  <c:v>61.9</c:v>
                </c:pt>
                <c:pt idx="46">
                  <c:v>61.9</c:v>
                </c:pt>
                <c:pt idx="47">
                  <c:v>61.8</c:v>
                </c:pt>
              </c:numCache>
            </c:numRef>
          </c:val>
          <c:extLst>
            <c:ext xmlns:c16="http://schemas.microsoft.com/office/drawing/2014/chart" uri="{C3380CC4-5D6E-409C-BE32-E72D297353CC}">
              <c16:uniqueId val="{00000006-C5EC-46AA-8FB7-B6685BB33D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ENGIE ENERGIA PERU S.A.A.</c:v>
                </c:pt>
                <c:pt idx="1">
                  <c:v>ORYGEN PERU S.A.A.</c:v>
                </c:pt>
                <c:pt idx="2">
                  <c:v>ELECTROPERU</c:v>
                </c:pt>
                <c:pt idx="3">
                  <c:v>KALLPA GENERACION S.A.</c:v>
                </c:pt>
                <c:pt idx="4">
                  <c:v>FENIX POWER PERÚ</c:v>
                </c:pt>
                <c:pt idx="5">
                  <c:v>EMPRESA DE GENERACION HUALLAGA</c:v>
                </c:pt>
                <c:pt idx="6">
                  <c:v>ORAZUL ENERGY PERÚ</c:v>
                </c:pt>
                <c:pt idx="7">
                  <c:v>STATKRAFT S.A</c:v>
                </c:pt>
                <c:pt idx="8">
                  <c:v>HYDRO GLOBAL PERÚ S.A.C.</c:v>
                </c:pt>
                <c:pt idx="9">
                  <c:v>EGEMSA</c:v>
                </c:pt>
                <c:pt idx="10">
                  <c:v>CHINANGO S.A.C.</c:v>
                </c:pt>
                <c:pt idx="11">
                  <c:v>CELEPSA</c:v>
                </c:pt>
                <c:pt idx="12">
                  <c:v>TERMOCHILCA S.A.C.</c:v>
                </c:pt>
                <c:pt idx="13">
                  <c:v>EGASA</c:v>
                </c:pt>
                <c:pt idx="14">
                  <c:v>SAN GABAN</c:v>
                </c:pt>
                <c:pt idx="15">
                  <c:v>JOYA SOLAR S.A.C.</c:v>
                </c:pt>
                <c:pt idx="16">
                  <c:v>INLAND ENERGY SAC</c:v>
                </c:pt>
                <c:pt idx="17">
                  <c:v>ENERGIA RENOVABLE DEL SUR S.A.</c:v>
                </c:pt>
                <c:pt idx="18">
                  <c:v>GENERADORA DE ENERGÍA DEL PERÚ</c:v>
                </c:pt>
                <c:pt idx="19">
                  <c:v>EGEJUNIN</c:v>
                </c:pt>
                <c:pt idx="20">
                  <c:v>LA VIRGEN</c:v>
                </c:pt>
                <c:pt idx="21">
                  <c:v>PARQUE EOLICO TRES HERMANAS S.A.C.</c:v>
                </c:pt>
                <c:pt idx="22">
                  <c:v>EMPRESA DE GENERACION HUANZA</c:v>
                </c:pt>
                <c:pt idx="23">
                  <c:v>ENERGÍA EÓLICA S.A.</c:v>
                </c:pt>
                <c:pt idx="24">
                  <c:v>ENEL GENERACION PIURA S.A.</c:v>
                </c:pt>
                <c:pt idx="25">
                  <c:v>GM OPERACIONES S.A.C.</c:v>
                </c:pt>
                <c:pt idx="26">
                  <c:v>GR CORTARRAMA SOCIEDAD ANONIMA CERRADA</c:v>
                </c:pt>
                <c:pt idx="27">
                  <c:v>SINERSA</c:v>
                </c:pt>
                <c:pt idx="28">
                  <c:v>GENERACIÓN ANDINA S.A.C.</c:v>
                </c:pt>
                <c:pt idx="29">
                  <c:v>EGESUR</c:v>
                </c:pt>
                <c:pt idx="30">
                  <c:v>EMPRESA DE GENERACION ELECTRICA SANTA ANA S.A.C.</c:v>
                </c:pt>
                <c:pt idx="31">
                  <c:v>EMPRESA ELECTRICA AGUA AZUL</c:v>
                </c:pt>
                <c:pt idx="32">
                  <c:v>HUAURA POWER GROUP S.A.</c:v>
                </c:pt>
                <c:pt idx="33">
                  <c:v>EMPRESA ELECTRICA RIO DOBLE</c:v>
                </c:pt>
                <c:pt idx="34">
                  <c:v>CELEPSA RENOVABLES S.R.L.</c:v>
                </c:pt>
                <c:pt idx="35">
                  <c:v>EMPRESA DE GENERACION ELECTRICA RIO BAÑOS S.A.C.</c:v>
                </c:pt>
                <c:pt idx="36">
                  <c:v>HIDROELECTRICA HUANCHOR S.A.C.</c:v>
                </c:pt>
                <c:pt idx="37">
                  <c:v>VARI ENERGIA S.A.C.</c:v>
                </c:pt>
                <c:pt idx="38">
                  <c:v>AGROAURORA S.A.C.</c:v>
                </c:pt>
                <c:pt idx="39">
                  <c:v>PARQUE EOLICO MARCONA S.A.C.</c:v>
                </c:pt>
                <c:pt idx="40">
                  <c:v>CASA GRANDE S.A.A.</c:v>
                </c:pt>
                <c:pt idx="41">
                  <c:v>CELARIS ENERGY S.A.</c:v>
                </c:pt>
                <c:pt idx="42">
                  <c:v>ANDEAN POWER S.A.C.</c:v>
                </c:pt>
                <c:pt idx="43">
                  <c:v>AGRO INDUSTRIAL PARAMONGA S.A.</c:v>
                </c:pt>
                <c:pt idx="44">
                  <c:v>AGROLMOS SOCIEDAD ANONIMA - AGROLMOS S.A.</c:v>
                </c:pt>
                <c:pt idx="45">
                  <c:v>PETRAMAS</c:v>
                </c:pt>
                <c:pt idx="46">
                  <c:v>BIOENERGIA DEL CHIRA S.A.</c:v>
                </c:pt>
                <c:pt idx="47">
                  <c:v>TRANSMISION ANDINA DE GENERACION S.A.C.</c:v>
                </c:pt>
                <c:pt idx="48">
                  <c:v>PANAMERICANA  SOLAR SAC.</c:v>
                </c:pt>
                <c:pt idx="49">
                  <c:v>TACNA SOLAR SAC.</c:v>
                </c:pt>
                <c:pt idx="50">
                  <c:v>AGROINDUSTRIAS SAN JACINTO S.A.A.</c:v>
                </c:pt>
                <c:pt idx="51">
                  <c:v>GR TARUCA SOCIEDAD ANONIMA CERRADA</c:v>
                </c:pt>
                <c:pt idx="52">
                  <c:v>MOQUEGUA FV S.A.C.</c:v>
                </c:pt>
                <c:pt idx="53">
                  <c:v>MAJES ARCUS S.A.C.</c:v>
                </c:pt>
                <c:pt idx="54">
                  <c:v>GR PAINO SOCIEDAD ANONIMA CERRADA</c:v>
                </c:pt>
                <c:pt idx="55">
                  <c:v>EMPRESA DE GENERACION ELECTRICA CANCHAYLLO SAC</c:v>
                </c:pt>
                <c:pt idx="56">
                  <c:v>REPARTICIÓN ARCUS S.A.C.</c:v>
                </c:pt>
                <c:pt idx="57">
                  <c:v>HIDROCAÑETE S.A.</c:v>
                </c:pt>
                <c:pt idx="58">
                  <c:v>ELECTRICA YANAPAMPA SAC</c:v>
                </c:pt>
                <c:pt idx="59">
                  <c:v>MAJA ENERGIA S.A.C.</c:v>
                </c:pt>
                <c:pt idx="60">
                  <c:v>ASOCIACIÓN SANTA LUCIA DE CHACAS</c:v>
                </c:pt>
                <c:pt idx="61">
                  <c:v>INVERSIONES SHAQSHA S.A.C.</c:v>
                </c:pt>
                <c:pt idx="62">
                  <c:v>SHOUGESA</c:v>
                </c:pt>
                <c:pt idx="63">
                  <c:v>TERMOSELVA</c:v>
                </c:pt>
                <c:pt idx="64">
                  <c:v>MINERA CERRO VERDE</c:v>
                </c:pt>
                <c:pt idx="65">
                  <c:v>COLCA SOLAR S.A.C.</c:v>
                </c:pt>
                <c:pt idx="66">
                  <c:v>ATRIA ENERGIA S.A.C.</c:v>
                </c:pt>
                <c:pt idx="67">
                  <c:v>INFRAESTRUCTURAS Y ENERGIAS DEL PERU S.A.C.</c:v>
                </c:pt>
                <c:pt idx="68">
                  <c:v>COENERGY S.A.C.</c:v>
                </c:pt>
                <c:pt idx="69">
                  <c:v>KONDU SAC</c:v>
                </c:pt>
              </c:strCache>
            </c:strRef>
          </c:cat>
          <c:val>
            <c:numRef>
              <c:f>EVO_PRO_ENE!$J$195:$J$264</c:f>
              <c:numCache>
                <c:formatCode>General</c:formatCode>
                <c:ptCount val="70"/>
                <c:pt idx="0">
                  <c:v>442965.96555000002</c:v>
                </c:pt>
                <c:pt idx="1">
                  <c:v>437691.28749999998</c:v>
                </c:pt>
                <c:pt idx="2">
                  <c:v>336373.53</c:v>
                </c:pt>
                <c:pt idx="3">
                  <c:v>333598.90000000002</c:v>
                </c:pt>
                <c:pt idx="4">
                  <c:v>227688.48486999999</c:v>
                </c:pt>
                <c:pt idx="5">
                  <c:v>154112.79500000001</c:v>
                </c:pt>
                <c:pt idx="6">
                  <c:v>135020.70000000001</c:v>
                </c:pt>
                <c:pt idx="7">
                  <c:v>121986</c:v>
                </c:pt>
                <c:pt idx="8">
                  <c:v>86041.03</c:v>
                </c:pt>
                <c:pt idx="9">
                  <c:v>71234.3</c:v>
                </c:pt>
                <c:pt idx="10">
                  <c:v>62750.771439999997</c:v>
                </c:pt>
                <c:pt idx="11">
                  <c:v>62584.983</c:v>
                </c:pt>
                <c:pt idx="12">
                  <c:v>52796.415000000001</c:v>
                </c:pt>
                <c:pt idx="13">
                  <c:v>46752.7</c:v>
                </c:pt>
                <c:pt idx="14">
                  <c:v>43722.3</c:v>
                </c:pt>
                <c:pt idx="15">
                  <c:v>39449.85</c:v>
                </c:pt>
                <c:pt idx="16">
                  <c:v>38718.754999999997</c:v>
                </c:pt>
                <c:pt idx="17">
                  <c:v>30051.5</c:v>
                </c:pt>
                <c:pt idx="18">
                  <c:v>28969.309499999999</c:v>
                </c:pt>
                <c:pt idx="19">
                  <c:v>28029.337</c:v>
                </c:pt>
                <c:pt idx="20">
                  <c:v>25927.4</c:v>
                </c:pt>
                <c:pt idx="21">
                  <c:v>19840.95</c:v>
                </c:pt>
                <c:pt idx="22">
                  <c:v>19159.8</c:v>
                </c:pt>
                <c:pt idx="23">
                  <c:v>16890.099999999999</c:v>
                </c:pt>
                <c:pt idx="24">
                  <c:v>14808.86</c:v>
                </c:pt>
                <c:pt idx="25">
                  <c:v>13321.165000000001</c:v>
                </c:pt>
                <c:pt idx="26">
                  <c:v>12861.8</c:v>
                </c:pt>
                <c:pt idx="27">
                  <c:v>11581.2</c:v>
                </c:pt>
                <c:pt idx="28">
                  <c:v>11351.019619999999</c:v>
                </c:pt>
                <c:pt idx="29">
                  <c:v>9796.5679999999993</c:v>
                </c:pt>
                <c:pt idx="30">
                  <c:v>8098.35</c:v>
                </c:pt>
                <c:pt idx="31">
                  <c:v>7956.2</c:v>
                </c:pt>
                <c:pt idx="32">
                  <c:v>7804.8</c:v>
                </c:pt>
                <c:pt idx="33">
                  <c:v>7649.1</c:v>
                </c:pt>
                <c:pt idx="34">
                  <c:v>7610.0035600000001</c:v>
                </c:pt>
                <c:pt idx="35">
                  <c:v>7552.15</c:v>
                </c:pt>
                <c:pt idx="36">
                  <c:v>7383.1122450000003</c:v>
                </c:pt>
                <c:pt idx="37">
                  <c:v>7381.65</c:v>
                </c:pt>
                <c:pt idx="38">
                  <c:v>7260.2</c:v>
                </c:pt>
                <c:pt idx="39">
                  <c:v>7096.15</c:v>
                </c:pt>
                <c:pt idx="40">
                  <c:v>6641.8450000000003</c:v>
                </c:pt>
                <c:pt idx="41">
                  <c:v>6007.2</c:v>
                </c:pt>
                <c:pt idx="42">
                  <c:v>6005.2</c:v>
                </c:pt>
                <c:pt idx="43">
                  <c:v>4231.8500000000004</c:v>
                </c:pt>
                <c:pt idx="44">
                  <c:v>3948.8685500000001</c:v>
                </c:pt>
                <c:pt idx="45">
                  <c:v>3485.53</c:v>
                </c:pt>
                <c:pt idx="46">
                  <c:v>3429.85</c:v>
                </c:pt>
                <c:pt idx="47">
                  <c:v>3144.2</c:v>
                </c:pt>
                <c:pt idx="48">
                  <c:v>2912.444</c:v>
                </c:pt>
                <c:pt idx="49">
                  <c:v>2843.9</c:v>
                </c:pt>
                <c:pt idx="50">
                  <c:v>2497.364</c:v>
                </c:pt>
                <c:pt idx="51">
                  <c:v>2299.4499999999998</c:v>
                </c:pt>
                <c:pt idx="52">
                  <c:v>2288.9884999999999</c:v>
                </c:pt>
                <c:pt idx="53">
                  <c:v>2176.15</c:v>
                </c:pt>
                <c:pt idx="54">
                  <c:v>2145.6999999999998</c:v>
                </c:pt>
                <c:pt idx="55">
                  <c:v>1991.75</c:v>
                </c:pt>
                <c:pt idx="56">
                  <c:v>1928.15</c:v>
                </c:pt>
                <c:pt idx="57">
                  <c:v>1329.65</c:v>
                </c:pt>
                <c:pt idx="58">
                  <c:v>1290.05</c:v>
                </c:pt>
                <c:pt idx="59">
                  <c:v>1215.885</c:v>
                </c:pt>
                <c:pt idx="60">
                  <c:v>1136.02</c:v>
                </c:pt>
                <c:pt idx="61">
                  <c:v>701.2</c:v>
                </c:pt>
                <c:pt idx="62">
                  <c:v>578.1</c:v>
                </c:pt>
                <c:pt idx="63">
                  <c:v>555.5</c:v>
                </c:pt>
                <c:pt idx="64">
                  <c:v>441.8</c:v>
                </c:pt>
                <c:pt idx="65">
                  <c:v>95.7</c:v>
                </c:pt>
                <c:pt idx="66">
                  <c:v>63.6</c:v>
                </c:pt>
                <c:pt idx="67">
                  <c:v>61.65</c:v>
                </c:pt>
                <c:pt idx="68">
                  <c:v>47.070104999999998</c:v>
                </c:pt>
                <c:pt idx="69">
                  <c:v>32.15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8F2-4055-9F35-444E6806A06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693.35</c:v>
                </c:pt>
                <c:pt idx="1">
                  <c:v>714.78</c:v>
                </c:pt>
                <c:pt idx="2">
                  <c:v>716.89</c:v>
                </c:pt>
                <c:pt idx="3">
                  <c:v>716.49</c:v>
                </c:pt>
                <c:pt idx="4">
                  <c:v>718.09</c:v>
                </c:pt>
                <c:pt idx="5">
                  <c:v>707.75</c:v>
                </c:pt>
                <c:pt idx="6">
                  <c:v>669.46</c:v>
                </c:pt>
                <c:pt idx="7">
                  <c:v>664.26</c:v>
                </c:pt>
                <c:pt idx="8">
                  <c:v>651.9</c:v>
                </c:pt>
                <c:pt idx="9">
                  <c:v>662.12</c:v>
                </c:pt>
                <c:pt idx="10">
                  <c:v>671.88</c:v>
                </c:pt>
                <c:pt idx="11">
                  <c:v>659.95</c:v>
                </c:pt>
                <c:pt idx="12">
                  <c:v>667.77</c:v>
                </c:pt>
                <c:pt idx="13">
                  <c:v>667.44</c:v>
                </c:pt>
                <c:pt idx="14">
                  <c:v>651.86</c:v>
                </c:pt>
                <c:pt idx="15">
                  <c:v>641.91999999999996</c:v>
                </c:pt>
                <c:pt idx="16">
                  <c:v>639.78</c:v>
                </c:pt>
                <c:pt idx="17">
                  <c:v>638.21</c:v>
                </c:pt>
                <c:pt idx="18">
                  <c:v>624.96</c:v>
                </c:pt>
                <c:pt idx="19">
                  <c:v>622.27</c:v>
                </c:pt>
                <c:pt idx="20">
                  <c:v>626.76</c:v>
                </c:pt>
                <c:pt idx="21">
                  <c:v>622.79</c:v>
                </c:pt>
                <c:pt idx="22">
                  <c:v>626.42999999999995</c:v>
                </c:pt>
                <c:pt idx="23">
                  <c:v>639.91</c:v>
                </c:pt>
                <c:pt idx="24">
                  <c:v>646.71</c:v>
                </c:pt>
                <c:pt idx="25">
                  <c:v>647.94000000000005</c:v>
                </c:pt>
                <c:pt idx="26">
                  <c:v>659.69</c:v>
                </c:pt>
                <c:pt idx="27">
                  <c:v>658.87</c:v>
                </c:pt>
                <c:pt idx="28">
                  <c:v>663.48</c:v>
                </c:pt>
                <c:pt idx="29">
                  <c:v>665.01</c:v>
                </c:pt>
                <c:pt idx="30">
                  <c:v>660.04</c:v>
                </c:pt>
                <c:pt idx="31">
                  <c:v>659</c:v>
                </c:pt>
                <c:pt idx="32">
                  <c:v>651</c:v>
                </c:pt>
                <c:pt idx="33">
                  <c:v>637.9</c:v>
                </c:pt>
                <c:pt idx="34">
                  <c:v>632.51</c:v>
                </c:pt>
                <c:pt idx="35">
                  <c:v>638.91</c:v>
                </c:pt>
                <c:pt idx="36">
                  <c:v>691.52</c:v>
                </c:pt>
                <c:pt idx="37">
                  <c:v>697</c:v>
                </c:pt>
                <c:pt idx="38">
                  <c:v>687.55</c:v>
                </c:pt>
                <c:pt idx="39">
                  <c:v>681.96</c:v>
                </c:pt>
                <c:pt idx="40">
                  <c:v>681.75</c:v>
                </c:pt>
                <c:pt idx="41">
                  <c:v>685.13</c:v>
                </c:pt>
                <c:pt idx="42">
                  <c:v>678.57</c:v>
                </c:pt>
                <c:pt idx="43">
                  <c:v>681.6</c:v>
                </c:pt>
                <c:pt idx="44">
                  <c:v>679.69</c:v>
                </c:pt>
                <c:pt idx="45">
                  <c:v>684.16</c:v>
                </c:pt>
                <c:pt idx="46">
                  <c:v>681.2</c:v>
                </c:pt>
                <c:pt idx="47">
                  <c:v>678.71</c:v>
                </c:pt>
              </c:numCache>
            </c:numRef>
          </c:val>
          <c:extLst>
            <c:ext xmlns:c16="http://schemas.microsoft.com/office/drawing/2014/chart" uri="{C3380CC4-5D6E-409C-BE32-E72D297353CC}">
              <c16:uniqueId val="{00000000-D883-4D08-A455-DF0CBAB2EE0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5399.9</c:v>
                </c:pt>
                <c:pt idx="1">
                  <c:v>5306.1</c:v>
                </c:pt>
                <c:pt idx="2">
                  <c:v>5156.3999999999996</c:v>
                </c:pt>
                <c:pt idx="3">
                  <c:v>5012.8</c:v>
                </c:pt>
                <c:pt idx="4">
                  <c:v>5049.6000000000004</c:v>
                </c:pt>
                <c:pt idx="5">
                  <c:v>4907.6000000000004</c:v>
                </c:pt>
                <c:pt idx="6">
                  <c:v>4875.7</c:v>
                </c:pt>
                <c:pt idx="7">
                  <c:v>4871.2</c:v>
                </c:pt>
                <c:pt idx="8">
                  <c:v>4957.5</c:v>
                </c:pt>
                <c:pt idx="9">
                  <c:v>4918.2</c:v>
                </c:pt>
                <c:pt idx="10">
                  <c:v>4836.1000000000004</c:v>
                </c:pt>
                <c:pt idx="11">
                  <c:v>4678.6000000000004</c:v>
                </c:pt>
                <c:pt idx="12">
                  <c:v>4149.3</c:v>
                </c:pt>
                <c:pt idx="13">
                  <c:v>4195.6000000000004</c:v>
                </c:pt>
                <c:pt idx="14">
                  <c:v>4247.7</c:v>
                </c:pt>
                <c:pt idx="15">
                  <c:v>4143.3</c:v>
                </c:pt>
                <c:pt idx="16">
                  <c:v>4120.8999999999996</c:v>
                </c:pt>
                <c:pt idx="17">
                  <c:v>4214.5</c:v>
                </c:pt>
                <c:pt idx="18">
                  <c:v>4398.3999999999996</c:v>
                </c:pt>
                <c:pt idx="19">
                  <c:v>4392.3999999999996</c:v>
                </c:pt>
                <c:pt idx="20">
                  <c:v>4459</c:v>
                </c:pt>
                <c:pt idx="21">
                  <c:v>4484.3</c:v>
                </c:pt>
                <c:pt idx="22">
                  <c:v>4542.8999999999996</c:v>
                </c:pt>
                <c:pt idx="23">
                  <c:v>4557.6000000000004</c:v>
                </c:pt>
                <c:pt idx="24">
                  <c:v>4761.3999999999996</c:v>
                </c:pt>
                <c:pt idx="25">
                  <c:v>4995.8</c:v>
                </c:pt>
                <c:pt idx="26">
                  <c:v>5108.3999999999996</c:v>
                </c:pt>
                <c:pt idx="27">
                  <c:v>5178.2</c:v>
                </c:pt>
                <c:pt idx="28">
                  <c:v>5151</c:v>
                </c:pt>
                <c:pt idx="29">
                  <c:v>5334.3</c:v>
                </c:pt>
                <c:pt idx="30">
                  <c:v>5446.3</c:v>
                </c:pt>
                <c:pt idx="31">
                  <c:v>5431.8</c:v>
                </c:pt>
                <c:pt idx="32">
                  <c:v>5351.3</c:v>
                </c:pt>
                <c:pt idx="33">
                  <c:v>5365.8</c:v>
                </c:pt>
                <c:pt idx="34">
                  <c:v>5374.2</c:v>
                </c:pt>
                <c:pt idx="35">
                  <c:v>5495.7</c:v>
                </c:pt>
                <c:pt idx="36">
                  <c:v>5634.3</c:v>
                </c:pt>
                <c:pt idx="37">
                  <c:v>6038.5079999999998</c:v>
                </c:pt>
                <c:pt idx="38">
                  <c:v>6151.8490000000002</c:v>
                </c:pt>
                <c:pt idx="39">
                  <c:v>6191.3959999999997</c:v>
                </c:pt>
                <c:pt idx="40">
                  <c:v>6181.817</c:v>
                </c:pt>
                <c:pt idx="41">
                  <c:v>6109.3370000000004</c:v>
                </c:pt>
                <c:pt idx="42">
                  <c:v>6047.8069999999998</c:v>
                </c:pt>
                <c:pt idx="43">
                  <c:v>5954.0919999999996</c:v>
                </c:pt>
                <c:pt idx="44">
                  <c:v>5695.3239999999996</c:v>
                </c:pt>
                <c:pt idx="45">
                  <c:v>5590.7</c:v>
                </c:pt>
                <c:pt idx="46">
                  <c:v>5428</c:v>
                </c:pt>
                <c:pt idx="47">
                  <c:v>5128.8999999999996</c:v>
                </c:pt>
              </c:numCache>
            </c:numRef>
          </c:val>
          <c:extLst>
            <c:ext xmlns:c16="http://schemas.microsoft.com/office/drawing/2014/chart" uri="{C3380CC4-5D6E-409C-BE32-E72D297353CC}">
              <c16:uniqueId val="{00000001-D883-4D08-A455-DF0CBAB2EE0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765.3</c:v>
                </c:pt>
                <c:pt idx="1">
                  <c:v>780.4</c:v>
                </c:pt>
                <c:pt idx="2">
                  <c:v>779.6</c:v>
                </c:pt>
                <c:pt idx="3">
                  <c:v>787.4</c:v>
                </c:pt>
                <c:pt idx="4">
                  <c:v>779.1</c:v>
                </c:pt>
                <c:pt idx="5">
                  <c:v>782.5</c:v>
                </c:pt>
                <c:pt idx="6">
                  <c:v>787.2</c:v>
                </c:pt>
                <c:pt idx="7">
                  <c:v>774.7</c:v>
                </c:pt>
                <c:pt idx="8">
                  <c:v>784.9</c:v>
                </c:pt>
                <c:pt idx="9">
                  <c:v>786.9</c:v>
                </c:pt>
                <c:pt idx="10">
                  <c:v>762.6</c:v>
                </c:pt>
                <c:pt idx="11">
                  <c:v>855.6</c:v>
                </c:pt>
                <c:pt idx="12">
                  <c:v>1044.2</c:v>
                </c:pt>
                <c:pt idx="13">
                  <c:v>1141.7</c:v>
                </c:pt>
                <c:pt idx="14">
                  <c:v>1204.5</c:v>
                </c:pt>
                <c:pt idx="15">
                  <c:v>1403.9</c:v>
                </c:pt>
                <c:pt idx="16">
                  <c:v>1584.7</c:v>
                </c:pt>
                <c:pt idx="17">
                  <c:v>1524.6</c:v>
                </c:pt>
                <c:pt idx="18">
                  <c:v>1603.8</c:v>
                </c:pt>
                <c:pt idx="19">
                  <c:v>1734.1</c:v>
                </c:pt>
                <c:pt idx="20">
                  <c:v>1739.6</c:v>
                </c:pt>
                <c:pt idx="21">
                  <c:v>1674.7</c:v>
                </c:pt>
                <c:pt idx="22">
                  <c:v>1680.5</c:v>
                </c:pt>
                <c:pt idx="23">
                  <c:v>1674.8</c:v>
                </c:pt>
                <c:pt idx="24">
                  <c:v>1454.4</c:v>
                </c:pt>
                <c:pt idx="25">
                  <c:v>1269.9000000000001</c:v>
                </c:pt>
                <c:pt idx="26">
                  <c:v>1138.2</c:v>
                </c:pt>
                <c:pt idx="27">
                  <c:v>1064.0999999999999</c:v>
                </c:pt>
                <c:pt idx="28">
                  <c:v>1134.0999999999999</c:v>
                </c:pt>
                <c:pt idx="29">
                  <c:v>972.4</c:v>
                </c:pt>
                <c:pt idx="30">
                  <c:v>844.2</c:v>
                </c:pt>
                <c:pt idx="31">
                  <c:v>838.9</c:v>
                </c:pt>
                <c:pt idx="32">
                  <c:v>784.5</c:v>
                </c:pt>
                <c:pt idx="33">
                  <c:v>765.8</c:v>
                </c:pt>
                <c:pt idx="34">
                  <c:v>734.2</c:v>
                </c:pt>
                <c:pt idx="35">
                  <c:v>700.5</c:v>
                </c:pt>
                <c:pt idx="36">
                  <c:v>656.1</c:v>
                </c:pt>
                <c:pt idx="37">
                  <c:v>707.4</c:v>
                </c:pt>
                <c:pt idx="38">
                  <c:v>710.4</c:v>
                </c:pt>
                <c:pt idx="39">
                  <c:v>711.1</c:v>
                </c:pt>
                <c:pt idx="40">
                  <c:v>704.6</c:v>
                </c:pt>
                <c:pt idx="41">
                  <c:v>710.4</c:v>
                </c:pt>
                <c:pt idx="42">
                  <c:v>710.7</c:v>
                </c:pt>
                <c:pt idx="43">
                  <c:v>705.5</c:v>
                </c:pt>
                <c:pt idx="44">
                  <c:v>809.7</c:v>
                </c:pt>
                <c:pt idx="45">
                  <c:v>813.2</c:v>
                </c:pt>
                <c:pt idx="46">
                  <c:v>808.2</c:v>
                </c:pt>
                <c:pt idx="47">
                  <c:v>797.7</c:v>
                </c:pt>
              </c:numCache>
            </c:numRef>
          </c:val>
          <c:extLst>
            <c:ext xmlns:c16="http://schemas.microsoft.com/office/drawing/2014/chart" uri="{C3380CC4-5D6E-409C-BE32-E72D297353CC}">
              <c16:uniqueId val="{00000002-D883-4D08-A455-DF0CBAB2EE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4683.3</c:v>
                </c:pt>
                <c:pt idx="1">
                  <c:v>4743.3999999999996</c:v>
                </c:pt>
                <c:pt idx="2">
                  <c:v>4733.3</c:v>
                </c:pt>
                <c:pt idx="3">
                  <c:v>4700.5</c:v>
                </c:pt>
                <c:pt idx="4">
                  <c:v>4797.2</c:v>
                </c:pt>
                <c:pt idx="5">
                  <c:v>4740.8999999999996</c:v>
                </c:pt>
                <c:pt idx="6">
                  <c:v>4795.5</c:v>
                </c:pt>
                <c:pt idx="7">
                  <c:v>4764</c:v>
                </c:pt>
                <c:pt idx="8">
                  <c:v>4815</c:v>
                </c:pt>
                <c:pt idx="9">
                  <c:v>4783.8999999999996</c:v>
                </c:pt>
                <c:pt idx="10">
                  <c:v>4684</c:v>
                </c:pt>
                <c:pt idx="11">
                  <c:v>4717.1000000000004</c:v>
                </c:pt>
                <c:pt idx="12">
                  <c:v>4175.3999999999996</c:v>
                </c:pt>
                <c:pt idx="13">
                  <c:v>4082.8</c:v>
                </c:pt>
                <c:pt idx="14">
                  <c:v>4145.3999999999996</c:v>
                </c:pt>
                <c:pt idx="15">
                  <c:v>4077.2</c:v>
                </c:pt>
                <c:pt idx="16">
                  <c:v>4063.1</c:v>
                </c:pt>
                <c:pt idx="17">
                  <c:v>4101.5</c:v>
                </c:pt>
                <c:pt idx="18">
                  <c:v>4313.3999999999996</c:v>
                </c:pt>
                <c:pt idx="19">
                  <c:v>4312.6000000000004</c:v>
                </c:pt>
                <c:pt idx="20">
                  <c:v>4335.2</c:v>
                </c:pt>
                <c:pt idx="21">
                  <c:v>4244.2</c:v>
                </c:pt>
                <c:pt idx="22">
                  <c:v>4323.7</c:v>
                </c:pt>
                <c:pt idx="23">
                  <c:v>4299.2</c:v>
                </c:pt>
                <c:pt idx="24">
                  <c:v>4176.5</c:v>
                </c:pt>
                <c:pt idx="25">
                  <c:v>4406.2</c:v>
                </c:pt>
                <c:pt idx="26">
                  <c:v>4456.5</c:v>
                </c:pt>
                <c:pt idx="27">
                  <c:v>4538.7</c:v>
                </c:pt>
                <c:pt idx="28">
                  <c:v>4469.8999999999996</c:v>
                </c:pt>
                <c:pt idx="29">
                  <c:v>4589.1000000000004</c:v>
                </c:pt>
                <c:pt idx="30">
                  <c:v>4566.2</c:v>
                </c:pt>
                <c:pt idx="31">
                  <c:v>4609.5</c:v>
                </c:pt>
                <c:pt idx="32">
                  <c:v>4552.6000000000004</c:v>
                </c:pt>
                <c:pt idx="33">
                  <c:v>4566.1000000000004</c:v>
                </c:pt>
                <c:pt idx="34">
                  <c:v>4559.8</c:v>
                </c:pt>
                <c:pt idx="35">
                  <c:v>4752.1000000000004</c:v>
                </c:pt>
                <c:pt idx="36">
                  <c:v>4784.8999999999996</c:v>
                </c:pt>
                <c:pt idx="37">
                  <c:v>4914.1000000000004</c:v>
                </c:pt>
                <c:pt idx="38">
                  <c:v>4733.1000000000004</c:v>
                </c:pt>
                <c:pt idx="39">
                  <c:v>4837.8999999999996</c:v>
                </c:pt>
                <c:pt idx="40">
                  <c:v>4889.5</c:v>
                </c:pt>
                <c:pt idx="41">
                  <c:v>4834.1000000000004</c:v>
                </c:pt>
                <c:pt idx="42">
                  <c:v>4780.7</c:v>
                </c:pt>
                <c:pt idx="43">
                  <c:v>4744</c:v>
                </c:pt>
                <c:pt idx="44">
                  <c:v>4873.3</c:v>
                </c:pt>
                <c:pt idx="45">
                  <c:v>4925.5</c:v>
                </c:pt>
                <c:pt idx="46">
                  <c:v>4845.3999999999996</c:v>
                </c:pt>
                <c:pt idx="47">
                  <c:v>4613</c:v>
                </c:pt>
              </c:numCache>
            </c:numRef>
          </c:val>
          <c:extLst>
            <c:ext xmlns:c16="http://schemas.microsoft.com/office/drawing/2014/chart" uri="{C3380CC4-5D6E-409C-BE32-E72D297353CC}">
              <c16:uniqueId val="{00000000-1424-409A-B81A-DCA3A70A3BE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1768.25</c:v>
                </c:pt>
                <c:pt idx="1">
                  <c:v>1615.98</c:v>
                </c:pt>
                <c:pt idx="2">
                  <c:v>1540.39</c:v>
                </c:pt>
                <c:pt idx="3">
                  <c:v>1440.49</c:v>
                </c:pt>
                <c:pt idx="4">
                  <c:v>1354.69</c:v>
                </c:pt>
                <c:pt idx="5">
                  <c:v>1279.6500000000001</c:v>
                </c:pt>
                <c:pt idx="6">
                  <c:v>1171.1600000000001</c:v>
                </c:pt>
                <c:pt idx="7">
                  <c:v>1203.96</c:v>
                </c:pt>
                <c:pt idx="8">
                  <c:v>1246.8</c:v>
                </c:pt>
                <c:pt idx="9">
                  <c:v>1257.42</c:v>
                </c:pt>
                <c:pt idx="10">
                  <c:v>1286.68</c:v>
                </c:pt>
                <c:pt idx="11">
                  <c:v>1115.75</c:v>
                </c:pt>
                <c:pt idx="12">
                  <c:v>1126.47</c:v>
                </c:pt>
                <c:pt idx="13">
                  <c:v>1203.3399999999999</c:v>
                </c:pt>
                <c:pt idx="14">
                  <c:v>1210.6600000000001</c:v>
                </c:pt>
                <c:pt idx="15">
                  <c:v>1193.72</c:v>
                </c:pt>
                <c:pt idx="16">
                  <c:v>1151.48</c:v>
                </c:pt>
                <c:pt idx="17">
                  <c:v>1179.81</c:v>
                </c:pt>
                <c:pt idx="18">
                  <c:v>1160.3599999999999</c:v>
                </c:pt>
                <c:pt idx="19">
                  <c:v>1125.57</c:v>
                </c:pt>
                <c:pt idx="20">
                  <c:v>1146.8599999999999</c:v>
                </c:pt>
                <c:pt idx="21">
                  <c:v>1141.0899999999999</c:v>
                </c:pt>
                <c:pt idx="22">
                  <c:v>1152.03</c:v>
                </c:pt>
                <c:pt idx="23">
                  <c:v>1140.31</c:v>
                </c:pt>
                <c:pt idx="24">
                  <c:v>1194.6099999999999</c:v>
                </c:pt>
                <c:pt idx="25">
                  <c:v>1186.74</c:v>
                </c:pt>
                <c:pt idx="26">
                  <c:v>1191.79</c:v>
                </c:pt>
                <c:pt idx="27">
                  <c:v>1186.67</c:v>
                </c:pt>
                <c:pt idx="28">
                  <c:v>1256.08</c:v>
                </c:pt>
                <c:pt idx="29">
                  <c:v>1334.61</c:v>
                </c:pt>
                <c:pt idx="30">
                  <c:v>1509.74</c:v>
                </c:pt>
                <c:pt idx="31">
                  <c:v>1540</c:v>
                </c:pt>
                <c:pt idx="32">
                  <c:v>1503.7</c:v>
                </c:pt>
                <c:pt idx="33">
                  <c:v>1511.4</c:v>
                </c:pt>
                <c:pt idx="34">
                  <c:v>1517.11</c:v>
                </c:pt>
                <c:pt idx="35">
                  <c:v>1469.71</c:v>
                </c:pt>
                <c:pt idx="36">
                  <c:v>1633.02</c:v>
                </c:pt>
                <c:pt idx="37">
                  <c:v>2012.008</c:v>
                </c:pt>
                <c:pt idx="38">
                  <c:v>2297.8989999999999</c:v>
                </c:pt>
                <c:pt idx="39">
                  <c:v>2277.556</c:v>
                </c:pt>
                <c:pt idx="40">
                  <c:v>2281.567</c:v>
                </c:pt>
                <c:pt idx="41">
                  <c:v>2312.1669999999999</c:v>
                </c:pt>
                <c:pt idx="42">
                  <c:v>2313.0770000000002</c:v>
                </c:pt>
                <c:pt idx="43">
                  <c:v>2304.692</c:v>
                </c:pt>
                <c:pt idx="44">
                  <c:v>2046.614</c:v>
                </c:pt>
                <c:pt idx="45">
                  <c:v>1915.06</c:v>
                </c:pt>
                <c:pt idx="46">
                  <c:v>1873</c:v>
                </c:pt>
                <c:pt idx="47">
                  <c:v>1794.21</c:v>
                </c:pt>
              </c:numCache>
            </c:numRef>
          </c:val>
          <c:extLst>
            <c:ext xmlns:c16="http://schemas.microsoft.com/office/drawing/2014/chart" uri="{C3380CC4-5D6E-409C-BE32-E72D297353CC}">
              <c16:uniqueId val="{00000001-1424-409A-B81A-DCA3A70A3BE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1.5</c:v>
                </c:pt>
                <c:pt idx="11">
                  <c:v>84.4</c:v>
                </c:pt>
                <c:pt idx="12">
                  <c:v>291.8</c:v>
                </c:pt>
                <c:pt idx="13">
                  <c:v>434.3</c:v>
                </c:pt>
                <c:pt idx="14">
                  <c:v>484.7</c:v>
                </c:pt>
                <c:pt idx="15">
                  <c:v>695</c:v>
                </c:pt>
                <c:pt idx="16">
                  <c:v>872.8</c:v>
                </c:pt>
                <c:pt idx="17">
                  <c:v>812.3</c:v>
                </c:pt>
                <c:pt idx="18">
                  <c:v>842.5</c:v>
                </c:pt>
                <c:pt idx="19">
                  <c:v>974.6</c:v>
                </c:pt>
                <c:pt idx="20">
                  <c:v>976.3</c:v>
                </c:pt>
                <c:pt idx="21">
                  <c:v>984.4</c:v>
                </c:pt>
                <c:pt idx="22">
                  <c:v>985.1</c:v>
                </c:pt>
                <c:pt idx="23">
                  <c:v>980.3</c:v>
                </c:pt>
                <c:pt idx="24">
                  <c:v>958</c:v>
                </c:pt>
                <c:pt idx="25">
                  <c:v>688.6</c:v>
                </c:pt>
                <c:pt idx="26">
                  <c:v>559.6</c:v>
                </c:pt>
                <c:pt idx="27">
                  <c:v>487.4</c:v>
                </c:pt>
                <c:pt idx="28">
                  <c:v>547.4</c:v>
                </c:pt>
                <c:pt idx="29">
                  <c:v>406.7</c:v>
                </c:pt>
                <c:pt idx="30">
                  <c:v>272.60000000000002</c:v>
                </c:pt>
                <c:pt idx="31">
                  <c:v>178.2</c:v>
                </c:pt>
                <c:pt idx="32">
                  <c:v>130</c:v>
                </c:pt>
                <c:pt idx="33">
                  <c:v>107.8</c:v>
                </c:pt>
                <c:pt idx="34">
                  <c:v>79.8</c:v>
                </c:pt>
                <c:pt idx="35">
                  <c:v>43.7</c:v>
                </c:pt>
                <c:pt idx="36">
                  <c:v>4.3</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424-409A-B81A-DCA3A70A3BE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407</c:v>
                </c:pt>
                <c:pt idx="1">
                  <c:v>441.9</c:v>
                </c:pt>
                <c:pt idx="2">
                  <c:v>379.2</c:v>
                </c:pt>
                <c:pt idx="3">
                  <c:v>375.7</c:v>
                </c:pt>
                <c:pt idx="4">
                  <c:v>394.9</c:v>
                </c:pt>
                <c:pt idx="5">
                  <c:v>377.3</c:v>
                </c:pt>
                <c:pt idx="6">
                  <c:v>365.7</c:v>
                </c:pt>
                <c:pt idx="7">
                  <c:v>342.2</c:v>
                </c:pt>
                <c:pt idx="8">
                  <c:v>332.5</c:v>
                </c:pt>
                <c:pt idx="9">
                  <c:v>325.89999999999998</c:v>
                </c:pt>
                <c:pt idx="10">
                  <c:v>298.39999999999998</c:v>
                </c:pt>
                <c:pt idx="11">
                  <c:v>276.89999999999998</c:v>
                </c:pt>
                <c:pt idx="12">
                  <c:v>267.60000000000002</c:v>
                </c:pt>
                <c:pt idx="13">
                  <c:v>284.3</c:v>
                </c:pt>
                <c:pt idx="14">
                  <c:v>263.3</c:v>
                </c:pt>
                <c:pt idx="15">
                  <c:v>223.2</c:v>
                </c:pt>
                <c:pt idx="16">
                  <c:v>258</c:v>
                </c:pt>
                <c:pt idx="17">
                  <c:v>283.7</c:v>
                </c:pt>
                <c:pt idx="18">
                  <c:v>310.89999999999998</c:v>
                </c:pt>
                <c:pt idx="19">
                  <c:v>336</c:v>
                </c:pt>
                <c:pt idx="20">
                  <c:v>367</c:v>
                </c:pt>
                <c:pt idx="21">
                  <c:v>412.1</c:v>
                </c:pt>
                <c:pt idx="22">
                  <c:v>389</c:v>
                </c:pt>
                <c:pt idx="23">
                  <c:v>452.5</c:v>
                </c:pt>
                <c:pt idx="24">
                  <c:v>533.4</c:v>
                </c:pt>
                <c:pt idx="25">
                  <c:v>632.1</c:v>
                </c:pt>
                <c:pt idx="26">
                  <c:v>698.4</c:v>
                </c:pt>
                <c:pt idx="27">
                  <c:v>688.4</c:v>
                </c:pt>
                <c:pt idx="28">
                  <c:v>675.2</c:v>
                </c:pt>
                <c:pt idx="29">
                  <c:v>641.29999999999995</c:v>
                </c:pt>
                <c:pt idx="30">
                  <c:v>602</c:v>
                </c:pt>
                <c:pt idx="31">
                  <c:v>602</c:v>
                </c:pt>
                <c:pt idx="32">
                  <c:v>600.5</c:v>
                </c:pt>
                <c:pt idx="33">
                  <c:v>584.20000000000005</c:v>
                </c:pt>
                <c:pt idx="34">
                  <c:v>584.20000000000005</c:v>
                </c:pt>
                <c:pt idx="35">
                  <c:v>569.6</c:v>
                </c:pt>
                <c:pt idx="36">
                  <c:v>559.70000000000005</c:v>
                </c:pt>
                <c:pt idx="37">
                  <c:v>516.70000000000005</c:v>
                </c:pt>
                <c:pt idx="38">
                  <c:v>518.79999999999995</c:v>
                </c:pt>
                <c:pt idx="39">
                  <c:v>469</c:v>
                </c:pt>
                <c:pt idx="40">
                  <c:v>397.1</c:v>
                </c:pt>
                <c:pt idx="41">
                  <c:v>358.6</c:v>
                </c:pt>
                <c:pt idx="42">
                  <c:v>343.3</c:v>
                </c:pt>
                <c:pt idx="43">
                  <c:v>292.5</c:v>
                </c:pt>
                <c:pt idx="44">
                  <c:v>264.8</c:v>
                </c:pt>
                <c:pt idx="45">
                  <c:v>247.5</c:v>
                </c:pt>
                <c:pt idx="46">
                  <c:v>199</c:v>
                </c:pt>
                <c:pt idx="47">
                  <c:v>198.1</c:v>
                </c:pt>
              </c:numCache>
            </c:numRef>
          </c:val>
          <c:extLst>
            <c:ext xmlns:c16="http://schemas.microsoft.com/office/drawing/2014/chart" uri="{C3380CC4-5D6E-409C-BE32-E72D297353CC}">
              <c16:uniqueId val="{00000003-1424-409A-B81A-DCA3A70A3B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368.8</c:v>
                </c:pt>
                <c:pt idx="1">
                  <c:v>380</c:v>
                </c:pt>
                <c:pt idx="2">
                  <c:v>383.4</c:v>
                </c:pt>
                <c:pt idx="3">
                  <c:v>390.8</c:v>
                </c:pt>
                <c:pt idx="4">
                  <c:v>388.8</c:v>
                </c:pt>
                <c:pt idx="5">
                  <c:v>390.2</c:v>
                </c:pt>
                <c:pt idx="6">
                  <c:v>390.6</c:v>
                </c:pt>
                <c:pt idx="7">
                  <c:v>388.7</c:v>
                </c:pt>
                <c:pt idx="8">
                  <c:v>385.7</c:v>
                </c:pt>
                <c:pt idx="9">
                  <c:v>386.4</c:v>
                </c:pt>
                <c:pt idx="10">
                  <c:v>385</c:v>
                </c:pt>
                <c:pt idx="11">
                  <c:v>386.3</c:v>
                </c:pt>
                <c:pt idx="12">
                  <c:v>380.4</c:v>
                </c:pt>
                <c:pt idx="13">
                  <c:v>380</c:v>
                </c:pt>
                <c:pt idx="14">
                  <c:v>379.6</c:v>
                </c:pt>
                <c:pt idx="15">
                  <c:v>380</c:v>
                </c:pt>
                <c:pt idx="16">
                  <c:v>380.3</c:v>
                </c:pt>
                <c:pt idx="17">
                  <c:v>379.6</c:v>
                </c:pt>
                <c:pt idx="18">
                  <c:v>379.2</c:v>
                </c:pt>
                <c:pt idx="19">
                  <c:v>379.4</c:v>
                </c:pt>
                <c:pt idx="20">
                  <c:v>378.7</c:v>
                </c:pt>
                <c:pt idx="21">
                  <c:v>378.4</c:v>
                </c:pt>
                <c:pt idx="22">
                  <c:v>379.3</c:v>
                </c:pt>
                <c:pt idx="23">
                  <c:v>379.2</c:v>
                </c:pt>
                <c:pt idx="24">
                  <c:v>358.8</c:v>
                </c:pt>
                <c:pt idx="25">
                  <c:v>378.9</c:v>
                </c:pt>
                <c:pt idx="26">
                  <c:v>379</c:v>
                </c:pt>
                <c:pt idx="27">
                  <c:v>380</c:v>
                </c:pt>
                <c:pt idx="28">
                  <c:v>389.5</c:v>
                </c:pt>
                <c:pt idx="29">
                  <c:v>390.6</c:v>
                </c:pt>
                <c:pt idx="30">
                  <c:v>391.6</c:v>
                </c:pt>
                <c:pt idx="31">
                  <c:v>390.1</c:v>
                </c:pt>
                <c:pt idx="32">
                  <c:v>389.5</c:v>
                </c:pt>
                <c:pt idx="33">
                  <c:v>390.3</c:v>
                </c:pt>
                <c:pt idx="34">
                  <c:v>390</c:v>
                </c:pt>
                <c:pt idx="35">
                  <c:v>389.5</c:v>
                </c:pt>
                <c:pt idx="36">
                  <c:v>389.9</c:v>
                </c:pt>
                <c:pt idx="37">
                  <c:v>389.4</c:v>
                </c:pt>
                <c:pt idx="38">
                  <c:v>389</c:v>
                </c:pt>
                <c:pt idx="39">
                  <c:v>389.3</c:v>
                </c:pt>
                <c:pt idx="40">
                  <c:v>389</c:v>
                </c:pt>
                <c:pt idx="41">
                  <c:v>389.3</c:v>
                </c:pt>
                <c:pt idx="42">
                  <c:v>389.9</c:v>
                </c:pt>
                <c:pt idx="43">
                  <c:v>389.9</c:v>
                </c:pt>
                <c:pt idx="44">
                  <c:v>390.3</c:v>
                </c:pt>
                <c:pt idx="45">
                  <c:v>388.7</c:v>
                </c:pt>
                <c:pt idx="46">
                  <c:v>385</c:v>
                </c:pt>
                <c:pt idx="47">
                  <c:v>386.1</c:v>
                </c:pt>
              </c:numCache>
            </c:numRef>
          </c:val>
          <c:extLst>
            <c:ext xmlns:c16="http://schemas.microsoft.com/office/drawing/2014/chart" uri="{C3380CC4-5D6E-409C-BE32-E72D297353CC}">
              <c16:uniqueId val="{00000000-CAE5-454B-80B7-44D32A5A537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87.65</c:v>
                </c:pt>
                <c:pt idx="1">
                  <c:v>88.88</c:v>
                </c:pt>
                <c:pt idx="2">
                  <c:v>88.49</c:v>
                </c:pt>
                <c:pt idx="3">
                  <c:v>87.79</c:v>
                </c:pt>
                <c:pt idx="4">
                  <c:v>88.79</c:v>
                </c:pt>
                <c:pt idx="5">
                  <c:v>89.15</c:v>
                </c:pt>
                <c:pt idx="6">
                  <c:v>88.76</c:v>
                </c:pt>
                <c:pt idx="7">
                  <c:v>88.06</c:v>
                </c:pt>
                <c:pt idx="8">
                  <c:v>88</c:v>
                </c:pt>
                <c:pt idx="9">
                  <c:v>87.72</c:v>
                </c:pt>
                <c:pt idx="10">
                  <c:v>88.08</c:v>
                </c:pt>
                <c:pt idx="11">
                  <c:v>88.25</c:v>
                </c:pt>
                <c:pt idx="12">
                  <c:v>88.57</c:v>
                </c:pt>
                <c:pt idx="13">
                  <c:v>88.54</c:v>
                </c:pt>
                <c:pt idx="14">
                  <c:v>89.16</c:v>
                </c:pt>
                <c:pt idx="15">
                  <c:v>87.12</c:v>
                </c:pt>
                <c:pt idx="16">
                  <c:v>89.38</c:v>
                </c:pt>
                <c:pt idx="17">
                  <c:v>90.31</c:v>
                </c:pt>
                <c:pt idx="18">
                  <c:v>88.36</c:v>
                </c:pt>
                <c:pt idx="19">
                  <c:v>87.67</c:v>
                </c:pt>
                <c:pt idx="20">
                  <c:v>87.76</c:v>
                </c:pt>
                <c:pt idx="21">
                  <c:v>86.89</c:v>
                </c:pt>
                <c:pt idx="22">
                  <c:v>89.63</c:v>
                </c:pt>
                <c:pt idx="23">
                  <c:v>89.51</c:v>
                </c:pt>
                <c:pt idx="24">
                  <c:v>89.41</c:v>
                </c:pt>
                <c:pt idx="25">
                  <c:v>86.94</c:v>
                </c:pt>
                <c:pt idx="26">
                  <c:v>87.69</c:v>
                </c:pt>
                <c:pt idx="27">
                  <c:v>86.47</c:v>
                </c:pt>
                <c:pt idx="28">
                  <c:v>84.78</c:v>
                </c:pt>
                <c:pt idx="29">
                  <c:v>81.41</c:v>
                </c:pt>
                <c:pt idx="30">
                  <c:v>85.44</c:v>
                </c:pt>
                <c:pt idx="31">
                  <c:v>86.9</c:v>
                </c:pt>
                <c:pt idx="32">
                  <c:v>88.3</c:v>
                </c:pt>
                <c:pt idx="33">
                  <c:v>84.1</c:v>
                </c:pt>
                <c:pt idx="34">
                  <c:v>85.21</c:v>
                </c:pt>
                <c:pt idx="35">
                  <c:v>88.31</c:v>
                </c:pt>
                <c:pt idx="36">
                  <c:v>87.32</c:v>
                </c:pt>
                <c:pt idx="37">
                  <c:v>85.9</c:v>
                </c:pt>
                <c:pt idx="38">
                  <c:v>84.35</c:v>
                </c:pt>
                <c:pt idx="39">
                  <c:v>85.16</c:v>
                </c:pt>
                <c:pt idx="40">
                  <c:v>84.95</c:v>
                </c:pt>
                <c:pt idx="41">
                  <c:v>86.13</c:v>
                </c:pt>
                <c:pt idx="42">
                  <c:v>89.27</c:v>
                </c:pt>
                <c:pt idx="43">
                  <c:v>90.2</c:v>
                </c:pt>
                <c:pt idx="44">
                  <c:v>88.69</c:v>
                </c:pt>
                <c:pt idx="45">
                  <c:v>89.76</c:v>
                </c:pt>
                <c:pt idx="46">
                  <c:v>89.2</c:v>
                </c:pt>
                <c:pt idx="47">
                  <c:v>87.41</c:v>
                </c:pt>
              </c:numCache>
            </c:numRef>
          </c:val>
          <c:extLst>
            <c:ext xmlns:c16="http://schemas.microsoft.com/office/drawing/2014/chart" uri="{C3380CC4-5D6E-409C-BE32-E72D297353CC}">
              <c16:uniqueId val="{00000001-CAE5-454B-80B7-44D32A5A537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1.5</c:v>
                </c:pt>
                <c:pt idx="11">
                  <c:v>84.4</c:v>
                </c:pt>
                <c:pt idx="12">
                  <c:v>291.8</c:v>
                </c:pt>
                <c:pt idx="13">
                  <c:v>434.3</c:v>
                </c:pt>
                <c:pt idx="14">
                  <c:v>484.7</c:v>
                </c:pt>
                <c:pt idx="15">
                  <c:v>695</c:v>
                </c:pt>
                <c:pt idx="16">
                  <c:v>872.8</c:v>
                </c:pt>
                <c:pt idx="17">
                  <c:v>812.3</c:v>
                </c:pt>
                <c:pt idx="18">
                  <c:v>842.5</c:v>
                </c:pt>
                <c:pt idx="19">
                  <c:v>974.6</c:v>
                </c:pt>
                <c:pt idx="20">
                  <c:v>976.3</c:v>
                </c:pt>
                <c:pt idx="21">
                  <c:v>984.4</c:v>
                </c:pt>
                <c:pt idx="22">
                  <c:v>985.1</c:v>
                </c:pt>
                <c:pt idx="23">
                  <c:v>980.3</c:v>
                </c:pt>
                <c:pt idx="24">
                  <c:v>958</c:v>
                </c:pt>
                <c:pt idx="25">
                  <c:v>688.6</c:v>
                </c:pt>
                <c:pt idx="26">
                  <c:v>559.6</c:v>
                </c:pt>
                <c:pt idx="27">
                  <c:v>487.4</c:v>
                </c:pt>
                <c:pt idx="28">
                  <c:v>547.4</c:v>
                </c:pt>
                <c:pt idx="29">
                  <c:v>406.7</c:v>
                </c:pt>
                <c:pt idx="30">
                  <c:v>272.60000000000002</c:v>
                </c:pt>
                <c:pt idx="31">
                  <c:v>178.2</c:v>
                </c:pt>
                <c:pt idx="32">
                  <c:v>130</c:v>
                </c:pt>
                <c:pt idx="33">
                  <c:v>107.8</c:v>
                </c:pt>
                <c:pt idx="34">
                  <c:v>79.8</c:v>
                </c:pt>
                <c:pt idx="35">
                  <c:v>43.7</c:v>
                </c:pt>
                <c:pt idx="36">
                  <c:v>4.3</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AE5-454B-80B7-44D32A5A537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407</c:v>
                </c:pt>
                <c:pt idx="1">
                  <c:v>441.9</c:v>
                </c:pt>
                <c:pt idx="2">
                  <c:v>379.2</c:v>
                </c:pt>
                <c:pt idx="3">
                  <c:v>375.7</c:v>
                </c:pt>
                <c:pt idx="4">
                  <c:v>394.9</c:v>
                </c:pt>
                <c:pt idx="5">
                  <c:v>377.3</c:v>
                </c:pt>
                <c:pt idx="6">
                  <c:v>365.7</c:v>
                </c:pt>
                <c:pt idx="7">
                  <c:v>342.2</c:v>
                </c:pt>
                <c:pt idx="8">
                  <c:v>332.5</c:v>
                </c:pt>
                <c:pt idx="9">
                  <c:v>325.89999999999998</c:v>
                </c:pt>
                <c:pt idx="10">
                  <c:v>298.39999999999998</c:v>
                </c:pt>
                <c:pt idx="11">
                  <c:v>276.89999999999998</c:v>
                </c:pt>
                <c:pt idx="12">
                  <c:v>267.60000000000002</c:v>
                </c:pt>
                <c:pt idx="13">
                  <c:v>284.3</c:v>
                </c:pt>
                <c:pt idx="14">
                  <c:v>263.3</c:v>
                </c:pt>
                <c:pt idx="15">
                  <c:v>223.2</c:v>
                </c:pt>
                <c:pt idx="16">
                  <c:v>258</c:v>
                </c:pt>
                <c:pt idx="17">
                  <c:v>283.7</c:v>
                </c:pt>
                <c:pt idx="18">
                  <c:v>310.89999999999998</c:v>
                </c:pt>
                <c:pt idx="19">
                  <c:v>336</c:v>
                </c:pt>
                <c:pt idx="20">
                  <c:v>367</c:v>
                </c:pt>
                <c:pt idx="21">
                  <c:v>412.1</c:v>
                </c:pt>
                <c:pt idx="22">
                  <c:v>389</c:v>
                </c:pt>
                <c:pt idx="23">
                  <c:v>452.5</c:v>
                </c:pt>
                <c:pt idx="24">
                  <c:v>533.4</c:v>
                </c:pt>
                <c:pt idx="25">
                  <c:v>632.1</c:v>
                </c:pt>
                <c:pt idx="26">
                  <c:v>698.4</c:v>
                </c:pt>
                <c:pt idx="27">
                  <c:v>688.4</c:v>
                </c:pt>
                <c:pt idx="28">
                  <c:v>675.2</c:v>
                </c:pt>
                <c:pt idx="29">
                  <c:v>641.29999999999995</c:v>
                </c:pt>
                <c:pt idx="30">
                  <c:v>602</c:v>
                </c:pt>
                <c:pt idx="31">
                  <c:v>602</c:v>
                </c:pt>
                <c:pt idx="32">
                  <c:v>600.5</c:v>
                </c:pt>
                <c:pt idx="33">
                  <c:v>584.20000000000005</c:v>
                </c:pt>
                <c:pt idx="34">
                  <c:v>584.20000000000005</c:v>
                </c:pt>
                <c:pt idx="35">
                  <c:v>569.6</c:v>
                </c:pt>
                <c:pt idx="36">
                  <c:v>559.70000000000005</c:v>
                </c:pt>
                <c:pt idx="37">
                  <c:v>516.70000000000005</c:v>
                </c:pt>
                <c:pt idx="38">
                  <c:v>518.79999999999995</c:v>
                </c:pt>
                <c:pt idx="39">
                  <c:v>469</c:v>
                </c:pt>
                <c:pt idx="40">
                  <c:v>397.1</c:v>
                </c:pt>
                <c:pt idx="41">
                  <c:v>358.6</c:v>
                </c:pt>
                <c:pt idx="42">
                  <c:v>343.3</c:v>
                </c:pt>
                <c:pt idx="43">
                  <c:v>292.5</c:v>
                </c:pt>
                <c:pt idx="44">
                  <c:v>264.8</c:v>
                </c:pt>
                <c:pt idx="45">
                  <c:v>247.5</c:v>
                </c:pt>
                <c:pt idx="46">
                  <c:v>199</c:v>
                </c:pt>
                <c:pt idx="47">
                  <c:v>198.1</c:v>
                </c:pt>
              </c:numCache>
            </c:numRef>
          </c:val>
          <c:extLst>
            <c:ext xmlns:c16="http://schemas.microsoft.com/office/drawing/2014/chart" uri="{C3380CC4-5D6E-409C-BE32-E72D297353CC}">
              <c16:uniqueId val="{00000003-CAE5-454B-80B7-44D32A5A537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numCache>
            </c:numRef>
          </c:val>
          <c:extLst>
            <c:ext xmlns:c16="http://schemas.microsoft.com/office/drawing/2014/chart" uri="{C3380CC4-5D6E-409C-BE32-E72D297353CC}">
              <c16:uniqueId val="{00000000-A1D3-453F-8A22-8826F64D014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36.04</c:v>
                </c:pt>
                <c:pt idx="1">
                  <c:v>28.83</c:v>
                </c:pt>
                <c:pt idx="2">
                  <c:v>22.21</c:v>
                </c:pt>
                <c:pt idx="3">
                  <c:v>22.44</c:v>
                </c:pt>
                <c:pt idx="4">
                  <c:v>25.18</c:v>
                </c:pt>
                <c:pt idx="5">
                  <c:v>22.01</c:v>
                </c:pt>
                <c:pt idx="6">
                  <c:v>26.74</c:v>
                </c:pt>
                <c:pt idx="7">
                  <c:v>23.72</c:v>
                </c:pt>
                <c:pt idx="8">
                  <c:v>29.8</c:v>
                </c:pt>
                <c:pt idx="9">
                  <c:v>23.34</c:v>
                </c:pt>
                <c:pt idx="10">
                  <c:v>27.5</c:v>
                </c:pt>
                <c:pt idx="11">
                  <c:v>24.84</c:v>
                </c:pt>
                <c:pt idx="12">
                  <c:v>12.4</c:v>
                </c:pt>
                <c:pt idx="13">
                  <c:v>8.2799999999999994</c:v>
                </c:pt>
                <c:pt idx="14">
                  <c:v>7.87</c:v>
                </c:pt>
                <c:pt idx="15">
                  <c:v>12.78</c:v>
                </c:pt>
                <c:pt idx="16">
                  <c:v>7.77</c:v>
                </c:pt>
                <c:pt idx="17">
                  <c:v>6.34</c:v>
                </c:pt>
                <c:pt idx="18">
                  <c:v>13.61</c:v>
                </c:pt>
                <c:pt idx="19">
                  <c:v>15.34</c:v>
                </c:pt>
                <c:pt idx="20">
                  <c:v>16.45</c:v>
                </c:pt>
                <c:pt idx="21">
                  <c:v>17.079999999999998</c:v>
                </c:pt>
                <c:pt idx="22">
                  <c:v>17.7</c:v>
                </c:pt>
                <c:pt idx="23">
                  <c:v>26.42</c:v>
                </c:pt>
                <c:pt idx="24">
                  <c:v>27.99</c:v>
                </c:pt>
                <c:pt idx="25">
                  <c:v>33.82</c:v>
                </c:pt>
                <c:pt idx="26">
                  <c:v>32.909999999999997</c:v>
                </c:pt>
                <c:pt idx="27">
                  <c:v>29.51</c:v>
                </c:pt>
                <c:pt idx="28">
                  <c:v>26.07</c:v>
                </c:pt>
                <c:pt idx="29">
                  <c:v>26.82</c:v>
                </c:pt>
                <c:pt idx="30">
                  <c:v>38.020000000000003</c:v>
                </c:pt>
                <c:pt idx="31">
                  <c:v>36.24</c:v>
                </c:pt>
                <c:pt idx="32">
                  <c:v>38.01</c:v>
                </c:pt>
                <c:pt idx="33">
                  <c:v>43.2</c:v>
                </c:pt>
                <c:pt idx="34">
                  <c:v>38.53</c:v>
                </c:pt>
                <c:pt idx="35">
                  <c:v>39.76</c:v>
                </c:pt>
                <c:pt idx="36">
                  <c:v>42.51</c:v>
                </c:pt>
                <c:pt idx="37">
                  <c:v>53.11</c:v>
                </c:pt>
                <c:pt idx="38">
                  <c:v>56.4</c:v>
                </c:pt>
                <c:pt idx="39">
                  <c:v>58.85</c:v>
                </c:pt>
                <c:pt idx="40">
                  <c:v>57.8</c:v>
                </c:pt>
                <c:pt idx="41">
                  <c:v>52.34</c:v>
                </c:pt>
                <c:pt idx="42">
                  <c:v>55.38</c:v>
                </c:pt>
                <c:pt idx="43">
                  <c:v>52.44</c:v>
                </c:pt>
                <c:pt idx="44">
                  <c:v>44.16</c:v>
                </c:pt>
                <c:pt idx="45">
                  <c:v>37.049999999999997</c:v>
                </c:pt>
                <c:pt idx="46">
                  <c:v>33.93</c:v>
                </c:pt>
                <c:pt idx="47">
                  <c:v>36.64</c:v>
                </c:pt>
              </c:numCache>
            </c:numRef>
          </c:val>
          <c:extLst>
            <c:ext xmlns:c16="http://schemas.microsoft.com/office/drawing/2014/chart" uri="{C3380CC4-5D6E-409C-BE32-E72D297353CC}">
              <c16:uniqueId val="{00000001-A1D3-453F-8A22-8826F64D014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39.031599999999997</c:v>
                </c:pt>
                <c:pt idx="1">
                  <c:v>32.1464</c:v>
                </c:pt>
                <c:pt idx="2">
                  <c:v>36.935499999999998</c:v>
                </c:pt>
                <c:pt idx="3">
                  <c:v>34.773299999999999</c:v>
                </c:pt>
                <c:pt idx="4">
                  <c:v>35.168799999999997</c:v>
                </c:pt>
                <c:pt idx="5">
                  <c:v>32.057200000000002</c:v>
                </c:pt>
                <c:pt idx="6">
                  <c:v>37.940600000000003</c:v>
                </c:pt>
                <c:pt idx="7">
                  <c:v>33.820300000000003</c:v>
                </c:pt>
                <c:pt idx="8">
                  <c:v>40.623199999999997</c:v>
                </c:pt>
                <c:pt idx="9">
                  <c:v>33.667099999999998</c:v>
                </c:pt>
                <c:pt idx="10">
                  <c:v>38.439700000000002</c:v>
                </c:pt>
                <c:pt idx="11">
                  <c:v>34.580199999999998</c:v>
                </c:pt>
                <c:pt idx="12">
                  <c:v>32.491300000000003</c:v>
                </c:pt>
                <c:pt idx="13">
                  <c:v>29.881799999999998</c:v>
                </c:pt>
                <c:pt idx="14">
                  <c:v>32.890999999999998</c:v>
                </c:pt>
                <c:pt idx="15">
                  <c:v>33.912799999999997</c:v>
                </c:pt>
                <c:pt idx="16">
                  <c:v>37.912999999999997</c:v>
                </c:pt>
                <c:pt idx="17">
                  <c:v>33.637099999999997</c:v>
                </c:pt>
                <c:pt idx="18">
                  <c:v>39.628900000000002</c:v>
                </c:pt>
                <c:pt idx="19">
                  <c:v>40.945900000000002</c:v>
                </c:pt>
                <c:pt idx="20">
                  <c:v>41.366700000000002</c:v>
                </c:pt>
                <c:pt idx="21">
                  <c:v>39.558799999999998</c:v>
                </c:pt>
                <c:pt idx="22">
                  <c:v>38.490600000000001</c:v>
                </c:pt>
                <c:pt idx="23">
                  <c:v>40.646099999999997</c:v>
                </c:pt>
                <c:pt idx="24">
                  <c:v>43.029800000000002</c:v>
                </c:pt>
                <c:pt idx="25">
                  <c:v>45.139000000000003</c:v>
                </c:pt>
                <c:pt idx="26">
                  <c:v>41.5593</c:v>
                </c:pt>
                <c:pt idx="27">
                  <c:v>43.553699999999999</c:v>
                </c:pt>
                <c:pt idx="28">
                  <c:v>36.754800000000003</c:v>
                </c:pt>
                <c:pt idx="29">
                  <c:v>38.713799999999999</c:v>
                </c:pt>
                <c:pt idx="30">
                  <c:v>34.384399999999999</c:v>
                </c:pt>
                <c:pt idx="31">
                  <c:v>35.290199999999999</c:v>
                </c:pt>
                <c:pt idx="32">
                  <c:v>37.453000000000003</c:v>
                </c:pt>
                <c:pt idx="33">
                  <c:v>43.9758</c:v>
                </c:pt>
                <c:pt idx="34">
                  <c:v>37.653500000000001</c:v>
                </c:pt>
                <c:pt idx="35">
                  <c:v>41.306899999999999</c:v>
                </c:pt>
                <c:pt idx="36">
                  <c:v>45.675400000000003</c:v>
                </c:pt>
                <c:pt idx="37">
                  <c:v>49.66</c:v>
                </c:pt>
                <c:pt idx="38">
                  <c:v>53.686700000000002</c:v>
                </c:pt>
                <c:pt idx="39">
                  <c:v>54.611899999999999</c:v>
                </c:pt>
                <c:pt idx="40">
                  <c:v>55.169800000000002</c:v>
                </c:pt>
                <c:pt idx="41">
                  <c:v>46.900100000000002</c:v>
                </c:pt>
                <c:pt idx="42">
                  <c:v>48.783999999999999</c:v>
                </c:pt>
                <c:pt idx="43">
                  <c:v>46.087899999999998</c:v>
                </c:pt>
                <c:pt idx="44">
                  <c:v>40.842399999999998</c:v>
                </c:pt>
                <c:pt idx="45">
                  <c:v>34.725900000000003</c:v>
                </c:pt>
                <c:pt idx="46">
                  <c:v>32.469499999999996</c:v>
                </c:pt>
                <c:pt idx="47">
                  <c:v>35.130899999999997</c:v>
                </c:pt>
              </c:numCache>
            </c:numRef>
          </c:val>
          <c:extLst>
            <c:ext xmlns:c16="http://schemas.microsoft.com/office/drawing/2014/chart" uri="{C3380CC4-5D6E-409C-BE32-E72D297353CC}">
              <c16:uniqueId val="{00000002-A1D3-453F-8A22-8826F64D014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37.742400000000004</c:v>
                </c:pt>
                <c:pt idx="1">
                  <c:v>31.724</c:v>
                </c:pt>
                <c:pt idx="2">
                  <c:v>37.009700000000002</c:v>
                </c:pt>
                <c:pt idx="3">
                  <c:v>34.9024</c:v>
                </c:pt>
                <c:pt idx="4">
                  <c:v>34.748800000000003</c:v>
                </c:pt>
                <c:pt idx="5">
                  <c:v>31.796700000000001</c:v>
                </c:pt>
                <c:pt idx="6">
                  <c:v>37.097799999999999</c:v>
                </c:pt>
                <c:pt idx="7">
                  <c:v>33.308599999999998</c:v>
                </c:pt>
                <c:pt idx="8">
                  <c:v>39.4666</c:v>
                </c:pt>
                <c:pt idx="9">
                  <c:v>33.2164</c:v>
                </c:pt>
                <c:pt idx="10">
                  <c:v>38.273000000000003</c:v>
                </c:pt>
                <c:pt idx="11">
                  <c:v>34.299999999999997</c:v>
                </c:pt>
                <c:pt idx="12">
                  <c:v>31.7623</c:v>
                </c:pt>
                <c:pt idx="13">
                  <c:v>30.306999999999999</c:v>
                </c:pt>
                <c:pt idx="14">
                  <c:v>30.108799999999999</c:v>
                </c:pt>
                <c:pt idx="15">
                  <c:v>35.447699999999998</c:v>
                </c:pt>
                <c:pt idx="16">
                  <c:v>37.107700000000001</c:v>
                </c:pt>
                <c:pt idx="17">
                  <c:v>33.195</c:v>
                </c:pt>
                <c:pt idx="18">
                  <c:v>39.1494</c:v>
                </c:pt>
                <c:pt idx="19">
                  <c:v>39.858800000000002</c:v>
                </c:pt>
                <c:pt idx="20">
                  <c:v>39.064500000000002</c:v>
                </c:pt>
                <c:pt idx="21">
                  <c:v>39.074399999999997</c:v>
                </c:pt>
                <c:pt idx="22">
                  <c:v>38.081499999999998</c:v>
                </c:pt>
                <c:pt idx="23">
                  <c:v>39.665599999999998</c:v>
                </c:pt>
                <c:pt idx="24">
                  <c:v>42.142800000000001</c:v>
                </c:pt>
                <c:pt idx="25">
                  <c:v>44.4726</c:v>
                </c:pt>
                <c:pt idx="26">
                  <c:v>42.309899999999999</c:v>
                </c:pt>
                <c:pt idx="27">
                  <c:v>42.659500000000001</c:v>
                </c:pt>
                <c:pt idx="28">
                  <c:v>36.1892</c:v>
                </c:pt>
                <c:pt idx="29">
                  <c:v>38.114100000000001</c:v>
                </c:pt>
                <c:pt idx="30">
                  <c:v>33.543599999999998</c:v>
                </c:pt>
                <c:pt idx="31">
                  <c:v>34.437100000000001</c:v>
                </c:pt>
                <c:pt idx="32">
                  <c:v>37.2316</c:v>
                </c:pt>
                <c:pt idx="33">
                  <c:v>43.435699999999997</c:v>
                </c:pt>
                <c:pt idx="34">
                  <c:v>37.192500000000003</c:v>
                </c:pt>
                <c:pt idx="35">
                  <c:v>40.534799999999997</c:v>
                </c:pt>
                <c:pt idx="36">
                  <c:v>44.65</c:v>
                </c:pt>
                <c:pt idx="37">
                  <c:v>48.7744</c:v>
                </c:pt>
                <c:pt idx="38">
                  <c:v>53.244300000000003</c:v>
                </c:pt>
                <c:pt idx="39">
                  <c:v>53.741500000000002</c:v>
                </c:pt>
                <c:pt idx="40">
                  <c:v>54.061399999999999</c:v>
                </c:pt>
                <c:pt idx="41">
                  <c:v>46.228000000000002</c:v>
                </c:pt>
                <c:pt idx="42">
                  <c:v>47.905700000000003</c:v>
                </c:pt>
                <c:pt idx="43">
                  <c:v>45.269500000000001</c:v>
                </c:pt>
                <c:pt idx="44">
                  <c:v>39.875599999999999</c:v>
                </c:pt>
                <c:pt idx="45">
                  <c:v>34.192399999999999</c:v>
                </c:pt>
                <c:pt idx="46">
                  <c:v>31.462800000000001</c:v>
                </c:pt>
                <c:pt idx="47">
                  <c:v>34.267699999999998</c:v>
                </c:pt>
              </c:numCache>
            </c:numRef>
          </c:val>
          <c:extLst>
            <c:ext xmlns:c16="http://schemas.microsoft.com/office/drawing/2014/chart" uri="{C3380CC4-5D6E-409C-BE32-E72D297353CC}">
              <c16:uniqueId val="{00000003-A1D3-453F-8A22-8826F64D014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222.81059999999999</c:v>
                </c:pt>
                <c:pt idx="1">
                  <c:v>173.511</c:v>
                </c:pt>
                <c:pt idx="2">
                  <c:v>175.8038</c:v>
                </c:pt>
                <c:pt idx="3">
                  <c:v>183.52019999999999</c:v>
                </c:pt>
                <c:pt idx="4">
                  <c:v>178.3613</c:v>
                </c:pt>
                <c:pt idx="5">
                  <c:v>155.24709999999999</c:v>
                </c:pt>
                <c:pt idx="6">
                  <c:v>198.25960000000001</c:v>
                </c:pt>
                <c:pt idx="7">
                  <c:v>170.1524</c:v>
                </c:pt>
                <c:pt idx="8">
                  <c:v>206.11940000000001</c:v>
                </c:pt>
                <c:pt idx="9">
                  <c:v>173.81030000000001</c:v>
                </c:pt>
                <c:pt idx="10">
                  <c:v>191.77359999999999</c:v>
                </c:pt>
                <c:pt idx="11">
                  <c:v>175.9965</c:v>
                </c:pt>
                <c:pt idx="12">
                  <c:v>236.34739999999999</c:v>
                </c:pt>
                <c:pt idx="13">
                  <c:v>219.1046</c:v>
                </c:pt>
                <c:pt idx="14">
                  <c:v>263.04270000000002</c:v>
                </c:pt>
                <c:pt idx="15">
                  <c:v>275.36970000000002</c:v>
                </c:pt>
                <c:pt idx="16">
                  <c:v>315.23039999999997</c:v>
                </c:pt>
                <c:pt idx="17">
                  <c:v>318.14499999999998</c:v>
                </c:pt>
                <c:pt idx="18">
                  <c:v>350.29989999999998</c:v>
                </c:pt>
                <c:pt idx="19">
                  <c:v>374.27569999999997</c:v>
                </c:pt>
                <c:pt idx="20">
                  <c:v>365.18970000000002</c:v>
                </c:pt>
                <c:pt idx="21">
                  <c:v>381.27069999999998</c:v>
                </c:pt>
                <c:pt idx="22">
                  <c:v>357.9504</c:v>
                </c:pt>
                <c:pt idx="23">
                  <c:v>362.46109999999999</c:v>
                </c:pt>
                <c:pt idx="24">
                  <c:v>376.23160000000001</c:v>
                </c:pt>
                <c:pt idx="25">
                  <c:v>347.40129999999999</c:v>
                </c:pt>
                <c:pt idx="26">
                  <c:v>333.36869999999999</c:v>
                </c:pt>
                <c:pt idx="27">
                  <c:v>321.55079999999998</c:v>
                </c:pt>
                <c:pt idx="28">
                  <c:v>302.45190000000002</c:v>
                </c:pt>
                <c:pt idx="29">
                  <c:v>290.54969999999997</c:v>
                </c:pt>
                <c:pt idx="30">
                  <c:v>273.27080000000001</c:v>
                </c:pt>
                <c:pt idx="31">
                  <c:v>271.14409999999998</c:v>
                </c:pt>
                <c:pt idx="32">
                  <c:v>277.05880000000002</c:v>
                </c:pt>
                <c:pt idx="33">
                  <c:v>297.69869999999997</c:v>
                </c:pt>
                <c:pt idx="34">
                  <c:v>273.35379999999998</c:v>
                </c:pt>
                <c:pt idx="35">
                  <c:v>261.03339999999997</c:v>
                </c:pt>
                <c:pt idx="36">
                  <c:v>265.63200000000001</c:v>
                </c:pt>
                <c:pt idx="37">
                  <c:v>321.2894</c:v>
                </c:pt>
                <c:pt idx="38">
                  <c:v>367.9248</c:v>
                </c:pt>
                <c:pt idx="39">
                  <c:v>376.7638</c:v>
                </c:pt>
                <c:pt idx="40">
                  <c:v>370.29160000000002</c:v>
                </c:pt>
                <c:pt idx="41">
                  <c:v>352.46429999999998</c:v>
                </c:pt>
                <c:pt idx="42">
                  <c:v>365.84019999999998</c:v>
                </c:pt>
                <c:pt idx="43">
                  <c:v>356.96350000000001</c:v>
                </c:pt>
                <c:pt idx="44">
                  <c:v>313.60250000000002</c:v>
                </c:pt>
                <c:pt idx="45">
                  <c:v>249.27529999999999</c:v>
                </c:pt>
                <c:pt idx="46">
                  <c:v>222.85249999999999</c:v>
                </c:pt>
                <c:pt idx="47">
                  <c:v>229.1875</c:v>
                </c:pt>
              </c:numCache>
            </c:numRef>
          </c:val>
          <c:extLst>
            <c:ext xmlns:c16="http://schemas.microsoft.com/office/drawing/2014/chart" uri="{C3380CC4-5D6E-409C-BE32-E72D297353CC}">
              <c16:uniqueId val="{00000004-A1D3-453F-8A22-8826F64D014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145.15520000000001</c:v>
                </c:pt>
                <c:pt idx="1">
                  <c:v>143.26400000000001</c:v>
                </c:pt>
                <c:pt idx="2">
                  <c:v>143.85640000000001</c:v>
                </c:pt>
                <c:pt idx="3">
                  <c:v>141.44120000000001</c:v>
                </c:pt>
                <c:pt idx="4">
                  <c:v>137.90770000000001</c:v>
                </c:pt>
                <c:pt idx="5">
                  <c:v>141.43109999999999</c:v>
                </c:pt>
                <c:pt idx="6">
                  <c:v>138.77379999999999</c:v>
                </c:pt>
                <c:pt idx="7">
                  <c:v>141.25749999999999</c:v>
                </c:pt>
                <c:pt idx="8">
                  <c:v>139.1866</c:v>
                </c:pt>
                <c:pt idx="9">
                  <c:v>135.92250000000001</c:v>
                </c:pt>
                <c:pt idx="10">
                  <c:v>141.15710000000001</c:v>
                </c:pt>
                <c:pt idx="11">
                  <c:v>132.5419</c:v>
                </c:pt>
                <c:pt idx="12">
                  <c:v>102.0849</c:v>
                </c:pt>
                <c:pt idx="13">
                  <c:v>94.135900000000007</c:v>
                </c:pt>
                <c:pt idx="14">
                  <c:v>82.539599999999993</c:v>
                </c:pt>
                <c:pt idx="15">
                  <c:v>82.976299999999995</c:v>
                </c:pt>
                <c:pt idx="16">
                  <c:v>87.085099999999997</c:v>
                </c:pt>
                <c:pt idx="17">
                  <c:v>86.252499999999998</c:v>
                </c:pt>
                <c:pt idx="18">
                  <c:v>89.008399999999995</c:v>
                </c:pt>
                <c:pt idx="19">
                  <c:v>70.929100000000005</c:v>
                </c:pt>
                <c:pt idx="20">
                  <c:v>67.415999999999997</c:v>
                </c:pt>
                <c:pt idx="21">
                  <c:v>81.243499999999997</c:v>
                </c:pt>
                <c:pt idx="22">
                  <c:v>81.494100000000003</c:v>
                </c:pt>
                <c:pt idx="23">
                  <c:v>80.783000000000001</c:v>
                </c:pt>
                <c:pt idx="24">
                  <c:v>118.69799999999999</c:v>
                </c:pt>
                <c:pt idx="25">
                  <c:v>162.56479999999999</c:v>
                </c:pt>
                <c:pt idx="26">
                  <c:v>152.1379</c:v>
                </c:pt>
                <c:pt idx="27">
                  <c:v>175.17410000000001</c:v>
                </c:pt>
                <c:pt idx="28">
                  <c:v>164.37209999999999</c:v>
                </c:pt>
                <c:pt idx="29">
                  <c:v>205.9579</c:v>
                </c:pt>
                <c:pt idx="30">
                  <c:v>227.86510000000001</c:v>
                </c:pt>
                <c:pt idx="31">
                  <c:v>226.78360000000001</c:v>
                </c:pt>
                <c:pt idx="32">
                  <c:v>235.9331</c:v>
                </c:pt>
                <c:pt idx="33">
                  <c:v>129.99600000000001</c:v>
                </c:pt>
                <c:pt idx="34">
                  <c:v>128.28559999999999</c:v>
                </c:pt>
                <c:pt idx="35">
                  <c:v>143.46449999999999</c:v>
                </c:pt>
                <c:pt idx="36">
                  <c:v>151.56280000000001</c:v>
                </c:pt>
                <c:pt idx="37">
                  <c:v>157.60210000000001</c:v>
                </c:pt>
                <c:pt idx="38">
                  <c:v>156.4315</c:v>
                </c:pt>
                <c:pt idx="39">
                  <c:v>157.4418</c:v>
                </c:pt>
                <c:pt idx="40">
                  <c:v>161.65989999999999</c:v>
                </c:pt>
                <c:pt idx="41">
                  <c:v>161.29830000000001</c:v>
                </c:pt>
                <c:pt idx="42">
                  <c:v>161.9425</c:v>
                </c:pt>
                <c:pt idx="43">
                  <c:v>160.62389999999999</c:v>
                </c:pt>
                <c:pt idx="44">
                  <c:v>147.4795</c:v>
                </c:pt>
                <c:pt idx="45">
                  <c:v>147.16669999999999</c:v>
                </c:pt>
                <c:pt idx="46">
                  <c:v>150.07570000000001</c:v>
                </c:pt>
                <c:pt idx="47">
                  <c:v>147.83580000000001</c:v>
                </c:pt>
              </c:numCache>
            </c:numRef>
          </c:val>
          <c:extLst>
            <c:ext xmlns:c16="http://schemas.microsoft.com/office/drawing/2014/chart" uri="{C3380CC4-5D6E-409C-BE32-E72D297353CC}">
              <c16:uniqueId val="{00000000-2F24-4EFF-A06B-E629A2C27F1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147.61340000000001</c:v>
                </c:pt>
                <c:pt idx="1">
                  <c:v>145.06610000000001</c:v>
                </c:pt>
                <c:pt idx="2">
                  <c:v>142.5506</c:v>
                </c:pt>
                <c:pt idx="3">
                  <c:v>141.25960000000001</c:v>
                </c:pt>
                <c:pt idx="4">
                  <c:v>138.0352</c:v>
                </c:pt>
                <c:pt idx="5">
                  <c:v>142.9033</c:v>
                </c:pt>
                <c:pt idx="6">
                  <c:v>138.29759999999999</c:v>
                </c:pt>
                <c:pt idx="7">
                  <c:v>142.05760000000001</c:v>
                </c:pt>
                <c:pt idx="8">
                  <c:v>139.1516</c:v>
                </c:pt>
                <c:pt idx="9">
                  <c:v>135.82499999999999</c:v>
                </c:pt>
                <c:pt idx="10">
                  <c:v>141.8261</c:v>
                </c:pt>
                <c:pt idx="11">
                  <c:v>133.1644</c:v>
                </c:pt>
                <c:pt idx="12">
                  <c:v>102.0008</c:v>
                </c:pt>
                <c:pt idx="13">
                  <c:v>95.066800000000001</c:v>
                </c:pt>
                <c:pt idx="14">
                  <c:v>82.013199999999998</c:v>
                </c:pt>
                <c:pt idx="15">
                  <c:v>81.528700000000001</c:v>
                </c:pt>
                <c:pt idx="16">
                  <c:v>90.287199999999999</c:v>
                </c:pt>
                <c:pt idx="17">
                  <c:v>84.194800000000001</c:v>
                </c:pt>
                <c:pt idx="18">
                  <c:v>91.368499999999997</c:v>
                </c:pt>
                <c:pt idx="19">
                  <c:v>67.372500000000002</c:v>
                </c:pt>
                <c:pt idx="20">
                  <c:v>67.454400000000007</c:v>
                </c:pt>
                <c:pt idx="21">
                  <c:v>82.674599999999998</c:v>
                </c:pt>
                <c:pt idx="22">
                  <c:v>83.370199999999997</c:v>
                </c:pt>
                <c:pt idx="23">
                  <c:v>81.704300000000003</c:v>
                </c:pt>
                <c:pt idx="24">
                  <c:v>119.4109</c:v>
                </c:pt>
                <c:pt idx="25">
                  <c:v>158.55250000000001</c:v>
                </c:pt>
                <c:pt idx="26">
                  <c:v>150.64080000000001</c:v>
                </c:pt>
                <c:pt idx="27">
                  <c:v>171.76009999999999</c:v>
                </c:pt>
                <c:pt idx="28">
                  <c:v>163.4539</c:v>
                </c:pt>
                <c:pt idx="29">
                  <c:v>204.64779999999999</c:v>
                </c:pt>
                <c:pt idx="30">
                  <c:v>229.4477</c:v>
                </c:pt>
                <c:pt idx="31">
                  <c:v>222.1797</c:v>
                </c:pt>
                <c:pt idx="32">
                  <c:v>236.41040000000001</c:v>
                </c:pt>
                <c:pt idx="33">
                  <c:v>129.47450000000001</c:v>
                </c:pt>
                <c:pt idx="34">
                  <c:v>127.61360000000001</c:v>
                </c:pt>
                <c:pt idx="35">
                  <c:v>143.01259999999999</c:v>
                </c:pt>
                <c:pt idx="36">
                  <c:v>151.89940000000001</c:v>
                </c:pt>
                <c:pt idx="37">
                  <c:v>157.74549999999999</c:v>
                </c:pt>
                <c:pt idx="38">
                  <c:v>157.66749999999999</c:v>
                </c:pt>
                <c:pt idx="39">
                  <c:v>156.917</c:v>
                </c:pt>
                <c:pt idx="40">
                  <c:v>161.6892</c:v>
                </c:pt>
                <c:pt idx="41">
                  <c:v>164.5581</c:v>
                </c:pt>
                <c:pt idx="42">
                  <c:v>162.61320000000001</c:v>
                </c:pt>
                <c:pt idx="43">
                  <c:v>160.54640000000001</c:v>
                </c:pt>
                <c:pt idx="44">
                  <c:v>146.69919999999999</c:v>
                </c:pt>
                <c:pt idx="45">
                  <c:v>148.05879999999999</c:v>
                </c:pt>
                <c:pt idx="46">
                  <c:v>149.3998</c:v>
                </c:pt>
                <c:pt idx="47">
                  <c:v>148.96440000000001</c:v>
                </c:pt>
              </c:numCache>
            </c:numRef>
          </c:val>
          <c:extLst>
            <c:ext xmlns:c16="http://schemas.microsoft.com/office/drawing/2014/chart" uri="{C3380CC4-5D6E-409C-BE32-E72D297353CC}">
              <c16:uniqueId val="{00000001-2F24-4EFF-A06B-E629A2C27F1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430.3252</c:v>
                </c:pt>
                <c:pt idx="1">
                  <c:v>423.32830000000001</c:v>
                </c:pt>
                <c:pt idx="2">
                  <c:v>407.86239999999998</c:v>
                </c:pt>
                <c:pt idx="3">
                  <c:v>402.93220000000002</c:v>
                </c:pt>
                <c:pt idx="4">
                  <c:v>388.39210000000003</c:v>
                </c:pt>
                <c:pt idx="5">
                  <c:v>404.79809999999998</c:v>
                </c:pt>
                <c:pt idx="6">
                  <c:v>382.39510000000001</c:v>
                </c:pt>
                <c:pt idx="7">
                  <c:v>403.95080000000002</c:v>
                </c:pt>
                <c:pt idx="8">
                  <c:v>399.95920000000001</c:v>
                </c:pt>
                <c:pt idx="9">
                  <c:v>386.61739999999998</c:v>
                </c:pt>
                <c:pt idx="10">
                  <c:v>380.572</c:v>
                </c:pt>
                <c:pt idx="11">
                  <c:v>348.75319999999999</c:v>
                </c:pt>
                <c:pt idx="12">
                  <c:v>243.99549999999999</c:v>
                </c:pt>
                <c:pt idx="13">
                  <c:v>215.85919999999999</c:v>
                </c:pt>
                <c:pt idx="14">
                  <c:v>171.33840000000001</c:v>
                </c:pt>
                <c:pt idx="15">
                  <c:v>76.619299999999996</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420.96289999999999</c:v>
                </c:pt>
                <c:pt idx="34">
                  <c:v>423.1103</c:v>
                </c:pt>
                <c:pt idx="35">
                  <c:v>460.45030000000003</c:v>
                </c:pt>
                <c:pt idx="36">
                  <c:v>499.62270000000001</c:v>
                </c:pt>
                <c:pt idx="37">
                  <c:v>517.03779999999995</c:v>
                </c:pt>
                <c:pt idx="38">
                  <c:v>505.71910000000003</c:v>
                </c:pt>
                <c:pt idx="39">
                  <c:v>493.7201</c:v>
                </c:pt>
                <c:pt idx="40">
                  <c:v>502.54640000000001</c:v>
                </c:pt>
                <c:pt idx="41">
                  <c:v>498.56220000000002</c:v>
                </c:pt>
                <c:pt idx="42">
                  <c:v>482.03190000000001</c:v>
                </c:pt>
                <c:pt idx="43">
                  <c:v>482.55349999999999</c:v>
                </c:pt>
                <c:pt idx="44">
                  <c:v>421.19099999999997</c:v>
                </c:pt>
                <c:pt idx="45">
                  <c:v>424.77710000000002</c:v>
                </c:pt>
                <c:pt idx="46">
                  <c:v>425.51209999999998</c:v>
                </c:pt>
                <c:pt idx="47">
                  <c:v>428.81900000000002</c:v>
                </c:pt>
              </c:numCache>
            </c:numRef>
          </c:val>
          <c:extLst>
            <c:ext xmlns:c16="http://schemas.microsoft.com/office/drawing/2014/chart" uri="{C3380CC4-5D6E-409C-BE32-E72D297353CC}">
              <c16:uniqueId val="{00000002-2F24-4EFF-A06B-E629A2C27F1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355.78550000000001</c:v>
                </c:pt>
                <c:pt idx="1">
                  <c:v>342.65269999999998</c:v>
                </c:pt>
                <c:pt idx="2">
                  <c:v>341.49489999999997</c:v>
                </c:pt>
                <c:pt idx="3">
                  <c:v>335.32749999999999</c:v>
                </c:pt>
                <c:pt idx="4">
                  <c:v>328.56220000000002</c:v>
                </c:pt>
                <c:pt idx="5">
                  <c:v>331.5127</c:v>
                </c:pt>
                <c:pt idx="6">
                  <c:v>326.27069999999998</c:v>
                </c:pt>
                <c:pt idx="7">
                  <c:v>335.93959999999998</c:v>
                </c:pt>
                <c:pt idx="8">
                  <c:v>333.99849999999998</c:v>
                </c:pt>
                <c:pt idx="9">
                  <c:v>327.61950000000002</c:v>
                </c:pt>
                <c:pt idx="10">
                  <c:v>322.7672</c:v>
                </c:pt>
                <c:pt idx="11">
                  <c:v>291.13490000000002</c:v>
                </c:pt>
                <c:pt idx="12">
                  <c:v>198.57740000000001</c:v>
                </c:pt>
                <c:pt idx="13">
                  <c:v>178.19929999999999</c:v>
                </c:pt>
                <c:pt idx="14">
                  <c:v>139.2765</c:v>
                </c:pt>
                <c:pt idx="15">
                  <c:v>78.749899999999997</c:v>
                </c:pt>
                <c:pt idx="16">
                  <c:v>7.86</c:v>
                </c:pt>
                <c:pt idx="17">
                  <c:v>5.1902999999999997</c:v>
                </c:pt>
                <c:pt idx="18">
                  <c:v>2.8126000000000002</c:v>
                </c:pt>
                <c:pt idx="19">
                  <c:v>90.637100000000004</c:v>
                </c:pt>
                <c:pt idx="20">
                  <c:v>98.198800000000006</c:v>
                </c:pt>
                <c:pt idx="21">
                  <c:v>59.986699999999999</c:v>
                </c:pt>
                <c:pt idx="22">
                  <c:v>44.527500000000003</c:v>
                </c:pt>
                <c:pt idx="23">
                  <c:v>51.153700000000001</c:v>
                </c:pt>
                <c:pt idx="24">
                  <c:v>80.662599999999998</c:v>
                </c:pt>
                <c:pt idx="25">
                  <c:v>260.86900000000003</c:v>
                </c:pt>
                <c:pt idx="26">
                  <c:v>282.46260000000001</c:v>
                </c:pt>
                <c:pt idx="27">
                  <c:v>347.13200000000001</c:v>
                </c:pt>
                <c:pt idx="28">
                  <c:v>326.81670000000003</c:v>
                </c:pt>
                <c:pt idx="29">
                  <c:v>428.98689999999999</c:v>
                </c:pt>
                <c:pt idx="30">
                  <c:v>509.37049999999999</c:v>
                </c:pt>
                <c:pt idx="31">
                  <c:v>514.2269</c:v>
                </c:pt>
                <c:pt idx="32">
                  <c:v>547.3664</c:v>
                </c:pt>
                <c:pt idx="33">
                  <c:v>331.79950000000002</c:v>
                </c:pt>
                <c:pt idx="34">
                  <c:v>338.72460000000001</c:v>
                </c:pt>
                <c:pt idx="35">
                  <c:v>375.00790000000001</c:v>
                </c:pt>
                <c:pt idx="36">
                  <c:v>399.74299999999999</c:v>
                </c:pt>
                <c:pt idx="37">
                  <c:v>416.012</c:v>
                </c:pt>
                <c:pt idx="38">
                  <c:v>402.3759</c:v>
                </c:pt>
                <c:pt idx="39">
                  <c:v>401.45190000000002</c:v>
                </c:pt>
                <c:pt idx="40">
                  <c:v>404.44349999999997</c:v>
                </c:pt>
                <c:pt idx="41">
                  <c:v>398.37670000000003</c:v>
                </c:pt>
                <c:pt idx="42">
                  <c:v>392.0027</c:v>
                </c:pt>
                <c:pt idx="43">
                  <c:v>393.67829999999998</c:v>
                </c:pt>
                <c:pt idx="44">
                  <c:v>346.41090000000003</c:v>
                </c:pt>
                <c:pt idx="45">
                  <c:v>351.33710000000002</c:v>
                </c:pt>
                <c:pt idx="46">
                  <c:v>349.42320000000001</c:v>
                </c:pt>
                <c:pt idx="47">
                  <c:v>354.74590000000001</c:v>
                </c:pt>
              </c:numCache>
            </c:numRef>
          </c:val>
          <c:extLst>
            <c:ext xmlns:c16="http://schemas.microsoft.com/office/drawing/2014/chart" uri="{C3380CC4-5D6E-409C-BE32-E72D297353CC}">
              <c16:uniqueId val="{00000003-2F24-4EFF-A06B-E629A2C27F1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6858.55</c:v>
                </c:pt>
                <c:pt idx="1">
                  <c:v>6801.28</c:v>
                </c:pt>
                <c:pt idx="2">
                  <c:v>6652.89</c:v>
                </c:pt>
                <c:pt idx="3">
                  <c:v>6516.69</c:v>
                </c:pt>
                <c:pt idx="4">
                  <c:v>6546.79</c:v>
                </c:pt>
                <c:pt idx="5">
                  <c:v>6397.85</c:v>
                </c:pt>
                <c:pt idx="6">
                  <c:v>6332.36</c:v>
                </c:pt>
                <c:pt idx="7">
                  <c:v>6310.16</c:v>
                </c:pt>
                <c:pt idx="8">
                  <c:v>6394.3</c:v>
                </c:pt>
                <c:pt idx="9">
                  <c:v>6367.22</c:v>
                </c:pt>
                <c:pt idx="10">
                  <c:v>6270.58</c:v>
                </c:pt>
                <c:pt idx="11">
                  <c:v>6194.15</c:v>
                </c:pt>
                <c:pt idx="12">
                  <c:v>5861.27</c:v>
                </c:pt>
                <c:pt idx="13">
                  <c:v>6004.74</c:v>
                </c:pt>
                <c:pt idx="14">
                  <c:v>6104.06</c:v>
                </c:pt>
                <c:pt idx="15">
                  <c:v>6189.12</c:v>
                </c:pt>
                <c:pt idx="16">
                  <c:v>6345.38</c:v>
                </c:pt>
                <c:pt idx="17">
                  <c:v>6377.31</c:v>
                </c:pt>
                <c:pt idx="18">
                  <c:v>6627.16</c:v>
                </c:pt>
                <c:pt idx="19">
                  <c:v>6748.77</c:v>
                </c:pt>
                <c:pt idx="20">
                  <c:v>6825.36</c:v>
                </c:pt>
                <c:pt idx="21">
                  <c:v>6781.79</c:v>
                </c:pt>
                <c:pt idx="22">
                  <c:v>6849.83</c:v>
                </c:pt>
                <c:pt idx="23">
                  <c:v>6872.31</c:v>
                </c:pt>
                <c:pt idx="24">
                  <c:v>6862.51</c:v>
                </c:pt>
                <c:pt idx="25">
                  <c:v>6913.64</c:v>
                </c:pt>
                <c:pt idx="26">
                  <c:v>6906.29</c:v>
                </c:pt>
                <c:pt idx="27">
                  <c:v>6901.17</c:v>
                </c:pt>
                <c:pt idx="28">
                  <c:v>6948.58</c:v>
                </c:pt>
                <c:pt idx="29">
                  <c:v>6971.71</c:v>
                </c:pt>
                <c:pt idx="30">
                  <c:v>6950.54</c:v>
                </c:pt>
                <c:pt idx="31">
                  <c:v>6929.7</c:v>
                </c:pt>
                <c:pt idx="32">
                  <c:v>6786.8</c:v>
                </c:pt>
                <c:pt idx="33">
                  <c:v>6769.5</c:v>
                </c:pt>
                <c:pt idx="34">
                  <c:v>6740.91</c:v>
                </c:pt>
                <c:pt idx="35">
                  <c:v>6835.11</c:v>
                </c:pt>
                <c:pt idx="36">
                  <c:v>6981.92</c:v>
                </c:pt>
                <c:pt idx="37">
                  <c:v>7442.9080000000004</c:v>
                </c:pt>
                <c:pt idx="38">
                  <c:v>7549.799</c:v>
                </c:pt>
                <c:pt idx="39">
                  <c:v>7584.4560000000001</c:v>
                </c:pt>
                <c:pt idx="40">
                  <c:v>7568.1670000000004</c:v>
                </c:pt>
                <c:pt idx="41">
                  <c:v>7504.8670000000002</c:v>
                </c:pt>
                <c:pt idx="42">
                  <c:v>7437.0770000000002</c:v>
                </c:pt>
                <c:pt idx="43">
                  <c:v>7341.192</c:v>
                </c:pt>
                <c:pt idx="44">
                  <c:v>7184.7139999999999</c:v>
                </c:pt>
                <c:pt idx="45">
                  <c:v>7088.06</c:v>
                </c:pt>
                <c:pt idx="46">
                  <c:v>6917.4</c:v>
                </c:pt>
                <c:pt idx="47">
                  <c:v>6605.31</c:v>
                </c:pt>
              </c:numCache>
            </c:numRef>
          </c:val>
          <c:smooth val="0"/>
          <c:extLst>
            <c:ext xmlns:c16="http://schemas.microsoft.com/office/drawing/2014/chart" uri="{C3380CC4-5D6E-409C-BE32-E72D297353CC}">
              <c16:uniqueId val="{00000000-E1AF-42A6-B410-8C3B6BDE2FA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6837.2527799999998</c:v>
                </c:pt>
                <c:pt idx="1">
                  <c:v>6701.4194399999997</c:v>
                </c:pt>
                <c:pt idx="2">
                  <c:v>6644.66392</c:v>
                </c:pt>
                <c:pt idx="3">
                  <c:v>6607.0211499999996</c:v>
                </c:pt>
                <c:pt idx="4">
                  <c:v>6532.5350600000002</c:v>
                </c:pt>
                <c:pt idx="5">
                  <c:v>6512.6315599999998</c:v>
                </c:pt>
                <c:pt idx="6">
                  <c:v>6458.4251700000004</c:v>
                </c:pt>
                <c:pt idx="7">
                  <c:v>6428.5443999999998</c:v>
                </c:pt>
                <c:pt idx="8">
                  <c:v>6363.85563</c:v>
                </c:pt>
                <c:pt idx="9">
                  <c:v>6355.6146500000004</c:v>
                </c:pt>
                <c:pt idx="10">
                  <c:v>6321.1785900000004</c:v>
                </c:pt>
                <c:pt idx="11">
                  <c:v>6160.1505800000004</c:v>
                </c:pt>
                <c:pt idx="12">
                  <c:v>6050.8096800000003</c:v>
                </c:pt>
                <c:pt idx="13">
                  <c:v>6002.0240199999998</c:v>
                </c:pt>
                <c:pt idx="14">
                  <c:v>6108.5176000000001</c:v>
                </c:pt>
                <c:pt idx="15">
                  <c:v>6194.3054099999999</c:v>
                </c:pt>
                <c:pt idx="16">
                  <c:v>6357.1930499999999</c:v>
                </c:pt>
                <c:pt idx="17">
                  <c:v>6505.5320300000003</c:v>
                </c:pt>
                <c:pt idx="18">
                  <c:v>6639.45741</c:v>
                </c:pt>
                <c:pt idx="19">
                  <c:v>6715.4548500000001</c:v>
                </c:pt>
                <c:pt idx="20">
                  <c:v>6798.6089499999998</c:v>
                </c:pt>
                <c:pt idx="21">
                  <c:v>6872.0144200000004</c:v>
                </c:pt>
                <c:pt idx="22">
                  <c:v>6944.4299600000004</c:v>
                </c:pt>
                <c:pt idx="23">
                  <c:v>6961.8728499999997</c:v>
                </c:pt>
                <c:pt idx="24">
                  <c:v>6980.6957000000002</c:v>
                </c:pt>
                <c:pt idx="25">
                  <c:v>6975.6076400000002</c:v>
                </c:pt>
                <c:pt idx="26">
                  <c:v>6984.6361299999999</c:v>
                </c:pt>
                <c:pt idx="27">
                  <c:v>6971.3063599999996</c:v>
                </c:pt>
                <c:pt idx="28">
                  <c:v>6972.4500799999996</c:v>
                </c:pt>
                <c:pt idx="29">
                  <c:v>6943.2801799999997</c:v>
                </c:pt>
                <c:pt idx="30">
                  <c:v>6938.5856100000001</c:v>
                </c:pt>
                <c:pt idx="31">
                  <c:v>6884.0370499999999</c:v>
                </c:pt>
                <c:pt idx="32">
                  <c:v>6871.3083200000001</c:v>
                </c:pt>
                <c:pt idx="33">
                  <c:v>6827.4191499999997</c:v>
                </c:pt>
                <c:pt idx="34">
                  <c:v>6841.1172900000001</c:v>
                </c:pt>
                <c:pt idx="35">
                  <c:v>6827.76487</c:v>
                </c:pt>
                <c:pt idx="36">
                  <c:v>7093.9983599999996</c:v>
                </c:pt>
                <c:pt idx="37">
                  <c:v>7450.7330099999999</c:v>
                </c:pt>
                <c:pt idx="38">
                  <c:v>7607.1823400000003</c:v>
                </c:pt>
                <c:pt idx="39">
                  <c:v>7618.8193099999999</c:v>
                </c:pt>
                <c:pt idx="40">
                  <c:v>7600.4131100000004</c:v>
                </c:pt>
                <c:pt idx="41">
                  <c:v>7566.3813700000001</c:v>
                </c:pt>
                <c:pt idx="42">
                  <c:v>7476.0522300000002</c:v>
                </c:pt>
                <c:pt idx="43">
                  <c:v>7395.4585299999999</c:v>
                </c:pt>
                <c:pt idx="44">
                  <c:v>7213.1346999999996</c:v>
                </c:pt>
                <c:pt idx="45">
                  <c:v>7061.1365699999997</c:v>
                </c:pt>
                <c:pt idx="46">
                  <c:v>6903.1119699999999</c:v>
                </c:pt>
                <c:pt idx="47">
                  <c:v>6672.8586699999996</c:v>
                </c:pt>
              </c:numCache>
            </c:numRef>
          </c:val>
          <c:smooth val="0"/>
          <c:extLst>
            <c:ext xmlns:c16="http://schemas.microsoft.com/office/drawing/2014/chart" uri="{C3380CC4-5D6E-409C-BE32-E72D297353CC}">
              <c16:uniqueId val="{00000001-E1AF-42A6-B410-8C3B6BDE2FA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11</c:v>
                </c:pt>
                <c:pt idx="1">
                  <c:v>LUN 12</c:v>
                </c:pt>
                <c:pt idx="2">
                  <c:v>MAR 13</c:v>
                </c:pt>
                <c:pt idx="3">
                  <c:v>MIE 14</c:v>
                </c:pt>
                <c:pt idx="4">
                  <c:v>JUE 15</c:v>
                </c:pt>
                <c:pt idx="5">
                  <c:v>VIE 16</c:v>
                </c:pt>
                <c:pt idx="6">
                  <c:v>SAB 17</c:v>
                </c:pt>
                <c:pt idx="7">
                  <c:v>DOM 18</c:v>
                </c:pt>
              </c:strCache>
            </c:strRef>
          </c:cat>
          <c:val>
            <c:numRef>
              <c:f>COSTO_OPE_EJEC!$C$8:$C$15</c:f>
              <c:numCache>
                <c:formatCode>#,##0.0</c:formatCode>
                <c:ptCount val="8"/>
                <c:pt idx="0">
                  <c:v>4459187.6553400001</c:v>
                </c:pt>
                <c:pt idx="1">
                  <c:v>4820030.7198000001</c:v>
                </c:pt>
                <c:pt idx="2">
                  <c:v>6112818.2007799996</c:v>
                </c:pt>
                <c:pt idx="3">
                  <c:v>5073460.8197600003</c:v>
                </c:pt>
                <c:pt idx="4">
                  <c:v>4703113.4107600003</c:v>
                </c:pt>
                <c:pt idx="5">
                  <c:v>5153520.9017200004</c:v>
                </c:pt>
                <c:pt idx="6">
                  <c:v>3926139.1550199999</c:v>
                </c:pt>
                <c:pt idx="7">
                  <c:v>3288766.1065000002</c:v>
                </c:pt>
              </c:numCache>
            </c:numRef>
          </c:val>
          <c:extLst>
            <c:ext xmlns:c16="http://schemas.microsoft.com/office/drawing/2014/chart" uri="{C3380CC4-5D6E-409C-BE32-E72D297353CC}">
              <c16:uniqueId val="{00000000-968D-4C63-ABB2-AB554E3B11F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-2.4824342734859887E-2</c:v>
                </c:pt>
                <c:pt idx="1">
                  <c:v>-5.0022942794085513E-2</c:v>
                </c:pt>
                <c:pt idx="2">
                  <c:v>-4.1515532943182949E-2</c:v>
                </c:pt>
                <c:pt idx="3">
                  <c:v>-0.23700274043768541</c:v>
                </c:pt>
                <c:pt idx="4">
                  <c:v>-7.9111037011311044E-2</c:v>
                </c:pt>
                <c:pt idx="5">
                  <c:v>8.253286142744215E-2</c:v>
                </c:pt>
                <c:pt idx="6">
                  <c:v>-0.12579488297162617</c:v>
                </c:pt>
                <c:pt idx="7">
                  <c:v>-0.10591735752069584</c:v>
                </c:pt>
              </c:numCache>
            </c:numRef>
          </c:cat>
          <c:val>
            <c:numRef>
              <c:f>COSTO_OPE_EJEC!$D$8:$D$15</c:f>
              <c:numCache>
                <c:formatCode>#,##0.0</c:formatCode>
                <c:ptCount val="8"/>
                <c:pt idx="0">
                  <c:v>4572701.9764272003</c:v>
                </c:pt>
                <c:pt idx="1">
                  <c:v>5073839.0819424</c:v>
                </c:pt>
                <c:pt idx="2">
                  <c:v>6377587.1293463996</c:v>
                </c:pt>
                <c:pt idx="3">
                  <c:v>6649382.7548874002</c:v>
                </c:pt>
                <c:pt idx="4">
                  <c:v>5107144.9433994005</c:v>
                </c:pt>
                <c:pt idx="5">
                  <c:v>4760613.8209277997</c:v>
                </c:pt>
                <c:pt idx="6">
                  <c:v>4491096.0580577003</c:v>
                </c:pt>
                <c:pt idx="7">
                  <c:v>3678369.2583273998</c:v>
                </c:pt>
              </c:numCache>
            </c:numRef>
          </c:val>
          <c:extLst>
            <c:ext xmlns:c16="http://schemas.microsoft.com/office/drawing/2014/chart" uri="{C3380CC4-5D6E-409C-BE32-E72D297353CC}">
              <c16:uniqueId val="{00000001-968D-4C63-ABB2-AB554E3B11F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17.309999999999999</v>
      </c>
      <c r="K7" s="4" t="s">
        <v>21</v>
      </c>
      <c r="L7" s="4">
        <v>138</v>
      </c>
    </row>
    <row r="8" spans="1:12" x14ac:dyDescent="0.3">
      <c r="A8" s="1"/>
      <c r="B8" s="4" t="s">
        <v>13</v>
      </c>
      <c r="C8" s="5" t="s">
        <v>22</v>
      </c>
      <c r="D8" s="5" t="s">
        <v>23</v>
      </c>
      <c r="E8" s="5" t="s">
        <v>24</v>
      </c>
      <c r="F8" s="5" t="s">
        <v>25</v>
      </c>
      <c r="G8" s="4" t="s">
        <v>26</v>
      </c>
      <c r="H8" s="4" t="s">
        <v>26</v>
      </c>
      <c r="I8" s="6" t="s">
        <v>27</v>
      </c>
      <c r="J8" s="4"/>
      <c r="K8" s="4" t="s">
        <v>28</v>
      </c>
      <c r="L8" s="4">
        <v>13.8</v>
      </c>
    </row>
    <row r="9" spans="1:12" x14ac:dyDescent="0.3">
      <c r="A9" s="1"/>
      <c r="B9" s="4" t="s">
        <v>13</v>
      </c>
      <c r="C9" s="5" t="s">
        <v>22</v>
      </c>
      <c r="D9" s="5" t="s">
        <v>23</v>
      </c>
      <c r="E9" s="5" t="s">
        <v>24</v>
      </c>
      <c r="F9" s="5" t="s">
        <v>25</v>
      </c>
      <c r="G9" s="4" t="s">
        <v>29</v>
      </c>
      <c r="H9" s="4" t="s">
        <v>30</v>
      </c>
      <c r="I9" s="6" t="s">
        <v>27</v>
      </c>
      <c r="J9" s="4"/>
      <c r="K9" s="4" t="s">
        <v>28</v>
      </c>
      <c r="L9" s="4">
        <v>13.8</v>
      </c>
    </row>
    <row r="10" spans="1:12" x14ac:dyDescent="0.3">
      <c r="A10" s="1"/>
      <c r="B10" s="4" t="s">
        <v>13</v>
      </c>
      <c r="C10" s="5" t="s">
        <v>31</v>
      </c>
      <c r="D10" s="5" t="s">
        <v>32</v>
      </c>
      <c r="E10" s="5" t="s">
        <v>24</v>
      </c>
      <c r="F10" s="5" t="s">
        <v>25</v>
      </c>
      <c r="G10" s="4" t="s">
        <v>33</v>
      </c>
      <c r="H10" s="4" t="s">
        <v>34</v>
      </c>
      <c r="I10" s="6" t="s">
        <v>35</v>
      </c>
      <c r="J10" s="4"/>
      <c r="K10" s="4" t="s">
        <v>28</v>
      </c>
      <c r="L10" s="4">
        <v>6.6</v>
      </c>
    </row>
    <row r="11" spans="1:12" x14ac:dyDescent="0.3">
      <c r="A11" s="1"/>
      <c r="B11" s="4" t="s">
        <v>13</v>
      </c>
      <c r="C11" s="5" t="s">
        <v>36</v>
      </c>
      <c r="D11" s="5" t="s">
        <v>37</v>
      </c>
      <c r="E11" s="5" t="s">
        <v>16</v>
      </c>
      <c r="F11" s="5" t="s">
        <v>38</v>
      </c>
      <c r="G11" s="4" t="s">
        <v>39</v>
      </c>
      <c r="H11" s="4" t="s">
        <v>40</v>
      </c>
      <c r="I11" s="6" t="s">
        <v>41</v>
      </c>
      <c r="J11" s="4"/>
      <c r="K11" s="4" t="s">
        <v>28</v>
      </c>
      <c r="L11"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42</v>
      </c>
      <c r="C5" s="196"/>
      <c r="D5" s="196"/>
      <c r="E5" s="196"/>
      <c r="F5" s="196"/>
      <c r="G5" s="196"/>
      <c r="H5" s="196"/>
      <c r="I5" s="196"/>
    </row>
    <row r="6" spans="1:9" ht="40.049999999999997" customHeight="1" x14ac:dyDescent="0.3">
      <c r="A6" s="1"/>
      <c r="B6" s="7" t="s">
        <v>43</v>
      </c>
      <c r="C6" s="3" t="s">
        <v>44</v>
      </c>
      <c r="D6" s="3" t="s">
        <v>45</v>
      </c>
      <c r="E6" s="7" t="s">
        <v>3</v>
      </c>
      <c r="F6" s="7" t="s">
        <v>4</v>
      </c>
      <c r="G6" s="7" t="s">
        <v>46</v>
      </c>
      <c r="H6" s="7" t="s">
        <v>6</v>
      </c>
      <c r="I6" s="7" t="s">
        <v>9</v>
      </c>
    </row>
    <row r="7" spans="1:9" x14ac:dyDescent="0.3">
      <c r="A7" s="1"/>
      <c r="B7" s="4" t="s">
        <v>47</v>
      </c>
      <c r="C7" s="4" t="s">
        <v>48</v>
      </c>
      <c r="D7" s="4" t="s">
        <v>49</v>
      </c>
      <c r="E7" s="5" t="s">
        <v>50</v>
      </c>
      <c r="F7" s="5" t="s">
        <v>51</v>
      </c>
      <c r="G7" s="5" t="s">
        <v>52</v>
      </c>
      <c r="H7" s="5" t="s">
        <v>53</v>
      </c>
      <c r="I7" s="5" t="s">
        <v>54</v>
      </c>
    </row>
    <row r="8" spans="1:9" x14ac:dyDescent="0.3">
      <c r="A8" s="1"/>
      <c r="B8" s="4" t="s">
        <v>47</v>
      </c>
      <c r="C8" s="4" t="s">
        <v>48</v>
      </c>
      <c r="D8" s="4" t="s">
        <v>49</v>
      </c>
      <c r="E8" s="5" t="s">
        <v>55</v>
      </c>
      <c r="F8" s="5" t="s">
        <v>56</v>
      </c>
      <c r="G8" s="5" t="s">
        <v>57</v>
      </c>
      <c r="H8" s="5" t="s">
        <v>58</v>
      </c>
      <c r="I8" s="5" t="s">
        <v>59</v>
      </c>
    </row>
    <row r="9" spans="1:9" x14ac:dyDescent="0.3">
      <c r="A9" s="1"/>
      <c r="B9" s="4" t="s">
        <v>47</v>
      </c>
      <c r="C9" s="4" t="s">
        <v>48</v>
      </c>
      <c r="D9" s="4" t="s">
        <v>49</v>
      </c>
      <c r="E9" s="5" t="s">
        <v>22</v>
      </c>
      <c r="F9" s="5" t="s">
        <v>60</v>
      </c>
      <c r="G9" s="5" t="s">
        <v>52</v>
      </c>
      <c r="H9" s="5" t="s">
        <v>53</v>
      </c>
      <c r="I9" s="5" t="s">
        <v>61</v>
      </c>
    </row>
    <row r="10" spans="1:9" x14ac:dyDescent="0.3">
      <c r="A10" s="1"/>
      <c r="B10" s="4" t="s">
        <v>47</v>
      </c>
      <c r="C10" s="4" t="s">
        <v>48</v>
      </c>
      <c r="D10" s="4" t="s">
        <v>49</v>
      </c>
      <c r="E10" s="5" t="s">
        <v>62</v>
      </c>
      <c r="F10" s="5" t="s">
        <v>63</v>
      </c>
      <c r="G10" s="5" t="s">
        <v>64</v>
      </c>
      <c r="H10" s="5" t="s">
        <v>53</v>
      </c>
      <c r="I10" s="5" t="s">
        <v>65</v>
      </c>
    </row>
    <row r="11" spans="1:9" x14ac:dyDescent="0.3">
      <c r="A11" s="1"/>
      <c r="B11" s="4" t="s">
        <v>47</v>
      </c>
      <c r="C11" s="4" t="s">
        <v>48</v>
      </c>
      <c r="D11" s="4" t="s">
        <v>49</v>
      </c>
      <c r="E11" s="5" t="s">
        <v>62</v>
      </c>
      <c r="F11" s="5" t="s">
        <v>63</v>
      </c>
      <c r="G11" s="5" t="s">
        <v>66</v>
      </c>
      <c r="H11" s="5" t="s">
        <v>67</v>
      </c>
      <c r="I11" s="5" t="s">
        <v>68</v>
      </c>
    </row>
    <row r="12" spans="1:9" x14ac:dyDescent="0.3">
      <c r="A12" s="1"/>
      <c r="B12" s="4" t="s">
        <v>47</v>
      </c>
      <c r="C12" s="4" t="s">
        <v>48</v>
      </c>
      <c r="D12" s="4" t="s">
        <v>49</v>
      </c>
      <c r="E12" s="5" t="s">
        <v>69</v>
      </c>
      <c r="F12" s="5" t="s">
        <v>70</v>
      </c>
      <c r="G12" s="5" t="s">
        <v>71</v>
      </c>
      <c r="H12" s="5" t="s">
        <v>72</v>
      </c>
      <c r="I12" s="5" t="s">
        <v>73</v>
      </c>
    </row>
    <row r="13" spans="1:9" x14ac:dyDescent="0.3">
      <c r="A13" s="1"/>
      <c r="B13" s="4" t="s">
        <v>47</v>
      </c>
      <c r="C13" s="4" t="s">
        <v>48</v>
      </c>
      <c r="D13" s="4" t="s">
        <v>49</v>
      </c>
      <c r="E13" s="5" t="s">
        <v>69</v>
      </c>
      <c r="F13" s="5" t="s">
        <v>74</v>
      </c>
      <c r="G13" s="5" t="s">
        <v>64</v>
      </c>
      <c r="H13" s="5" t="s">
        <v>53</v>
      </c>
      <c r="I13" s="5" t="s">
        <v>75</v>
      </c>
    </row>
    <row r="14" spans="1:9" x14ac:dyDescent="0.3">
      <c r="A14" s="1"/>
      <c r="B14" s="4" t="s">
        <v>47</v>
      </c>
      <c r="C14" s="4" t="s">
        <v>48</v>
      </c>
      <c r="D14" s="4" t="s">
        <v>49</v>
      </c>
      <c r="E14" s="5" t="s">
        <v>69</v>
      </c>
      <c r="F14" s="5" t="s">
        <v>74</v>
      </c>
      <c r="G14" s="5" t="s">
        <v>64</v>
      </c>
      <c r="H14" s="5" t="s">
        <v>53</v>
      </c>
      <c r="I14" s="5" t="s">
        <v>76</v>
      </c>
    </row>
    <row r="15" spans="1:9" x14ac:dyDescent="0.3">
      <c r="A15" s="1"/>
      <c r="B15" s="4" t="s">
        <v>47</v>
      </c>
      <c r="C15" s="4" t="s">
        <v>48</v>
      </c>
      <c r="D15" s="4" t="s">
        <v>49</v>
      </c>
      <c r="E15" s="5" t="s">
        <v>69</v>
      </c>
      <c r="F15" s="5" t="s">
        <v>77</v>
      </c>
      <c r="G15" s="5" t="s">
        <v>64</v>
      </c>
      <c r="H15" s="5" t="s">
        <v>53</v>
      </c>
      <c r="I15" s="5" t="s">
        <v>75</v>
      </c>
    </row>
    <row r="16" spans="1:9" x14ac:dyDescent="0.3">
      <c r="A16" s="1"/>
      <c r="B16" s="4" t="s">
        <v>47</v>
      </c>
      <c r="C16" s="4" t="s">
        <v>48</v>
      </c>
      <c r="D16" s="4" t="s">
        <v>49</v>
      </c>
      <c r="E16" s="5" t="s">
        <v>78</v>
      </c>
      <c r="F16" s="5" t="s">
        <v>79</v>
      </c>
      <c r="G16" s="5" t="s">
        <v>64</v>
      </c>
      <c r="H16" s="5" t="s">
        <v>53</v>
      </c>
      <c r="I16" s="5" t="s">
        <v>80</v>
      </c>
    </row>
    <row r="17" spans="1:9" x14ac:dyDescent="0.3">
      <c r="A17" s="1"/>
      <c r="B17" s="4" t="s">
        <v>47</v>
      </c>
      <c r="C17" s="4" t="s">
        <v>48</v>
      </c>
      <c r="D17" s="4" t="s">
        <v>49</v>
      </c>
      <c r="E17" s="5" t="s">
        <v>81</v>
      </c>
      <c r="F17" s="5" t="s">
        <v>82</v>
      </c>
      <c r="G17" s="5" t="s">
        <v>71</v>
      </c>
      <c r="H17" s="5" t="s">
        <v>25</v>
      </c>
      <c r="I17" s="5" t="s">
        <v>83</v>
      </c>
    </row>
    <row r="18" spans="1:9" x14ac:dyDescent="0.3">
      <c r="A18" s="1"/>
      <c r="B18" s="4" t="s">
        <v>47</v>
      </c>
      <c r="C18" s="4" t="s">
        <v>48</v>
      </c>
      <c r="D18" s="4" t="s">
        <v>49</v>
      </c>
      <c r="E18" s="5" t="s">
        <v>81</v>
      </c>
      <c r="F18" s="5" t="s">
        <v>82</v>
      </c>
      <c r="G18" s="5" t="s">
        <v>71</v>
      </c>
      <c r="H18" s="5" t="s">
        <v>84</v>
      </c>
      <c r="I18" s="5" t="s">
        <v>85</v>
      </c>
    </row>
    <row r="19" spans="1:9" x14ac:dyDescent="0.3">
      <c r="A19" s="1"/>
      <c r="B19" s="4" t="s">
        <v>47</v>
      </c>
      <c r="C19" s="4" t="s">
        <v>48</v>
      </c>
      <c r="D19" s="4" t="s">
        <v>49</v>
      </c>
      <c r="E19" s="5" t="s">
        <v>81</v>
      </c>
      <c r="F19" s="5" t="s">
        <v>82</v>
      </c>
      <c r="G19" s="5" t="s">
        <v>71</v>
      </c>
      <c r="H19" s="5" t="s">
        <v>72</v>
      </c>
      <c r="I19" s="5" t="s">
        <v>86</v>
      </c>
    </row>
    <row r="20" spans="1:9" x14ac:dyDescent="0.3">
      <c r="A20" s="1"/>
      <c r="B20" s="4" t="s">
        <v>47</v>
      </c>
      <c r="C20" s="4" t="s">
        <v>48</v>
      </c>
      <c r="D20" s="4" t="s">
        <v>49</v>
      </c>
      <c r="E20" s="5" t="s">
        <v>81</v>
      </c>
      <c r="F20" s="5" t="s">
        <v>87</v>
      </c>
      <c r="G20" s="5" t="s">
        <v>52</v>
      </c>
      <c r="H20" s="5" t="s">
        <v>53</v>
      </c>
      <c r="I20" s="5" t="s">
        <v>88</v>
      </c>
    </row>
    <row r="21" spans="1:9" x14ac:dyDescent="0.3">
      <c r="A21" s="1"/>
      <c r="B21" s="4" t="s">
        <v>47</v>
      </c>
      <c r="C21" s="4" t="s">
        <v>48</v>
      </c>
      <c r="D21" s="4" t="s">
        <v>49</v>
      </c>
      <c r="E21" s="5" t="s">
        <v>81</v>
      </c>
      <c r="F21" s="5" t="s">
        <v>87</v>
      </c>
      <c r="G21" s="5" t="s">
        <v>52</v>
      </c>
      <c r="H21" s="5" t="s">
        <v>53</v>
      </c>
      <c r="I21" s="5" t="s">
        <v>89</v>
      </c>
    </row>
    <row r="22" spans="1:9" x14ac:dyDescent="0.3">
      <c r="A22" s="1"/>
      <c r="B22" s="4" t="s">
        <v>47</v>
      </c>
      <c r="C22" s="4" t="s">
        <v>48</v>
      </c>
      <c r="D22" s="4" t="s">
        <v>49</v>
      </c>
      <c r="E22" s="5" t="s">
        <v>81</v>
      </c>
      <c r="F22" s="5" t="s">
        <v>90</v>
      </c>
      <c r="G22" s="5" t="s">
        <v>64</v>
      </c>
      <c r="H22" s="5" t="s">
        <v>53</v>
      </c>
      <c r="I22" s="5" t="s">
        <v>91</v>
      </c>
    </row>
    <row r="23" spans="1:9" x14ac:dyDescent="0.3">
      <c r="A23" s="1"/>
      <c r="B23" s="4" t="s">
        <v>47</v>
      </c>
      <c r="C23" s="4" t="s">
        <v>48</v>
      </c>
      <c r="D23" s="4" t="s">
        <v>49</v>
      </c>
      <c r="E23" s="5" t="s">
        <v>81</v>
      </c>
      <c r="F23" s="5" t="s">
        <v>90</v>
      </c>
      <c r="G23" s="5" t="s">
        <v>64</v>
      </c>
      <c r="H23" s="5" t="s">
        <v>53</v>
      </c>
      <c r="I23" s="5" t="s">
        <v>92</v>
      </c>
    </row>
    <row r="24" spans="1:9" x14ac:dyDescent="0.3">
      <c r="A24" s="1"/>
      <c r="B24" s="4" t="s">
        <v>47</v>
      </c>
      <c r="C24" s="4" t="s">
        <v>48</v>
      </c>
      <c r="D24" s="4" t="s">
        <v>49</v>
      </c>
      <c r="E24" s="5" t="s">
        <v>81</v>
      </c>
      <c r="F24" s="5" t="s">
        <v>93</v>
      </c>
      <c r="G24" s="5" t="s">
        <v>64</v>
      </c>
      <c r="H24" s="5" t="s">
        <v>53</v>
      </c>
      <c r="I24" s="5" t="s">
        <v>94</v>
      </c>
    </row>
    <row r="25" spans="1:9" x14ac:dyDescent="0.3">
      <c r="A25" s="1"/>
      <c r="B25" s="4" t="s">
        <v>47</v>
      </c>
      <c r="C25" s="4" t="s">
        <v>48</v>
      </c>
      <c r="D25" s="4" t="s">
        <v>49</v>
      </c>
      <c r="E25" s="5" t="s">
        <v>81</v>
      </c>
      <c r="F25" s="5" t="s">
        <v>93</v>
      </c>
      <c r="G25" s="5" t="s">
        <v>64</v>
      </c>
      <c r="H25" s="5" t="s">
        <v>53</v>
      </c>
      <c r="I25" s="5" t="s">
        <v>95</v>
      </c>
    </row>
    <row r="26" spans="1:9" x14ac:dyDescent="0.3">
      <c r="A26" s="1"/>
      <c r="B26" s="4" t="s">
        <v>47</v>
      </c>
      <c r="C26" s="4" t="s">
        <v>48</v>
      </c>
      <c r="D26" s="4" t="s">
        <v>49</v>
      </c>
      <c r="E26" s="5" t="s">
        <v>81</v>
      </c>
      <c r="F26" s="5" t="s">
        <v>93</v>
      </c>
      <c r="G26" s="5" t="s">
        <v>64</v>
      </c>
      <c r="H26" s="5" t="s">
        <v>53</v>
      </c>
      <c r="I26" s="5" t="s">
        <v>94</v>
      </c>
    </row>
    <row r="27" spans="1:9" x14ac:dyDescent="0.3">
      <c r="A27" s="1"/>
      <c r="B27" s="4" t="s">
        <v>47</v>
      </c>
      <c r="C27" s="4" t="s">
        <v>48</v>
      </c>
      <c r="D27" s="4" t="s">
        <v>49</v>
      </c>
      <c r="E27" s="5" t="s">
        <v>96</v>
      </c>
      <c r="F27" s="5" t="s">
        <v>97</v>
      </c>
      <c r="G27" s="5" t="s">
        <v>52</v>
      </c>
      <c r="H27" s="5" t="s">
        <v>53</v>
      </c>
      <c r="I27" s="5" t="s">
        <v>98</v>
      </c>
    </row>
    <row r="28" spans="1:9" x14ac:dyDescent="0.3">
      <c r="A28" s="1"/>
      <c r="B28" s="4" t="s">
        <v>47</v>
      </c>
      <c r="C28" s="4" t="s">
        <v>48</v>
      </c>
      <c r="D28" s="4" t="s">
        <v>49</v>
      </c>
      <c r="E28" s="5" t="s">
        <v>96</v>
      </c>
      <c r="F28" s="5" t="s">
        <v>97</v>
      </c>
      <c r="G28" s="5" t="s">
        <v>52</v>
      </c>
      <c r="H28" s="5" t="s">
        <v>53</v>
      </c>
      <c r="I28" s="5" t="s">
        <v>99</v>
      </c>
    </row>
    <row r="29" spans="1:9" x14ac:dyDescent="0.3">
      <c r="A29" s="1"/>
      <c r="B29" s="4" t="s">
        <v>47</v>
      </c>
      <c r="C29" s="4" t="s">
        <v>48</v>
      </c>
      <c r="D29" s="4" t="s">
        <v>49</v>
      </c>
      <c r="E29" s="5" t="s">
        <v>96</v>
      </c>
      <c r="F29" s="5" t="s">
        <v>97</v>
      </c>
      <c r="G29" s="5" t="s">
        <v>71</v>
      </c>
      <c r="H29" s="5" t="s">
        <v>25</v>
      </c>
      <c r="I29" s="5" t="s">
        <v>100</v>
      </c>
    </row>
    <row r="30" spans="1:9" x14ac:dyDescent="0.3">
      <c r="A30" s="1"/>
      <c r="B30" s="4" t="s">
        <v>47</v>
      </c>
      <c r="C30" s="4" t="s">
        <v>48</v>
      </c>
      <c r="D30" s="4" t="s">
        <v>49</v>
      </c>
      <c r="E30" s="5" t="s">
        <v>96</v>
      </c>
      <c r="F30" s="5" t="s">
        <v>97</v>
      </c>
      <c r="G30" s="5" t="s">
        <v>71</v>
      </c>
      <c r="H30" s="5" t="s">
        <v>25</v>
      </c>
      <c r="I30" s="5" t="s">
        <v>101</v>
      </c>
    </row>
    <row r="31" spans="1:9" x14ac:dyDescent="0.3">
      <c r="A31" s="1"/>
      <c r="B31" s="4" t="s">
        <v>47</v>
      </c>
      <c r="C31" s="4" t="s">
        <v>48</v>
      </c>
      <c r="D31" s="4" t="s">
        <v>49</v>
      </c>
      <c r="E31" s="5" t="s">
        <v>96</v>
      </c>
      <c r="F31" s="5" t="s">
        <v>97</v>
      </c>
      <c r="G31" s="5" t="s">
        <v>71</v>
      </c>
      <c r="H31" s="5" t="s">
        <v>84</v>
      </c>
      <c r="I31" s="5" t="s">
        <v>102</v>
      </c>
    </row>
    <row r="32" spans="1:9" x14ac:dyDescent="0.3">
      <c r="A32" s="1"/>
      <c r="B32" s="4" t="s">
        <v>47</v>
      </c>
      <c r="C32" s="4" t="s">
        <v>48</v>
      </c>
      <c r="D32" s="4" t="s">
        <v>49</v>
      </c>
      <c r="E32" s="5" t="s">
        <v>96</v>
      </c>
      <c r="F32" s="5" t="s">
        <v>97</v>
      </c>
      <c r="G32" s="5" t="s">
        <v>71</v>
      </c>
      <c r="H32" s="5" t="s">
        <v>84</v>
      </c>
      <c r="I32" s="5" t="s">
        <v>103</v>
      </c>
    </row>
    <row r="33" spans="1:9" x14ac:dyDescent="0.3">
      <c r="A33" s="1"/>
      <c r="B33" s="4" t="s">
        <v>47</v>
      </c>
      <c r="C33" s="4" t="s">
        <v>48</v>
      </c>
      <c r="D33" s="4" t="s">
        <v>49</v>
      </c>
      <c r="E33" s="5" t="s">
        <v>96</v>
      </c>
      <c r="F33" s="5" t="s">
        <v>97</v>
      </c>
      <c r="G33" s="5" t="s">
        <v>71</v>
      </c>
      <c r="H33" s="5" t="s">
        <v>72</v>
      </c>
      <c r="I33" s="5" t="s">
        <v>104</v>
      </c>
    </row>
    <row r="34" spans="1:9" x14ac:dyDescent="0.3">
      <c r="A34" s="1"/>
      <c r="B34" s="4" t="s">
        <v>47</v>
      </c>
      <c r="C34" s="4" t="s">
        <v>48</v>
      </c>
      <c r="D34" s="4" t="s">
        <v>49</v>
      </c>
      <c r="E34" s="5" t="s">
        <v>96</v>
      </c>
      <c r="F34" s="5" t="s">
        <v>97</v>
      </c>
      <c r="G34" s="5" t="s">
        <v>71</v>
      </c>
      <c r="H34" s="5" t="s">
        <v>72</v>
      </c>
      <c r="I34" s="5" t="s">
        <v>105</v>
      </c>
    </row>
    <row r="35" spans="1:9" x14ac:dyDescent="0.3">
      <c r="A35" s="1"/>
      <c r="B35" s="4" t="s">
        <v>47</v>
      </c>
      <c r="C35" s="4" t="s">
        <v>48</v>
      </c>
      <c r="D35" s="4" t="s">
        <v>49</v>
      </c>
      <c r="E35" s="5" t="s">
        <v>96</v>
      </c>
      <c r="F35" s="5" t="s">
        <v>97</v>
      </c>
      <c r="G35" s="5" t="s">
        <v>71</v>
      </c>
      <c r="H35" s="5" t="s">
        <v>106</v>
      </c>
      <c r="I35" s="5" t="s">
        <v>107</v>
      </c>
    </row>
    <row r="36" spans="1:9" x14ac:dyDescent="0.3">
      <c r="A36" s="1"/>
      <c r="B36" s="4" t="s">
        <v>47</v>
      </c>
      <c r="C36" s="4" t="s">
        <v>48</v>
      </c>
      <c r="D36" s="4" t="s">
        <v>49</v>
      </c>
      <c r="E36" s="5" t="s">
        <v>96</v>
      </c>
      <c r="F36" s="5" t="s">
        <v>97</v>
      </c>
      <c r="G36" s="5" t="s">
        <v>71</v>
      </c>
      <c r="H36" s="5" t="s">
        <v>106</v>
      </c>
      <c r="I36" s="5" t="s">
        <v>108</v>
      </c>
    </row>
    <row r="37" spans="1:9" x14ac:dyDescent="0.3">
      <c r="A37" s="1"/>
      <c r="B37" s="4" t="s">
        <v>47</v>
      </c>
      <c r="C37" s="4" t="s">
        <v>48</v>
      </c>
      <c r="D37" s="4" t="s">
        <v>49</v>
      </c>
      <c r="E37" s="5" t="s">
        <v>96</v>
      </c>
      <c r="F37" s="5" t="s">
        <v>97</v>
      </c>
      <c r="G37" s="5" t="s">
        <v>71</v>
      </c>
      <c r="H37" s="5" t="s">
        <v>109</v>
      </c>
      <c r="I37" s="5" t="s">
        <v>110</v>
      </c>
    </row>
    <row r="38" spans="1:9" x14ac:dyDescent="0.3">
      <c r="A38" s="1"/>
      <c r="B38" s="4" t="s">
        <v>47</v>
      </c>
      <c r="C38" s="4" t="s">
        <v>48</v>
      </c>
      <c r="D38" s="4" t="s">
        <v>49</v>
      </c>
      <c r="E38" s="5" t="s">
        <v>96</v>
      </c>
      <c r="F38" s="5" t="s">
        <v>97</v>
      </c>
      <c r="G38" s="5" t="s">
        <v>71</v>
      </c>
      <c r="H38" s="5" t="s">
        <v>109</v>
      </c>
      <c r="I38" s="5" t="s">
        <v>111</v>
      </c>
    </row>
    <row r="39" spans="1:9" x14ac:dyDescent="0.3">
      <c r="A39" s="1"/>
      <c r="B39" s="4" t="s">
        <v>47</v>
      </c>
      <c r="C39" s="4" t="s">
        <v>48</v>
      </c>
      <c r="D39" s="4" t="s">
        <v>49</v>
      </c>
      <c r="E39" s="5" t="s">
        <v>96</v>
      </c>
      <c r="F39" s="5" t="s">
        <v>97</v>
      </c>
      <c r="G39" s="5" t="s">
        <v>71</v>
      </c>
      <c r="H39" s="5" t="s">
        <v>112</v>
      </c>
      <c r="I39" s="5" t="s">
        <v>113</v>
      </c>
    </row>
    <row r="40" spans="1:9" x14ac:dyDescent="0.3">
      <c r="A40" s="1"/>
      <c r="B40" s="4" t="s">
        <v>47</v>
      </c>
      <c r="C40" s="4" t="s">
        <v>48</v>
      </c>
      <c r="D40" s="4" t="s">
        <v>49</v>
      </c>
      <c r="E40" s="5" t="s">
        <v>96</v>
      </c>
      <c r="F40" s="5" t="s">
        <v>97</v>
      </c>
      <c r="G40" s="5" t="s">
        <v>71</v>
      </c>
      <c r="H40" s="5" t="s">
        <v>112</v>
      </c>
      <c r="I40" s="5" t="s">
        <v>114</v>
      </c>
    </row>
    <row r="41" spans="1:9" x14ac:dyDescent="0.3">
      <c r="A41" s="1"/>
      <c r="B41" s="4" t="s">
        <v>47</v>
      </c>
      <c r="C41" s="4" t="s">
        <v>48</v>
      </c>
      <c r="D41" s="4" t="s">
        <v>49</v>
      </c>
      <c r="E41" s="5" t="s">
        <v>96</v>
      </c>
      <c r="F41" s="5" t="s">
        <v>97</v>
      </c>
      <c r="G41" s="5" t="s">
        <v>115</v>
      </c>
      <c r="H41" s="5" t="s">
        <v>116</v>
      </c>
      <c r="I41" s="5" t="s">
        <v>117</v>
      </c>
    </row>
    <row r="42" spans="1:9" x14ac:dyDescent="0.3">
      <c r="A42" s="1"/>
      <c r="B42" s="4" t="s">
        <v>47</v>
      </c>
      <c r="C42" s="4" t="s">
        <v>48</v>
      </c>
      <c r="D42" s="4" t="s">
        <v>49</v>
      </c>
      <c r="E42" s="5" t="s">
        <v>96</v>
      </c>
      <c r="F42" s="5" t="s">
        <v>118</v>
      </c>
      <c r="G42" s="5" t="s">
        <v>52</v>
      </c>
      <c r="H42" s="5" t="s">
        <v>53</v>
      </c>
      <c r="I42" s="5" t="s">
        <v>119</v>
      </c>
    </row>
    <row r="43" spans="1:9" x14ac:dyDescent="0.3">
      <c r="A43" s="1"/>
      <c r="B43" s="4" t="s">
        <v>47</v>
      </c>
      <c r="C43" s="4" t="s">
        <v>48</v>
      </c>
      <c r="D43" s="4" t="s">
        <v>49</v>
      </c>
      <c r="E43" s="5" t="s">
        <v>120</v>
      </c>
      <c r="F43" s="5" t="s">
        <v>121</v>
      </c>
      <c r="G43" s="5" t="s">
        <v>52</v>
      </c>
      <c r="H43" s="5" t="s">
        <v>53</v>
      </c>
      <c r="I43" s="5" t="s">
        <v>122</v>
      </c>
    </row>
    <row r="44" spans="1:9" x14ac:dyDescent="0.3">
      <c r="A44" s="1"/>
      <c r="B44" s="4" t="s">
        <v>47</v>
      </c>
      <c r="C44" s="4" t="s">
        <v>48</v>
      </c>
      <c r="D44" s="4" t="s">
        <v>49</v>
      </c>
      <c r="E44" s="5" t="s">
        <v>120</v>
      </c>
      <c r="F44" s="5" t="s">
        <v>123</v>
      </c>
      <c r="G44" s="5" t="s">
        <v>52</v>
      </c>
      <c r="H44" s="5" t="s">
        <v>53</v>
      </c>
      <c r="I44" s="5" t="s">
        <v>124</v>
      </c>
    </row>
    <row r="45" spans="1:9" x14ac:dyDescent="0.3">
      <c r="A45" s="1"/>
      <c r="B45" s="4" t="s">
        <v>47</v>
      </c>
      <c r="C45" s="4" t="s">
        <v>48</v>
      </c>
      <c r="D45" s="4" t="s">
        <v>49</v>
      </c>
      <c r="E45" s="5" t="s">
        <v>120</v>
      </c>
      <c r="F45" s="5" t="s">
        <v>125</v>
      </c>
      <c r="G45" s="5" t="s">
        <v>126</v>
      </c>
      <c r="H45" s="5" t="s">
        <v>53</v>
      </c>
      <c r="I45" s="5" t="s">
        <v>127</v>
      </c>
    </row>
    <row r="46" spans="1:9" x14ac:dyDescent="0.3">
      <c r="A46" s="1"/>
      <c r="B46" s="4" t="s">
        <v>47</v>
      </c>
      <c r="C46" s="4" t="s">
        <v>48</v>
      </c>
      <c r="D46" s="4" t="s">
        <v>49</v>
      </c>
      <c r="E46" s="5" t="s">
        <v>120</v>
      </c>
      <c r="F46" s="5" t="s">
        <v>128</v>
      </c>
      <c r="G46" s="5" t="s">
        <v>66</v>
      </c>
      <c r="H46" s="5" t="s">
        <v>129</v>
      </c>
      <c r="I46" s="5" t="s">
        <v>130</v>
      </c>
    </row>
    <row r="47" spans="1:9" x14ac:dyDescent="0.3">
      <c r="A47" s="1"/>
      <c r="B47" s="4" t="s">
        <v>47</v>
      </c>
      <c r="C47" s="4" t="s">
        <v>48</v>
      </c>
      <c r="D47" s="4" t="s">
        <v>49</v>
      </c>
      <c r="E47" s="5" t="s">
        <v>120</v>
      </c>
      <c r="F47" s="5" t="s">
        <v>128</v>
      </c>
      <c r="G47" s="5" t="s">
        <v>66</v>
      </c>
      <c r="H47" s="5" t="s">
        <v>129</v>
      </c>
      <c r="I47" s="5" t="s">
        <v>131</v>
      </c>
    </row>
    <row r="48" spans="1:9" x14ac:dyDescent="0.3">
      <c r="A48" s="1"/>
      <c r="B48" s="4" t="s">
        <v>47</v>
      </c>
      <c r="C48" s="4" t="s">
        <v>48</v>
      </c>
      <c r="D48" s="4" t="s">
        <v>49</v>
      </c>
      <c r="E48" s="5" t="s">
        <v>120</v>
      </c>
      <c r="F48" s="5" t="s">
        <v>132</v>
      </c>
      <c r="G48" s="5" t="s">
        <v>64</v>
      </c>
      <c r="H48" s="5" t="s">
        <v>53</v>
      </c>
      <c r="I48" s="5" t="s">
        <v>133</v>
      </c>
    </row>
    <row r="49" spans="1:9" x14ac:dyDescent="0.3">
      <c r="A49" s="1"/>
      <c r="B49" s="4" t="s">
        <v>47</v>
      </c>
      <c r="C49" s="4" t="s">
        <v>48</v>
      </c>
      <c r="D49" s="4" t="s">
        <v>49</v>
      </c>
      <c r="E49" s="5" t="s">
        <v>120</v>
      </c>
      <c r="F49" s="5" t="s">
        <v>132</v>
      </c>
      <c r="G49" s="5" t="s">
        <v>64</v>
      </c>
      <c r="H49" s="5" t="s">
        <v>53</v>
      </c>
      <c r="I49" s="5" t="s">
        <v>134</v>
      </c>
    </row>
    <row r="50" spans="1:9" x14ac:dyDescent="0.3">
      <c r="A50" s="1"/>
      <c r="B50" s="4" t="s">
        <v>47</v>
      </c>
      <c r="C50" s="4" t="s">
        <v>48</v>
      </c>
      <c r="D50" s="4" t="s">
        <v>49</v>
      </c>
      <c r="E50" s="5" t="s">
        <v>120</v>
      </c>
      <c r="F50" s="5" t="s">
        <v>132</v>
      </c>
      <c r="G50" s="5" t="s">
        <v>64</v>
      </c>
      <c r="H50" s="5" t="s">
        <v>53</v>
      </c>
      <c r="I50" s="5" t="s">
        <v>135</v>
      </c>
    </row>
    <row r="51" spans="1:9" x14ac:dyDescent="0.3">
      <c r="A51" s="1"/>
      <c r="B51" s="4" t="s">
        <v>47</v>
      </c>
      <c r="C51" s="4" t="s">
        <v>48</v>
      </c>
      <c r="D51" s="4" t="s">
        <v>49</v>
      </c>
      <c r="E51" s="5" t="s">
        <v>120</v>
      </c>
      <c r="F51" s="5" t="s">
        <v>132</v>
      </c>
      <c r="G51" s="5" t="s">
        <v>64</v>
      </c>
      <c r="H51" s="5" t="s">
        <v>53</v>
      </c>
      <c r="I51" s="5" t="s">
        <v>136</v>
      </c>
    </row>
    <row r="52" spans="1:9" x14ac:dyDescent="0.3">
      <c r="A52" s="1"/>
      <c r="B52" s="4" t="s">
        <v>47</v>
      </c>
      <c r="C52" s="4" t="s">
        <v>48</v>
      </c>
      <c r="D52" s="4" t="s">
        <v>49</v>
      </c>
      <c r="E52" s="5" t="s">
        <v>120</v>
      </c>
      <c r="F52" s="5" t="s">
        <v>132</v>
      </c>
      <c r="G52" s="5" t="s">
        <v>66</v>
      </c>
      <c r="H52" s="5" t="s">
        <v>67</v>
      </c>
      <c r="I52" s="5" t="s">
        <v>137</v>
      </c>
    </row>
    <row r="53" spans="1:9" x14ac:dyDescent="0.3">
      <c r="A53" s="1"/>
      <c r="B53" s="4" t="s">
        <v>47</v>
      </c>
      <c r="C53" s="4" t="s">
        <v>48</v>
      </c>
      <c r="D53" s="4" t="s">
        <v>49</v>
      </c>
      <c r="E53" s="5" t="s">
        <v>138</v>
      </c>
      <c r="F53" s="5" t="s">
        <v>139</v>
      </c>
      <c r="G53" s="5" t="s">
        <v>64</v>
      </c>
      <c r="H53" s="5" t="s">
        <v>53</v>
      </c>
      <c r="I53" s="5" t="s">
        <v>140</v>
      </c>
    </row>
    <row r="54" spans="1:9" x14ac:dyDescent="0.3">
      <c r="A54" s="1"/>
      <c r="B54" s="4" t="s">
        <v>47</v>
      </c>
      <c r="C54" s="4" t="s">
        <v>48</v>
      </c>
      <c r="D54" s="4" t="s">
        <v>49</v>
      </c>
      <c r="E54" s="5" t="s">
        <v>141</v>
      </c>
      <c r="F54" s="5" t="s">
        <v>142</v>
      </c>
      <c r="G54" s="5" t="s">
        <v>52</v>
      </c>
      <c r="H54" s="5" t="s">
        <v>53</v>
      </c>
      <c r="I54" s="5" t="s">
        <v>143</v>
      </c>
    </row>
    <row r="55" spans="1:9" x14ac:dyDescent="0.3">
      <c r="A55" s="1"/>
      <c r="B55" s="4" t="s">
        <v>47</v>
      </c>
      <c r="C55" s="4" t="s">
        <v>48</v>
      </c>
      <c r="D55" s="4" t="s">
        <v>49</v>
      </c>
      <c r="E55" s="5" t="s">
        <v>144</v>
      </c>
      <c r="F55" s="5" t="s">
        <v>145</v>
      </c>
      <c r="G55" s="5" t="s">
        <v>64</v>
      </c>
      <c r="H55" s="5" t="s">
        <v>53</v>
      </c>
      <c r="I55" s="5" t="s">
        <v>146</v>
      </c>
    </row>
    <row r="56" spans="1:9" x14ac:dyDescent="0.3">
      <c r="A56" s="1"/>
      <c r="B56" s="4" t="s">
        <v>47</v>
      </c>
      <c r="C56" s="4" t="s">
        <v>48</v>
      </c>
      <c r="D56" s="4" t="s">
        <v>49</v>
      </c>
      <c r="E56" s="5" t="s">
        <v>147</v>
      </c>
      <c r="F56" s="5" t="s">
        <v>148</v>
      </c>
      <c r="G56" s="5" t="s">
        <v>64</v>
      </c>
      <c r="H56" s="5" t="s">
        <v>53</v>
      </c>
      <c r="I56"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150</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6.4" x14ac:dyDescent="0.3">
      <c r="A7" s="1"/>
      <c r="B7" s="5" t="s">
        <v>164</v>
      </c>
      <c r="C7" s="5" t="s">
        <v>165</v>
      </c>
      <c r="D7" s="5" t="s">
        <v>166</v>
      </c>
      <c r="E7" s="4" t="s">
        <v>167</v>
      </c>
      <c r="F7" s="4" t="s">
        <v>168</v>
      </c>
      <c r="G7" s="6" t="s">
        <v>169</v>
      </c>
      <c r="H7" s="8">
        <v>0</v>
      </c>
      <c r="I7" s="5" t="s">
        <v>170</v>
      </c>
      <c r="J7" s="5" t="s">
        <v>171</v>
      </c>
      <c r="K7" s="5" t="s">
        <v>172</v>
      </c>
      <c r="L7" s="5" t="s">
        <v>173</v>
      </c>
      <c r="M7" s="8">
        <v>13761</v>
      </c>
      <c r="N7" s="5" t="s">
        <v>174</v>
      </c>
    </row>
    <row r="8" spans="1:14" x14ac:dyDescent="0.3">
      <c r="A8" s="1"/>
      <c r="B8" s="5" t="s">
        <v>164</v>
      </c>
      <c r="C8" s="5" t="s">
        <v>175</v>
      </c>
      <c r="D8" s="5" t="s">
        <v>176</v>
      </c>
      <c r="E8" s="4" t="s">
        <v>167</v>
      </c>
      <c r="F8" s="4" t="s">
        <v>168</v>
      </c>
      <c r="G8" s="6" t="s">
        <v>177</v>
      </c>
      <c r="H8" s="8">
        <v>0</v>
      </c>
      <c r="I8" s="5" t="s">
        <v>170</v>
      </c>
      <c r="J8" s="5" t="s">
        <v>178</v>
      </c>
      <c r="K8" s="5" t="s">
        <v>172</v>
      </c>
      <c r="L8" s="5" t="s">
        <v>173</v>
      </c>
      <c r="M8" s="8">
        <v>13749</v>
      </c>
      <c r="N8" s="5" t="s">
        <v>174</v>
      </c>
    </row>
    <row r="9" spans="1:14" x14ac:dyDescent="0.3">
      <c r="A9" s="1"/>
      <c r="B9" s="5" t="s">
        <v>164</v>
      </c>
      <c r="C9" s="5" t="s">
        <v>175</v>
      </c>
      <c r="D9" s="5" t="s">
        <v>179</v>
      </c>
      <c r="E9" s="4" t="s">
        <v>167</v>
      </c>
      <c r="F9" s="4" t="s">
        <v>168</v>
      </c>
      <c r="G9" s="6" t="s">
        <v>180</v>
      </c>
      <c r="H9" s="8">
        <v>0</v>
      </c>
      <c r="I9" s="5" t="s">
        <v>170</v>
      </c>
      <c r="J9" s="5" t="s">
        <v>178</v>
      </c>
      <c r="K9" s="5" t="s">
        <v>172</v>
      </c>
      <c r="L9" s="5" t="s">
        <v>173</v>
      </c>
      <c r="M9" s="8">
        <v>13771</v>
      </c>
      <c r="N9" s="5" t="s">
        <v>174</v>
      </c>
    </row>
    <row r="10" spans="1:14" x14ac:dyDescent="0.3">
      <c r="A10" s="1"/>
      <c r="B10" s="5" t="s">
        <v>181</v>
      </c>
      <c r="C10" s="5" t="s">
        <v>182</v>
      </c>
      <c r="D10" s="5" t="s">
        <v>183</v>
      </c>
      <c r="E10" s="4" t="s">
        <v>167</v>
      </c>
      <c r="F10" s="4" t="s">
        <v>168</v>
      </c>
      <c r="G10" s="6" t="s">
        <v>184</v>
      </c>
      <c r="H10" s="8">
        <v>0</v>
      </c>
      <c r="I10" s="5" t="s">
        <v>170</v>
      </c>
      <c r="J10" s="5" t="s">
        <v>171</v>
      </c>
      <c r="K10" s="5" t="s">
        <v>172</v>
      </c>
      <c r="L10" s="5" t="s">
        <v>173</v>
      </c>
      <c r="M10" s="8">
        <v>13099</v>
      </c>
      <c r="N10" s="5" t="s">
        <v>174</v>
      </c>
    </row>
    <row r="11" spans="1:14" ht="26.4" x14ac:dyDescent="0.3">
      <c r="A11" s="1"/>
      <c r="B11" s="5" t="s">
        <v>185</v>
      </c>
      <c r="C11" s="5" t="s">
        <v>186</v>
      </c>
      <c r="D11" s="5" t="s">
        <v>187</v>
      </c>
      <c r="E11" s="4" t="s">
        <v>188</v>
      </c>
      <c r="F11" s="4" t="s">
        <v>189</v>
      </c>
      <c r="G11" s="6" t="s">
        <v>190</v>
      </c>
      <c r="H11" s="8">
        <v>0</v>
      </c>
      <c r="I11" s="5" t="s">
        <v>170</v>
      </c>
      <c r="J11" s="5" t="s">
        <v>178</v>
      </c>
      <c r="K11" s="5" t="s">
        <v>172</v>
      </c>
      <c r="L11" s="5" t="s">
        <v>191</v>
      </c>
      <c r="M11" s="8">
        <v>24129</v>
      </c>
      <c r="N11" s="5" t="s">
        <v>174</v>
      </c>
    </row>
    <row r="12" spans="1:14" ht="26.4" x14ac:dyDescent="0.3">
      <c r="A12" s="1"/>
      <c r="B12" s="5" t="s">
        <v>185</v>
      </c>
      <c r="C12" s="5" t="s">
        <v>186</v>
      </c>
      <c r="D12" s="5" t="s">
        <v>192</v>
      </c>
      <c r="E12" s="4" t="s">
        <v>193</v>
      </c>
      <c r="F12" s="4" t="s">
        <v>194</v>
      </c>
      <c r="G12" s="6" t="s">
        <v>195</v>
      </c>
      <c r="H12" s="8">
        <v>0</v>
      </c>
      <c r="I12" s="5" t="s">
        <v>170</v>
      </c>
      <c r="J12" s="5" t="s">
        <v>178</v>
      </c>
      <c r="K12" s="5" t="s">
        <v>172</v>
      </c>
      <c r="L12" s="5" t="s">
        <v>173</v>
      </c>
      <c r="M12" s="8">
        <v>24142</v>
      </c>
      <c r="N12" s="5" t="s">
        <v>174</v>
      </c>
    </row>
    <row r="13" spans="1:14" ht="26.4" x14ac:dyDescent="0.3">
      <c r="A13" s="1"/>
      <c r="B13" s="5" t="s">
        <v>185</v>
      </c>
      <c r="C13" s="5" t="s">
        <v>186</v>
      </c>
      <c r="D13" s="5" t="s">
        <v>196</v>
      </c>
      <c r="E13" s="4" t="s">
        <v>197</v>
      </c>
      <c r="F13" s="4" t="s">
        <v>198</v>
      </c>
      <c r="G13" s="6" t="s">
        <v>195</v>
      </c>
      <c r="H13" s="8">
        <v>0</v>
      </c>
      <c r="I13" s="5" t="s">
        <v>170</v>
      </c>
      <c r="J13" s="5" t="s">
        <v>178</v>
      </c>
      <c r="K13" s="5" t="s">
        <v>172</v>
      </c>
      <c r="L13" s="5" t="s">
        <v>173</v>
      </c>
      <c r="M13" s="8">
        <v>24141</v>
      </c>
      <c r="N13" s="5" t="s">
        <v>174</v>
      </c>
    </row>
    <row r="14" spans="1:14" ht="26.4" x14ac:dyDescent="0.3">
      <c r="A14" s="1"/>
      <c r="B14" s="5" t="s">
        <v>185</v>
      </c>
      <c r="C14" s="5" t="s">
        <v>199</v>
      </c>
      <c r="D14" s="5" t="s">
        <v>200</v>
      </c>
      <c r="E14" s="4" t="s">
        <v>201</v>
      </c>
      <c r="F14" s="4" t="s">
        <v>189</v>
      </c>
      <c r="G14" s="6" t="s">
        <v>202</v>
      </c>
      <c r="H14" s="8">
        <v>0</v>
      </c>
      <c r="I14" s="5" t="s">
        <v>170</v>
      </c>
      <c r="J14" s="5" t="s">
        <v>178</v>
      </c>
      <c r="K14" s="5" t="s">
        <v>172</v>
      </c>
      <c r="L14" s="5" t="s">
        <v>191</v>
      </c>
      <c r="M14" s="8">
        <v>24126</v>
      </c>
      <c r="N14" s="5" t="s">
        <v>174</v>
      </c>
    </row>
    <row r="15" spans="1:14" ht="26.4" x14ac:dyDescent="0.3">
      <c r="A15" s="1"/>
      <c r="B15" s="5" t="s">
        <v>185</v>
      </c>
      <c r="C15" s="5" t="s">
        <v>203</v>
      </c>
      <c r="D15" s="5" t="s">
        <v>187</v>
      </c>
      <c r="E15" s="4" t="s">
        <v>201</v>
      </c>
      <c r="F15" s="4" t="s">
        <v>204</v>
      </c>
      <c r="G15" s="6" t="s">
        <v>190</v>
      </c>
      <c r="H15" s="8">
        <v>0</v>
      </c>
      <c r="I15" s="5" t="s">
        <v>170</v>
      </c>
      <c r="J15" s="5" t="s">
        <v>178</v>
      </c>
      <c r="K15" s="5" t="s">
        <v>172</v>
      </c>
      <c r="L15" s="5" t="s">
        <v>191</v>
      </c>
      <c r="M15" s="8">
        <v>24133</v>
      </c>
      <c r="N15" s="5" t="s">
        <v>174</v>
      </c>
    </row>
    <row r="16" spans="1:14" x14ac:dyDescent="0.3">
      <c r="A16" s="1"/>
      <c r="B16" s="5" t="s">
        <v>205</v>
      </c>
      <c r="C16" s="5" t="s">
        <v>206</v>
      </c>
      <c r="D16" s="5" t="s">
        <v>207</v>
      </c>
      <c r="E16" s="4" t="s">
        <v>167</v>
      </c>
      <c r="F16" s="4" t="s">
        <v>168</v>
      </c>
      <c r="G16" s="6" t="s">
        <v>208</v>
      </c>
      <c r="H16" s="8">
        <v>0</v>
      </c>
      <c r="I16" s="5" t="s">
        <v>170</v>
      </c>
      <c r="J16" s="5" t="s">
        <v>171</v>
      </c>
      <c r="K16" s="5" t="s">
        <v>172</v>
      </c>
      <c r="L16" s="5" t="s">
        <v>173</v>
      </c>
      <c r="M16" s="8">
        <v>316</v>
      </c>
      <c r="N16" s="5" t="s">
        <v>174</v>
      </c>
    </row>
    <row r="17" spans="1:14" x14ac:dyDescent="0.3">
      <c r="A17" s="1"/>
      <c r="B17" s="5" t="s">
        <v>55</v>
      </c>
      <c r="C17" s="5" t="s">
        <v>209</v>
      </c>
      <c r="D17" s="5" t="s">
        <v>210</v>
      </c>
      <c r="E17" s="4" t="s">
        <v>167</v>
      </c>
      <c r="F17" s="4" t="s">
        <v>168</v>
      </c>
      <c r="G17" s="6" t="s">
        <v>211</v>
      </c>
      <c r="H17" s="8">
        <v>0</v>
      </c>
      <c r="I17" s="5" t="s">
        <v>170</v>
      </c>
      <c r="J17" s="5" t="s">
        <v>178</v>
      </c>
      <c r="K17" s="5" t="s">
        <v>172</v>
      </c>
      <c r="L17" s="5" t="s">
        <v>191</v>
      </c>
      <c r="M17" s="8">
        <v>11422</v>
      </c>
      <c r="N17" s="5" t="s">
        <v>174</v>
      </c>
    </row>
    <row r="18" spans="1:14" x14ac:dyDescent="0.3">
      <c r="A18" s="1"/>
      <c r="B18" s="5" t="s">
        <v>55</v>
      </c>
      <c r="C18" s="5" t="s">
        <v>209</v>
      </c>
      <c r="D18" s="5" t="s">
        <v>212</v>
      </c>
      <c r="E18" s="4" t="s">
        <v>167</v>
      </c>
      <c r="F18" s="4" t="s">
        <v>168</v>
      </c>
      <c r="G18" s="6" t="s">
        <v>211</v>
      </c>
      <c r="H18" s="8">
        <v>0</v>
      </c>
      <c r="I18" s="5" t="s">
        <v>170</v>
      </c>
      <c r="J18" s="5" t="s">
        <v>178</v>
      </c>
      <c r="K18" s="5" t="s">
        <v>172</v>
      </c>
      <c r="L18" s="5" t="s">
        <v>191</v>
      </c>
      <c r="M18" s="8">
        <v>11421</v>
      </c>
      <c r="N18" s="5" t="s">
        <v>174</v>
      </c>
    </row>
    <row r="19" spans="1:14" ht="26.4" x14ac:dyDescent="0.3">
      <c r="A19" s="1"/>
      <c r="B19" s="5" t="s">
        <v>55</v>
      </c>
      <c r="C19" s="5" t="s">
        <v>213</v>
      </c>
      <c r="D19" s="5" t="s">
        <v>214</v>
      </c>
      <c r="E19" s="4" t="s">
        <v>167</v>
      </c>
      <c r="F19" s="4" t="s">
        <v>168</v>
      </c>
      <c r="G19" s="6" t="s">
        <v>215</v>
      </c>
      <c r="H19" s="8">
        <v>0</v>
      </c>
      <c r="I19" s="5" t="s">
        <v>170</v>
      </c>
      <c r="J19" s="5" t="s">
        <v>171</v>
      </c>
      <c r="K19" s="5" t="s">
        <v>172</v>
      </c>
      <c r="L19" s="5" t="s">
        <v>173</v>
      </c>
      <c r="M19" s="8">
        <v>11052</v>
      </c>
      <c r="N19" s="5" t="s">
        <v>174</v>
      </c>
    </row>
    <row r="20" spans="1:14" x14ac:dyDescent="0.3">
      <c r="A20" s="1"/>
      <c r="B20" s="5" t="s">
        <v>216</v>
      </c>
      <c r="C20" s="5" t="s">
        <v>217</v>
      </c>
      <c r="D20" s="5" t="s">
        <v>25</v>
      </c>
      <c r="E20" s="4" t="s">
        <v>218</v>
      </c>
      <c r="F20" s="4" t="s">
        <v>219</v>
      </c>
      <c r="G20" s="6" t="s">
        <v>220</v>
      </c>
      <c r="H20" s="8">
        <v>0</v>
      </c>
      <c r="I20" s="5" t="s">
        <v>170</v>
      </c>
      <c r="J20" s="5" t="s">
        <v>178</v>
      </c>
      <c r="K20" s="5" t="s">
        <v>172</v>
      </c>
      <c r="L20" s="5" t="s">
        <v>191</v>
      </c>
      <c r="M20" s="8">
        <v>126</v>
      </c>
      <c r="N20" s="5" t="s">
        <v>221</v>
      </c>
    </row>
    <row r="21" spans="1:14" x14ac:dyDescent="0.3">
      <c r="A21" s="1"/>
      <c r="B21" s="5" t="s">
        <v>216</v>
      </c>
      <c r="C21" s="5" t="s">
        <v>217</v>
      </c>
      <c r="D21" s="5" t="s">
        <v>84</v>
      </c>
      <c r="E21" s="4" t="s">
        <v>222</v>
      </c>
      <c r="F21" s="4" t="s">
        <v>223</v>
      </c>
      <c r="G21" s="6" t="s">
        <v>220</v>
      </c>
      <c r="H21" s="8">
        <v>0</v>
      </c>
      <c r="I21" s="5" t="s">
        <v>170</v>
      </c>
      <c r="J21" s="5" t="s">
        <v>178</v>
      </c>
      <c r="K21" s="5" t="s">
        <v>172</v>
      </c>
      <c r="L21" s="5" t="s">
        <v>191</v>
      </c>
      <c r="M21" s="8">
        <v>127</v>
      </c>
      <c r="N21" s="5" t="s">
        <v>221</v>
      </c>
    </row>
    <row r="22" spans="1:14" x14ac:dyDescent="0.3">
      <c r="A22" s="1"/>
      <c r="B22" s="5" t="s">
        <v>216</v>
      </c>
      <c r="C22" s="5" t="s">
        <v>217</v>
      </c>
      <c r="D22" s="5" t="s">
        <v>72</v>
      </c>
      <c r="E22" s="4" t="s">
        <v>224</v>
      </c>
      <c r="F22" s="4" t="s">
        <v>225</v>
      </c>
      <c r="G22" s="6" t="s">
        <v>220</v>
      </c>
      <c r="H22" s="8">
        <v>0</v>
      </c>
      <c r="I22" s="5" t="s">
        <v>170</v>
      </c>
      <c r="J22" s="5" t="s">
        <v>178</v>
      </c>
      <c r="K22" s="5" t="s">
        <v>172</v>
      </c>
      <c r="L22" s="5" t="s">
        <v>191</v>
      </c>
      <c r="M22" s="8">
        <v>128</v>
      </c>
      <c r="N22" s="5" t="s">
        <v>221</v>
      </c>
    </row>
    <row r="23" spans="1:14" x14ac:dyDescent="0.3">
      <c r="A23" s="1"/>
      <c r="B23" s="5" t="s">
        <v>226</v>
      </c>
      <c r="C23" s="5" t="s">
        <v>227</v>
      </c>
      <c r="D23" s="5" t="s">
        <v>228</v>
      </c>
      <c r="E23" s="4" t="s">
        <v>167</v>
      </c>
      <c r="F23" s="4" t="s">
        <v>168</v>
      </c>
      <c r="G23" s="6" t="s">
        <v>229</v>
      </c>
      <c r="H23" s="8">
        <v>0</v>
      </c>
      <c r="I23" s="5" t="s">
        <v>170</v>
      </c>
      <c r="J23" s="5" t="s">
        <v>171</v>
      </c>
      <c r="K23" s="5" t="s">
        <v>172</v>
      </c>
      <c r="L23" s="5" t="s">
        <v>173</v>
      </c>
      <c r="M23" s="8">
        <v>19961</v>
      </c>
      <c r="N23" s="5" t="s">
        <v>174</v>
      </c>
    </row>
    <row r="24" spans="1:14" x14ac:dyDescent="0.3">
      <c r="A24" s="1"/>
      <c r="B24" s="5" t="s">
        <v>226</v>
      </c>
      <c r="C24" s="5" t="s">
        <v>230</v>
      </c>
      <c r="D24" s="5" t="s">
        <v>231</v>
      </c>
      <c r="E24" s="4" t="s">
        <v>167</v>
      </c>
      <c r="F24" s="4" t="s">
        <v>232</v>
      </c>
      <c r="G24" s="6" t="s">
        <v>233</v>
      </c>
      <c r="H24" s="8">
        <v>5.7320000000000002</v>
      </c>
      <c r="I24" s="5" t="s">
        <v>170</v>
      </c>
      <c r="J24" s="5" t="s">
        <v>178</v>
      </c>
      <c r="K24" s="5" t="s">
        <v>172</v>
      </c>
      <c r="L24" s="5" t="s">
        <v>234</v>
      </c>
      <c r="M24" s="8">
        <v>12779</v>
      </c>
      <c r="N24" s="5" t="s">
        <v>221</v>
      </c>
    </row>
    <row r="25" spans="1:14" x14ac:dyDescent="0.3">
      <c r="A25" s="1"/>
      <c r="B25" s="5" t="s">
        <v>226</v>
      </c>
      <c r="C25" s="5" t="s">
        <v>230</v>
      </c>
      <c r="D25" s="5" t="s">
        <v>235</v>
      </c>
      <c r="E25" s="4" t="s">
        <v>167</v>
      </c>
      <c r="F25" s="4" t="s">
        <v>168</v>
      </c>
      <c r="G25" s="6" t="s">
        <v>236</v>
      </c>
      <c r="H25" s="8">
        <v>0</v>
      </c>
      <c r="I25" s="5" t="s">
        <v>170</v>
      </c>
      <c r="J25" s="5" t="s">
        <v>178</v>
      </c>
      <c r="K25" s="5" t="s">
        <v>172</v>
      </c>
      <c r="L25" s="5" t="s">
        <v>234</v>
      </c>
      <c r="M25" s="8">
        <v>12592</v>
      </c>
      <c r="N25" s="5" t="s">
        <v>174</v>
      </c>
    </row>
    <row r="26" spans="1:14" ht="26.4" x14ac:dyDescent="0.3">
      <c r="A26" s="1"/>
      <c r="B26" s="5" t="s">
        <v>226</v>
      </c>
      <c r="C26" s="5" t="s">
        <v>230</v>
      </c>
      <c r="D26" s="5" t="s">
        <v>231</v>
      </c>
      <c r="E26" s="4" t="s">
        <v>232</v>
      </c>
      <c r="F26" s="4" t="s">
        <v>237</v>
      </c>
      <c r="G26" s="6" t="s">
        <v>238</v>
      </c>
      <c r="H26" s="8">
        <v>0</v>
      </c>
      <c r="I26" s="5" t="s">
        <v>239</v>
      </c>
      <c r="J26" s="5" t="s">
        <v>171</v>
      </c>
      <c r="K26" s="5" t="s">
        <v>172</v>
      </c>
      <c r="L26" s="5" t="s">
        <v>240</v>
      </c>
      <c r="M26" s="8">
        <v>12779</v>
      </c>
      <c r="N26" s="5" t="s">
        <v>221</v>
      </c>
    </row>
    <row r="27" spans="1:14" x14ac:dyDescent="0.3">
      <c r="A27" s="1"/>
      <c r="B27" s="5" t="s">
        <v>22</v>
      </c>
      <c r="C27" s="5" t="s">
        <v>241</v>
      </c>
      <c r="D27" s="5" t="s">
        <v>242</v>
      </c>
      <c r="E27" s="4" t="s">
        <v>167</v>
      </c>
      <c r="F27" s="4" t="s">
        <v>168</v>
      </c>
      <c r="G27" s="6" t="s">
        <v>243</v>
      </c>
      <c r="H27" s="8">
        <v>0</v>
      </c>
      <c r="I27" s="5" t="s">
        <v>170</v>
      </c>
      <c r="J27" s="5" t="s">
        <v>171</v>
      </c>
      <c r="K27" s="5" t="s">
        <v>172</v>
      </c>
      <c r="L27" s="5" t="s">
        <v>173</v>
      </c>
      <c r="M27" s="8">
        <v>544</v>
      </c>
      <c r="N27" s="5" t="s">
        <v>174</v>
      </c>
    </row>
    <row r="28" spans="1:14" x14ac:dyDescent="0.3">
      <c r="A28" s="1"/>
      <c r="B28" s="5" t="s">
        <v>22</v>
      </c>
      <c r="C28" s="5" t="s">
        <v>244</v>
      </c>
      <c r="D28" s="5" t="s">
        <v>72</v>
      </c>
      <c r="E28" s="4" t="s">
        <v>245</v>
      </c>
      <c r="F28" s="4" t="s">
        <v>246</v>
      </c>
      <c r="G28" s="6" t="s">
        <v>247</v>
      </c>
      <c r="H28" s="8">
        <v>66</v>
      </c>
      <c r="I28" s="5" t="s">
        <v>170</v>
      </c>
      <c r="J28" s="5" t="s">
        <v>178</v>
      </c>
      <c r="K28" s="5" t="s">
        <v>172</v>
      </c>
      <c r="L28" s="5" t="s">
        <v>191</v>
      </c>
      <c r="M28" s="8">
        <v>10</v>
      </c>
      <c r="N28" s="5" t="s">
        <v>221</v>
      </c>
    </row>
    <row r="29" spans="1:14" x14ac:dyDescent="0.3">
      <c r="A29" s="1"/>
      <c r="B29" s="5" t="s">
        <v>69</v>
      </c>
      <c r="C29" s="5" t="s">
        <v>248</v>
      </c>
      <c r="D29" s="5" t="s">
        <v>53</v>
      </c>
      <c r="E29" s="4" t="s">
        <v>249</v>
      </c>
      <c r="F29" s="4" t="s">
        <v>250</v>
      </c>
      <c r="G29" s="6" t="s">
        <v>251</v>
      </c>
      <c r="H29" s="8">
        <v>0</v>
      </c>
      <c r="I29" s="5" t="s">
        <v>170</v>
      </c>
      <c r="J29" s="5" t="s">
        <v>171</v>
      </c>
      <c r="K29" s="5" t="s">
        <v>172</v>
      </c>
      <c r="L29" s="5" t="s">
        <v>240</v>
      </c>
      <c r="M29" s="8">
        <v>26863</v>
      </c>
      <c r="N29" s="5" t="s">
        <v>221</v>
      </c>
    </row>
    <row r="30" spans="1:14" x14ac:dyDescent="0.3">
      <c r="A30" s="1"/>
      <c r="B30" s="5" t="s">
        <v>69</v>
      </c>
      <c r="C30" s="5" t="s">
        <v>252</v>
      </c>
      <c r="D30" s="5" t="s">
        <v>253</v>
      </c>
      <c r="E30" s="4" t="s">
        <v>167</v>
      </c>
      <c r="F30" s="4" t="s">
        <v>168</v>
      </c>
      <c r="G30" s="6" t="s">
        <v>254</v>
      </c>
      <c r="H30" s="8">
        <v>0</v>
      </c>
      <c r="I30" s="5" t="s">
        <v>170</v>
      </c>
      <c r="J30" s="5" t="s">
        <v>171</v>
      </c>
      <c r="K30" s="5" t="s">
        <v>172</v>
      </c>
      <c r="L30" s="5" t="s">
        <v>255</v>
      </c>
      <c r="M30" s="8">
        <v>26855</v>
      </c>
      <c r="N30" s="5" t="s">
        <v>174</v>
      </c>
    </row>
    <row r="31" spans="1:14" ht="26.4" x14ac:dyDescent="0.3">
      <c r="A31" s="1"/>
      <c r="B31" s="5" t="s">
        <v>69</v>
      </c>
      <c r="C31" s="5" t="s">
        <v>256</v>
      </c>
      <c r="D31" s="5" t="s">
        <v>53</v>
      </c>
      <c r="E31" s="4" t="s">
        <v>167</v>
      </c>
      <c r="F31" s="4" t="s">
        <v>168</v>
      </c>
      <c r="G31" s="6" t="s">
        <v>257</v>
      </c>
      <c r="H31" s="8">
        <v>20.8</v>
      </c>
      <c r="I31" s="5" t="s">
        <v>170</v>
      </c>
      <c r="J31" s="5" t="s">
        <v>171</v>
      </c>
      <c r="K31" s="5" t="s">
        <v>172</v>
      </c>
      <c r="L31" s="5" t="s">
        <v>234</v>
      </c>
      <c r="M31" s="8">
        <v>22190</v>
      </c>
      <c r="N31" s="5" t="s">
        <v>221</v>
      </c>
    </row>
    <row r="32" spans="1:14" x14ac:dyDescent="0.3">
      <c r="A32" s="1"/>
      <c r="B32" s="5" t="s">
        <v>69</v>
      </c>
      <c r="C32" s="5" t="s">
        <v>258</v>
      </c>
      <c r="D32" s="5" t="s">
        <v>259</v>
      </c>
      <c r="E32" s="4" t="s">
        <v>260</v>
      </c>
      <c r="F32" s="4" t="s">
        <v>261</v>
      </c>
      <c r="G32" s="6" t="s">
        <v>262</v>
      </c>
      <c r="H32" s="8">
        <v>0</v>
      </c>
      <c r="I32" s="5" t="s">
        <v>170</v>
      </c>
      <c r="J32" s="5" t="s">
        <v>178</v>
      </c>
      <c r="K32" s="5" t="s">
        <v>172</v>
      </c>
      <c r="L32" s="5" t="s">
        <v>191</v>
      </c>
      <c r="M32" s="8">
        <v>14745</v>
      </c>
      <c r="N32" s="5" t="s">
        <v>174</v>
      </c>
    </row>
    <row r="33" spans="1:14" ht="26.4" x14ac:dyDescent="0.3">
      <c r="A33" s="1"/>
      <c r="B33" s="5" t="s">
        <v>263</v>
      </c>
      <c r="C33" s="5" t="s">
        <v>264</v>
      </c>
      <c r="D33" s="5" t="s">
        <v>265</v>
      </c>
      <c r="E33" s="4" t="s">
        <v>167</v>
      </c>
      <c r="F33" s="4" t="s">
        <v>168</v>
      </c>
      <c r="G33" s="6" t="s">
        <v>266</v>
      </c>
      <c r="H33" s="8">
        <v>5.2</v>
      </c>
      <c r="I33" s="5" t="s">
        <v>170</v>
      </c>
      <c r="J33" s="5" t="s">
        <v>178</v>
      </c>
      <c r="K33" s="5" t="s">
        <v>172</v>
      </c>
      <c r="L33" s="5" t="s">
        <v>234</v>
      </c>
      <c r="M33" s="8">
        <v>21126</v>
      </c>
      <c r="N33" s="5" t="s">
        <v>174</v>
      </c>
    </row>
    <row r="34" spans="1:14" ht="26.4" x14ac:dyDescent="0.3">
      <c r="A34" s="1"/>
      <c r="B34" s="5" t="s">
        <v>263</v>
      </c>
      <c r="C34" s="5" t="s">
        <v>264</v>
      </c>
      <c r="D34" s="5" t="s">
        <v>267</v>
      </c>
      <c r="E34" s="4" t="s">
        <v>268</v>
      </c>
      <c r="F34" s="4" t="s">
        <v>269</v>
      </c>
      <c r="G34" s="6" t="s">
        <v>270</v>
      </c>
      <c r="H34" s="8">
        <v>0</v>
      </c>
      <c r="I34" s="5" t="s">
        <v>170</v>
      </c>
      <c r="J34" s="5" t="s">
        <v>171</v>
      </c>
      <c r="K34" s="5" t="s">
        <v>172</v>
      </c>
      <c r="L34" s="5" t="s">
        <v>240</v>
      </c>
      <c r="M34" s="8">
        <v>21119</v>
      </c>
      <c r="N34" s="5" t="s">
        <v>174</v>
      </c>
    </row>
    <row r="35" spans="1:14" ht="39.6" x14ac:dyDescent="0.3">
      <c r="A35" s="1"/>
      <c r="B35" s="5" t="s">
        <v>271</v>
      </c>
      <c r="C35" s="5" t="s">
        <v>272</v>
      </c>
      <c r="D35" s="5" t="s">
        <v>273</v>
      </c>
      <c r="E35" s="4" t="s">
        <v>167</v>
      </c>
      <c r="F35" s="4" t="s">
        <v>168</v>
      </c>
      <c r="G35" s="6" t="s">
        <v>274</v>
      </c>
      <c r="H35" s="8">
        <v>0</v>
      </c>
      <c r="I35" s="5" t="s">
        <v>170</v>
      </c>
      <c r="J35" s="5" t="s">
        <v>171</v>
      </c>
      <c r="K35" s="5" t="s">
        <v>172</v>
      </c>
      <c r="L35" s="5" t="s">
        <v>173</v>
      </c>
      <c r="M35" s="8">
        <v>14464</v>
      </c>
      <c r="N35" s="5" t="s">
        <v>174</v>
      </c>
    </row>
    <row r="36" spans="1:14" ht="39.6" x14ac:dyDescent="0.3">
      <c r="A36" s="1"/>
      <c r="B36" s="5" t="s">
        <v>275</v>
      </c>
      <c r="C36" s="5" t="s">
        <v>276</v>
      </c>
      <c r="D36" s="5" t="s">
        <v>277</v>
      </c>
      <c r="E36" s="4" t="s">
        <v>167</v>
      </c>
      <c r="F36" s="4" t="s">
        <v>168</v>
      </c>
      <c r="G36" s="6" t="s">
        <v>278</v>
      </c>
      <c r="H36" s="8">
        <v>0</v>
      </c>
      <c r="I36" s="5" t="s">
        <v>170</v>
      </c>
      <c r="J36" s="5" t="s">
        <v>171</v>
      </c>
      <c r="K36" s="5" t="s">
        <v>172</v>
      </c>
      <c r="L36" s="5" t="s">
        <v>173</v>
      </c>
      <c r="M36" s="8">
        <v>1451</v>
      </c>
      <c r="N36" s="5" t="s">
        <v>174</v>
      </c>
    </row>
    <row r="37" spans="1:14" ht="26.4" x14ac:dyDescent="0.3">
      <c r="A37" s="1"/>
      <c r="B37" s="5" t="s">
        <v>275</v>
      </c>
      <c r="C37" s="5" t="s">
        <v>279</v>
      </c>
      <c r="D37" s="5" t="s">
        <v>280</v>
      </c>
      <c r="E37" s="4" t="s">
        <v>281</v>
      </c>
      <c r="F37" s="4" t="s">
        <v>282</v>
      </c>
      <c r="G37" s="6" t="s">
        <v>283</v>
      </c>
      <c r="H37" s="8">
        <v>0</v>
      </c>
      <c r="I37" s="5" t="s">
        <v>170</v>
      </c>
      <c r="J37" s="5" t="s">
        <v>178</v>
      </c>
      <c r="K37" s="5" t="s">
        <v>172</v>
      </c>
      <c r="L37" s="5" t="s">
        <v>234</v>
      </c>
      <c r="M37" s="8">
        <v>710</v>
      </c>
      <c r="N37" s="5" t="s">
        <v>174</v>
      </c>
    </row>
    <row r="38" spans="1:14" ht="26.4" x14ac:dyDescent="0.3">
      <c r="A38" s="1"/>
      <c r="B38" s="5" t="s">
        <v>275</v>
      </c>
      <c r="C38" s="5" t="s">
        <v>284</v>
      </c>
      <c r="D38" s="5" t="s">
        <v>285</v>
      </c>
      <c r="E38" s="4" t="s">
        <v>286</v>
      </c>
      <c r="F38" s="4" t="s">
        <v>204</v>
      </c>
      <c r="G38" s="6" t="s">
        <v>287</v>
      </c>
      <c r="H38" s="8">
        <v>0</v>
      </c>
      <c r="I38" s="5" t="s">
        <v>170</v>
      </c>
      <c r="J38" s="5" t="s">
        <v>178</v>
      </c>
      <c r="K38" s="5" t="s">
        <v>172</v>
      </c>
      <c r="L38" s="5" t="s">
        <v>191</v>
      </c>
      <c r="M38" s="8">
        <v>9260</v>
      </c>
      <c r="N38" s="5" t="s">
        <v>174</v>
      </c>
    </row>
    <row r="39" spans="1:14" x14ac:dyDescent="0.3">
      <c r="A39" s="1"/>
      <c r="B39" s="5" t="s">
        <v>81</v>
      </c>
      <c r="C39" s="5" t="s">
        <v>288</v>
      </c>
      <c r="D39" s="5" t="s">
        <v>289</v>
      </c>
      <c r="E39" s="4" t="s">
        <v>167</v>
      </c>
      <c r="F39" s="4" t="s">
        <v>168</v>
      </c>
      <c r="G39" s="6" t="s">
        <v>290</v>
      </c>
      <c r="H39" s="8">
        <v>0</v>
      </c>
      <c r="I39" s="5" t="s">
        <v>170</v>
      </c>
      <c r="J39" s="5" t="s">
        <v>178</v>
      </c>
      <c r="K39" s="5" t="s">
        <v>172</v>
      </c>
      <c r="L39" s="5" t="s">
        <v>191</v>
      </c>
      <c r="M39" s="8">
        <v>23564</v>
      </c>
      <c r="N39" s="5" t="s">
        <v>221</v>
      </c>
    </row>
    <row r="40" spans="1:14" x14ac:dyDescent="0.3">
      <c r="A40" s="1"/>
      <c r="B40" s="5" t="s">
        <v>81</v>
      </c>
      <c r="C40" s="5" t="s">
        <v>291</v>
      </c>
      <c r="D40" s="5" t="s">
        <v>292</v>
      </c>
      <c r="E40" s="4" t="s">
        <v>167</v>
      </c>
      <c r="F40" s="4" t="s">
        <v>168</v>
      </c>
      <c r="G40" s="6" t="s">
        <v>293</v>
      </c>
      <c r="H40" s="8">
        <v>0</v>
      </c>
      <c r="I40" s="5" t="s">
        <v>170</v>
      </c>
      <c r="J40" s="5" t="s">
        <v>178</v>
      </c>
      <c r="K40" s="5" t="s">
        <v>172</v>
      </c>
      <c r="L40" s="5" t="s">
        <v>191</v>
      </c>
      <c r="M40" s="8">
        <v>13204</v>
      </c>
      <c r="N40" s="5" t="s">
        <v>221</v>
      </c>
    </row>
    <row r="41" spans="1:14" ht="26.4" x14ac:dyDescent="0.3">
      <c r="A41" s="1"/>
      <c r="B41" s="5" t="s">
        <v>81</v>
      </c>
      <c r="C41" s="5" t="s">
        <v>294</v>
      </c>
      <c r="D41" s="5" t="s">
        <v>295</v>
      </c>
      <c r="E41" s="4" t="s">
        <v>167</v>
      </c>
      <c r="F41" s="4" t="s">
        <v>168</v>
      </c>
      <c r="G41" s="6" t="s">
        <v>296</v>
      </c>
      <c r="H41" s="8">
        <v>0</v>
      </c>
      <c r="I41" s="5" t="s">
        <v>170</v>
      </c>
      <c r="J41" s="5" t="s">
        <v>178</v>
      </c>
      <c r="K41" s="5" t="s">
        <v>172</v>
      </c>
      <c r="L41" s="5" t="s">
        <v>191</v>
      </c>
      <c r="M41" s="8">
        <v>13189</v>
      </c>
      <c r="N41" s="5" t="s">
        <v>174</v>
      </c>
    </row>
    <row r="42" spans="1:14" ht="26.4" x14ac:dyDescent="0.3">
      <c r="A42" s="1"/>
      <c r="B42" s="5" t="s">
        <v>81</v>
      </c>
      <c r="C42" s="5" t="s">
        <v>297</v>
      </c>
      <c r="D42" s="5" t="s">
        <v>292</v>
      </c>
      <c r="E42" s="4" t="s">
        <v>167</v>
      </c>
      <c r="F42" s="4" t="s">
        <v>168</v>
      </c>
      <c r="G42" s="6" t="s">
        <v>298</v>
      </c>
      <c r="H42" s="8">
        <v>109</v>
      </c>
      <c r="I42" s="5" t="s">
        <v>170</v>
      </c>
      <c r="J42" s="5" t="s">
        <v>178</v>
      </c>
      <c r="K42" s="5" t="s">
        <v>172</v>
      </c>
      <c r="L42" s="5" t="s">
        <v>234</v>
      </c>
      <c r="M42" s="8">
        <v>22082</v>
      </c>
      <c r="N42" s="5" t="s">
        <v>221</v>
      </c>
    </row>
    <row r="43" spans="1:14" ht="26.4" x14ac:dyDescent="0.3">
      <c r="A43" s="1"/>
      <c r="B43" s="5" t="s">
        <v>299</v>
      </c>
      <c r="C43" s="5" t="s">
        <v>300</v>
      </c>
      <c r="D43" s="5" t="s">
        <v>301</v>
      </c>
      <c r="E43" s="4" t="s">
        <v>167</v>
      </c>
      <c r="F43" s="4" t="s">
        <v>168</v>
      </c>
      <c r="G43" s="6" t="s">
        <v>302</v>
      </c>
      <c r="H43" s="8">
        <v>0</v>
      </c>
      <c r="I43" s="5" t="s">
        <v>170</v>
      </c>
      <c r="J43" s="5" t="s">
        <v>171</v>
      </c>
      <c r="K43" s="5" t="s">
        <v>172</v>
      </c>
      <c r="L43" s="5" t="s">
        <v>173</v>
      </c>
      <c r="M43" s="8">
        <v>679</v>
      </c>
      <c r="N43" s="5" t="s">
        <v>174</v>
      </c>
    </row>
    <row r="44" spans="1:14" x14ac:dyDescent="0.3">
      <c r="A44" s="1"/>
      <c r="B44" s="5" t="s">
        <v>303</v>
      </c>
      <c r="C44" s="5" t="s">
        <v>304</v>
      </c>
      <c r="D44" s="5" t="s">
        <v>305</v>
      </c>
      <c r="E44" s="4" t="s">
        <v>306</v>
      </c>
      <c r="F44" s="4" t="s">
        <v>307</v>
      </c>
      <c r="G44" s="6" t="s">
        <v>308</v>
      </c>
      <c r="H44" s="8">
        <v>0</v>
      </c>
      <c r="I44" s="5" t="s">
        <v>170</v>
      </c>
      <c r="J44" s="5" t="s">
        <v>171</v>
      </c>
      <c r="K44" s="5" t="s">
        <v>172</v>
      </c>
      <c r="L44" s="5" t="s">
        <v>191</v>
      </c>
      <c r="M44" s="8">
        <v>14168</v>
      </c>
      <c r="N44" s="5" t="s">
        <v>174</v>
      </c>
    </row>
    <row r="45" spans="1:14" x14ac:dyDescent="0.3">
      <c r="A45" s="1"/>
      <c r="B45" s="5" t="s">
        <v>303</v>
      </c>
      <c r="C45" s="5" t="s">
        <v>309</v>
      </c>
      <c r="D45" s="5" t="s">
        <v>310</v>
      </c>
      <c r="E45" s="4" t="s">
        <v>311</v>
      </c>
      <c r="F45" s="4" t="s">
        <v>312</v>
      </c>
      <c r="G45" s="6" t="s">
        <v>313</v>
      </c>
      <c r="H45" s="8">
        <v>0</v>
      </c>
      <c r="I45" s="5" t="s">
        <v>170</v>
      </c>
      <c r="J45" s="5" t="s">
        <v>178</v>
      </c>
      <c r="K45" s="5" t="s">
        <v>172</v>
      </c>
      <c r="L45" s="5" t="s">
        <v>173</v>
      </c>
      <c r="M45" s="8">
        <v>21316</v>
      </c>
      <c r="N45" s="5" t="s">
        <v>174</v>
      </c>
    </row>
    <row r="46" spans="1:14" x14ac:dyDescent="0.3">
      <c r="A46" s="1"/>
      <c r="B46" s="5" t="s">
        <v>303</v>
      </c>
      <c r="C46" s="5" t="s">
        <v>314</v>
      </c>
      <c r="D46" s="5" t="s">
        <v>315</v>
      </c>
      <c r="E46" s="4" t="s">
        <v>316</v>
      </c>
      <c r="F46" s="4" t="s">
        <v>312</v>
      </c>
      <c r="G46" s="6" t="s">
        <v>313</v>
      </c>
      <c r="H46" s="8">
        <v>0</v>
      </c>
      <c r="I46" s="5" t="s">
        <v>170</v>
      </c>
      <c r="J46" s="5" t="s">
        <v>178</v>
      </c>
      <c r="K46" s="5" t="s">
        <v>172</v>
      </c>
      <c r="L46" s="5" t="s">
        <v>173</v>
      </c>
      <c r="M46" s="8">
        <v>21347</v>
      </c>
      <c r="N46" s="5" t="s">
        <v>174</v>
      </c>
    </row>
    <row r="47" spans="1:14" x14ac:dyDescent="0.3">
      <c r="A47" s="1"/>
      <c r="B47" s="5" t="s">
        <v>317</v>
      </c>
      <c r="C47" s="5" t="s">
        <v>318</v>
      </c>
      <c r="D47" s="5" t="s">
        <v>319</v>
      </c>
      <c r="E47" s="4" t="s">
        <v>167</v>
      </c>
      <c r="F47" s="4" t="s">
        <v>168</v>
      </c>
      <c r="G47" s="6" t="s">
        <v>320</v>
      </c>
      <c r="H47" s="8">
        <v>0</v>
      </c>
      <c r="I47" s="5" t="s">
        <v>170</v>
      </c>
      <c r="J47" s="5" t="s">
        <v>178</v>
      </c>
      <c r="K47" s="5" t="s">
        <v>172</v>
      </c>
      <c r="L47" s="5" t="s">
        <v>173</v>
      </c>
      <c r="M47" s="8">
        <v>8834</v>
      </c>
      <c r="N47" s="5" t="s">
        <v>174</v>
      </c>
    </row>
    <row r="48" spans="1:14" ht="39.6" x14ac:dyDescent="0.3">
      <c r="A48" s="1"/>
      <c r="B48" s="5" t="s">
        <v>321</v>
      </c>
      <c r="C48" s="5" t="s">
        <v>322</v>
      </c>
      <c r="D48" s="5" t="s">
        <v>323</v>
      </c>
      <c r="E48" s="4" t="s">
        <v>167</v>
      </c>
      <c r="F48" s="4" t="s">
        <v>168</v>
      </c>
      <c r="G48" s="6" t="s">
        <v>324</v>
      </c>
      <c r="H48" s="8">
        <v>0</v>
      </c>
      <c r="I48" s="5" t="s">
        <v>170</v>
      </c>
      <c r="J48" s="5" t="s">
        <v>178</v>
      </c>
      <c r="K48" s="5" t="s">
        <v>172</v>
      </c>
      <c r="L48" s="5" t="s">
        <v>173</v>
      </c>
      <c r="M48" s="8">
        <v>22979</v>
      </c>
      <c r="N48" s="5" t="s">
        <v>174</v>
      </c>
    </row>
    <row r="49" spans="1:14" ht="26.4" x14ac:dyDescent="0.3">
      <c r="A49" s="1"/>
      <c r="B49" s="5" t="s">
        <v>325</v>
      </c>
      <c r="C49" s="5" t="s">
        <v>326</v>
      </c>
      <c r="D49" s="5" t="s">
        <v>327</v>
      </c>
      <c r="E49" s="4" t="s">
        <v>167</v>
      </c>
      <c r="F49" s="4" t="s">
        <v>168</v>
      </c>
      <c r="G49" s="6" t="s">
        <v>328</v>
      </c>
      <c r="H49" s="8">
        <v>0</v>
      </c>
      <c r="I49" s="5" t="s">
        <v>329</v>
      </c>
      <c r="J49" s="5" t="s">
        <v>171</v>
      </c>
      <c r="K49" s="5" t="s">
        <v>172</v>
      </c>
      <c r="L49" s="5" t="s">
        <v>173</v>
      </c>
      <c r="M49" s="8">
        <v>14956</v>
      </c>
      <c r="N49" s="5" t="s">
        <v>174</v>
      </c>
    </row>
    <row r="50" spans="1:14" x14ac:dyDescent="0.3">
      <c r="A50" s="1"/>
      <c r="B50" s="5" t="s">
        <v>120</v>
      </c>
      <c r="C50" s="5" t="s">
        <v>330</v>
      </c>
      <c r="D50" s="5" t="s">
        <v>72</v>
      </c>
      <c r="E50" s="4" t="s">
        <v>167</v>
      </c>
      <c r="F50" s="4" t="s">
        <v>331</v>
      </c>
      <c r="G50" s="6" t="s">
        <v>332</v>
      </c>
      <c r="H50" s="8">
        <v>15</v>
      </c>
      <c r="I50" s="5" t="s">
        <v>239</v>
      </c>
      <c r="J50" s="5" t="s">
        <v>178</v>
      </c>
      <c r="K50" s="5" t="s">
        <v>172</v>
      </c>
      <c r="L50" s="5" t="s">
        <v>173</v>
      </c>
      <c r="M50" s="8">
        <v>20</v>
      </c>
      <c r="N50" s="5" t="s">
        <v>221</v>
      </c>
    </row>
    <row r="51" spans="1:14" ht="26.4" x14ac:dyDescent="0.3">
      <c r="A51" s="1"/>
      <c r="B51" s="5" t="s">
        <v>120</v>
      </c>
      <c r="C51" s="5" t="s">
        <v>333</v>
      </c>
      <c r="D51" s="5" t="s">
        <v>106</v>
      </c>
      <c r="E51" s="4" t="s">
        <v>167</v>
      </c>
      <c r="F51" s="4" t="s">
        <v>168</v>
      </c>
      <c r="G51" s="6" t="s">
        <v>334</v>
      </c>
      <c r="H51" s="8">
        <v>0</v>
      </c>
      <c r="I51" s="5" t="s">
        <v>170</v>
      </c>
      <c r="J51" s="5" t="s">
        <v>178</v>
      </c>
      <c r="K51" s="5" t="s">
        <v>172</v>
      </c>
      <c r="L51" s="5" t="s">
        <v>234</v>
      </c>
      <c r="M51" s="8">
        <v>18793</v>
      </c>
      <c r="N51" s="5" t="s">
        <v>221</v>
      </c>
    </row>
    <row r="52" spans="1:14" x14ac:dyDescent="0.3">
      <c r="A52" s="1"/>
      <c r="B52" s="5" t="s">
        <v>120</v>
      </c>
      <c r="C52" s="5" t="s">
        <v>335</v>
      </c>
      <c r="D52" s="5" t="s">
        <v>67</v>
      </c>
      <c r="E52" s="4" t="s">
        <v>336</v>
      </c>
      <c r="F52" s="4" t="s">
        <v>337</v>
      </c>
      <c r="G52" s="6" t="s">
        <v>338</v>
      </c>
      <c r="H52" s="8">
        <v>150</v>
      </c>
      <c r="I52" s="5" t="s">
        <v>170</v>
      </c>
      <c r="J52" s="5" t="s">
        <v>171</v>
      </c>
      <c r="K52" s="5" t="s">
        <v>172</v>
      </c>
      <c r="L52" s="5" t="s">
        <v>191</v>
      </c>
      <c r="M52" s="8">
        <v>14</v>
      </c>
      <c r="N52" s="5" t="s">
        <v>221</v>
      </c>
    </row>
    <row r="53" spans="1:14" x14ac:dyDescent="0.3">
      <c r="A53" s="1"/>
      <c r="B53" s="5" t="s">
        <v>339</v>
      </c>
      <c r="C53" s="5" t="s">
        <v>340</v>
      </c>
      <c r="D53" s="5" t="s">
        <v>53</v>
      </c>
      <c r="E53" s="4" t="s">
        <v>167</v>
      </c>
      <c r="F53" s="4" t="s">
        <v>168</v>
      </c>
      <c r="G53" s="6" t="s">
        <v>341</v>
      </c>
      <c r="H53" s="8">
        <v>9.4499999999999993</v>
      </c>
      <c r="I53" s="5" t="s">
        <v>170</v>
      </c>
      <c r="J53" s="5" t="s">
        <v>178</v>
      </c>
      <c r="K53" s="5" t="s">
        <v>172</v>
      </c>
      <c r="L53" s="5" t="s">
        <v>234</v>
      </c>
      <c r="M53" s="8">
        <v>15160</v>
      </c>
      <c r="N53" s="5" t="s">
        <v>221</v>
      </c>
    </row>
    <row r="54" spans="1:14" x14ac:dyDescent="0.3">
      <c r="A54" s="1"/>
      <c r="B54" s="5" t="s">
        <v>342</v>
      </c>
      <c r="C54" s="5" t="s">
        <v>343</v>
      </c>
      <c r="D54" s="5" t="s">
        <v>344</v>
      </c>
      <c r="E54" s="4" t="s">
        <v>167</v>
      </c>
      <c r="F54" s="4" t="s">
        <v>168</v>
      </c>
      <c r="G54" s="6" t="s">
        <v>345</v>
      </c>
      <c r="H54" s="8">
        <v>1.2</v>
      </c>
      <c r="I54" s="5" t="s">
        <v>170</v>
      </c>
      <c r="J54" s="5" t="s">
        <v>178</v>
      </c>
      <c r="K54" s="5" t="s">
        <v>172</v>
      </c>
      <c r="L54" s="5" t="s">
        <v>191</v>
      </c>
      <c r="M54" s="8">
        <v>20851</v>
      </c>
      <c r="N54" s="5" t="s">
        <v>221</v>
      </c>
    </row>
    <row r="55" spans="1:14" ht="26.4" x14ac:dyDescent="0.3">
      <c r="A55" s="1"/>
      <c r="B55" s="5" t="s">
        <v>342</v>
      </c>
      <c r="C55" s="5" t="s">
        <v>346</v>
      </c>
      <c r="D55" s="5" t="s">
        <v>25</v>
      </c>
      <c r="E55" s="4" t="s">
        <v>167</v>
      </c>
      <c r="F55" s="4" t="s">
        <v>168</v>
      </c>
      <c r="G55" s="6" t="s">
        <v>347</v>
      </c>
      <c r="H55" s="8">
        <v>1.5</v>
      </c>
      <c r="I55" s="5" t="s">
        <v>170</v>
      </c>
      <c r="J55" s="5" t="s">
        <v>178</v>
      </c>
      <c r="K55" s="5" t="s">
        <v>172</v>
      </c>
      <c r="L55" s="5" t="s">
        <v>191</v>
      </c>
      <c r="M55" s="8">
        <v>15113</v>
      </c>
      <c r="N55" s="5" t="s">
        <v>221</v>
      </c>
    </row>
    <row r="56" spans="1:14" x14ac:dyDescent="0.3">
      <c r="A56" s="1"/>
      <c r="B56" s="5" t="s">
        <v>348</v>
      </c>
      <c r="C56" s="5" t="s">
        <v>349</v>
      </c>
      <c r="D56" s="5" t="s">
        <v>350</v>
      </c>
      <c r="E56" s="4" t="s">
        <v>351</v>
      </c>
      <c r="F56" s="4" t="s">
        <v>269</v>
      </c>
      <c r="G56" s="6" t="s">
        <v>352</v>
      </c>
      <c r="H56" s="8">
        <v>0</v>
      </c>
      <c r="I56" s="5" t="s">
        <v>170</v>
      </c>
      <c r="J56" s="5" t="s">
        <v>171</v>
      </c>
      <c r="K56" s="5" t="s">
        <v>172</v>
      </c>
      <c r="L56" s="5" t="s">
        <v>191</v>
      </c>
      <c r="M56" s="8">
        <v>16345</v>
      </c>
      <c r="N56" s="5" t="s">
        <v>174</v>
      </c>
    </row>
    <row r="57" spans="1:14" x14ac:dyDescent="0.3">
      <c r="A57" s="1"/>
      <c r="B57" s="5" t="s">
        <v>348</v>
      </c>
      <c r="C57" s="5" t="s">
        <v>353</v>
      </c>
      <c r="D57" s="5" t="s">
        <v>354</v>
      </c>
      <c r="E57" s="4" t="s">
        <v>355</v>
      </c>
      <c r="F57" s="4" t="s">
        <v>356</v>
      </c>
      <c r="G57" s="6" t="s">
        <v>357</v>
      </c>
      <c r="H57" s="8">
        <v>0</v>
      </c>
      <c r="I57" s="5" t="s">
        <v>170</v>
      </c>
      <c r="J57" s="5" t="s">
        <v>171</v>
      </c>
      <c r="K57" s="5" t="s">
        <v>172</v>
      </c>
      <c r="L57" s="5" t="s">
        <v>191</v>
      </c>
      <c r="M57" s="8">
        <v>20859</v>
      </c>
      <c r="N57" s="5" t="s">
        <v>174</v>
      </c>
    </row>
    <row r="58" spans="1:14" x14ac:dyDescent="0.3">
      <c r="A58" s="1"/>
      <c r="B58" s="5" t="s">
        <v>348</v>
      </c>
      <c r="C58" s="5" t="s">
        <v>353</v>
      </c>
      <c r="D58" s="5" t="s">
        <v>358</v>
      </c>
      <c r="E58" s="4" t="s">
        <v>359</v>
      </c>
      <c r="F58" s="4" t="s">
        <v>360</v>
      </c>
      <c r="G58" s="6" t="s">
        <v>361</v>
      </c>
      <c r="H58" s="8">
        <v>0</v>
      </c>
      <c r="I58" s="5" t="s">
        <v>170</v>
      </c>
      <c r="J58" s="5" t="s">
        <v>171</v>
      </c>
      <c r="K58" s="5" t="s">
        <v>172</v>
      </c>
      <c r="L58" s="5" t="s">
        <v>191</v>
      </c>
      <c r="M58" s="8">
        <v>18691</v>
      </c>
      <c r="N58" s="5" t="s">
        <v>174</v>
      </c>
    </row>
    <row r="59" spans="1:14" ht="26.4" x14ac:dyDescent="0.3">
      <c r="A59" s="1"/>
      <c r="B59" s="5" t="s">
        <v>362</v>
      </c>
      <c r="C59" s="5" t="s">
        <v>363</v>
      </c>
      <c r="D59" s="5" t="s">
        <v>364</v>
      </c>
      <c r="E59" s="4" t="s">
        <v>167</v>
      </c>
      <c r="F59" s="4" t="s">
        <v>168</v>
      </c>
      <c r="G59" s="6" t="s">
        <v>365</v>
      </c>
      <c r="H59" s="8">
        <v>0</v>
      </c>
      <c r="I59" s="5" t="s">
        <v>170</v>
      </c>
      <c r="J59" s="5" t="s">
        <v>171</v>
      </c>
      <c r="K59" s="5" t="s">
        <v>172</v>
      </c>
      <c r="L59" s="5" t="s">
        <v>173</v>
      </c>
      <c r="M59" s="8">
        <v>24124</v>
      </c>
      <c r="N59" s="5" t="s">
        <v>174</v>
      </c>
    </row>
    <row r="60" spans="1:14" ht="66" x14ac:dyDescent="0.3">
      <c r="A60" s="1"/>
      <c r="B60" s="5" t="s">
        <v>362</v>
      </c>
      <c r="C60" s="5" t="s">
        <v>366</v>
      </c>
      <c r="D60" s="5" t="s">
        <v>242</v>
      </c>
      <c r="E60" s="4" t="s">
        <v>167</v>
      </c>
      <c r="F60" s="4" t="s">
        <v>168</v>
      </c>
      <c r="G60" s="6" t="s">
        <v>367</v>
      </c>
      <c r="H60" s="8">
        <v>0</v>
      </c>
      <c r="I60" s="5" t="s">
        <v>170</v>
      </c>
      <c r="J60" s="5" t="s">
        <v>171</v>
      </c>
      <c r="K60" s="5" t="s">
        <v>172</v>
      </c>
      <c r="L60" s="5" t="s">
        <v>173</v>
      </c>
      <c r="M60" s="8">
        <v>1420</v>
      </c>
      <c r="N60" s="5" t="s">
        <v>174</v>
      </c>
    </row>
    <row r="61" spans="1:14" ht="26.4" x14ac:dyDescent="0.3">
      <c r="A61" s="1"/>
      <c r="B61" s="5" t="s">
        <v>362</v>
      </c>
      <c r="C61" s="5" t="s">
        <v>368</v>
      </c>
      <c r="D61" s="5" t="s">
        <v>369</v>
      </c>
      <c r="E61" s="4" t="s">
        <v>167</v>
      </c>
      <c r="F61" s="4" t="s">
        <v>370</v>
      </c>
      <c r="G61" s="6" t="s">
        <v>371</v>
      </c>
      <c r="H61" s="8">
        <v>0</v>
      </c>
      <c r="I61" s="5" t="s">
        <v>170</v>
      </c>
      <c r="J61" s="5" t="s">
        <v>178</v>
      </c>
      <c r="K61" s="5" t="s">
        <v>172</v>
      </c>
      <c r="L61" s="5" t="s">
        <v>173</v>
      </c>
      <c r="M61" s="8">
        <v>1236</v>
      </c>
      <c r="N61" s="5" t="s">
        <v>174</v>
      </c>
    </row>
    <row r="62" spans="1:14" x14ac:dyDescent="0.3">
      <c r="A62" s="1"/>
      <c r="B62" s="5" t="s">
        <v>362</v>
      </c>
      <c r="C62" s="5" t="s">
        <v>372</v>
      </c>
      <c r="D62" s="5" t="s">
        <v>373</v>
      </c>
      <c r="E62" s="4" t="s">
        <v>167</v>
      </c>
      <c r="F62" s="4" t="s">
        <v>168</v>
      </c>
      <c r="G62" s="6" t="s">
        <v>374</v>
      </c>
      <c r="H62" s="8">
        <v>0</v>
      </c>
      <c r="I62" s="5" t="s">
        <v>170</v>
      </c>
      <c r="J62" s="5" t="s">
        <v>178</v>
      </c>
      <c r="K62" s="5" t="s">
        <v>172</v>
      </c>
      <c r="L62" s="5" t="s">
        <v>173</v>
      </c>
      <c r="M62" s="8">
        <v>352</v>
      </c>
      <c r="N62" s="5" t="s">
        <v>174</v>
      </c>
    </row>
    <row r="63" spans="1:14" ht="66" x14ac:dyDescent="0.3">
      <c r="A63" s="1"/>
      <c r="B63" s="5" t="s">
        <v>362</v>
      </c>
      <c r="C63" s="5" t="s">
        <v>372</v>
      </c>
      <c r="D63" s="5" t="s">
        <v>375</v>
      </c>
      <c r="E63" s="4" t="s">
        <v>167</v>
      </c>
      <c r="F63" s="4" t="s">
        <v>168</v>
      </c>
      <c r="G63" s="6" t="s">
        <v>376</v>
      </c>
      <c r="H63" s="8">
        <v>0</v>
      </c>
      <c r="I63" s="5" t="s">
        <v>170</v>
      </c>
      <c r="J63" s="5" t="s">
        <v>178</v>
      </c>
      <c r="K63" s="5" t="s">
        <v>172</v>
      </c>
      <c r="L63" s="5" t="s">
        <v>173</v>
      </c>
      <c r="M63" s="8">
        <v>8939</v>
      </c>
      <c r="N63" s="5" t="s">
        <v>174</v>
      </c>
    </row>
    <row r="64" spans="1:14" ht="26.4" x14ac:dyDescent="0.3">
      <c r="A64" s="1"/>
      <c r="B64" s="5" t="s">
        <v>362</v>
      </c>
      <c r="C64" s="5" t="s">
        <v>372</v>
      </c>
      <c r="D64" s="5" t="s">
        <v>377</v>
      </c>
      <c r="E64" s="4" t="s">
        <v>378</v>
      </c>
      <c r="F64" s="4" t="s">
        <v>168</v>
      </c>
      <c r="G64" s="6" t="s">
        <v>379</v>
      </c>
      <c r="H64" s="8">
        <v>0</v>
      </c>
      <c r="I64" s="5" t="s">
        <v>170</v>
      </c>
      <c r="J64" s="5" t="s">
        <v>178</v>
      </c>
      <c r="K64" s="5" t="s">
        <v>172</v>
      </c>
      <c r="L64" s="5" t="s">
        <v>173</v>
      </c>
      <c r="M64" s="8">
        <v>891</v>
      </c>
      <c r="N64" s="5" t="s">
        <v>174</v>
      </c>
    </row>
    <row r="65" spans="1:14" ht="26.4" x14ac:dyDescent="0.3">
      <c r="A65" s="1"/>
      <c r="B65" s="5" t="s">
        <v>362</v>
      </c>
      <c r="C65" s="5" t="s">
        <v>380</v>
      </c>
      <c r="D65" s="5" t="s">
        <v>381</v>
      </c>
      <c r="E65" s="4" t="s">
        <v>167</v>
      </c>
      <c r="F65" s="4" t="s">
        <v>168</v>
      </c>
      <c r="G65" s="6" t="s">
        <v>382</v>
      </c>
      <c r="H65" s="8">
        <v>0</v>
      </c>
      <c r="I65" s="5" t="s">
        <v>170</v>
      </c>
      <c r="J65" s="5" t="s">
        <v>171</v>
      </c>
      <c r="K65" s="5" t="s">
        <v>172</v>
      </c>
      <c r="L65" s="5" t="s">
        <v>173</v>
      </c>
      <c r="M65" s="8">
        <v>23258</v>
      </c>
      <c r="N65" s="5" t="s">
        <v>174</v>
      </c>
    </row>
    <row r="66" spans="1:14" ht="26.4" x14ac:dyDescent="0.3">
      <c r="A66" s="1"/>
      <c r="B66" s="5" t="s">
        <v>362</v>
      </c>
      <c r="C66" s="5" t="s">
        <v>383</v>
      </c>
      <c r="D66" s="5" t="s">
        <v>384</v>
      </c>
      <c r="E66" s="4" t="s">
        <v>167</v>
      </c>
      <c r="F66" s="4" t="s">
        <v>168</v>
      </c>
      <c r="G66" s="6" t="s">
        <v>385</v>
      </c>
      <c r="H66" s="8">
        <v>0</v>
      </c>
      <c r="I66" s="5" t="s">
        <v>170</v>
      </c>
      <c r="J66" s="5" t="s">
        <v>178</v>
      </c>
      <c r="K66" s="5" t="s">
        <v>172</v>
      </c>
      <c r="L66" s="5" t="s">
        <v>173</v>
      </c>
      <c r="M66" s="8">
        <v>853</v>
      </c>
      <c r="N66" s="5" t="s">
        <v>174</v>
      </c>
    </row>
    <row r="67" spans="1:14" ht="52.8" x14ac:dyDescent="0.3">
      <c r="A67" s="1"/>
      <c r="B67" s="5" t="s">
        <v>362</v>
      </c>
      <c r="C67" s="5" t="s">
        <v>386</v>
      </c>
      <c r="D67" s="5" t="s">
        <v>387</v>
      </c>
      <c r="E67" s="4" t="s">
        <v>167</v>
      </c>
      <c r="F67" s="4" t="s">
        <v>168</v>
      </c>
      <c r="G67" s="6" t="s">
        <v>388</v>
      </c>
      <c r="H67" s="8">
        <v>0</v>
      </c>
      <c r="I67" s="5" t="s">
        <v>170</v>
      </c>
      <c r="J67" s="5" t="s">
        <v>178</v>
      </c>
      <c r="K67" s="5" t="s">
        <v>172</v>
      </c>
      <c r="L67" s="5" t="s">
        <v>173</v>
      </c>
      <c r="M67" s="8">
        <v>834</v>
      </c>
      <c r="N67" s="5" t="s">
        <v>174</v>
      </c>
    </row>
    <row r="68" spans="1:14" ht="39.6" x14ac:dyDescent="0.3">
      <c r="A68" s="1"/>
      <c r="B68" s="5" t="s">
        <v>362</v>
      </c>
      <c r="C68" s="5" t="s">
        <v>386</v>
      </c>
      <c r="D68" s="5" t="s">
        <v>389</v>
      </c>
      <c r="E68" s="4" t="s">
        <v>167</v>
      </c>
      <c r="F68" s="4" t="s">
        <v>168</v>
      </c>
      <c r="G68" s="6" t="s">
        <v>390</v>
      </c>
      <c r="H68" s="8">
        <v>0</v>
      </c>
      <c r="I68" s="5" t="s">
        <v>170</v>
      </c>
      <c r="J68" s="5" t="s">
        <v>178</v>
      </c>
      <c r="K68" s="5" t="s">
        <v>172</v>
      </c>
      <c r="L68" s="5" t="s">
        <v>173</v>
      </c>
      <c r="M68" s="8">
        <v>1601</v>
      </c>
      <c r="N68" s="5" t="s">
        <v>174</v>
      </c>
    </row>
    <row r="69" spans="1:14" ht="52.8" x14ac:dyDescent="0.3">
      <c r="A69" s="1"/>
      <c r="B69" s="5" t="s">
        <v>362</v>
      </c>
      <c r="C69" s="5" t="s">
        <v>386</v>
      </c>
      <c r="D69" s="5" t="s">
        <v>391</v>
      </c>
      <c r="E69" s="4" t="s">
        <v>167</v>
      </c>
      <c r="F69" s="4" t="s">
        <v>168</v>
      </c>
      <c r="G69" s="6" t="s">
        <v>392</v>
      </c>
      <c r="H69" s="8">
        <v>0</v>
      </c>
      <c r="I69" s="5" t="s">
        <v>170</v>
      </c>
      <c r="J69" s="5" t="s">
        <v>178</v>
      </c>
      <c r="K69" s="5" t="s">
        <v>172</v>
      </c>
      <c r="L69" s="5" t="s">
        <v>173</v>
      </c>
      <c r="M69" s="8">
        <v>9267</v>
      </c>
      <c r="N69" s="5" t="s">
        <v>174</v>
      </c>
    </row>
    <row r="70" spans="1:14" ht="26.4" x14ac:dyDescent="0.3">
      <c r="A70" s="1"/>
      <c r="B70" s="5" t="s">
        <v>362</v>
      </c>
      <c r="C70" s="5" t="s">
        <v>386</v>
      </c>
      <c r="D70" s="5" t="s">
        <v>393</v>
      </c>
      <c r="E70" s="4" t="s">
        <v>167</v>
      </c>
      <c r="F70" s="4" t="s">
        <v>168</v>
      </c>
      <c r="G70" s="6" t="s">
        <v>394</v>
      </c>
      <c r="H70" s="8">
        <v>0</v>
      </c>
      <c r="I70" s="5" t="s">
        <v>170</v>
      </c>
      <c r="J70" s="5" t="s">
        <v>171</v>
      </c>
      <c r="K70" s="5" t="s">
        <v>172</v>
      </c>
      <c r="L70" s="5" t="s">
        <v>173</v>
      </c>
      <c r="M70" s="8">
        <v>464</v>
      </c>
      <c r="N70" s="5" t="s">
        <v>174</v>
      </c>
    </row>
    <row r="71" spans="1:14" ht="52.8" x14ac:dyDescent="0.3">
      <c r="A71" s="1"/>
      <c r="B71" s="5" t="s">
        <v>362</v>
      </c>
      <c r="C71" s="5" t="s">
        <v>386</v>
      </c>
      <c r="D71" s="5" t="s">
        <v>395</v>
      </c>
      <c r="E71" s="4" t="s">
        <v>167</v>
      </c>
      <c r="F71" s="4" t="s">
        <v>168</v>
      </c>
      <c r="G71" s="6" t="s">
        <v>396</v>
      </c>
      <c r="H71" s="8">
        <v>0</v>
      </c>
      <c r="I71" s="5" t="s">
        <v>170</v>
      </c>
      <c r="J71" s="5" t="s">
        <v>171</v>
      </c>
      <c r="K71" s="5" t="s">
        <v>172</v>
      </c>
      <c r="L71" s="5" t="s">
        <v>173</v>
      </c>
      <c r="M71" s="8">
        <v>8941</v>
      </c>
      <c r="N71" s="5" t="s">
        <v>174</v>
      </c>
    </row>
    <row r="72" spans="1:14" ht="52.8" x14ac:dyDescent="0.3">
      <c r="A72" s="1"/>
      <c r="B72" s="5" t="s">
        <v>362</v>
      </c>
      <c r="C72" s="5" t="s">
        <v>386</v>
      </c>
      <c r="D72" s="5" t="s">
        <v>397</v>
      </c>
      <c r="E72" s="4" t="s">
        <v>167</v>
      </c>
      <c r="F72" s="4" t="s">
        <v>168</v>
      </c>
      <c r="G72" s="6" t="s">
        <v>396</v>
      </c>
      <c r="H72" s="8">
        <v>0</v>
      </c>
      <c r="I72" s="5" t="s">
        <v>170</v>
      </c>
      <c r="J72" s="5" t="s">
        <v>171</v>
      </c>
      <c r="K72" s="5" t="s">
        <v>172</v>
      </c>
      <c r="L72" s="5" t="s">
        <v>173</v>
      </c>
      <c r="M72" s="8">
        <v>6021</v>
      </c>
      <c r="N72" s="5" t="s">
        <v>174</v>
      </c>
    </row>
    <row r="73" spans="1:14" ht="26.4" x14ac:dyDescent="0.3">
      <c r="A73" s="1"/>
      <c r="B73" s="5" t="s">
        <v>362</v>
      </c>
      <c r="C73" s="5" t="s">
        <v>398</v>
      </c>
      <c r="D73" s="5" t="s">
        <v>399</v>
      </c>
      <c r="E73" s="4" t="s">
        <v>167</v>
      </c>
      <c r="F73" s="4" t="s">
        <v>168</v>
      </c>
      <c r="G73" s="6" t="s">
        <v>400</v>
      </c>
      <c r="H73" s="8">
        <v>0</v>
      </c>
      <c r="I73" s="5" t="s">
        <v>170</v>
      </c>
      <c r="J73" s="5" t="s">
        <v>171</v>
      </c>
      <c r="K73" s="5" t="s">
        <v>172</v>
      </c>
      <c r="L73" s="5" t="s">
        <v>173</v>
      </c>
      <c r="M73" s="8">
        <v>1987</v>
      </c>
      <c r="N73" s="5" t="s">
        <v>174</v>
      </c>
    </row>
    <row r="74" spans="1:14" ht="26.4" x14ac:dyDescent="0.3">
      <c r="A74" s="1"/>
      <c r="B74" s="5" t="s">
        <v>362</v>
      </c>
      <c r="C74" s="5" t="s">
        <v>401</v>
      </c>
      <c r="D74" s="5" t="s">
        <v>402</v>
      </c>
      <c r="E74" s="4" t="s">
        <v>167</v>
      </c>
      <c r="F74" s="4" t="s">
        <v>168</v>
      </c>
      <c r="G74" s="6" t="s">
        <v>403</v>
      </c>
      <c r="H74" s="8">
        <v>0</v>
      </c>
      <c r="I74" s="5" t="s">
        <v>170</v>
      </c>
      <c r="J74" s="5" t="s">
        <v>171</v>
      </c>
      <c r="K74" s="5" t="s">
        <v>172</v>
      </c>
      <c r="L74" s="5" t="s">
        <v>173</v>
      </c>
      <c r="M74" s="8">
        <v>24318</v>
      </c>
      <c r="N74" s="5" t="s">
        <v>174</v>
      </c>
    </row>
    <row r="75" spans="1:14" ht="26.4" x14ac:dyDescent="0.3">
      <c r="A75" s="1"/>
      <c r="B75" s="5" t="s">
        <v>362</v>
      </c>
      <c r="C75" s="5" t="s">
        <v>404</v>
      </c>
      <c r="D75" s="5" t="s">
        <v>405</v>
      </c>
      <c r="E75" s="4" t="s">
        <v>406</v>
      </c>
      <c r="F75" s="4" t="s">
        <v>407</v>
      </c>
      <c r="G75" s="6" t="s">
        <v>408</v>
      </c>
      <c r="H75" s="8">
        <v>0</v>
      </c>
      <c r="I75" s="5" t="s">
        <v>170</v>
      </c>
      <c r="J75" s="5" t="s">
        <v>178</v>
      </c>
      <c r="K75" s="5" t="s">
        <v>172</v>
      </c>
      <c r="L75" s="5" t="s">
        <v>234</v>
      </c>
      <c r="M75" s="8">
        <v>18687</v>
      </c>
      <c r="N75" s="5" t="s">
        <v>174</v>
      </c>
    </row>
    <row r="76" spans="1:14" ht="26.4" x14ac:dyDescent="0.3">
      <c r="A76" s="1"/>
      <c r="B76" s="5" t="s">
        <v>362</v>
      </c>
      <c r="C76" s="5" t="s">
        <v>203</v>
      </c>
      <c r="D76" s="5" t="s">
        <v>409</v>
      </c>
      <c r="E76" s="4" t="s">
        <v>410</v>
      </c>
      <c r="F76" s="4" t="s">
        <v>411</v>
      </c>
      <c r="G76" s="6" t="s">
        <v>412</v>
      </c>
      <c r="H76" s="8">
        <v>0</v>
      </c>
      <c r="I76" s="5" t="s">
        <v>170</v>
      </c>
      <c r="J76" s="5" t="s">
        <v>178</v>
      </c>
      <c r="K76" s="5" t="s">
        <v>172</v>
      </c>
      <c r="L76" s="5" t="s">
        <v>173</v>
      </c>
      <c r="M76" s="8">
        <v>13977</v>
      </c>
      <c r="N76" s="5" t="s">
        <v>174</v>
      </c>
    </row>
    <row r="77" spans="1:14" ht="26.4" x14ac:dyDescent="0.3">
      <c r="A77" s="1"/>
      <c r="B77" s="5" t="s">
        <v>362</v>
      </c>
      <c r="C77" s="5" t="s">
        <v>203</v>
      </c>
      <c r="D77" s="5" t="s">
        <v>413</v>
      </c>
      <c r="E77" s="4" t="s">
        <v>414</v>
      </c>
      <c r="F77" s="4" t="s">
        <v>415</v>
      </c>
      <c r="G77" s="6" t="s">
        <v>412</v>
      </c>
      <c r="H77" s="8">
        <v>0</v>
      </c>
      <c r="I77" s="5" t="s">
        <v>170</v>
      </c>
      <c r="J77" s="5" t="s">
        <v>178</v>
      </c>
      <c r="K77" s="5" t="s">
        <v>172</v>
      </c>
      <c r="L77" s="5" t="s">
        <v>173</v>
      </c>
      <c r="M77" s="8">
        <v>13976</v>
      </c>
      <c r="N77" s="5" t="s">
        <v>174</v>
      </c>
    </row>
    <row r="78" spans="1:14" ht="66" x14ac:dyDescent="0.3">
      <c r="A78" s="1"/>
      <c r="B78" s="5" t="s">
        <v>362</v>
      </c>
      <c r="C78" s="5" t="s">
        <v>416</v>
      </c>
      <c r="D78" s="5" t="s">
        <v>417</v>
      </c>
      <c r="E78" s="4" t="s">
        <v>167</v>
      </c>
      <c r="F78" s="4" t="s">
        <v>168</v>
      </c>
      <c r="G78" s="6" t="s">
        <v>418</v>
      </c>
      <c r="H78" s="8">
        <v>0</v>
      </c>
      <c r="I78" s="5" t="s">
        <v>170</v>
      </c>
      <c r="J78" s="5" t="s">
        <v>178</v>
      </c>
      <c r="K78" s="5" t="s">
        <v>172</v>
      </c>
      <c r="L78" s="5" t="s">
        <v>173</v>
      </c>
      <c r="M78" s="8">
        <v>8680</v>
      </c>
      <c r="N78" s="5" t="s">
        <v>174</v>
      </c>
    </row>
    <row r="79" spans="1:14" ht="52.8" x14ac:dyDescent="0.3">
      <c r="A79" s="1"/>
      <c r="B79" s="5" t="s">
        <v>362</v>
      </c>
      <c r="C79" s="5" t="s">
        <v>419</v>
      </c>
      <c r="D79" s="5" t="s">
        <v>413</v>
      </c>
      <c r="E79" s="4" t="s">
        <v>167</v>
      </c>
      <c r="F79" s="4" t="s">
        <v>168</v>
      </c>
      <c r="G79" s="6" t="s">
        <v>420</v>
      </c>
      <c r="H79" s="8">
        <v>0</v>
      </c>
      <c r="I79" s="5" t="s">
        <v>170</v>
      </c>
      <c r="J79" s="5" t="s">
        <v>171</v>
      </c>
      <c r="K79" s="5" t="s">
        <v>172</v>
      </c>
      <c r="L79" s="5" t="s">
        <v>173</v>
      </c>
      <c r="M79" s="8">
        <v>508</v>
      </c>
      <c r="N79" s="5" t="s">
        <v>174</v>
      </c>
    </row>
    <row r="80" spans="1:14" ht="39.6" x14ac:dyDescent="0.3">
      <c r="A80" s="1"/>
      <c r="B80" s="5" t="s">
        <v>362</v>
      </c>
      <c r="C80" s="5" t="s">
        <v>421</v>
      </c>
      <c r="D80" s="5" t="s">
        <v>422</v>
      </c>
      <c r="E80" s="4" t="s">
        <v>423</v>
      </c>
      <c r="F80" s="4" t="s">
        <v>424</v>
      </c>
      <c r="G80" s="6" t="s">
        <v>425</v>
      </c>
      <c r="H80" s="8">
        <v>0</v>
      </c>
      <c r="I80" s="5" t="s">
        <v>170</v>
      </c>
      <c r="J80" s="5" t="s">
        <v>178</v>
      </c>
      <c r="K80" s="5" t="s">
        <v>172</v>
      </c>
      <c r="L80" s="5" t="s">
        <v>234</v>
      </c>
      <c r="M80" s="8">
        <v>1231</v>
      </c>
      <c r="N80" s="5" t="s">
        <v>174</v>
      </c>
    </row>
    <row r="81" spans="1:14" ht="26.4" x14ac:dyDescent="0.3">
      <c r="A81" s="1"/>
      <c r="B81" s="5" t="s">
        <v>362</v>
      </c>
      <c r="C81" s="5" t="s">
        <v>284</v>
      </c>
      <c r="D81" s="5" t="s">
        <v>426</v>
      </c>
      <c r="E81" s="4" t="s">
        <v>427</v>
      </c>
      <c r="F81" s="4" t="s">
        <v>428</v>
      </c>
      <c r="G81" s="6" t="s">
        <v>429</v>
      </c>
      <c r="H81" s="8">
        <v>2</v>
      </c>
      <c r="I81" s="5" t="s">
        <v>170</v>
      </c>
      <c r="J81" s="5" t="s">
        <v>178</v>
      </c>
      <c r="K81" s="5" t="s">
        <v>430</v>
      </c>
      <c r="L81" s="5" t="s">
        <v>191</v>
      </c>
      <c r="M81" s="8">
        <v>10981</v>
      </c>
      <c r="N81" s="5" t="s">
        <v>174</v>
      </c>
    </row>
    <row r="82" spans="1:14" ht="66" x14ac:dyDescent="0.3">
      <c r="A82" s="1"/>
      <c r="B82" s="5" t="s">
        <v>362</v>
      </c>
      <c r="C82" s="5" t="s">
        <v>431</v>
      </c>
      <c r="D82" s="5" t="s">
        <v>242</v>
      </c>
      <c r="E82" s="4" t="s">
        <v>167</v>
      </c>
      <c r="F82" s="4" t="s">
        <v>168</v>
      </c>
      <c r="G82" s="6" t="s">
        <v>432</v>
      </c>
      <c r="H82" s="8">
        <v>0</v>
      </c>
      <c r="I82" s="5" t="s">
        <v>170</v>
      </c>
      <c r="J82" s="5" t="s">
        <v>171</v>
      </c>
      <c r="K82" s="5" t="s">
        <v>172</v>
      </c>
      <c r="L82" s="5" t="s">
        <v>173</v>
      </c>
      <c r="M82" s="8">
        <v>1422</v>
      </c>
      <c r="N82" s="5" t="s">
        <v>174</v>
      </c>
    </row>
    <row r="83" spans="1:14" ht="52.8" x14ac:dyDescent="0.3">
      <c r="A83" s="1"/>
      <c r="B83" s="5" t="s">
        <v>362</v>
      </c>
      <c r="C83" s="5" t="s">
        <v>433</v>
      </c>
      <c r="D83" s="5" t="s">
        <v>434</v>
      </c>
      <c r="E83" s="4" t="s">
        <v>167</v>
      </c>
      <c r="F83" s="4" t="s">
        <v>168</v>
      </c>
      <c r="G83" s="6" t="s">
        <v>435</v>
      </c>
      <c r="H83" s="8">
        <v>0</v>
      </c>
      <c r="I83" s="5" t="s">
        <v>170</v>
      </c>
      <c r="J83" s="5" t="s">
        <v>171</v>
      </c>
      <c r="K83" s="5" t="s">
        <v>172</v>
      </c>
      <c r="L83" s="5" t="s">
        <v>173</v>
      </c>
      <c r="M83" s="8">
        <v>642</v>
      </c>
      <c r="N83" s="5" t="s">
        <v>174</v>
      </c>
    </row>
    <row r="84" spans="1:14" ht="26.4" x14ac:dyDescent="0.3">
      <c r="A84" s="1"/>
      <c r="B84" s="5" t="s">
        <v>362</v>
      </c>
      <c r="C84" s="5" t="s">
        <v>436</v>
      </c>
      <c r="D84" s="5" t="s">
        <v>437</v>
      </c>
      <c r="E84" s="4" t="s">
        <v>438</v>
      </c>
      <c r="F84" s="4" t="s">
        <v>439</v>
      </c>
      <c r="G84" s="6" t="s">
        <v>440</v>
      </c>
      <c r="H84" s="8">
        <v>0</v>
      </c>
      <c r="I84" s="5" t="s">
        <v>170</v>
      </c>
      <c r="J84" s="5" t="s">
        <v>178</v>
      </c>
      <c r="K84" s="5" t="s">
        <v>172</v>
      </c>
      <c r="L84" s="5" t="s">
        <v>234</v>
      </c>
      <c r="M84" s="8">
        <v>1064</v>
      </c>
      <c r="N84" s="5" t="s">
        <v>174</v>
      </c>
    </row>
    <row r="85" spans="1:14" ht="26.4" x14ac:dyDescent="0.3">
      <c r="A85" s="1"/>
      <c r="B85" s="5" t="s">
        <v>362</v>
      </c>
      <c r="C85" s="5" t="s">
        <v>436</v>
      </c>
      <c r="D85" s="5" t="s">
        <v>437</v>
      </c>
      <c r="E85" s="4" t="s">
        <v>438</v>
      </c>
      <c r="F85" s="4" t="s">
        <v>439</v>
      </c>
      <c r="G85" s="6" t="s">
        <v>441</v>
      </c>
      <c r="H85" s="8">
        <v>0</v>
      </c>
      <c r="I85" s="5" t="s">
        <v>170</v>
      </c>
      <c r="J85" s="5" t="s">
        <v>178</v>
      </c>
      <c r="K85" s="5" t="s">
        <v>172</v>
      </c>
      <c r="L85" s="5" t="s">
        <v>234</v>
      </c>
      <c r="M85" s="8">
        <v>1064</v>
      </c>
      <c r="N85" s="5" t="s">
        <v>174</v>
      </c>
    </row>
    <row r="86" spans="1:14" ht="26.4" x14ac:dyDescent="0.3">
      <c r="A86" s="1"/>
      <c r="B86" s="5" t="s">
        <v>362</v>
      </c>
      <c r="C86" s="5" t="s">
        <v>442</v>
      </c>
      <c r="D86" s="5" t="s">
        <v>443</v>
      </c>
      <c r="E86" s="4" t="s">
        <v>167</v>
      </c>
      <c r="F86" s="4" t="s">
        <v>168</v>
      </c>
      <c r="G86" s="6" t="s">
        <v>444</v>
      </c>
      <c r="H86" s="8">
        <v>0</v>
      </c>
      <c r="I86" s="5" t="s">
        <v>170</v>
      </c>
      <c r="J86" s="5" t="s">
        <v>171</v>
      </c>
      <c r="K86" s="5" t="s">
        <v>172</v>
      </c>
      <c r="L86" s="5" t="s">
        <v>173</v>
      </c>
      <c r="M86" s="8">
        <v>19929</v>
      </c>
      <c r="N86" s="5" t="s">
        <v>174</v>
      </c>
    </row>
    <row r="87" spans="1:14" ht="39.6" x14ac:dyDescent="0.3">
      <c r="A87" s="1"/>
      <c r="B87" s="5" t="s">
        <v>362</v>
      </c>
      <c r="C87" s="5" t="s">
        <v>442</v>
      </c>
      <c r="D87" s="5" t="s">
        <v>445</v>
      </c>
      <c r="E87" s="4" t="s">
        <v>167</v>
      </c>
      <c r="F87" s="4" t="s">
        <v>168</v>
      </c>
      <c r="G87" s="6" t="s">
        <v>446</v>
      </c>
      <c r="H87" s="8">
        <v>0</v>
      </c>
      <c r="I87" s="5" t="s">
        <v>170</v>
      </c>
      <c r="J87" s="5" t="s">
        <v>171</v>
      </c>
      <c r="K87" s="5" t="s">
        <v>172</v>
      </c>
      <c r="L87" s="5" t="s">
        <v>173</v>
      </c>
      <c r="M87" s="8">
        <v>1110</v>
      </c>
      <c r="N87" s="5" t="s">
        <v>174</v>
      </c>
    </row>
    <row r="88" spans="1:14" ht="26.4" x14ac:dyDescent="0.3">
      <c r="A88" s="1"/>
      <c r="B88" s="5" t="s">
        <v>447</v>
      </c>
      <c r="C88" s="5" t="s">
        <v>366</v>
      </c>
      <c r="D88" s="5" t="s">
        <v>448</v>
      </c>
      <c r="E88" s="4" t="s">
        <v>167</v>
      </c>
      <c r="F88" s="4" t="s">
        <v>168</v>
      </c>
      <c r="G88" s="6" t="s">
        <v>449</v>
      </c>
      <c r="H88" s="8">
        <v>0</v>
      </c>
      <c r="I88" s="5" t="s">
        <v>170</v>
      </c>
      <c r="J88" s="5" t="s">
        <v>171</v>
      </c>
      <c r="K88" s="5" t="s">
        <v>172</v>
      </c>
      <c r="L88" s="5" t="s">
        <v>173</v>
      </c>
      <c r="M88" s="8">
        <v>11674</v>
      </c>
      <c r="N88" s="5" t="s">
        <v>174</v>
      </c>
    </row>
    <row r="89" spans="1:14" ht="26.4" x14ac:dyDescent="0.3">
      <c r="A89" s="1"/>
      <c r="B89" s="5" t="s">
        <v>447</v>
      </c>
      <c r="C89" s="5" t="s">
        <v>366</v>
      </c>
      <c r="D89" s="5" t="s">
        <v>450</v>
      </c>
      <c r="E89" s="4" t="s">
        <v>167</v>
      </c>
      <c r="F89" s="4" t="s">
        <v>168</v>
      </c>
      <c r="G89" s="6" t="s">
        <v>449</v>
      </c>
      <c r="H89" s="8">
        <v>0</v>
      </c>
      <c r="I89" s="5" t="s">
        <v>170</v>
      </c>
      <c r="J89" s="5" t="s">
        <v>171</v>
      </c>
      <c r="K89" s="5" t="s">
        <v>172</v>
      </c>
      <c r="L89" s="5" t="s">
        <v>173</v>
      </c>
      <c r="M89" s="8">
        <v>11675</v>
      </c>
      <c r="N89" s="5" t="s">
        <v>174</v>
      </c>
    </row>
    <row r="90" spans="1:14" x14ac:dyDescent="0.3">
      <c r="A90" s="1"/>
      <c r="B90" s="5" t="s">
        <v>447</v>
      </c>
      <c r="C90" s="5" t="s">
        <v>366</v>
      </c>
      <c r="D90" s="5" t="s">
        <v>451</v>
      </c>
      <c r="E90" s="4" t="s">
        <v>167</v>
      </c>
      <c r="F90" s="4" t="s">
        <v>370</v>
      </c>
      <c r="G90" s="6" t="s">
        <v>452</v>
      </c>
      <c r="H90" s="8">
        <v>0</v>
      </c>
      <c r="I90" s="5" t="s">
        <v>170</v>
      </c>
      <c r="J90" s="5" t="s">
        <v>178</v>
      </c>
      <c r="K90" s="5" t="s">
        <v>172</v>
      </c>
      <c r="L90" s="5" t="s">
        <v>255</v>
      </c>
      <c r="M90" s="8">
        <v>24715</v>
      </c>
      <c r="N90" s="5" t="s">
        <v>174</v>
      </c>
    </row>
    <row r="91" spans="1:14" x14ac:dyDescent="0.3">
      <c r="A91" s="1"/>
      <c r="B91" s="5" t="s">
        <v>453</v>
      </c>
      <c r="C91" s="5" t="s">
        <v>454</v>
      </c>
      <c r="D91" s="5" t="s">
        <v>455</v>
      </c>
      <c r="E91" s="4" t="s">
        <v>167</v>
      </c>
      <c r="F91" s="4" t="s">
        <v>168</v>
      </c>
      <c r="G91" s="6" t="s">
        <v>456</v>
      </c>
      <c r="H91" s="8">
        <v>24.26</v>
      </c>
      <c r="I91" s="5" t="s">
        <v>170</v>
      </c>
      <c r="J91" s="5" t="s">
        <v>178</v>
      </c>
      <c r="K91" s="5" t="s">
        <v>172</v>
      </c>
      <c r="L91" s="5" t="s">
        <v>234</v>
      </c>
      <c r="M91" s="8">
        <v>60</v>
      </c>
      <c r="N91" s="5" t="s">
        <v>221</v>
      </c>
    </row>
    <row r="92" spans="1:14" x14ac:dyDescent="0.3">
      <c r="A92" s="1"/>
      <c r="B92" s="5" t="s">
        <v>141</v>
      </c>
      <c r="C92" s="5" t="s">
        <v>457</v>
      </c>
      <c r="D92" s="5" t="s">
        <v>458</v>
      </c>
      <c r="E92" s="4" t="s">
        <v>167</v>
      </c>
      <c r="F92" s="4" t="s">
        <v>168</v>
      </c>
      <c r="G92" s="6" t="s">
        <v>459</v>
      </c>
      <c r="H92" s="8">
        <v>0</v>
      </c>
      <c r="I92" s="5" t="s">
        <v>170</v>
      </c>
      <c r="J92" s="5" t="s">
        <v>178</v>
      </c>
      <c r="K92" s="5" t="s">
        <v>172</v>
      </c>
      <c r="L92" s="5" t="s">
        <v>173</v>
      </c>
      <c r="M92" s="8">
        <v>681</v>
      </c>
      <c r="N92" s="5" t="s">
        <v>174</v>
      </c>
    </row>
    <row r="93" spans="1:14" x14ac:dyDescent="0.3">
      <c r="A93" s="1"/>
      <c r="B93" s="5" t="s">
        <v>141</v>
      </c>
      <c r="C93" s="5" t="s">
        <v>457</v>
      </c>
      <c r="D93" s="5" t="s">
        <v>460</v>
      </c>
      <c r="E93" s="4" t="s">
        <v>167</v>
      </c>
      <c r="F93" s="4" t="s">
        <v>168</v>
      </c>
      <c r="G93" s="6" t="s">
        <v>461</v>
      </c>
      <c r="H93" s="8">
        <v>0</v>
      </c>
      <c r="I93" s="5" t="s">
        <v>170</v>
      </c>
      <c r="J93" s="5" t="s">
        <v>171</v>
      </c>
      <c r="K93" s="5" t="s">
        <v>172</v>
      </c>
      <c r="L93" s="5" t="s">
        <v>173</v>
      </c>
      <c r="M93" s="8">
        <v>680</v>
      </c>
      <c r="N93" s="5" t="s">
        <v>174</v>
      </c>
    </row>
    <row r="94" spans="1:14" x14ac:dyDescent="0.3">
      <c r="A94" s="1"/>
      <c r="B94" s="5" t="s">
        <v>144</v>
      </c>
      <c r="C94" s="5" t="s">
        <v>462</v>
      </c>
      <c r="D94" s="5" t="s">
        <v>292</v>
      </c>
      <c r="E94" s="4" t="s">
        <v>167</v>
      </c>
      <c r="F94" s="4" t="s">
        <v>168</v>
      </c>
      <c r="G94" s="6" t="s">
        <v>463</v>
      </c>
      <c r="H94" s="8">
        <v>100</v>
      </c>
      <c r="I94" s="5" t="s">
        <v>170</v>
      </c>
      <c r="J94" s="5" t="s">
        <v>178</v>
      </c>
      <c r="K94" s="5" t="s">
        <v>172</v>
      </c>
      <c r="L94" s="5" t="s">
        <v>234</v>
      </c>
      <c r="M94" s="8">
        <v>18479</v>
      </c>
      <c r="N94" s="5" t="s">
        <v>221</v>
      </c>
    </row>
    <row r="95" spans="1:14" x14ac:dyDescent="0.3">
      <c r="A95" s="1"/>
      <c r="B95" s="5" t="s">
        <v>147</v>
      </c>
      <c r="C95" s="5" t="s">
        <v>276</v>
      </c>
      <c r="D95" s="5" t="s">
        <v>53</v>
      </c>
      <c r="E95" s="4" t="s">
        <v>167</v>
      </c>
      <c r="F95" s="4" t="s">
        <v>168</v>
      </c>
      <c r="G95" s="6" t="s">
        <v>464</v>
      </c>
      <c r="H95" s="8">
        <v>0</v>
      </c>
      <c r="I95" s="5" t="s">
        <v>170</v>
      </c>
      <c r="J95" s="5" t="s">
        <v>171</v>
      </c>
      <c r="K95" s="5" t="s">
        <v>172</v>
      </c>
      <c r="L95" s="5" t="s">
        <v>173</v>
      </c>
      <c r="M95" s="8">
        <v>258</v>
      </c>
      <c r="N95" s="5" t="s">
        <v>221</v>
      </c>
    </row>
    <row r="96" spans="1:14" ht="66" x14ac:dyDescent="0.3">
      <c r="A96" s="1"/>
      <c r="B96" s="5" t="s">
        <v>465</v>
      </c>
      <c r="C96" s="5" t="s">
        <v>466</v>
      </c>
      <c r="D96" s="5" t="s">
        <v>467</v>
      </c>
      <c r="E96" s="4" t="s">
        <v>167</v>
      </c>
      <c r="F96" s="4" t="s">
        <v>168</v>
      </c>
      <c r="G96" s="6" t="s">
        <v>468</v>
      </c>
      <c r="H96" s="8">
        <v>0</v>
      </c>
      <c r="I96" s="5" t="s">
        <v>170</v>
      </c>
      <c r="J96" s="5" t="s">
        <v>171</v>
      </c>
      <c r="K96" s="5" t="s">
        <v>172</v>
      </c>
      <c r="L96" s="5" t="s">
        <v>173</v>
      </c>
      <c r="M96" s="8">
        <v>23025</v>
      </c>
      <c r="N96" s="5" t="s">
        <v>174</v>
      </c>
    </row>
    <row r="97" spans="1:14" ht="52.8" x14ac:dyDescent="0.3">
      <c r="A97" s="1"/>
      <c r="B97" s="5" t="s">
        <v>465</v>
      </c>
      <c r="C97" s="5" t="s">
        <v>469</v>
      </c>
      <c r="D97" s="5" t="s">
        <v>470</v>
      </c>
      <c r="E97" s="4" t="s">
        <v>167</v>
      </c>
      <c r="F97" s="4" t="s">
        <v>168</v>
      </c>
      <c r="G97" s="6" t="s">
        <v>471</v>
      </c>
      <c r="H97" s="8">
        <v>0</v>
      </c>
      <c r="I97" s="5" t="s">
        <v>170</v>
      </c>
      <c r="J97" s="5" t="s">
        <v>171</v>
      </c>
      <c r="K97" s="5" t="s">
        <v>172</v>
      </c>
      <c r="L97" s="5" t="s">
        <v>173</v>
      </c>
      <c r="M97" s="8">
        <v>22626</v>
      </c>
      <c r="N97" s="5" t="s">
        <v>174</v>
      </c>
    </row>
    <row r="98" spans="1:14" ht="26.4" x14ac:dyDescent="0.3">
      <c r="A98" s="1"/>
      <c r="B98" s="5" t="s">
        <v>465</v>
      </c>
      <c r="C98" s="5" t="s">
        <v>469</v>
      </c>
      <c r="D98" s="5" t="s">
        <v>472</v>
      </c>
      <c r="E98" s="4" t="s">
        <v>167</v>
      </c>
      <c r="F98" s="4" t="s">
        <v>168</v>
      </c>
      <c r="G98" s="6" t="s">
        <v>473</v>
      </c>
      <c r="H98" s="8">
        <v>0</v>
      </c>
      <c r="I98" s="5" t="s">
        <v>170</v>
      </c>
      <c r="J98" s="5" t="s">
        <v>178</v>
      </c>
      <c r="K98" s="5" t="s">
        <v>172</v>
      </c>
      <c r="L98" s="5" t="s">
        <v>173</v>
      </c>
      <c r="M98" s="8">
        <v>22636</v>
      </c>
      <c r="N98" s="5" t="s">
        <v>174</v>
      </c>
    </row>
    <row r="99" spans="1:14" ht="39.6" x14ac:dyDescent="0.3">
      <c r="A99" s="1"/>
      <c r="B99" s="5" t="s">
        <v>465</v>
      </c>
      <c r="C99" s="5" t="s">
        <v>474</v>
      </c>
      <c r="D99" s="5" t="s">
        <v>475</v>
      </c>
      <c r="E99" s="4" t="s">
        <v>167</v>
      </c>
      <c r="F99" s="4" t="s">
        <v>168</v>
      </c>
      <c r="G99" s="6" t="s">
        <v>476</v>
      </c>
      <c r="H99" s="8">
        <v>0</v>
      </c>
      <c r="I99" s="5" t="s">
        <v>170</v>
      </c>
      <c r="J99" s="5" t="s">
        <v>171</v>
      </c>
      <c r="K99" s="5" t="s">
        <v>172</v>
      </c>
      <c r="L99" s="5" t="s">
        <v>173</v>
      </c>
      <c r="M99" s="8">
        <v>13658</v>
      </c>
      <c r="N99" s="5" t="s">
        <v>174</v>
      </c>
    </row>
    <row r="100" spans="1:14" x14ac:dyDescent="0.3">
      <c r="A100" s="1"/>
      <c r="B100" s="5" t="s">
        <v>465</v>
      </c>
      <c r="C100" s="5" t="s">
        <v>474</v>
      </c>
      <c r="D100" s="5" t="s">
        <v>477</v>
      </c>
      <c r="E100" s="4" t="s">
        <v>478</v>
      </c>
      <c r="F100" s="4" t="s">
        <v>479</v>
      </c>
      <c r="G100" s="6" t="s">
        <v>480</v>
      </c>
      <c r="H100" s="8">
        <v>0</v>
      </c>
      <c r="I100" s="5" t="s">
        <v>170</v>
      </c>
      <c r="J100" s="5" t="s">
        <v>178</v>
      </c>
      <c r="K100" s="5" t="s">
        <v>172</v>
      </c>
      <c r="L100" s="5" t="s">
        <v>173</v>
      </c>
      <c r="M100" s="8">
        <v>23304</v>
      </c>
      <c r="N100" s="5" t="s">
        <v>174</v>
      </c>
    </row>
    <row r="101" spans="1:14" ht="26.4" x14ac:dyDescent="0.3">
      <c r="A101" s="1"/>
      <c r="B101" s="5" t="s">
        <v>465</v>
      </c>
      <c r="C101" s="5" t="s">
        <v>474</v>
      </c>
      <c r="D101" s="5" t="s">
        <v>481</v>
      </c>
      <c r="E101" s="4" t="s">
        <v>482</v>
      </c>
      <c r="F101" s="4" t="s">
        <v>483</v>
      </c>
      <c r="G101" s="6" t="s">
        <v>484</v>
      </c>
      <c r="H101" s="8">
        <v>0</v>
      </c>
      <c r="I101" s="5" t="s">
        <v>170</v>
      </c>
      <c r="J101" s="5" t="s">
        <v>178</v>
      </c>
      <c r="K101" s="5" t="s">
        <v>172</v>
      </c>
      <c r="L101" s="5" t="s">
        <v>173</v>
      </c>
      <c r="M101" s="8">
        <v>24988</v>
      </c>
      <c r="N101" s="5" t="s">
        <v>174</v>
      </c>
    </row>
    <row r="102" spans="1:14" ht="26.4" x14ac:dyDescent="0.3">
      <c r="A102" s="1"/>
      <c r="B102" s="5" t="s">
        <v>465</v>
      </c>
      <c r="C102" s="5" t="s">
        <v>474</v>
      </c>
      <c r="D102" s="5" t="s">
        <v>481</v>
      </c>
      <c r="E102" s="4" t="s">
        <v>482</v>
      </c>
      <c r="F102" s="4" t="s">
        <v>483</v>
      </c>
      <c r="G102" s="6" t="s">
        <v>485</v>
      </c>
      <c r="H102" s="8">
        <v>0</v>
      </c>
      <c r="I102" s="5" t="s">
        <v>170</v>
      </c>
      <c r="J102" s="5" t="s">
        <v>178</v>
      </c>
      <c r="K102" s="5" t="s">
        <v>172</v>
      </c>
      <c r="L102" s="5" t="s">
        <v>191</v>
      </c>
      <c r="M102" s="8">
        <v>24988</v>
      </c>
      <c r="N102" s="5" t="s">
        <v>174</v>
      </c>
    </row>
    <row r="103" spans="1:14" ht="52.8" x14ac:dyDescent="0.3">
      <c r="A103" s="1"/>
      <c r="B103" s="5" t="s">
        <v>465</v>
      </c>
      <c r="C103" s="5" t="s">
        <v>486</v>
      </c>
      <c r="D103" s="5" t="s">
        <v>487</v>
      </c>
      <c r="E103" s="4" t="s">
        <v>167</v>
      </c>
      <c r="F103" s="4" t="s">
        <v>168</v>
      </c>
      <c r="G103" s="6" t="s">
        <v>488</v>
      </c>
      <c r="H103" s="8">
        <v>0</v>
      </c>
      <c r="I103" s="5" t="s">
        <v>170</v>
      </c>
      <c r="J103" s="5" t="s">
        <v>171</v>
      </c>
      <c r="K103" s="5" t="s">
        <v>172</v>
      </c>
      <c r="L103" s="5" t="s">
        <v>173</v>
      </c>
      <c r="M103" s="8">
        <v>17377</v>
      </c>
      <c r="N103" s="5" t="s">
        <v>174</v>
      </c>
    </row>
    <row r="104" spans="1:14" ht="39.6" x14ac:dyDescent="0.3">
      <c r="A104" s="1"/>
      <c r="B104" s="5" t="s">
        <v>465</v>
      </c>
      <c r="C104" s="5" t="s">
        <v>489</v>
      </c>
      <c r="D104" s="5" t="s">
        <v>490</v>
      </c>
      <c r="E104" s="4" t="s">
        <v>167</v>
      </c>
      <c r="F104" s="4" t="s">
        <v>168</v>
      </c>
      <c r="G104" s="6" t="s">
        <v>491</v>
      </c>
      <c r="H104" s="8">
        <v>0</v>
      </c>
      <c r="I104" s="5" t="s">
        <v>170</v>
      </c>
      <c r="J104" s="5" t="s">
        <v>178</v>
      </c>
      <c r="K104" s="5" t="s">
        <v>172</v>
      </c>
      <c r="L104" s="5" t="s">
        <v>173</v>
      </c>
      <c r="M104" s="8">
        <v>11823</v>
      </c>
      <c r="N104" s="5" t="s">
        <v>174</v>
      </c>
    </row>
    <row r="105" spans="1:14" ht="26.4" x14ac:dyDescent="0.3">
      <c r="A105" s="1"/>
      <c r="B105" s="5" t="s">
        <v>465</v>
      </c>
      <c r="C105" s="5" t="s">
        <v>489</v>
      </c>
      <c r="D105" s="5" t="s">
        <v>492</v>
      </c>
      <c r="E105" s="4" t="s">
        <v>167</v>
      </c>
      <c r="F105" s="4" t="s">
        <v>168</v>
      </c>
      <c r="G105" s="6" t="s">
        <v>493</v>
      </c>
      <c r="H105" s="8">
        <v>0</v>
      </c>
      <c r="I105" s="5" t="s">
        <v>170</v>
      </c>
      <c r="J105" s="5" t="s">
        <v>171</v>
      </c>
      <c r="K105" s="5" t="s">
        <v>172</v>
      </c>
      <c r="L105" s="5" t="s">
        <v>173</v>
      </c>
      <c r="M105" s="8">
        <v>14380</v>
      </c>
      <c r="N105" s="5" t="s">
        <v>174</v>
      </c>
    </row>
    <row r="106" spans="1:14" ht="26.4" x14ac:dyDescent="0.3">
      <c r="A106" s="1"/>
      <c r="B106" s="5" t="s">
        <v>465</v>
      </c>
      <c r="C106" s="5" t="s">
        <v>489</v>
      </c>
      <c r="D106" s="5" t="s">
        <v>494</v>
      </c>
      <c r="E106" s="4" t="s">
        <v>167</v>
      </c>
      <c r="F106" s="4" t="s">
        <v>168</v>
      </c>
      <c r="G106" s="6" t="s">
        <v>495</v>
      </c>
      <c r="H106" s="8">
        <v>0</v>
      </c>
      <c r="I106" s="5" t="s">
        <v>170</v>
      </c>
      <c r="J106" s="5" t="s">
        <v>171</v>
      </c>
      <c r="K106" s="5" t="s">
        <v>172</v>
      </c>
      <c r="L106" s="5" t="s">
        <v>173</v>
      </c>
      <c r="M106" s="8">
        <v>1344</v>
      </c>
      <c r="N106" s="5" t="s">
        <v>174</v>
      </c>
    </row>
    <row r="107" spans="1:14" x14ac:dyDescent="0.3">
      <c r="A107" s="1"/>
      <c r="B107" s="5" t="s">
        <v>465</v>
      </c>
      <c r="C107" s="5" t="s">
        <v>496</v>
      </c>
      <c r="D107" s="5" t="s">
        <v>497</v>
      </c>
      <c r="E107" s="4" t="s">
        <v>167</v>
      </c>
      <c r="F107" s="4" t="s">
        <v>168</v>
      </c>
      <c r="G107" s="6" t="s">
        <v>498</v>
      </c>
      <c r="H107" s="8">
        <v>0</v>
      </c>
      <c r="I107" s="5" t="s">
        <v>170</v>
      </c>
      <c r="J107" s="5" t="s">
        <v>178</v>
      </c>
      <c r="K107" s="5" t="s">
        <v>172</v>
      </c>
      <c r="L107" s="5" t="s">
        <v>173</v>
      </c>
      <c r="M107" s="8">
        <v>21426</v>
      </c>
      <c r="N107" s="5" t="s">
        <v>174</v>
      </c>
    </row>
    <row r="108" spans="1:14" ht="26.4" x14ac:dyDescent="0.3">
      <c r="A108" s="1"/>
      <c r="B108" s="5" t="s">
        <v>465</v>
      </c>
      <c r="C108" s="5" t="s">
        <v>499</v>
      </c>
      <c r="D108" s="5" t="s">
        <v>481</v>
      </c>
      <c r="E108" s="4" t="s">
        <v>482</v>
      </c>
      <c r="F108" s="4" t="s">
        <v>483</v>
      </c>
      <c r="G108" s="6" t="s">
        <v>500</v>
      </c>
      <c r="H108" s="8">
        <v>0</v>
      </c>
      <c r="I108" s="5" t="s">
        <v>170</v>
      </c>
      <c r="J108" s="5" t="s">
        <v>178</v>
      </c>
      <c r="K108" s="5" t="s">
        <v>172</v>
      </c>
      <c r="L108" s="5" t="s">
        <v>234</v>
      </c>
      <c r="M108" s="8">
        <v>23850</v>
      </c>
      <c r="N108" s="5" t="s">
        <v>174</v>
      </c>
    </row>
    <row r="109" spans="1:14" ht="26.4" x14ac:dyDescent="0.3">
      <c r="A109" s="1"/>
      <c r="B109" s="5" t="s">
        <v>465</v>
      </c>
      <c r="C109" s="5" t="s">
        <v>499</v>
      </c>
      <c r="D109" s="5" t="s">
        <v>481</v>
      </c>
      <c r="E109" s="4" t="s">
        <v>482</v>
      </c>
      <c r="F109" s="4" t="s">
        <v>483</v>
      </c>
      <c r="G109" s="6" t="s">
        <v>501</v>
      </c>
      <c r="H109" s="8">
        <v>0</v>
      </c>
      <c r="I109" s="5" t="s">
        <v>170</v>
      </c>
      <c r="J109" s="5" t="s">
        <v>178</v>
      </c>
      <c r="K109" s="5" t="s">
        <v>172</v>
      </c>
      <c r="L109" s="5" t="s">
        <v>173</v>
      </c>
      <c r="M109" s="8">
        <v>23850</v>
      </c>
      <c r="N109" s="5" t="s">
        <v>174</v>
      </c>
    </row>
    <row r="110" spans="1:14" ht="26.4" x14ac:dyDescent="0.3">
      <c r="A110" s="1"/>
      <c r="B110" s="5" t="s">
        <v>465</v>
      </c>
      <c r="C110" s="5" t="s">
        <v>499</v>
      </c>
      <c r="D110" s="5" t="s">
        <v>502</v>
      </c>
      <c r="E110" s="4" t="s">
        <v>482</v>
      </c>
      <c r="F110" s="4" t="s">
        <v>503</v>
      </c>
      <c r="G110" s="6" t="s">
        <v>504</v>
      </c>
      <c r="H110" s="8">
        <v>0</v>
      </c>
      <c r="I110" s="5" t="s">
        <v>170</v>
      </c>
      <c r="J110" s="5" t="s">
        <v>178</v>
      </c>
      <c r="K110" s="5" t="s">
        <v>172</v>
      </c>
      <c r="L110" s="5" t="s">
        <v>173</v>
      </c>
      <c r="M110" s="8">
        <v>22889</v>
      </c>
      <c r="N110" s="5" t="s">
        <v>174</v>
      </c>
    </row>
    <row r="111" spans="1:14" ht="26.4" x14ac:dyDescent="0.3">
      <c r="A111" s="1"/>
      <c r="B111" s="5" t="s">
        <v>465</v>
      </c>
      <c r="C111" s="5" t="s">
        <v>175</v>
      </c>
      <c r="D111" s="5" t="s">
        <v>505</v>
      </c>
      <c r="E111" s="4" t="s">
        <v>506</v>
      </c>
      <c r="F111" s="4" t="s">
        <v>507</v>
      </c>
      <c r="G111" s="6" t="s">
        <v>508</v>
      </c>
      <c r="H111" s="8">
        <v>0</v>
      </c>
      <c r="I111" s="5" t="s">
        <v>170</v>
      </c>
      <c r="J111" s="5" t="s">
        <v>178</v>
      </c>
      <c r="K111" s="5" t="s">
        <v>172</v>
      </c>
      <c r="L111" s="5" t="s">
        <v>191</v>
      </c>
      <c r="M111" s="8">
        <v>17400</v>
      </c>
      <c r="N111" s="5" t="s">
        <v>174</v>
      </c>
    </row>
    <row r="112" spans="1:14" ht="39.6" x14ac:dyDescent="0.3">
      <c r="A112" s="1"/>
      <c r="B112" s="5" t="s">
        <v>465</v>
      </c>
      <c r="C112" s="5" t="s">
        <v>175</v>
      </c>
      <c r="D112" s="5" t="s">
        <v>505</v>
      </c>
      <c r="E112" s="4" t="s">
        <v>506</v>
      </c>
      <c r="F112" s="4" t="s">
        <v>507</v>
      </c>
      <c r="G112" s="6" t="s">
        <v>509</v>
      </c>
      <c r="H112" s="8">
        <v>0</v>
      </c>
      <c r="I112" s="5" t="s">
        <v>170</v>
      </c>
      <c r="J112" s="5" t="s">
        <v>178</v>
      </c>
      <c r="K112" s="5" t="s">
        <v>172</v>
      </c>
      <c r="L112" s="5" t="s">
        <v>234</v>
      </c>
      <c r="M112" s="8">
        <v>17400</v>
      </c>
      <c r="N112" s="5" t="s">
        <v>174</v>
      </c>
    </row>
    <row r="113" spans="1:14" x14ac:dyDescent="0.3">
      <c r="A113" s="1"/>
      <c r="B113" s="5" t="s">
        <v>465</v>
      </c>
      <c r="C113" s="5" t="s">
        <v>510</v>
      </c>
      <c r="D113" s="5" t="s">
        <v>511</v>
      </c>
      <c r="E113" s="4" t="s">
        <v>167</v>
      </c>
      <c r="F113" s="4" t="s">
        <v>482</v>
      </c>
      <c r="G113" s="6" t="s">
        <v>512</v>
      </c>
      <c r="H113" s="8">
        <v>0</v>
      </c>
      <c r="I113" s="5" t="s">
        <v>170</v>
      </c>
      <c r="J113" s="5" t="s">
        <v>171</v>
      </c>
      <c r="K113" s="5" t="s">
        <v>172</v>
      </c>
      <c r="L113" s="5" t="s">
        <v>173</v>
      </c>
      <c r="M113" s="8">
        <v>17410</v>
      </c>
      <c r="N113" s="5" t="s">
        <v>174</v>
      </c>
    </row>
    <row r="114" spans="1:14" ht="26.4" x14ac:dyDescent="0.3">
      <c r="A114" s="1"/>
      <c r="B114" s="5" t="s">
        <v>465</v>
      </c>
      <c r="C114" s="5" t="s">
        <v>510</v>
      </c>
      <c r="D114" s="5" t="s">
        <v>511</v>
      </c>
      <c r="E114" s="4" t="s">
        <v>506</v>
      </c>
      <c r="F114" s="4" t="s">
        <v>507</v>
      </c>
      <c r="G114" s="6" t="s">
        <v>513</v>
      </c>
      <c r="H114" s="8">
        <v>0</v>
      </c>
      <c r="I114" s="5" t="s">
        <v>170</v>
      </c>
      <c r="J114" s="5" t="s">
        <v>178</v>
      </c>
      <c r="K114" s="5" t="s">
        <v>172</v>
      </c>
      <c r="L114" s="5" t="s">
        <v>173</v>
      </c>
      <c r="M114" s="8">
        <v>17410</v>
      </c>
      <c r="N114" s="5" t="s">
        <v>174</v>
      </c>
    </row>
    <row r="115" spans="1:14" ht="26.4" x14ac:dyDescent="0.3">
      <c r="A115" s="1"/>
      <c r="B115" s="5" t="s">
        <v>465</v>
      </c>
      <c r="C115" s="5" t="s">
        <v>514</v>
      </c>
      <c r="D115" s="5" t="s">
        <v>515</v>
      </c>
      <c r="E115" s="4" t="s">
        <v>268</v>
      </c>
      <c r="F115" s="4" t="s">
        <v>516</v>
      </c>
      <c r="G115" s="6" t="s">
        <v>517</v>
      </c>
      <c r="H115" s="8">
        <v>0</v>
      </c>
      <c r="I115" s="5" t="s">
        <v>170</v>
      </c>
      <c r="J115" s="5" t="s">
        <v>178</v>
      </c>
      <c r="K115" s="5" t="s">
        <v>172</v>
      </c>
      <c r="L115" s="5" t="s">
        <v>173</v>
      </c>
      <c r="M115" s="8">
        <v>25033</v>
      </c>
      <c r="N115" s="5" t="s">
        <v>174</v>
      </c>
    </row>
    <row r="116" spans="1:14" ht="39.6" x14ac:dyDescent="0.3">
      <c r="A116" s="1"/>
      <c r="B116" s="5" t="s">
        <v>465</v>
      </c>
      <c r="C116" s="5" t="s">
        <v>518</v>
      </c>
      <c r="D116" s="5" t="s">
        <v>519</v>
      </c>
      <c r="E116" s="4" t="s">
        <v>167</v>
      </c>
      <c r="F116" s="4" t="s">
        <v>168</v>
      </c>
      <c r="G116" s="6" t="s">
        <v>520</v>
      </c>
      <c r="H116" s="8">
        <v>0</v>
      </c>
      <c r="I116" s="5" t="s">
        <v>170</v>
      </c>
      <c r="J116" s="5" t="s">
        <v>171</v>
      </c>
      <c r="K116" s="5" t="s">
        <v>172</v>
      </c>
      <c r="L116" s="5" t="s">
        <v>173</v>
      </c>
      <c r="M116" s="8">
        <v>13179</v>
      </c>
      <c r="N116" s="5" t="s">
        <v>174</v>
      </c>
    </row>
    <row r="117" spans="1:14" ht="52.8" x14ac:dyDescent="0.3">
      <c r="A117" s="1"/>
      <c r="B117" s="5" t="s">
        <v>465</v>
      </c>
      <c r="C117" s="5" t="s">
        <v>521</v>
      </c>
      <c r="D117" s="5" t="s">
        <v>522</v>
      </c>
      <c r="E117" s="4" t="s">
        <v>167</v>
      </c>
      <c r="F117" s="4" t="s">
        <v>168</v>
      </c>
      <c r="G117" s="6" t="s">
        <v>488</v>
      </c>
      <c r="H117" s="8">
        <v>0</v>
      </c>
      <c r="I117" s="5" t="s">
        <v>170</v>
      </c>
      <c r="J117" s="5" t="s">
        <v>171</v>
      </c>
      <c r="K117" s="5" t="s">
        <v>172</v>
      </c>
      <c r="L117" s="5" t="s">
        <v>173</v>
      </c>
      <c r="M117" s="8">
        <v>17433</v>
      </c>
      <c r="N117" s="5" t="s">
        <v>174</v>
      </c>
    </row>
    <row r="118" spans="1:14" ht="39.6" x14ac:dyDescent="0.3">
      <c r="A118" s="1"/>
      <c r="B118" s="5" t="s">
        <v>465</v>
      </c>
      <c r="C118" s="5" t="s">
        <v>521</v>
      </c>
      <c r="D118" s="5" t="s">
        <v>523</v>
      </c>
      <c r="E118" s="4" t="s">
        <v>167</v>
      </c>
      <c r="F118" s="4" t="s">
        <v>168</v>
      </c>
      <c r="G118" s="6" t="s">
        <v>524</v>
      </c>
      <c r="H118" s="8">
        <v>0</v>
      </c>
      <c r="I118" s="5" t="s">
        <v>170</v>
      </c>
      <c r="J118" s="5" t="s">
        <v>171</v>
      </c>
      <c r="K118" s="5" t="s">
        <v>172</v>
      </c>
      <c r="L118" s="5" t="s">
        <v>173</v>
      </c>
      <c r="M118" s="8">
        <v>17424</v>
      </c>
      <c r="N118" s="5" t="s">
        <v>174</v>
      </c>
    </row>
    <row r="119" spans="1:14" ht="39.6" x14ac:dyDescent="0.3">
      <c r="A119" s="1"/>
      <c r="B119" s="5" t="s">
        <v>465</v>
      </c>
      <c r="C119" s="5" t="s">
        <v>521</v>
      </c>
      <c r="D119" s="5" t="s">
        <v>523</v>
      </c>
      <c r="E119" s="4" t="s">
        <v>506</v>
      </c>
      <c r="F119" s="4" t="s">
        <v>507</v>
      </c>
      <c r="G119" s="6" t="s">
        <v>525</v>
      </c>
      <c r="H119" s="8">
        <v>0</v>
      </c>
      <c r="I119" s="5" t="s">
        <v>170</v>
      </c>
      <c r="J119" s="5" t="s">
        <v>178</v>
      </c>
      <c r="K119" s="5" t="s">
        <v>172</v>
      </c>
      <c r="L119" s="5" t="s">
        <v>234</v>
      </c>
      <c r="M119" s="8">
        <v>17424</v>
      </c>
      <c r="N119" s="5" t="s">
        <v>174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526</v>
      </c>
      <c r="B5" s="1"/>
      <c r="C5" s="1"/>
      <c r="D5" s="1"/>
      <c r="E5" s="1"/>
    </row>
    <row r="6" spans="1:6" ht="34.950000000000003" customHeight="1" x14ac:dyDescent="0.3">
      <c r="A6" s="3" t="s">
        <v>3</v>
      </c>
      <c r="B6" s="3" t="s">
        <v>5</v>
      </c>
      <c r="C6" s="3" t="s">
        <v>4</v>
      </c>
      <c r="D6" s="3" t="s">
        <v>6</v>
      </c>
      <c r="E6" s="3" t="s">
        <v>527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62"/>
  <sheetViews>
    <sheetView showGridLines="0" zoomScale="70" workbookViewId="0">
      <pane xSplit="2" ySplit="10" topLeftCell="FL42" activePane="bottomRight" state="frozen"/>
      <selection pane="topRight" activeCell="C1" sqref="C1"/>
      <selection pane="bottomLeft" activeCell="A11" sqref="A11"/>
      <selection pane="bottomRight" activeCell="FW67" sqref="FW67"/>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528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529</v>
      </c>
      <c r="FR5" s="201"/>
      <c r="FS5" s="201"/>
      <c r="FT5" s="201"/>
      <c r="FU5" s="201"/>
      <c r="FV5" s="201"/>
      <c r="FW5" s="201"/>
      <c r="FX5" s="201"/>
      <c r="FY5" s="201"/>
    </row>
    <row r="6" spans="1:181" ht="22.05" hidden="1" customHeight="1" x14ac:dyDescent="0.3">
      <c r="A6" s="198" t="s">
        <v>43</v>
      </c>
      <c r="B6" s="198" t="s">
        <v>530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76068</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920</v>
      </c>
      <c r="ED6" s="9">
        <v>257</v>
      </c>
      <c r="EE6" s="9">
        <v>256</v>
      </c>
      <c r="EF6" s="9">
        <v>2148</v>
      </c>
      <c r="EG6" s="9">
        <v>58288</v>
      </c>
      <c r="EH6" s="9">
        <v>58289</v>
      </c>
      <c r="EI6" s="9">
        <v>58839</v>
      </c>
      <c r="EJ6" s="9">
        <v>58840</v>
      </c>
      <c r="EK6" s="9">
        <v>75260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225</v>
      </c>
      <c r="FA6" s="9">
        <v>2201</v>
      </c>
      <c r="FB6" s="9">
        <v>2171</v>
      </c>
      <c r="FC6" s="9">
        <v>760</v>
      </c>
      <c r="FD6" s="9">
        <v>234</v>
      </c>
      <c r="FE6" s="9">
        <v>215</v>
      </c>
      <c r="FF6" s="9">
        <v>917</v>
      </c>
      <c r="FG6" s="9">
        <v>289</v>
      </c>
      <c r="FH6" s="9">
        <v>58333</v>
      </c>
      <c r="FI6" s="9">
        <v>58336</v>
      </c>
      <c r="FJ6" s="9">
        <v>213</v>
      </c>
      <c r="FK6" s="9">
        <v>232</v>
      </c>
      <c r="FL6" s="9">
        <v>2190</v>
      </c>
      <c r="FM6" s="9">
        <v>69867</v>
      </c>
      <c r="FN6" s="9">
        <v>75066</v>
      </c>
      <c r="FO6" s="198" t="s">
        <v>531</v>
      </c>
      <c r="FP6" s="1"/>
      <c r="FQ6" s="10">
        <v>221</v>
      </c>
      <c r="FR6" s="10">
        <v>222</v>
      </c>
      <c r="FS6" s="10">
        <v>224</v>
      </c>
      <c r="FT6" s="10">
        <v>2187</v>
      </c>
      <c r="FU6" s="10">
        <v>227</v>
      </c>
      <c r="FV6" s="10">
        <v>49400</v>
      </c>
      <c r="FW6" s="10">
        <v>199</v>
      </c>
      <c r="FX6" s="10">
        <v>200</v>
      </c>
      <c r="FY6" s="201" t="s">
        <v>532</v>
      </c>
    </row>
    <row r="7" spans="1:181" ht="15" hidden="1" customHeight="1" x14ac:dyDescent="0.3">
      <c r="A7" s="198"/>
      <c r="B7" s="198"/>
      <c r="C7" s="9" t="s">
        <v>533</v>
      </c>
      <c r="D7" s="9" t="s">
        <v>534</v>
      </c>
      <c r="E7" s="9" t="s">
        <v>534</v>
      </c>
      <c r="F7" s="9" t="s">
        <v>535</v>
      </c>
      <c r="G7" s="9" t="s">
        <v>535</v>
      </c>
      <c r="H7" s="9" t="s">
        <v>535</v>
      </c>
      <c r="I7" s="9" t="s">
        <v>535</v>
      </c>
      <c r="J7" s="9" t="s">
        <v>534</v>
      </c>
      <c r="K7" s="9" t="s">
        <v>534</v>
      </c>
      <c r="L7" s="9" t="s">
        <v>534</v>
      </c>
      <c r="M7" s="9" t="s">
        <v>534</v>
      </c>
      <c r="N7" s="9" t="s">
        <v>534</v>
      </c>
      <c r="O7" s="9" t="s">
        <v>534</v>
      </c>
      <c r="P7" s="9" t="s">
        <v>534</v>
      </c>
      <c r="Q7" s="9" t="s">
        <v>534</v>
      </c>
      <c r="R7" s="9" t="s">
        <v>534</v>
      </c>
      <c r="S7" s="9" t="s">
        <v>534</v>
      </c>
      <c r="T7" s="9" t="s">
        <v>536</v>
      </c>
      <c r="U7" s="9" t="s">
        <v>534</v>
      </c>
      <c r="V7" s="9" t="s">
        <v>534</v>
      </c>
      <c r="W7" s="9" t="s">
        <v>534</v>
      </c>
      <c r="X7" s="9" t="s">
        <v>534</v>
      </c>
      <c r="Y7" s="9" t="s">
        <v>533</v>
      </c>
      <c r="Z7" s="9" t="s">
        <v>533</v>
      </c>
      <c r="AA7" s="9" t="s">
        <v>533</v>
      </c>
      <c r="AB7" s="9" t="s">
        <v>534</v>
      </c>
      <c r="AC7" s="9" t="s">
        <v>533</v>
      </c>
      <c r="AD7" s="9" t="s">
        <v>533</v>
      </c>
      <c r="AE7" s="9" t="s">
        <v>533</v>
      </c>
      <c r="AF7" s="9" t="s">
        <v>533</v>
      </c>
      <c r="AG7" s="9" t="s">
        <v>533</v>
      </c>
      <c r="AH7" s="9" t="s">
        <v>533</v>
      </c>
      <c r="AI7" s="9" t="s">
        <v>533</v>
      </c>
      <c r="AJ7" s="9" t="s">
        <v>533</v>
      </c>
      <c r="AK7" s="9" t="s">
        <v>534</v>
      </c>
      <c r="AL7" s="9" t="s">
        <v>535</v>
      </c>
      <c r="AM7" s="9" t="s">
        <v>535</v>
      </c>
      <c r="AN7" s="9" t="s">
        <v>535</v>
      </c>
      <c r="AO7" s="9" t="s">
        <v>534</v>
      </c>
      <c r="AP7" s="9" t="s">
        <v>534</v>
      </c>
      <c r="AQ7" s="9" t="s">
        <v>534</v>
      </c>
      <c r="AR7" s="9" t="s">
        <v>534</v>
      </c>
      <c r="AS7" s="9" t="s">
        <v>534</v>
      </c>
      <c r="AT7" s="9" t="s">
        <v>534</v>
      </c>
      <c r="AU7" s="9" t="s">
        <v>534</v>
      </c>
      <c r="AV7" s="9" t="s">
        <v>533</v>
      </c>
      <c r="AW7" s="9" t="s">
        <v>534</v>
      </c>
      <c r="AX7" s="9" t="s">
        <v>534</v>
      </c>
      <c r="AY7" s="9" t="s">
        <v>534</v>
      </c>
      <c r="AZ7" s="9" t="s">
        <v>534</v>
      </c>
      <c r="BA7" s="9" t="s">
        <v>534</v>
      </c>
      <c r="BB7" s="9" t="s">
        <v>534</v>
      </c>
      <c r="BC7" s="9" t="s">
        <v>533</v>
      </c>
      <c r="BD7" s="9" t="s">
        <v>535</v>
      </c>
      <c r="BE7" s="9" t="s">
        <v>534</v>
      </c>
      <c r="BF7" s="9" t="s">
        <v>534</v>
      </c>
      <c r="BG7" s="9" t="s">
        <v>534</v>
      </c>
      <c r="BH7" s="9" t="s">
        <v>534</v>
      </c>
      <c r="BI7" s="9" t="s">
        <v>535</v>
      </c>
      <c r="BJ7" s="9" t="s">
        <v>535</v>
      </c>
      <c r="BK7" s="9" t="s">
        <v>535</v>
      </c>
      <c r="BL7" s="9" t="s">
        <v>533</v>
      </c>
      <c r="BM7" s="9" t="s">
        <v>533</v>
      </c>
      <c r="BN7" s="9" t="s">
        <v>533</v>
      </c>
      <c r="BO7" s="9" t="s">
        <v>534</v>
      </c>
      <c r="BP7" s="9" t="s">
        <v>534</v>
      </c>
      <c r="BQ7" s="9" t="s">
        <v>534</v>
      </c>
      <c r="BR7" s="9" t="s">
        <v>534</v>
      </c>
      <c r="BS7" s="9" t="s">
        <v>534</v>
      </c>
      <c r="BT7" s="9" t="s">
        <v>534</v>
      </c>
      <c r="BU7" s="9" t="s">
        <v>534</v>
      </c>
      <c r="BV7" s="9" t="s">
        <v>533</v>
      </c>
      <c r="BW7" s="9" t="s">
        <v>533</v>
      </c>
      <c r="BX7" s="9" t="s">
        <v>533</v>
      </c>
      <c r="BY7" s="9" t="s">
        <v>535</v>
      </c>
      <c r="BZ7" s="9" t="s">
        <v>533</v>
      </c>
      <c r="CA7" s="9" t="s">
        <v>534</v>
      </c>
      <c r="CB7" s="9" t="s">
        <v>535</v>
      </c>
      <c r="CC7" s="9" t="s">
        <v>534</v>
      </c>
      <c r="CD7" s="9" t="s">
        <v>534</v>
      </c>
      <c r="CE7" s="9" t="s">
        <v>534</v>
      </c>
      <c r="CF7" s="9" t="s">
        <v>534</v>
      </c>
      <c r="CG7" s="9" t="s">
        <v>534</v>
      </c>
      <c r="CH7" s="9" t="s">
        <v>534</v>
      </c>
      <c r="CI7" s="9" t="s">
        <v>534</v>
      </c>
      <c r="CJ7" s="9" t="s">
        <v>534</v>
      </c>
      <c r="CK7" s="9" t="s">
        <v>534</v>
      </c>
      <c r="CL7" s="9" t="s">
        <v>534</v>
      </c>
      <c r="CM7" s="9" t="s">
        <v>534</v>
      </c>
      <c r="CN7" s="9" t="s">
        <v>534</v>
      </c>
      <c r="CO7" s="9" t="s">
        <v>533</v>
      </c>
      <c r="CP7" s="9" t="s">
        <v>533</v>
      </c>
      <c r="CQ7" s="9" t="s">
        <v>533</v>
      </c>
      <c r="CR7" s="9" t="s">
        <v>533</v>
      </c>
      <c r="CS7" s="9" t="s">
        <v>534</v>
      </c>
      <c r="CT7" s="9" t="s">
        <v>534</v>
      </c>
      <c r="CU7" s="9" t="s">
        <v>534</v>
      </c>
      <c r="CV7" s="9" t="s">
        <v>534</v>
      </c>
      <c r="CW7" s="9" t="s">
        <v>535</v>
      </c>
      <c r="CX7" s="9" t="s">
        <v>534</v>
      </c>
      <c r="CY7" s="9" t="s">
        <v>534</v>
      </c>
      <c r="CZ7" s="9" t="s">
        <v>533</v>
      </c>
      <c r="DA7" s="9" t="s">
        <v>535</v>
      </c>
      <c r="DB7" s="9" t="s">
        <v>535</v>
      </c>
      <c r="DC7" s="9" t="s">
        <v>534</v>
      </c>
      <c r="DD7" s="9" t="s">
        <v>535</v>
      </c>
      <c r="DE7" s="9" t="s">
        <v>535</v>
      </c>
      <c r="DF7" s="9" t="s">
        <v>533</v>
      </c>
      <c r="DG7" s="9" t="s">
        <v>533</v>
      </c>
      <c r="DH7" s="9" t="s">
        <v>534</v>
      </c>
      <c r="DI7" s="9" t="s">
        <v>534</v>
      </c>
      <c r="DJ7" s="9" t="s">
        <v>534</v>
      </c>
      <c r="DK7" s="9" t="s">
        <v>535</v>
      </c>
      <c r="DL7" s="9" t="s">
        <v>535</v>
      </c>
      <c r="DM7" s="9" t="s">
        <v>534</v>
      </c>
      <c r="DN7" s="9" t="s">
        <v>534</v>
      </c>
      <c r="DO7" s="9" t="s">
        <v>533</v>
      </c>
      <c r="DP7" s="9" t="s">
        <v>533</v>
      </c>
      <c r="DQ7" s="9" t="s">
        <v>534</v>
      </c>
      <c r="DR7" s="9" t="s">
        <v>534</v>
      </c>
      <c r="DS7" s="9" t="s">
        <v>533</v>
      </c>
      <c r="DT7" s="9" t="s">
        <v>534</v>
      </c>
      <c r="DU7" s="9" t="s">
        <v>534</v>
      </c>
      <c r="DV7" s="9" t="s">
        <v>535</v>
      </c>
      <c r="DW7" s="9" t="s">
        <v>534</v>
      </c>
      <c r="DX7" s="9" t="s">
        <v>534</v>
      </c>
      <c r="DY7" s="9" t="s">
        <v>534</v>
      </c>
      <c r="DZ7" s="9" t="s">
        <v>535</v>
      </c>
      <c r="EA7" s="9" t="s">
        <v>534</v>
      </c>
      <c r="EB7" s="9" t="s">
        <v>534</v>
      </c>
      <c r="EC7" s="9" t="s">
        <v>534</v>
      </c>
      <c r="ED7" s="9" t="s">
        <v>535</v>
      </c>
      <c r="EE7" s="9" t="s">
        <v>535</v>
      </c>
      <c r="EF7" s="9" t="s">
        <v>533</v>
      </c>
      <c r="EG7" s="9" t="s">
        <v>534</v>
      </c>
      <c r="EH7" s="9" t="s">
        <v>534</v>
      </c>
      <c r="EI7" s="9" t="s">
        <v>534</v>
      </c>
      <c r="EJ7" s="9" t="s">
        <v>534</v>
      </c>
      <c r="EK7" s="9" t="s">
        <v>533</v>
      </c>
      <c r="EL7" s="9" t="s">
        <v>534</v>
      </c>
      <c r="EM7" s="9" t="s">
        <v>534</v>
      </c>
      <c r="EN7" s="9" t="s">
        <v>533</v>
      </c>
      <c r="EO7" s="9" t="s">
        <v>533</v>
      </c>
      <c r="EP7" s="9" t="s">
        <v>533</v>
      </c>
      <c r="EQ7" s="9" t="s">
        <v>533</v>
      </c>
      <c r="ER7" s="9" t="s">
        <v>535</v>
      </c>
      <c r="ES7" s="9" t="s">
        <v>533</v>
      </c>
      <c r="ET7" s="9" t="s">
        <v>533</v>
      </c>
      <c r="EU7" s="9" t="s">
        <v>533</v>
      </c>
      <c r="EV7" s="9" t="s">
        <v>534</v>
      </c>
      <c r="EW7" s="9" t="s">
        <v>534</v>
      </c>
      <c r="EX7" s="9" t="s">
        <v>534</v>
      </c>
      <c r="EY7" s="9" t="s">
        <v>533</v>
      </c>
      <c r="EZ7" s="9" t="s">
        <v>534</v>
      </c>
      <c r="FA7" s="9" t="s">
        <v>534</v>
      </c>
      <c r="FB7" s="9" t="s">
        <v>534</v>
      </c>
      <c r="FC7" s="9" t="s">
        <v>534</v>
      </c>
      <c r="FD7" s="9" t="s">
        <v>533</v>
      </c>
      <c r="FE7" s="9" t="s">
        <v>535</v>
      </c>
      <c r="FF7" s="9" t="s">
        <v>534</v>
      </c>
      <c r="FG7" s="9" t="s">
        <v>535</v>
      </c>
      <c r="FH7" s="9" t="s">
        <v>535</v>
      </c>
      <c r="FI7" s="9" t="s">
        <v>535</v>
      </c>
      <c r="FJ7" s="9" t="s">
        <v>534</v>
      </c>
      <c r="FK7" s="9" t="s">
        <v>535</v>
      </c>
      <c r="FL7" s="9" t="s">
        <v>535</v>
      </c>
      <c r="FM7" s="9" t="s">
        <v>535</v>
      </c>
      <c r="FN7" s="9" t="s">
        <v>535</v>
      </c>
      <c r="FO7" s="198"/>
      <c r="FP7" s="1"/>
      <c r="FQ7" s="10" t="s">
        <v>535</v>
      </c>
      <c r="FR7" s="10" t="s">
        <v>534</v>
      </c>
      <c r="FS7" s="10" t="s">
        <v>535</v>
      </c>
      <c r="FT7" s="10" t="s">
        <v>535</v>
      </c>
      <c r="FU7" s="10" t="s">
        <v>535</v>
      </c>
      <c r="FV7" s="10" t="s">
        <v>535</v>
      </c>
      <c r="FW7" s="10" t="s">
        <v>535</v>
      </c>
      <c r="FX7" s="10" t="s">
        <v>535</v>
      </c>
      <c r="FY7" s="201"/>
    </row>
    <row r="8" spans="1:181" ht="15" hidden="1" customHeight="1" x14ac:dyDescent="0.3">
      <c r="A8" s="198"/>
      <c r="B8" s="198"/>
      <c r="C8" s="9" t="s">
        <v>537</v>
      </c>
      <c r="D8" s="9" t="s">
        <v>537</v>
      </c>
      <c r="E8" s="9" t="s">
        <v>537</v>
      </c>
      <c r="F8" s="9" t="s">
        <v>538</v>
      </c>
      <c r="G8" s="9" t="s">
        <v>538</v>
      </c>
      <c r="H8" s="9" t="s">
        <v>537</v>
      </c>
      <c r="I8" s="9" t="s">
        <v>537</v>
      </c>
      <c r="J8" s="9" t="s">
        <v>538</v>
      </c>
      <c r="K8" s="9" t="s">
        <v>538</v>
      </c>
      <c r="L8" s="9" t="s">
        <v>538</v>
      </c>
      <c r="M8" s="9" t="s">
        <v>538</v>
      </c>
      <c r="N8" s="9" t="s">
        <v>538</v>
      </c>
      <c r="O8" s="9" t="s">
        <v>538</v>
      </c>
      <c r="P8" s="9" t="s">
        <v>538</v>
      </c>
      <c r="Q8" s="9" t="s">
        <v>538</v>
      </c>
      <c r="R8" s="9" t="s">
        <v>537</v>
      </c>
      <c r="S8" s="9" t="s">
        <v>537</v>
      </c>
      <c r="T8" s="9" t="s">
        <v>537</v>
      </c>
      <c r="U8" s="9" t="s">
        <v>538</v>
      </c>
      <c r="V8" s="9" t="s">
        <v>538</v>
      </c>
      <c r="W8" s="9" t="s">
        <v>538</v>
      </c>
      <c r="X8" s="9" t="s">
        <v>538</v>
      </c>
      <c r="Y8" s="9" t="s">
        <v>537</v>
      </c>
      <c r="Z8" s="9" t="s">
        <v>537</v>
      </c>
      <c r="AA8" s="9" t="s">
        <v>537</v>
      </c>
      <c r="AB8" s="9" t="s">
        <v>538</v>
      </c>
      <c r="AC8" s="9" t="s">
        <v>537</v>
      </c>
      <c r="AD8" s="9" t="s">
        <v>537</v>
      </c>
      <c r="AE8" s="9" t="s">
        <v>537</v>
      </c>
      <c r="AF8" s="9" t="s">
        <v>537</v>
      </c>
      <c r="AG8" s="9" t="s">
        <v>538</v>
      </c>
      <c r="AH8" s="9" t="s">
        <v>538</v>
      </c>
      <c r="AI8" s="9" t="s">
        <v>538</v>
      </c>
      <c r="AJ8" s="9" t="s">
        <v>537</v>
      </c>
      <c r="AK8" s="9" t="s">
        <v>537</v>
      </c>
      <c r="AL8" s="9" t="s">
        <v>538</v>
      </c>
      <c r="AM8" s="9" t="s">
        <v>538</v>
      </c>
      <c r="AN8" s="9" t="s">
        <v>538</v>
      </c>
      <c r="AO8" s="9" t="s">
        <v>537</v>
      </c>
      <c r="AP8" s="9" t="s">
        <v>537</v>
      </c>
      <c r="AQ8" s="9" t="s">
        <v>537</v>
      </c>
      <c r="AR8" s="9" t="s">
        <v>537</v>
      </c>
      <c r="AS8" s="9" t="s">
        <v>537</v>
      </c>
      <c r="AT8" s="9" t="s">
        <v>537</v>
      </c>
      <c r="AU8" s="9" t="s">
        <v>537</v>
      </c>
      <c r="AV8" s="9" t="s">
        <v>537</v>
      </c>
      <c r="AW8" s="9" t="s">
        <v>538</v>
      </c>
      <c r="AX8" s="9" t="s">
        <v>538</v>
      </c>
      <c r="AY8" s="9" t="s">
        <v>538</v>
      </c>
      <c r="AZ8" s="9" t="s">
        <v>537</v>
      </c>
      <c r="BA8" s="9" t="s">
        <v>537</v>
      </c>
      <c r="BB8" s="9" t="s">
        <v>537</v>
      </c>
      <c r="BC8" s="9" t="s">
        <v>537</v>
      </c>
      <c r="BD8" s="9" t="s">
        <v>537</v>
      </c>
      <c r="BE8" s="9" t="s">
        <v>537</v>
      </c>
      <c r="BF8" s="9" t="s">
        <v>537</v>
      </c>
      <c r="BG8" s="9" t="s">
        <v>537</v>
      </c>
      <c r="BH8" s="9" t="s">
        <v>537</v>
      </c>
      <c r="BI8" s="9" t="s">
        <v>538</v>
      </c>
      <c r="BJ8" s="9" t="s">
        <v>538</v>
      </c>
      <c r="BK8" s="9" t="s">
        <v>538</v>
      </c>
      <c r="BL8" s="9" t="s">
        <v>538</v>
      </c>
      <c r="BM8" s="9" t="s">
        <v>538</v>
      </c>
      <c r="BN8" s="9" t="s">
        <v>538</v>
      </c>
      <c r="BO8" s="9" t="s">
        <v>537</v>
      </c>
      <c r="BP8" s="9" t="s">
        <v>538</v>
      </c>
      <c r="BQ8" s="9" t="s">
        <v>538</v>
      </c>
      <c r="BR8" s="9" t="s">
        <v>538</v>
      </c>
      <c r="BS8" s="9" t="s">
        <v>538</v>
      </c>
      <c r="BT8" s="9" t="s">
        <v>538</v>
      </c>
      <c r="BU8" s="9" t="s">
        <v>538</v>
      </c>
      <c r="BV8" s="9" t="s">
        <v>538</v>
      </c>
      <c r="BW8" s="9" t="s">
        <v>538</v>
      </c>
      <c r="BX8" s="9" t="s">
        <v>538</v>
      </c>
      <c r="BY8" s="9" t="s">
        <v>537</v>
      </c>
      <c r="BZ8" s="9" t="s">
        <v>538</v>
      </c>
      <c r="CA8" s="9" t="s">
        <v>538</v>
      </c>
      <c r="CB8" s="9" t="s">
        <v>537</v>
      </c>
      <c r="CC8" s="9" t="s">
        <v>537</v>
      </c>
      <c r="CD8" s="9" t="s">
        <v>537</v>
      </c>
      <c r="CE8" s="9" t="s">
        <v>537</v>
      </c>
      <c r="CF8" s="9" t="s">
        <v>537</v>
      </c>
      <c r="CG8" s="9" t="s">
        <v>537</v>
      </c>
      <c r="CH8" s="9" t="s">
        <v>538</v>
      </c>
      <c r="CI8" s="9" t="s">
        <v>538</v>
      </c>
      <c r="CJ8" s="9" t="s">
        <v>538</v>
      </c>
      <c r="CK8" s="9" t="s">
        <v>538</v>
      </c>
      <c r="CL8" s="9" t="s">
        <v>538</v>
      </c>
      <c r="CM8" s="9" t="s">
        <v>538</v>
      </c>
      <c r="CN8" s="9" t="s">
        <v>538</v>
      </c>
      <c r="CO8" s="9" t="s">
        <v>538</v>
      </c>
      <c r="CP8" s="9" t="s">
        <v>538</v>
      </c>
      <c r="CQ8" s="9" t="s">
        <v>538</v>
      </c>
      <c r="CR8" s="9" t="s">
        <v>538</v>
      </c>
      <c r="CS8" s="9" t="s">
        <v>538</v>
      </c>
      <c r="CT8" s="9" t="s">
        <v>538</v>
      </c>
      <c r="CU8" s="9" t="s">
        <v>537</v>
      </c>
      <c r="CV8" s="9" t="s">
        <v>537</v>
      </c>
      <c r="CW8" s="9" t="s">
        <v>537</v>
      </c>
      <c r="CX8" s="9" t="s">
        <v>539</v>
      </c>
      <c r="CY8" s="9" t="s">
        <v>540</v>
      </c>
      <c r="CZ8" s="9" t="s">
        <v>539</v>
      </c>
      <c r="DA8" s="9" t="s">
        <v>540</v>
      </c>
      <c r="DB8" s="9" t="s">
        <v>539</v>
      </c>
      <c r="DC8" s="9" t="s">
        <v>537</v>
      </c>
      <c r="DD8" s="9" t="s">
        <v>537</v>
      </c>
      <c r="DE8" s="9" t="s">
        <v>537</v>
      </c>
      <c r="DF8" s="9" t="s">
        <v>539</v>
      </c>
      <c r="DG8" s="9" t="s">
        <v>537</v>
      </c>
      <c r="DH8" s="9" t="s">
        <v>537</v>
      </c>
      <c r="DI8" s="9" t="s">
        <v>537</v>
      </c>
      <c r="DJ8" s="9" t="s">
        <v>537</v>
      </c>
      <c r="DK8" s="9" t="s">
        <v>537</v>
      </c>
      <c r="DL8" s="9" t="s">
        <v>537</v>
      </c>
      <c r="DM8" s="9" t="s">
        <v>537</v>
      </c>
      <c r="DN8" s="9" t="s">
        <v>537</v>
      </c>
      <c r="DO8" s="9" t="s">
        <v>539</v>
      </c>
      <c r="DP8" s="9" t="s">
        <v>539</v>
      </c>
      <c r="DQ8" s="9" t="s">
        <v>540</v>
      </c>
      <c r="DR8" s="9" t="s">
        <v>540</v>
      </c>
      <c r="DS8" s="9" t="s">
        <v>539</v>
      </c>
      <c r="DT8" s="9" t="s">
        <v>537</v>
      </c>
      <c r="DU8" s="9" t="s">
        <v>537</v>
      </c>
      <c r="DV8" s="9" t="s">
        <v>537</v>
      </c>
      <c r="DW8" s="9" t="s">
        <v>537</v>
      </c>
      <c r="DX8" s="9" t="s">
        <v>539</v>
      </c>
      <c r="DY8" s="9" t="s">
        <v>537</v>
      </c>
      <c r="DZ8" s="9" t="s">
        <v>537</v>
      </c>
      <c r="EA8" s="9" t="s">
        <v>537</v>
      </c>
      <c r="EB8" s="9" t="s">
        <v>537</v>
      </c>
      <c r="EC8" s="9" t="s">
        <v>537</v>
      </c>
      <c r="ED8" s="9" t="s">
        <v>540</v>
      </c>
      <c r="EE8" s="9" t="s">
        <v>540</v>
      </c>
      <c r="EF8" s="9" t="s">
        <v>539</v>
      </c>
      <c r="EG8" s="9" t="s">
        <v>540</v>
      </c>
      <c r="EH8" s="9" t="s">
        <v>540</v>
      </c>
      <c r="EI8" s="9" t="s">
        <v>540</v>
      </c>
      <c r="EJ8" s="9" t="s">
        <v>540</v>
      </c>
      <c r="EK8" s="9" t="s">
        <v>539</v>
      </c>
      <c r="EL8" s="9" t="s">
        <v>537</v>
      </c>
      <c r="EM8" s="9" t="s">
        <v>537</v>
      </c>
      <c r="EN8" s="9" t="s">
        <v>537</v>
      </c>
      <c r="EO8" s="9" t="s">
        <v>537</v>
      </c>
      <c r="EP8" s="9" t="s">
        <v>537</v>
      </c>
      <c r="EQ8" s="9" t="s">
        <v>537</v>
      </c>
      <c r="ER8" s="9" t="s">
        <v>540</v>
      </c>
      <c r="ES8" s="9" t="s">
        <v>539</v>
      </c>
      <c r="ET8" s="9" t="s">
        <v>539</v>
      </c>
      <c r="EU8" s="9" t="s">
        <v>539</v>
      </c>
      <c r="EV8" s="9" t="s">
        <v>537</v>
      </c>
      <c r="EW8" s="9" t="s">
        <v>540</v>
      </c>
      <c r="EX8" s="9" t="s">
        <v>540</v>
      </c>
      <c r="EY8" s="9" t="s">
        <v>539</v>
      </c>
      <c r="EZ8" s="9" t="s">
        <v>538</v>
      </c>
      <c r="FA8" s="9" t="s">
        <v>538</v>
      </c>
      <c r="FB8" s="9" t="s">
        <v>538</v>
      </c>
      <c r="FC8" s="9" t="s">
        <v>538</v>
      </c>
      <c r="FD8" s="9" t="s">
        <v>539</v>
      </c>
      <c r="FE8" s="9" t="s">
        <v>537</v>
      </c>
      <c r="FF8" s="9" t="s">
        <v>537</v>
      </c>
      <c r="FG8" s="9" t="s">
        <v>538</v>
      </c>
      <c r="FH8" s="9" t="s">
        <v>538</v>
      </c>
      <c r="FI8" s="9" t="s">
        <v>538</v>
      </c>
      <c r="FJ8" s="9" t="s">
        <v>538</v>
      </c>
      <c r="FK8" s="9" t="s">
        <v>538</v>
      </c>
      <c r="FL8" s="9" t="s">
        <v>538</v>
      </c>
      <c r="FM8" s="9" t="s">
        <v>538</v>
      </c>
      <c r="FN8" s="9" t="s">
        <v>538</v>
      </c>
      <c r="FO8" s="198"/>
      <c r="FP8" s="1"/>
      <c r="FQ8" s="10" t="s">
        <v>537</v>
      </c>
      <c r="FR8" s="10" t="s">
        <v>537</v>
      </c>
      <c r="FS8" s="10" t="s">
        <v>537</v>
      </c>
      <c r="FT8" s="10" t="s">
        <v>537</v>
      </c>
      <c r="FU8" s="10" t="s">
        <v>538</v>
      </c>
      <c r="FV8" s="10" t="s">
        <v>538</v>
      </c>
      <c r="FW8" s="10" t="s">
        <v>537</v>
      </c>
      <c r="FX8" s="10" t="s">
        <v>537</v>
      </c>
      <c r="FY8" s="201"/>
    </row>
    <row r="9" spans="1:181" ht="40.049999999999997" customHeight="1" x14ac:dyDescent="0.3">
      <c r="A9" s="198"/>
      <c r="B9" s="198"/>
      <c r="C9" s="11" t="s">
        <v>36</v>
      </c>
      <c r="D9" s="11" t="s">
        <v>22</v>
      </c>
      <c r="E9" s="11" t="s">
        <v>22</v>
      </c>
      <c r="F9" s="11" t="s">
        <v>22</v>
      </c>
      <c r="G9" s="11" t="s">
        <v>22</v>
      </c>
      <c r="H9" s="11" t="s">
        <v>96</v>
      </c>
      <c r="I9" s="11" t="s">
        <v>96</v>
      </c>
      <c r="J9" s="11" t="s">
        <v>147</v>
      </c>
      <c r="K9" s="11" t="s">
        <v>147</v>
      </c>
      <c r="L9" s="11" t="s">
        <v>81</v>
      </c>
      <c r="M9" s="11" t="s">
        <v>81</v>
      </c>
      <c r="N9" s="11" t="s">
        <v>81</v>
      </c>
      <c r="O9" s="11" t="s">
        <v>81</v>
      </c>
      <c r="P9" s="11" t="s">
        <v>81</v>
      </c>
      <c r="Q9" s="11" t="s">
        <v>81</v>
      </c>
      <c r="R9" s="11" t="s">
        <v>81</v>
      </c>
      <c r="S9" s="11" t="s">
        <v>81</v>
      </c>
      <c r="T9" s="11" t="s">
        <v>81</v>
      </c>
      <c r="U9" s="11" t="s">
        <v>453</v>
      </c>
      <c r="V9" s="11" t="s">
        <v>453</v>
      </c>
      <c r="W9" s="11" t="s">
        <v>453</v>
      </c>
      <c r="X9" s="11" t="s">
        <v>453</v>
      </c>
      <c r="Y9" s="11" t="s">
        <v>216</v>
      </c>
      <c r="Z9" s="11" t="s">
        <v>226</v>
      </c>
      <c r="AA9" s="11" t="s">
        <v>226</v>
      </c>
      <c r="AB9" s="11" t="s">
        <v>226</v>
      </c>
      <c r="AC9" s="11" t="s">
        <v>55</v>
      </c>
      <c r="AD9" s="11" t="s">
        <v>55</v>
      </c>
      <c r="AE9" s="11" t="s">
        <v>55</v>
      </c>
      <c r="AF9" s="11" t="s">
        <v>55</v>
      </c>
      <c r="AG9" s="11" t="s">
        <v>55</v>
      </c>
      <c r="AH9" s="11" t="s">
        <v>55</v>
      </c>
      <c r="AI9" s="11" t="s">
        <v>55</v>
      </c>
      <c r="AJ9" s="11" t="s">
        <v>447</v>
      </c>
      <c r="AK9" s="11" t="s">
        <v>50</v>
      </c>
      <c r="AL9" s="11" t="s">
        <v>325</v>
      </c>
      <c r="AM9" s="11" t="s">
        <v>541</v>
      </c>
      <c r="AN9" s="11" t="s">
        <v>541</v>
      </c>
      <c r="AO9" s="11" t="s">
        <v>542</v>
      </c>
      <c r="AP9" s="11" t="s">
        <v>542</v>
      </c>
      <c r="AQ9" s="11" t="s">
        <v>543</v>
      </c>
      <c r="AR9" s="11" t="s">
        <v>544</v>
      </c>
      <c r="AS9" s="11" t="s">
        <v>544</v>
      </c>
      <c r="AT9" s="11" t="s">
        <v>545</v>
      </c>
      <c r="AU9" s="11" t="s">
        <v>546</v>
      </c>
      <c r="AV9" s="11" t="s">
        <v>547</v>
      </c>
      <c r="AW9" s="11" t="s">
        <v>78</v>
      </c>
      <c r="AX9" s="11" t="s">
        <v>78</v>
      </c>
      <c r="AY9" s="11" t="s">
        <v>78</v>
      </c>
      <c r="AZ9" s="11" t="s">
        <v>141</v>
      </c>
      <c r="BA9" s="11" t="s">
        <v>141</v>
      </c>
      <c r="BB9" s="11" t="s">
        <v>141</v>
      </c>
      <c r="BC9" s="11" t="s">
        <v>141</v>
      </c>
      <c r="BD9" s="11" t="s">
        <v>141</v>
      </c>
      <c r="BE9" s="11" t="s">
        <v>141</v>
      </c>
      <c r="BF9" s="11" t="s">
        <v>548</v>
      </c>
      <c r="BG9" s="11" t="s">
        <v>548</v>
      </c>
      <c r="BH9" s="11" t="s">
        <v>549</v>
      </c>
      <c r="BI9" s="11" t="s">
        <v>62</v>
      </c>
      <c r="BJ9" s="11" t="s">
        <v>62</v>
      </c>
      <c r="BK9" s="11" t="s">
        <v>62</v>
      </c>
      <c r="BL9" s="11" t="s">
        <v>69</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550</v>
      </c>
      <c r="CA9" s="11" t="s">
        <v>550</v>
      </c>
      <c r="CB9" s="11" t="s">
        <v>551</v>
      </c>
      <c r="CC9" s="11" t="s">
        <v>120</v>
      </c>
      <c r="CD9" s="11" t="s">
        <v>120</v>
      </c>
      <c r="CE9" s="11" t="s">
        <v>120</v>
      </c>
      <c r="CF9" s="11" t="s">
        <v>120</v>
      </c>
      <c r="CG9" s="11" t="s">
        <v>120</v>
      </c>
      <c r="CH9" s="11" t="s">
        <v>120</v>
      </c>
      <c r="CI9" s="11" t="s">
        <v>120</v>
      </c>
      <c r="CJ9" s="11" t="s">
        <v>120</v>
      </c>
      <c r="CK9" s="11" t="s">
        <v>120</v>
      </c>
      <c r="CL9" s="11" t="s">
        <v>120</v>
      </c>
      <c r="CM9" s="11" t="s">
        <v>120</v>
      </c>
      <c r="CN9" s="11" t="s">
        <v>120</v>
      </c>
      <c r="CO9" s="11" t="s">
        <v>138</v>
      </c>
      <c r="CP9" s="11" t="s">
        <v>138</v>
      </c>
      <c r="CQ9" s="11" t="s">
        <v>138</v>
      </c>
      <c r="CR9" s="11" t="s">
        <v>138</v>
      </c>
      <c r="CS9" s="11" t="s">
        <v>144</v>
      </c>
      <c r="CT9" s="11" t="s">
        <v>144</v>
      </c>
      <c r="CU9" s="11" t="s">
        <v>552</v>
      </c>
      <c r="CV9" s="11" t="s">
        <v>552</v>
      </c>
      <c r="CW9" s="11" t="s">
        <v>553</v>
      </c>
      <c r="CX9" s="11" t="s">
        <v>554</v>
      </c>
      <c r="CY9" s="11" t="s">
        <v>555</v>
      </c>
      <c r="CZ9" s="11" t="s">
        <v>556</v>
      </c>
      <c r="DA9" s="11" t="s">
        <v>557</v>
      </c>
      <c r="DB9" s="11" t="s">
        <v>558</v>
      </c>
      <c r="DC9" s="11" t="s">
        <v>559</v>
      </c>
      <c r="DD9" s="11" t="s">
        <v>96</v>
      </c>
      <c r="DE9" s="11" t="s">
        <v>96</v>
      </c>
      <c r="DF9" s="11" t="s">
        <v>81</v>
      </c>
      <c r="DG9" s="11" t="s">
        <v>447</v>
      </c>
      <c r="DH9" s="11" t="s">
        <v>560</v>
      </c>
      <c r="DI9" s="11" t="s">
        <v>561</v>
      </c>
      <c r="DJ9" s="11" t="s">
        <v>562</v>
      </c>
      <c r="DK9" s="11" t="s">
        <v>563</v>
      </c>
      <c r="DL9" s="11" t="s">
        <v>31</v>
      </c>
      <c r="DM9" s="11" t="s">
        <v>564</v>
      </c>
      <c r="DN9" s="11" t="s">
        <v>565</v>
      </c>
      <c r="DO9" s="11" t="s">
        <v>566</v>
      </c>
      <c r="DP9" s="11" t="s">
        <v>567</v>
      </c>
      <c r="DQ9" s="11" t="s">
        <v>568</v>
      </c>
      <c r="DR9" s="11" t="s">
        <v>339</v>
      </c>
      <c r="DS9" s="11" t="s">
        <v>569</v>
      </c>
      <c r="DT9" s="11" t="s">
        <v>570</v>
      </c>
      <c r="DU9" s="11" t="s">
        <v>571</v>
      </c>
      <c r="DV9" s="11" t="s">
        <v>572</v>
      </c>
      <c r="DW9" s="11" t="s">
        <v>573</v>
      </c>
      <c r="DX9" s="11" t="s">
        <v>574</v>
      </c>
      <c r="DY9" s="11" t="s">
        <v>575</v>
      </c>
      <c r="DZ9" s="11" t="s">
        <v>575</v>
      </c>
      <c r="EA9" s="11" t="s">
        <v>575</v>
      </c>
      <c r="EB9" s="11" t="s">
        <v>575</v>
      </c>
      <c r="EC9" s="11" t="s">
        <v>576</v>
      </c>
      <c r="ED9" s="11" t="s">
        <v>577</v>
      </c>
      <c r="EE9" s="11" t="s">
        <v>577</v>
      </c>
      <c r="EF9" s="11" t="s">
        <v>69</v>
      </c>
      <c r="EG9" s="11" t="s">
        <v>69</v>
      </c>
      <c r="EH9" s="11" t="s">
        <v>69</v>
      </c>
      <c r="EI9" s="11" t="s">
        <v>69</v>
      </c>
      <c r="EJ9" s="11" t="s">
        <v>69</v>
      </c>
      <c r="EK9" s="11" t="s">
        <v>69</v>
      </c>
      <c r="EL9" s="11" t="s">
        <v>578</v>
      </c>
      <c r="EM9" s="11" t="s">
        <v>578</v>
      </c>
      <c r="EN9" s="11" t="s">
        <v>579</v>
      </c>
      <c r="EO9" s="11" t="s">
        <v>579</v>
      </c>
      <c r="EP9" s="11" t="s">
        <v>579</v>
      </c>
      <c r="EQ9" s="11" t="s">
        <v>579</v>
      </c>
      <c r="ER9" s="11" t="s">
        <v>263</v>
      </c>
      <c r="ES9" s="11" t="s">
        <v>580</v>
      </c>
      <c r="ET9" s="11" t="s">
        <v>581</v>
      </c>
      <c r="EU9" s="11" t="s">
        <v>120</v>
      </c>
      <c r="EV9" s="11" t="s">
        <v>120</v>
      </c>
      <c r="EW9" s="11" t="s">
        <v>120</v>
      </c>
      <c r="EX9" s="11" t="s">
        <v>120</v>
      </c>
      <c r="EY9" s="11" t="s">
        <v>120</v>
      </c>
      <c r="EZ9" s="11" t="s">
        <v>342</v>
      </c>
      <c r="FA9" s="11" t="s">
        <v>342</v>
      </c>
      <c r="FB9" s="11" t="s">
        <v>342</v>
      </c>
      <c r="FC9" s="11" t="s">
        <v>342</v>
      </c>
      <c r="FD9" s="11" t="s">
        <v>582</v>
      </c>
      <c r="FE9" s="11" t="s">
        <v>583</v>
      </c>
      <c r="FF9" s="11" t="s">
        <v>583</v>
      </c>
      <c r="FG9" s="11" t="s">
        <v>584</v>
      </c>
      <c r="FH9" s="11" t="s">
        <v>585</v>
      </c>
      <c r="FI9" s="11" t="s">
        <v>585</v>
      </c>
      <c r="FJ9" s="11" t="s">
        <v>586</v>
      </c>
      <c r="FK9" s="11" t="s">
        <v>587</v>
      </c>
      <c r="FL9" s="11" t="s">
        <v>588</v>
      </c>
      <c r="FM9" s="11" t="s">
        <v>589</v>
      </c>
      <c r="FN9" s="11" t="s">
        <v>590</v>
      </c>
      <c r="FO9" s="198"/>
      <c r="FP9" s="1"/>
      <c r="FQ9" s="12" t="s">
        <v>591</v>
      </c>
      <c r="FR9" s="12" t="s">
        <v>592</v>
      </c>
      <c r="FS9" s="12" t="s">
        <v>593</v>
      </c>
      <c r="FT9" s="12" t="s">
        <v>594</v>
      </c>
      <c r="FU9" s="12" t="s">
        <v>595</v>
      </c>
      <c r="FV9" s="12" t="s">
        <v>596</v>
      </c>
      <c r="FW9" s="12" t="s">
        <v>583</v>
      </c>
      <c r="FX9" s="12" t="s">
        <v>583</v>
      </c>
      <c r="FY9" s="201"/>
    </row>
    <row r="10" spans="1:181" ht="40.049999999999997" customHeight="1" x14ac:dyDescent="0.3">
      <c r="A10" s="198"/>
      <c r="B10" s="198"/>
      <c r="C10" s="9" t="s">
        <v>597</v>
      </c>
      <c r="D10" s="9" t="s">
        <v>23</v>
      </c>
      <c r="E10" s="9" t="s">
        <v>244</v>
      </c>
      <c r="F10" s="9" t="s">
        <v>598</v>
      </c>
      <c r="G10" s="9" t="s">
        <v>599</v>
      </c>
      <c r="H10" s="9" t="s">
        <v>600</v>
      </c>
      <c r="I10" s="9" t="s">
        <v>601</v>
      </c>
      <c r="J10" s="9" t="s">
        <v>602</v>
      </c>
      <c r="K10" s="9" t="s">
        <v>603</v>
      </c>
      <c r="L10" s="9" t="s">
        <v>604</v>
      </c>
      <c r="M10" s="9" t="s">
        <v>605</v>
      </c>
      <c r="N10" s="9" t="s">
        <v>606</v>
      </c>
      <c r="O10" s="9" t="s">
        <v>607</v>
      </c>
      <c r="P10" s="9" t="s">
        <v>608</v>
      </c>
      <c r="Q10" s="9" t="s">
        <v>609</v>
      </c>
      <c r="R10" s="9" t="s">
        <v>610</v>
      </c>
      <c r="S10" s="9" t="s">
        <v>611</v>
      </c>
      <c r="T10" s="9" t="s">
        <v>612</v>
      </c>
      <c r="U10" s="9" t="s">
        <v>613</v>
      </c>
      <c r="V10" s="9" t="s">
        <v>614</v>
      </c>
      <c r="W10" s="9" t="s">
        <v>615</v>
      </c>
      <c r="X10" s="9" t="s">
        <v>616</v>
      </c>
      <c r="Y10" s="9" t="s">
        <v>217</v>
      </c>
      <c r="Z10" s="9" t="s">
        <v>617</v>
      </c>
      <c r="AA10" s="9" t="s">
        <v>618</v>
      </c>
      <c r="AB10" s="9" t="s">
        <v>230</v>
      </c>
      <c r="AC10" s="9" t="s">
        <v>619</v>
      </c>
      <c r="AD10" s="9" t="s">
        <v>620</v>
      </c>
      <c r="AE10" s="9" t="s">
        <v>209</v>
      </c>
      <c r="AF10" s="9" t="s">
        <v>621</v>
      </c>
      <c r="AG10" s="9" t="s">
        <v>622</v>
      </c>
      <c r="AH10" s="9" t="s">
        <v>623</v>
      </c>
      <c r="AI10" s="9" t="s">
        <v>624</v>
      </c>
      <c r="AJ10" s="9" t="s">
        <v>625</v>
      </c>
      <c r="AK10" s="9" t="s">
        <v>626</v>
      </c>
      <c r="AL10" s="9" t="s">
        <v>627</v>
      </c>
      <c r="AM10" s="9" t="s">
        <v>628</v>
      </c>
      <c r="AN10" s="9" t="s">
        <v>629</v>
      </c>
      <c r="AO10" s="9" t="s">
        <v>630</v>
      </c>
      <c r="AP10" s="9" t="s">
        <v>631</v>
      </c>
      <c r="AQ10" s="9" t="s">
        <v>543</v>
      </c>
      <c r="AR10" s="9" t="s">
        <v>632</v>
      </c>
      <c r="AS10" s="9" t="s">
        <v>633</v>
      </c>
      <c r="AT10" s="9" t="s">
        <v>634</v>
      </c>
      <c r="AU10" s="9" t="s">
        <v>635</v>
      </c>
      <c r="AV10" s="9" t="s">
        <v>636</v>
      </c>
      <c r="AW10" s="9" t="s">
        <v>637</v>
      </c>
      <c r="AX10" s="9" t="s">
        <v>638</v>
      </c>
      <c r="AY10" s="9" t="s">
        <v>639</v>
      </c>
      <c r="AZ10" s="9" t="s">
        <v>640</v>
      </c>
      <c r="BA10" s="9" t="s">
        <v>641</v>
      </c>
      <c r="BB10" s="9" t="s">
        <v>642</v>
      </c>
      <c r="BC10" s="9" t="s">
        <v>643</v>
      </c>
      <c r="BD10" s="9" t="s">
        <v>644</v>
      </c>
      <c r="BE10" s="9" t="s">
        <v>645</v>
      </c>
      <c r="BF10" s="9" t="s">
        <v>646</v>
      </c>
      <c r="BG10" s="9" t="s">
        <v>647</v>
      </c>
      <c r="BH10" s="9" t="s">
        <v>648</v>
      </c>
      <c r="BI10" s="9" t="s">
        <v>649</v>
      </c>
      <c r="BJ10" s="9" t="s">
        <v>650</v>
      </c>
      <c r="BK10" s="9" t="s">
        <v>651</v>
      </c>
      <c r="BL10" s="9" t="s">
        <v>652</v>
      </c>
      <c r="BM10" s="9" t="s">
        <v>653</v>
      </c>
      <c r="BN10" s="9" t="s">
        <v>654</v>
      </c>
      <c r="BO10" s="9" t="s">
        <v>258</v>
      </c>
      <c r="BP10" s="9" t="s">
        <v>655</v>
      </c>
      <c r="BQ10" s="9" t="s">
        <v>656</v>
      </c>
      <c r="BR10" s="9" t="s">
        <v>657</v>
      </c>
      <c r="BS10" s="9" t="s">
        <v>658</v>
      </c>
      <c r="BT10" s="9" t="s">
        <v>659</v>
      </c>
      <c r="BU10" s="9" t="s">
        <v>660</v>
      </c>
      <c r="BV10" s="9" t="s">
        <v>661</v>
      </c>
      <c r="BW10" s="9" t="s">
        <v>662</v>
      </c>
      <c r="BX10" s="9" t="s">
        <v>663</v>
      </c>
      <c r="BY10" s="9" t="s">
        <v>664</v>
      </c>
      <c r="BZ10" s="9" t="s">
        <v>665</v>
      </c>
      <c r="CA10" s="9" t="s">
        <v>666</v>
      </c>
      <c r="CB10" s="9" t="s">
        <v>667</v>
      </c>
      <c r="CC10" s="9" t="s">
        <v>668</v>
      </c>
      <c r="CD10" s="9" t="s">
        <v>669</v>
      </c>
      <c r="CE10" s="9" t="s">
        <v>670</v>
      </c>
      <c r="CF10" s="9" t="s">
        <v>330</v>
      </c>
      <c r="CG10" s="9" t="s">
        <v>671</v>
      </c>
      <c r="CH10" s="9" t="s">
        <v>672</v>
      </c>
      <c r="CI10" s="9" t="s">
        <v>673</v>
      </c>
      <c r="CJ10" s="9" t="s">
        <v>674</v>
      </c>
      <c r="CK10" s="9" t="s">
        <v>675</v>
      </c>
      <c r="CL10" s="9" t="s">
        <v>676</v>
      </c>
      <c r="CM10" s="9" t="s">
        <v>677</v>
      </c>
      <c r="CN10" s="9" t="s">
        <v>678</v>
      </c>
      <c r="CO10" s="9" t="s">
        <v>679</v>
      </c>
      <c r="CP10" s="9" t="s">
        <v>680</v>
      </c>
      <c r="CQ10" s="9" t="s">
        <v>681</v>
      </c>
      <c r="CR10" s="9" t="s">
        <v>682</v>
      </c>
      <c r="CS10" s="9" t="s">
        <v>683</v>
      </c>
      <c r="CT10" s="9" t="s">
        <v>684</v>
      </c>
      <c r="CU10" s="9" t="s">
        <v>685</v>
      </c>
      <c r="CV10" s="9" t="s">
        <v>686</v>
      </c>
      <c r="CW10" s="9" t="s">
        <v>687</v>
      </c>
      <c r="CX10" s="9" t="s">
        <v>688</v>
      </c>
      <c r="CY10" s="9" t="s">
        <v>689</v>
      </c>
      <c r="CZ10" s="9" t="s">
        <v>690</v>
      </c>
      <c r="DA10" s="9" t="s">
        <v>691</v>
      </c>
      <c r="DB10" s="9" t="s">
        <v>692</v>
      </c>
      <c r="DC10" s="9" t="s">
        <v>693</v>
      </c>
      <c r="DD10" s="9" t="s">
        <v>694</v>
      </c>
      <c r="DE10" s="9" t="s">
        <v>695</v>
      </c>
      <c r="DF10" s="9" t="s">
        <v>696</v>
      </c>
      <c r="DG10" s="9" t="s">
        <v>697</v>
      </c>
      <c r="DH10" s="9" t="s">
        <v>698</v>
      </c>
      <c r="DI10" s="9" t="s">
        <v>699</v>
      </c>
      <c r="DJ10" s="9" t="s">
        <v>700</v>
      </c>
      <c r="DK10" s="9" t="s">
        <v>701</v>
      </c>
      <c r="DL10" s="9" t="s">
        <v>702</v>
      </c>
      <c r="DM10" s="9" t="s">
        <v>703</v>
      </c>
      <c r="DN10" s="9" t="s">
        <v>704</v>
      </c>
      <c r="DO10" s="9" t="s">
        <v>705</v>
      </c>
      <c r="DP10" s="9" t="s">
        <v>706</v>
      </c>
      <c r="DQ10" s="9" t="s">
        <v>707</v>
      </c>
      <c r="DR10" s="9" t="s">
        <v>708</v>
      </c>
      <c r="DS10" s="9" t="s">
        <v>709</v>
      </c>
      <c r="DT10" s="9" t="s">
        <v>710</v>
      </c>
      <c r="DU10" s="9" t="s">
        <v>711</v>
      </c>
      <c r="DV10" s="9" t="s">
        <v>712</v>
      </c>
      <c r="DW10" s="9" t="s">
        <v>713</v>
      </c>
      <c r="DX10" s="9" t="s">
        <v>714</v>
      </c>
      <c r="DY10" s="9" t="s">
        <v>715</v>
      </c>
      <c r="DZ10" s="9" t="s">
        <v>716</v>
      </c>
      <c r="EA10" s="9" t="s">
        <v>717</v>
      </c>
      <c r="EB10" s="9" t="s">
        <v>718</v>
      </c>
      <c r="EC10" s="9" t="s">
        <v>719</v>
      </c>
      <c r="ED10" s="9" t="s">
        <v>720</v>
      </c>
      <c r="EE10" s="9" t="s">
        <v>721</v>
      </c>
      <c r="EF10" s="9" t="s">
        <v>252</v>
      </c>
      <c r="EG10" s="9" t="s">
        <v>722</v>
      </c>
      <c r="EH10" s="9" t="s">
        <v>723</v>
      </c>
      <c r="EI10" s="9" t="s">
        <v>724</v>
      </c>
      <c r="EJ10" s="9" t="s">
        <v>725</v>
      </c>
      <c r="EK10" s="9" t="s">
        <v>726</v>
      </c>
      <c r="EL10" s="9" t="s">
        <v>727</v>
      </c>
      <c r="EM10" s="9" t="s">
        <v>728</v>
      </c>
      <c r="EN10" s="9" t="s">
        <v>729</v>
      </c>
      <c r="EO10" s="9" t="s">
        <v>730</v>
      </c>
      <c r="EP10" s="9" t="s">
        <v>731</v>
      </c>
      <c r="EQ10" s="9" t="s">
        <v>732</v>
      </c>
      <c r="ER10" s="9" t="s">
        <v>733</v>
      </c>
      <c r="ES10" s="9" t="s">
        <v>734</v>
      </c>
      <c r="ET10" s="9" t="s">
        <v>735</v>
      </c>
      <c r="EU10" s="9" t="s">
        <v>736</v>
      </c>
      <c r="EV10" s="9" t="s">
        <v>737</v>
      </c>
      <c r="EW10" s="9" t="s">
        <v>738</v>
      </c>
      <c r="EX10" s="9" t="s">
        <v>739</v>
      </c>
      <c r="EY10" s="9" t="s">
        <v>740</v>
      </c>
      <c r="EZ10" s="9" t="s">
        <v>741</v>
      </c>
      <c r="FA10" s="9" t="s">
        <v>742</v>
      </c>
      <c r="FB10" s="9" t="s">
        <v>743</v>
      </c>
      <c r="FC10" s="9" t="s">
        <v>744</v>
      </c>
      <c r="FD10" s="9" t="s">
        <v>745</v>
      </c>
      <c r="FE10" s="9" t="s">
        <v>746</v>
      </c>
      <c r="FF10" s="9" t="s">
        <v>747</v>
      </c>
      <c r="FG10" s="9" t="s">
        <v>748</v>
      </c>
      <c r="FH10" s="9" t="s">
        <v>749</v>
      </c>
      <c r="FI10" s="9" t="s">
        <v>750</v>
      </c>
      <c r="FJ10" s="9" t="s">
        <v>751</v>
      </c>
      <c r="FK10" s="9" t="s">
        <v>752</v>
      </c>
      <c r="FL10" s="9" t="s">
        <v>753</v>
      </c>
      <c r="FM10" s="9" t="s">
        <v>754</v>
      </c>
      <c r="FN10" s="9" t="s">
        <v>755</v>
      </c>
      <c r="FO10" s="198" t="s">
        <v>756</v>
      </c>
      <c r="FP10" s="1"/>
      <c r="FQ10" s="10" t="s">
        <v>757</v>
      </c>
      <c r="FR10" s="10" t="s">
        <v>758</v>
      </c>
      <c r="FS10" s="10" t="s">
        <v>759</v>
      </c>
      <c r="FT10" s="10" t="s">
        <v>760</v>
      </c>
      <c r="FU10" s="10" t="s">
        <v>761</v>
      </c>
      <c r="FV10" s="10" t="s">
        <v>762</v>
      </c>
      <c r="FW10" s="10" t="s">
        <v>763</v>
      </c>
      <c r="FX10" s="10" t="s">
        <v>764</v>
      </c>
      <c r="FY10" s="201" t="s">
        <v>756</v>
      </c>
    </row>
    <row r="11" spans="1:181" ht="24" customHeight="1" x14ac:dyDescent="0.3">
      <c r="A11" s="13" t="s">
        <v>47</v>
      </c>
      <c r="B11" s="13" t="s">
        <v>765</v>
      </c>
      <c r="C11" s="14">
        <v>200.3</v>
      </c>
      <c r="D11" s="14">
        <v>618.5</v>
      </c>
      <c r="E11" s="14">
        <v>211</v>
      </c>
      <c r="F11" s="14"/>
      <c r="G11" s="14"/>
      <c r="H11" s="14">
        <v>89.3</v>
      </c>
      <c r="I11" s="14">
        <v>230.9</v>
      </c>
      <c r="J11" s="14"/>
      <c r="K11" s="14"/>
      <c r="L11" s="14"/>
      <c r="M11" s="14">
        <v>100.7</v>
      </c>
      <c r="N11" s="14">
        <v>0</v>
      </c>
      <c r="O11" s="14"/>
      <c r="P11" s="14"/>
      <c r="Q11" s="14"/>
      <c r="R11" s="14">
        <v>535.9</v>
      </c>
      <c r="S11" s="14">
        <v>10</v>
      </c>
      <c r="T11" s="14"/>
      <c r="U11" s="14"/>
      <c r="V11" s="14"/>
      <c r="W11" s="14"/>
      <c r="X11" s="14"/>
      <c r="Y11" s="14">
        <v>162</v>
      </c>
      <c r="Z11" s="14">
        <v>6.4</v>
      </c>
      <c r="AA11" s="14">
        <v>5.2</v>
      </c>
      <c r="AB11" s="14">
        <v>0</v>
      </c>
      <c r="AC11" s="14">
        <v>7.1</v>
      </c>
      <c r="AD11" s="14">
        <v>13.9</v>
      </c>
      <c r="AE11" s="14">
        <v>104.9</v>
      </c>
      <c r="AF11" s="14"/>
      <c r="AG11" s="14"/>
      <c r="AH11" s="14"/>
      <c r="AI11" s="14"/>
      <c r="AJ11" s="14">
        <v>108.9</v>
      </c>
      <c r="AK11" s="14">
        <v>221.5</v>
      </c>
      <c r="AL11" s="14"/>
      <c r="AM11" s="14"/>
      <c r="AN11" s="14"/>
      <c r="AO11" s="14">
        <v>6.5</v>
      </c>
      <c r="AP11" s="14">
        <v>451.3</v>
      </c>
      <c r="AQ11" s="14">
        <v>81.5</v>
      </c>
      <c r="AR11" s="14">
        <v>127</v>
      </c>
      <c r="AS11" s="14">
        <v>34.799999999999997</v>
      </c>
      <c r="AT11" s="14">
        <v>18.3</v>
      </c>
      <c r="AU11" s="14">
        <v>17.7</v>
      </c>
      <c r="AV11" s="14">
        <v>86.9</v>
      </c>
      <c r="AW11" s="14">
        <v>167.6</v>
      </c>
      <c r="AX11" s="14">
        <v>168.3</v>
      </c>
      <c r="AY11" s="14">
        <v>178</v>
      </c>
      <c r="AZ11" s="14">
        <v>106.6</v>
      </c>
      <c r="BA11" s="14">
        <v>37.1</v>
      </c>
      <c r="BB11" s="14">
        <v>0</v>
      </c>
      <c r="BC11" s="14">
        <v>2.1</v>
      </c>
      <c r="BD11" s="14">
        <v>28.3</v>
      </c>
      <c r="BE11" s="14">
        <v>156.5</v>
      </c>
      <c r="BF11" s="14"/>
      <c r="BG11" s="14"/>
      <c r="BH11" s="14">
        <v>92.9</v>
      </c>
      <c r="BI11" s="14"/>
      <c r="BJ11" s="14"/>
      <c r="BK11" s="14">
        <v>45.1</v>
      </c>
      <c r="BL11" s="14"/>
      <c r="BM11" s="14"/>
      <c r="BN11" s="14"/>
      <c r="BO11" s="14">
        <v>126</v>
      </c>
      <c r="BP11" s="14">
        <v>138.9</v>
      </c>
      <c r="BQ11" s="14">
        <v>138.9</v>
      </c>
      <c r="BR11" s="14">
        <v>140.1</v>
      </c>
      <c r="BS11" s="14">
        <v>230.4</v>
      </c>
      <c r="BT11" s="14">
        <v>0</v>
      </c>
      <c r="BU11" s="14"/>
      <c r="BV11" s="14"/>
      <c r="BW11" s="14"/>
      <c r="BX11" s="14"/>
      <c r="BY11" s="14"/>
      <c r="BZ11" s="14"/>
      <c r="CA11" s="14"/>
      <c r="CB11" s="14">
        <v>2</v>
      </c>
      <c r="CC11" s="14">
        <v>141.80000000000001</v>
      </c>
      <c r="CD11" s="14">
        <v>111.6</v>
      </c>
      <c r="CE11" s="14">
        <v>61.5</v>
      </c>
      <c r="CF11" s="14">
        <v>61.8</v>
      </c>
      <c r="CG11" s="14">
        <v>29.2</v>
      </c>
      <c r="CH11" s="14"/>
      <c r="CI11" s="14"/>
      <c r="CJ11" s="14"/>
      <c r="CK11" s="14">
        <v>96</v>
      </c>
      <c r="CL11" s="14">
        <v>95.7</v>
      </c>
      <c r="CM11" s="14">
        <v>119</v>
      </c>
      <c r="CN11" s="14"/>
      <c r="CO11" s="14"/>
      <c r="CP11" s="14"/>
      <c r="CQ11" s="14"/>
      <c r="CR11" s="14"/>
      <c r="CS11" s="14">
        <v>0</v>
      </c>
      <c r="CT11" s="14"/>
      <c r="CU11" s="14">
        <v>5.7</v>
      </c>
      <c r="CV11" s="14">
        <v>1.6</v>
      </c>
      <c r="CW11" s="14">
        <v>20</v>
      </c>
      <c r="CX11" s="14">
        <v>0</v>
      </c>
      <c r="CY11" s="14">
        <v>37.799999999999997</v>
      </c>
      <c r="CZ11" s="14">
        <v>0</v>
      </c>
      <c r="DA11" s="14">
        <v>14.9</v>
      </c>
      <c r="DB11" s="14">
        <v>0</v>
      </c>
      <c r="DC11" s="14">
        <v>19.7</v>
      </c>
      <c r="DD11" s="14">
        <v>10</v>
      </c>
      <c r="DE11" s="14">
        <v>5.5</v>
      </c>
      <c r="DF11" s="14">
        <v>0</v>
      </c>
      <c r="DG11" s="14">
        <v>2.2000000000000002</v>
      </c>
      <c r="DH11" s="14">
        <v>1.8</v>
      </c>
      <c r="DI11" s="14">
        <v>4.9000000000000004</v>
      </c>
      <c r="DJ11" s="14">
        <v>19.399999999999999</v>
      </c>
      <c r="DK11" s="14">
        <v>20</v>
      </c>
      <c r="DL11" s="14">
        <v>0</v>
      </c>
      <c r="DM11" s="14">
        <v>3.4</v>
      </c>
      <c r="DN11" s="14">
        <v>18.600000000000001</v>
      </c>
      <c r="DO11" s="14">
        <v>0</v>
      </c>
      <c r="DP11" s="14">
        <v>0</v>
      </c>
      <c r="DQ11" s="14">
        <v>15.6</v>
      </c>
      <c r="DR11" s="14">
        <v>38.700000000000003</v>
      </c>
      <c r="DS11" s="14">
        <v>0</v>
      </c>
      <c r="DT11" s="14">
        <v>3</v>
      </c>
      <c r="DU11" s="14">
        <v>20.2</v>
      </c>
      <c r="DV11" s="14">
        <v>3</v>
      </c>
      <c r="DW11" s="14"/>
      <c r="DX11" s="14">
        <v>0</v>
      </c>
      <c r="DY11" s="14">
        <v>19.8</v>
      </c>
      <c r="DZ11" s="14">
        <v>13.1</v>
      </c>
      <c r="EA11" s="14">
        <v>20.100000000000001</v>
      </c>
      <c r="EB11" s="14">
        <v>20.100000000000001</v>
      </c>
      <c r="EC11" s="14">
        <v>20</v>
      </c>
      <c r="ED11" s="14">
        <v>11</v>
      </c>
      <c r="EE11" s="14">
        <v>50.1</v>
      </c>
      <c r="EF11" s="14">
        <v>0</v>
      </c>
      <c r="EG11" s="14">
        <v>23.6</v>
      </c>
      <c r="EH11" s="14">
        <v>87.2</v>
      </c>
      <c r="EI11" s="14">
        <v>1.8</v>
      </c>
      <c r="EJ11" s="14">
        <v>1.2</v>
      </c>
      <c r="EK11" s="14">
        <v>0</v>
      </c>
      <c r="EL11" s="14">
        <v>20.9</v>
      </c>
      <c r="EM11" s="14">
        <v>8.1999999999999993</v>
      </c>
      <c r="EN11" s="14">
        <v>4.5</v>
      </c>
      <c r="EO11" s="14">
        <v>20.399999999999999</v>
      </c>
      <c r="EP11" s="14">
        <v>20.399999999999999</v>
      </c>
      <c r="EQ11" s="14">
        <v>20.100000000000001</v>
      </c>
      <c r="ER11" s="14">
        <v>13.8</v>
      </c>
      <c r="ES11" s="14">
        <v>0</v>
      </c>
      <c r="ET11" s="14">
        <v>0</v>
      </c>
      <c r="EU11" s="14">
        <v>0</v>
      </c>
      <c r="EV11" s="14">
        <v>0.3</v>
      </c>
      <c r="EW11" s="14">
        <v>52.3</v>
      </c>
      <c r="EX11" s="14">
        <v>59</v>
      </c>
      <c r="EY11" s="14">
        <v>0</v>
      </c>
      <c r="EZ11" s="14">
        <v>4.5</v>
      </c>
      <c r="FA11" s="14">
        <v>1.1000000000000001</v>
      </c>
      <c r="FB11" s="14">
        <v>2.4</v>
      </c>
      <c r="FC11" s="14">
        <v>1</v>
      </c>
      <c r="FD11" s="14">
        <v>0</v>
      </c>
      <c r="FE11" s="14">
        <v>9.1999999999999993</v>
      </c>
      <c r="FF11" s="14">
        <v>20</v>
      </c>
      <c r="FG11" s="14">
        <v>7.9</v>
      </c>
      <c r="FH11" s="14">
        <v>27.5</v>
      </c>
      <c r="FI11" s="14">
        <v>34.4</v>
      </c>
      <c r="FJ11" s="14">
        <v>13.4</v>
      </c>
      <c r="FK11" s="14">
        <v>16.3</v>
      </c>
      <c r="FL11" s="14">
        <v>8.1</v>
      </c>
      <c r="FM11" s="14">
        <v>11.3</v>
      </c>
      <c r="FN11" s="14">
        <v>21.65</v>
      </c>
      <c r="FO11" s="14">
        <v>6858.55</v>
      </c>
      <c r="FP11" s="15"/>
      <c r="FQ11" s="14">
        <v>24.32009</v>
      </c>
      <c r="FR11" s="238">
        <v>6.1</v>
      </c>
      <c r="FS11" s="14">
        <v>11.926</v>
      </c>
      <c r="FT11" s="14">
        <v>13.2</v>
      </c>
      <c r="FU11" s="14">
        <v>25.877690000000001</v>
      </c>
      <c r="FV11" s="14">
        <v>18.94679</v>
      </c>
      <c r="FW11" s="14">
        <v>11.5</v>
      </c>
      <c r="FX11" s="14">
        <v>15.9</v>
      </c>
      <c r="FY11" s="14">
        <v>127.77057000000001</v>
      </c>
    </row>
    <row r="12" spans="1:181" ht="24" customHeight="1" x14ac:dyDescent="0.3">
      <c r="A12" s="16" t="s">
        <v>47</v>
      </c>
      <c r="B12" s="16" t="s">
        <v>766</v>
      </c>
      <c r="C12" s="17">
        <v>201.3</v>
      </c>
      <c r="D12" s="17">
        <v>626.1</v>
      </c>
      <c r="E12" s="17">
        <v>213.2</v>
      </c>
      <c r="F12" s="17"/>
      <c r="G12" s="17"/>
      <c r="H12" s="17">
        <v>89.2</v>
      </c>
      <c r="I12" s="17">
        <v>238</v>
      </c>
      <c r="J12" s="17"/>
      <c r="K12" s="17"/>
      <c r="L12" s="17"/>
      <c r="M12" s="17">
        <v>101.8</v>
      </c>
      <c r="N12" s="17">
        <v>0</v>
      </c>
      <c r="O12" s="17"/>
      <c r="P12" s="17"/>
      <c r="Q12" s="17"/>
      <c r="R12" s="17">
        <v>551.20000000000005</v>
      </c>
      <c r="S12" s="17">
        <v>10.1</v>
      </c>
      <c r="T12" s="17"/>
      <c r="U12" s="17"/>
      <c r="V12" s="17"/>
      <c r="W12" s="17"/>
      <c r="X12" s="17"/>
      <c r="Y12" s="17">
        <v>166.7</v>
      </c>
      <c r="Z12" s="17">
        <v>7.3</v>
      </c>
      <c r="AA12" s="17">
        <v>5.8</v>
      </c>
      <c r="AB12" s="17">
        <v>0</v>
      </c>
      <c r="AC12" s="17">
        <v>7</v>
      </c>
      <c r="AD12" s="17">
        <v>14</v>
      </c>
      <c r="AE12" s="17">
        <v>107.1</v>
      </c>
      <c r="AF12" s="17"/>
      <c r="AG12" s="17"/>
      <c r="AH12" s="17"/>
      <c r="AI12" s="17"/>
      <c r="AJ12" s="17">
        <v>110.6</v>
      </c>
      <c r="AK12" s="17">
        <v>221.7</v>
      </c>
      <c r="AL12" s="17"/>
      <c r="AM12" s="17"/>
      <c r="AN12" s="17"/>
      <c r="AO12" s="17">
        <v>6.5</v>
      </c>
      <c r="AP12" s="17">
        <v>451.9</v>
      </c>
      <c r="AQ12" s="17">
        <v>81.3</v>
      </c>
      <c r="AR12" s="17">
        <v>129.4</v>
      </c>
      <c r="AS12" s="17">
        <v>35.6</v>
      </c>
      <c r="AT12" s="17">
        <v>18.3</v>
      </c>
      <c r="AU12" s="17">
        <v>17.399999999999999</v>
      </c>
      <c r="AV12" s="17">
        <v>90.9</v>
      </c>
      <c r="AW12" s="17">
        <v>171.5</v>
      </c>
      <c r="AX12" s="17">
        <v>171.5</v>
      </c>
      <c r="AY12" s="17">
        <v>178.8</v>
      </c>
      <c r="AZ12" s="17">
        <v>108.3</v>
      </c>
      <c r="BA12" s="17">
        <v>37</v>
      </c>
      <c r="BB12" s="17">
        <v>0</v>
      </c>
      <c r="BC12" s="17">
        <v>2.1</v>
      </c>
      <c r="BD12" s="17">
        <v>27.6</v>
      </c>
      <c r="BE12" s="17">
        <v>160.69999999999999</v>
      </c>
      <c r="BF12" s="17"/>
      <c r="BG12" s="17"/>
      <c r="BH12" s="17">
        <v>64.900000000000006</v>
      </c>
      <c r="BI12" s="17"/>
      <c r="BJ12" s="17"/>
      <c r="BK12" s="17">
        <v>45.3</v>
      </c>
      <c r="BL12" s="17"/>
      <c r="BM12" s="17"/>
      <c r="BN12" s="17"/>
      <c r="BO12" s="17">
        <v>127.7</v>
      </c>
      <c r="BP12" s="17">
        <v>107.8</v>
      </c>
      <c r="BQ12" s="17">
        <v>107.7</v>
      </c>
      <c r="BR12" s="17">
        <v>107.7</v>
      </c>
      <c r="BS12" s="17">
        <v>196.3</v>
      </c>
      <c r="BT12" s="17">
        <v>0</v>
      </c>
      <c r="BU12" s="17"/>
      <c r="BV12" s="17"/>
      <c r="BW12" s="17"/>
      <c r="BX12" s="17"/>
      <c r="BY12" s="17"/>
      <c r="BZ12" s="17"/>
      <c r="CA12" s="17"/>
      <c r="CB12" s="17">
        <v>2</v>
      </c>
      <c r="CC12" s="17">
        <v>155.6</v>
      </c>
      <c r="CD12" s="17">
        <v>111.6</v>
      </c>
      <c r="CE12" s="17">
        <v>63.8</v>
      </c>
      <c r="CF12" s="17">
        <v>63</v>
      </c>
      <c r="CG12" s="17">
        <v>30</v>
      </c>
      <c r="CH12" s="17"/>
      <c r="CI12" s="17"/>
      <c r="CJ12" s="17"/>
      <c r="CK12" s="17">
        <v>96.2</v>
      </c>
      <c r="CL12" s="17">
        <v>96.3</v>
      </c>
      <c r="CM12" s="17">
        <v>84.1</v>
      </c>
      <c r="CN12" s="17"/>
      <c r="CO12" s="17"/>
      <c r="CP12" s="17"/>
      <c r="CQ12" s="17"/>
      <c r="CR12" s="17"/>
      <c r="CS12" s="17">
        <v>0</v>
      </c>
      <c r="CT12" s="17"/>
      <c r="CU12" s="17">
        <v>6</v>
      </c>
      <c r="CV12" s="17">
        <v>2.5</v>
      </c>
      <c r="CW12" s="17">
        <v>20</v>
      </c>
      <c r="CX12" s="17">
        <v>0</v>
      </c>
      <c r="CY12" s="17">
        <v>48.4</v>
      </c>
      <c r="CZ12" s="17">
        <v>0</v>
      </c>
      <c r="DA12" s="17">
        <v>12.5</v>
      </c>
      <c r="DB12" s="17">
        <v>0</v>
      </c>
      <c r="DC12" s="17">
        <v>20.2</v>
      </c>
      <c r="DD12" s="17">
        <v>9.9</v>
      </c>
      <c r="DE12" s="17">
        <v>5.6</v>
      </c>
      <c r="DF12" s="17">
        <v>0</v>
      </c>
      <c r="DG12" s="17">
        <v>2.2000000000000002</v>
      </c>
      <c r="DH12" s="17">
        <v>1.8</v>
      </c>
      <c r="DI12" s="17">
        <v>4.7</v>
      </c>
      <c r="DJ12" s="17">
        <v>20.100000000000001</v>
      </c>
      <c r="DK12" s="17">
        <v>20</v>
      </c>
      <c r="DL12" s="17">
        <v>10.199999999999999</v>
      </c>
      <c r="DM12" s="17">
        <v>3.4</v>
      </c>
      <c r="DN12" s="17">
        <v>18.600000000000001</v>
      </c>
      <c r="DO12" s="17">
        <v>0</v>
      </c>
      <c r="DP12" s="17">
        <v>0</v>
      </c>
      <c r="DQ12" s="17">
        <v>16.7</v>
      </c>
      <c r="DR12" s="17">
        <v>36.9</v>
      </c>
      <c r="DS12" s="17">
        <v>0</v>
      </c>
      <c r="DT12" s="17">
        <v>3</v>
      </c>
      <c r="DU12" s="17">
        <v>20.2</v>
      </c>
      <c r="DV12" s="17">
        <v>3</v>
      </c>
      <c r="DW12" s="17"/>
      <c r="DX12" s="17">
        <v>0</v>
      </c>
      <c r="DY12" s="17">
        <v>19.8</v>
      </c>
      <c r="DZ12" s="17">
        <v>13.1</v>
      </c>
      <c r="EA12" s="17">
        <v>20.2</v>
      </c>
      <c r="EB12" s="17">
        <v>20.2</v>
      </c>
      <c r="EC12" s="17">
        <v>19.899999999999999</v>
      </c>
      <c r="ED12" s="17">
        <v>10.5</v>
      </c>
      <c r="EE12" s="17">
        <v>56.9</v>
      </c>
      <c r="EF12" s="17">
        <v>0</v>
      </c>
      <c r="EG12" s="17">
        <v>43</v>
      </c>
      <c r="EH12" s="17">
        <v>98.1</v>
      </c>
      <c r="EI12" s="17">
        <v>2.7</v>
      </c>
      <c r="EJ12" s="17">
        <v>1.5</v>
      </c>
      <c r="EK12" s="17">
        <v>0</v>
      </c>
      <c r="EL12" s="17">
        <v>20.9</v>
      </c>
      <c r="EM12" s="17">
        <v>8.1999999999999993</v>
      </c>
      <c r="EN12" s="17">
        <v>4.5</v>
      </c>
      <c r="EO12" s="17">
        <v>20.399999999999999</v>
      </c>
      <c r="EP12" s="17">
        <v>20.399999999999999</v>
      </c>
      <c r="EQ12" s="17">
        <v>20.100000000000001</v>
      </c>
      <c r="ER12" s="17">
        <v>13.5</v>
      </c>
      <c r="ES12" s="17">
        <v>0</v>
      </c>
      <c r="ET12" s="17">
        <v>0</v>
      </c>
      <c r="EU12" s="17">
        <v>0</v>
      </c>
      <c r="EV12" s="17">
        <v>0.3</v>
      </c>
      <c r="EW12" s="17">
        <v>53.1</v>
      </c>
      <c r="EX12" s="17">
        <v>48.1</v>
      </c>
      <c r="EY12" s="17">
        <v>0</v>
      </c>
      <c r="EZ12" s="17">
        <v>4.5</v>
      </c>
      <c r="FA12" s="17">
        <v>1.1000000000000001</v>
      </c>
      <c r="FB12" s="17">
        <v>2.4</v>
      </c>
      <c r="FC12" s="17">
        <v>1</v>
      </c>
      <c r="FD12" s="17">
        <v>0</v>
      </c>
      <c r="FE12" s="17">
        <v>9.1999999999999993</v>
      </c>
      <c r="FF12" s="17">
        <v>19.899999999999999</v>
      </c>
      <c r="FG12" s="17">
        <v>8.1999999999999993</v>
      </c>
      <c r="FH12" s="17">
        <v>27.6</v>
      </c>
      <c r="FI12" s="17">
        <v>34.5</v>
      </c>
      <c r="FJ12" s="17">
        <v>13.7</v>
      </c>
      <c r="FK12" s="17">
        <v>16.3</v>
      </c>
      <c r="FL12" s="17">
        <v>8.9</v>
      </c>
      <c r="FM12" s="17">
        <v>11.3</v>
      </c>
      <c r="FN12" s="17">
        <v>21.48</v>
      </c>
      <c r="FO12" s="17">
        <v>6801.28</v>
      </c>
      <c r="FP12" s="15"/>
      <c r="FQ12" s="17">
        <v>24.330259999999999</v>
      </c>
      <c r="FR12" s="239">
        <v>5.2</v>
      </c>
      <c r="FS12" s="17">
        <v>11.928000000000001</v>
      </c>
      <c r="FT12" s="17">
        <v>13.2</v>
      </c>
      <c r="FU12" s="17">
        <v>25.903320000000001</v>
      </c>
      <c r="FV12" s="17">
        <v>18.946349999999999</v>
      </c>
      <c r="FW12" s="17">
        <v>11.7</v>
      </c>
      <c r="FX12" s="17">
        <v>15.8</v>
      </c>
      <c r="FY12" s="17">
        <v>127.00793</v>
      </c>
    </row>
    <row r="13" spans="1:181" ht="24" customHeight="1" x14ac:dyDescent="0.3">
      <c r="A13" s="16" t="s">
        <v>47</v>
      </c>
      <c r="B13" s="16" t="s">
        <v>767</v>
      </c>
      <c r="C13" s="17">
        <v>199.6</v>
      </c>
      <c r="D13" s="17">
        <v>631.79999999999995</v>
      </c>
      <c r="E13" s="17">
        <v>215.5</v>
      </c>
      <c r="F13" s="17"/>
      <c r="G13" s="17"/>
      <c r="H13" s="17">
        <v>87.5</v>
      </c>
      <c r="I13" s="17">
        <v>238.7</v>
      </c>
      <c r="J13" s="17"/>
      <c r="K13" s="17"/>
      <c r="L13" s="17"/>
      <c r="M13" s="17">
        <v>101.4</v>
      </c>
      <c r="N13" s="17">
        <v>0</v>
      </c>
      <c r="O13" s="17"/>
      <c r="P13" s="17"/>
      <c r="Q13" s="17"/>
      <c r="R13" s="17">
        <v>556.4</v>
      </c>
      <c r="S13" s="17">
        <v>10</v>
      </c>
      <c r="T13" s="17"/>
      <c r="U13" s="17"/>
      <c r="V13" s="17"/>
      <c r="W13" s="17"/>
      <c r="X13" s="17"/>
      <c r="Y13" s="17">
        <v>167.1</v>
      </c>
      <c r="Z13" s="17">
        <v>8.1999999999999993</v>
      </c>
      <c r="AA13" s="17">
        <v>5.8</v>
      </c>
      <c r="AB13" s="17">
        <v>0</v>
      </c>
      <c r="AC13" s="17">
        <v>7.1</v>
      </c>
      <c r="AD13" s="17">
        <v>13.9</v>
      </c>
      <c r="AE13" s="17">
        <v>107.7</v>
      </c>
      <c r="AF13" s="17"/>
      <c r="AG13" s="17"/>
      <c r="AH13" s="17"/>
      <c r="AI13" s="17"/>
      <c r="AJ13" s="17">
        <v>110.6</v>
      </c>
      <c r="AK13" s="17">
        <v>221.8</v>
      </c>
      <c r="AL13" s="17"/>
      <c r="AM13" s="17"/>
      <c r="AN13" s="17"/>
      <c r="AO13" s="17">
        <v>6.5</v>
      </c>
      <c r="AP13" s="17">
        <v>453.7</v>
      </c>
      <c r="AQ13" s="17">
        <v>81.5</v>
      </c>
      <c r="AR13" s="17">
        <v>126.1</v>
      </c>
      <c r="AS13" s="17">
        <v>34.200000000000003</v>
      </c>
      <c r="AT13" s="17">
        <v>18.399999999999999</v>
      </c>
      <c r="AU13" s="17">
        <v>17.7</v>
      </c>
      <c r="AV13" s="17">
        <v>90</v>
      </c>
      <c r="AW13" s="17">
        <v>171.9</v>
      </c>
      <c r="AX13" s="17">
        <v>172.7</v>
      </c>
      <c r="AY13" s="17">
        <v>180.2</v>
      </c>
      <c r="AZ13" s="17">
        <v>109.3</v>
      </c>
      <c r="BA13" s="17">
        <v>36.799999999999997</v>
      </c>
      <c r="BB13" s="17">
        <v>0</v>
      </c>
      <c r="BC13" s="17">
        <v>2.2000000000000002</v>
      </c>
      <c r="BD13" s="17">
        <v>26.5</v>
      </c>
      <c r="BE13" s="17">
        <v>163.30000000000001</v>
      </c>
      <c r="BF13" s="17"/>
      <c r="BG13" s="17"/>
      <c r="BH13" s="17">
        <v>64.900000000000006</v>
      </c>
      <c r="BI13" s="17"/>
      <c r="BJ13" s="17"/>
      <c r="BK13" s="17">
        <v>44.9</v>
      </c>
      <c r="BL13" s="17"/>
      <c r="BM13" s="17"/>
      <c r="BN13" s="17"/>
      <c r="BO13" s="17">
        <v>128.19999999999999</v>
      </c>
      <c r="BP13" s="17">
        <v>104.3</v>
      </c>
      <c r="BQ13" s="17">
        <v>104.1</v>
      </c>
      <c r="BR13" s="17">
        <v>104.1</v>
      </c>
      <c r="BS13" s="17">
        <v>175.9</v>
      </c>
      <c r="BT13" s="17">
        <v>0</v>
      </c>
      <c r="BU13" s="17"/>
      <c r="BV13" s="17"/>
      <c r="BW13" s="17"/>
      <c r="BX13" s="17"/>
      <c r="BY13" s="17"/>
      <c r="BZ13" s="17"/>
      <c r="CA13" s="17"/>
      <c r="CB13" s="17">
        <v>2</v>
      </c>
      <c r="CC13" s="17">
        <v>153.1</v>
      </c>
      <c r="CD13" s="17">
        <v>92.2</v>
      </c>
      <c r="CE13" s="17">
        <v>63.8</v>
      </c>
      <c r="CF13" s="17">
        <v>62.5</v>
      </c>
      <c r="CG13" s="17">
        <v>26.9</v>
      </c>
      <c r="CH13" s="17"/>
      <c r="CI13" s="17"/>
      <c r="CJ13" s="17"/>
      <c r="CK13" s="17">
        <v>84.5</v>
      </c>
      <c r="CL13" s="17">
        <v>96.3</v>
      </c>
      <c r="CM13" s="17">
        <v>49.9</v>
      </c>
      <c r="CN13" s="17"/>
      <c r="CO13" s="17"/>
      <c r="CP13" s="17"/>
      <c r="CQ13" s="17"/>
      <c r="CR13" s="17"/>
      <c r="CS13" s="17">
        <v>0</v>
      </c>
      <c r="CT13" s="17"/>
      <c r="CU13" s="17">
        <v>6</v>
      </c>
      <c r="CV13" s="17">
        <v>2.4</v>
      </c>
      <c r="CW13" s="17">
        <v>20</v>
      </c>
      <c r="CX13" s="17">
        <v>0</v>
      </c>
      <c r="CY13" s="17">
        <v>48.7</v>
      </c>
      <c r="CZ13" s="17">
        <v>0</v>
      </c>
      <c r="DA13" s="17">
        <v>13.4</v>
      </c>
      <c r="DB13" s="17">
        <v>0</v>
      </c>
      <c r="DC13" s="17">
        <v>20.3</v>
      </c>
      <c r="DD13" s="17">
        <v>9.9</v>
      </c>
      <c r="DE13" s="17">
        <v>5.3</v>
      </c>
      <c r="DF13" s="17">
        <v>0</v>
      </c>
      <c r="DG13" s="17">
        <v>2.2000000000000002</v>
      </c>
      <c r="DH13" s="17">
        <v>1.8</v>
      </c>
      <c r="DI13" s="17">
        <v>5.2</v>
      </c>
      <c r="DJ13" s="17">
        <v>20.5</v>
      </c>
      <c r="DK13" s="17">
        <v>20</v>
      </c>
      <c r="DL13" s="17">
        <v>13.5</v>
      </c>
      <c r="DM13" s="17">
        <v>3.5</v>
      </c>
      <c r="DN13" s="17">
        <v>18.600000000000001</v>
      </c>
      <c r="DO13" s="17">
        <v>0</v>
      </c>
      <c r="DP13" s="17">
        <v>0</v>
      </c>
      <c r="DQ13" s="17">
        <v>15.3</v>
      </c>
      <c r="DR13" s="17">
        <v>37.299999999999997</v>
      </c>
      <c r="DS13" s="17">
        <v>0</v>
      </c>
      <c r="DT13" s="17">
        <v>3</v>
      </c>
      <c r="DU13" s="17">
        <v>20.2</v>
      </c>
      <c r="DV13" s="17">
        <v>3</v>
      </c>
      <c r="DW13" s="17"/>
      <c r="DX13" s="17">
        <v>0</v>
      </c>
      <c r="DY13" s="17">
        <v>19.8</v>
      </c>
      <c r="DZ13" s="17">
        <v>13.1</v>
      </c>
      <c r="EA13" s="17">
        <v>19.899999999999999</v>
      </c>
      <c r="EB13" s="17">
        <v>20.2</v>
      </c>
      <c r="EC13" s="17">
        <v>19.899999999999999</v>
      </c>
      <c r="ED13" s="17">
        <v>7.8</v>
      </c>
      <c r="EE13" s="17">
        <v>61.4</v>
      </c>
      <c r="EF13" s="17">
        <v>0</v>
      </c>
      <c r="EG13" s="17">
        <v>44</v>
      </c>
      <c r="EH13" s="17">
        <v>71.3</v>
      </c>
      <c r="EI13" s="17">
        <v>2.1</v>
      </c>
      <c r="EJ13" s="17">
        <v>1.4</v>
      </c>
      <c r="EK13" s="17">
        <v>0</v>
      </c>
      <c r="EL13" s="17">
        <v>20.9</v>
      </c>
      <c r="EM13" s="17">
        <v>8.1999999999999993</v>
      </c>
      <c r="EN13" s="17">
        <v>4.3</v>
      </c>
      <c r="EO13" s="17">
        <v>20.399999999999999</v>
      </c>
      <c r="EP13" s="17">
        <v>20.399999999999999</v>
      </c>
      <c r="EQ13" s="17">
        <v>20.100000000000001</v>
      </c>
      <c r="ER13" s="17">
        <v>13.1</v>
      </c>
      <c r="ES13" s="17">
        <v>0</v>
      </c>
      <c r="ET13" s="17">
        <v>0</v>
      </c>
      <c r="EU13" s="17">
        <v>0</v>
      </c>
      <c r="EV13" s="17">
        <v>0.3</v>
      </c>
      <c r="EW13" s="17">
        <v>31.1</v>
      </c>
      <c r="EX13" s="17">
        <v>32.299999999999997</v>
      </c>
      <c r="EY13" s="17">
        <v>0</v>
      </c>
      <c r="EZ13" s="17">
        <v>4.5</v>
      </c>
      <c r="FA13" s="17">
        <v>1.1000000000000001</v>
      </c>
      <c r="FB13" s="17">
        <v>2.4</v>
      </c>
      <c r="FC13" s="17">
        <v>1</v>
      </c>
      <c r="FD13" s="17">
        <v>0</v>
      </c>
      <c r="FE13" s="17">
        <v>9.1</v>
      </c>
      <c r="FF13" s="17">
        <v>19.8</v>
      </c>
      <c r="FG13" s="17">
        <v>8.1999999999999993</v>
      </c>
      <c r="FH13" s="17">
        <v>27.4</v>
      </c>
      <c r="FI13" s="17">
        <v>34.299999999999997</v>
      </c>
      <c r="FJ13" s="17">
        <v>13.5</v>
      </c>
      <c r="FK13" s="17">
        <v>16.3</v>
      </c>
      <c r="FL13" s="17">
        <v>7.8</v>
      </c>
      <c r="FM13" s="17">
        <v>11.3</v>
      </c>
      <c r="FN13" s="17">
        <v>22.39</v>
      </c>
      <c r="FO13" s="17">
        <v>6652.89</v>
      </c>
      <c r="FP13" s="15"/>
      <c r="FQ13" s="17">
        <v>24.3491</v>
      </c>
      <c r="FR13" s="239">
        <v>5.0999999999999996</v>
      </c>
      <c r="FS13" s="17">
        <v>11.927</v>
      </c>
      <c r="FT13" s="17">
        <v>13.2</v>
      </c>
      <c r="FU13" s="17">
        <v>25.86177</v>
      </c>
      <c r="FV13" s="17">
        <v>18.94624</v>
      </c>
      <c r="FW13" s="17">
        <v>11.6</v>
      </c>
      <c r="FX13" s="17">
        <v>15.9</v>
      </c>
      <c r="FY13" s="17">
        <v>126.88411000000001</v>
      </c>
    </row>
    <row r="14" spans="1:181" ht="24" customHeight="1" x14ac:dyDescent="0.3">
      <c r="A14" s="16" t="s">
        <v>47</v>
      </c>
      <c r="B14" s="16" t="s">
        <v>768</v>
      </c>
      <c r="C14" s="17">
        <v>205.2</v>
      </c>
      <c r="D14" s="17">
        <v>621.1</v>
      </c>
      <c r="E14" s="17">
        <v>212.1</v>
      </c>
      <c r="F14" s="17"/>
      <c r="G14" s="17"/>
      <c r="H14" s="17">
        <v>90.2</v>
      </c>
      <c r="I14" s="17">
        <v>237.5</v>
      </c>
      <c r="J14" s="17"/>
      <c r="K14" s="17"/>
      <c r="L14" s="17"/>
      <c r="M14" s="17">
        <v>100.6</v>
      </c>
      <c r="N14" s="17">
        <v>0</v>
      </c>
      <c r="O14" s="17"/>
      <c r="P14" s="17"/>
      <c r="Q14" s="17"/>
      <c r="R14" s="17">
        <v>534.70000000000005</v>
      </c>
      <c r="S14" s="17">
        <v>10.199999999999999</v>
      </c>
      <c r="T14" s="17"/>
      <c r="U14" s="17"/>
      <c r="V14" s="17"/>
      <c r="W14" s="17"/>
      <c r="X14" s="17"/>
      <c r="Y14" s="17">
        <v>169.4</v>
      </c>
      <c r="Z14" s="17">
        <v>7</v>
      </c>
      <c r="AA14" s="17">
        <v>5</v>
      </c>
      <c r="AB14" s="17">
        <v>0</v>
      </c>
      <c r="AC14" s="17">
        <v>6.9</v>
      </c>
      <c r="AD14" s="17">
        <v>13.9</v>
      </c>
      <c r="AE14" s="17">
        <v>106</v>
      </c>
      <c r="AF14" s="17"/>
      <c r="AG14" s="17"/>
      <c r="AH14" s="17"/>
      <c r="AI14" s="17"/>
      <c r="AJ14" s="17">
        <v>110.6</v>
      </c>
      <c r="AK14" s="17">
        <v>220.2</v>
      </c>
      <c r="AL14" s="17"/>
      <c r="AM14" s="17"/>
      <c r="AN14" s="17"/>
      <c r="AO14" s="17">
        <v>6.5</v>
      </c>
      <c r="AP14" s="17">
        <v>451.6</v>
      </c>
      <c r="AQ14" s="17">
        <v>81.5</v>
      </c>
      <c r="AR14" s="17">
        <v>126.1</v>
      </c>
      <c r="AS14" s="17">
        <v>34.299999999999997</v>
      </c>
      <c r="AT14" s="17">
        <v>18.2</v>
      </c>
      <c r="AU14" s="17">
        <v>17.899999999999999</v>
      </c>
      <c r="AV14" s="17">
        <v>91.9</v>
      </c>
      <c r="AW14" s="17">
        <v>172.8</v>
      </c>
      <c r="AX14" s="17">
        <v>172.9</v>
      </c>
      <c r="AY14" s="17">
        <v>177.1</v>
      </c>
      <c r="AZ14" s="17">
        <v>108.6</v>
      </c>
      <c r="BA14" s="17">
        <v>34</v>
      </c>
      <c r="BB14" s="17">
        <v>0</v>
      </c>
      <c r="BC14" s="17">
        <v>2.1</v>
      </c>
      <c r="BD14" s="17">
        <v>28.9</v>
      </c>
      <c r="BE14" s="17">
        <v>159.80000000000001</v>
      </c>
      <c r="BF14" s="17"/>
      <c r="BG14" s="17"/>
      <c r="BH14" s="17">
        <v>64.900000000000006</v>
      </c>
      <c r="BI14" s="17"/>
      <c r="BJ14" s="17"/>
      <c r="BK14" s="17">
        <v>45</v>
      </c>
      <c r="BL14" s="17"/>
      <c r="BM14" s="17"/>
      <c r="BN14" s="17"/>
      <c r="BO14" s="17">
        <v>127.8</v>
      </c>
      <c r="BP14" s="17">
        <v>78.400000000000006</v>
      </c>
      <c r="BQ14" s="17">
        <v>78.400000000000006</v>
      </c>
      <c r="BR14" s="17">
        <v>79.8</v>
      </c>
      <c r="BS14" s="17">
        <v>178.1</v>
      </c>
      <c r="BT14" s="17">
        <v>0</v>
      </c>
      <c r="BU14" s="17"/>
      <c r="BV14" s="17"/>
      <c r="BW14" s="17"/>
      <c r="BX14" s="17"/>
      <c r="BY14" s="17"/>
      <c r="BZ14" s="17"/>
      <c r="CA14" s="17"/>
      <c r="CB14" s="17">
        <v>2</v>
      </c>
      <c r="CC14" s="17">
        <v>133.9</v>
      </c>
      <c r="CD14" s="17">
        <v>89.8</v>
      </c>
      <c r="CE14" s="17">
        <v>63.7</v>
      </c>
      <c r="CF14" s="17">
        <v>78.599999999999994</v>
      </c>
      <c r="CG14" s="17">
        <v>29.2</v>
      </c>
      <c r="CH14" s="17"/>
      <c r="CI14" s="17"/>
      <c r="CJ14" s="17"/>
      <c r="CK14" s="17">
        <v>0</v>
      </c>
      <c r="CL14" s="17">
        <v>141.9</v>
      </c>
      <c r="CM14" s="17">
        <v>65.599999999999994</v>
      </c>
      <c r="CN14" s="17"/>
      <c r="CO14" s="17"/>
      <c r="CP14" s="17"/>
      <c r="CQ14" s="17"/>
      <c r="CR14" s="17"/>
      <c r="CS14" s="17">
        <v>0</v>
      </c>
      <c r="CT14" s="17"/>
      <c r="CU14" s="17">
        <v>6</v>
      </c>
      <c r="CV14" s="17">
        <v>2.4</v>
      </c>
      <c r="CW14" s="17">
        <v>20</v>
      </c>
      <c r="CX14" s="17">
        <v>0</v>
      </c>
      <c r="CY14" s="17">
        <v>53.7</v>
      </c>
      <c r="CZ14" s="17">
        <v>0</v>
      </c>
      <c r="DA14" s="17">
        <v>13</v>
      </c>
      <c r="DB14" s="17">
        <v>0</v>
      </c>
      <c r="DC14" s="17">
        <v>20.100000000000001</v>
      </c>
      <c r="DD14" s="17">
        <v>9.9</v>
      </c>
      <c r="DE14" s="17">
        <v>5.6</v>
      </c>
      <c r="DF14" s="17">
        <v>0</v>
      </c>
      <c r="DG14" s="17">
        <v>2.2000000000000002</v>
      </c>
      <c r="DH14" s="17">
        <v>1.8</v>
      </c>
      <c r="DI14" s="17">
        <v>5.0999999999999996</v>
      </c>
      <c r="DJ14" s="17">
        <v>20.100000000000001</v>
      </c>
      <c r="DK14" s="17">
        <v>20</v>
      </c>
      <c r="DL14" s="17">
        <v>19.3</v>
      </c>
      <c r="DM14" s="17">
        <v>3.5</v>
      </c>
      <c r="DN14" s="17">
        <v>18.600000000000001</v>
      </c>
      <c r="DO14" s="17">
        <v>0</v>
      </c>
      <c r="DP14" s="17">
        <v>0</v>
      </c>
      <c r="DQ14" s="17">
        <v>14.9</v>
      </c>
      <c r="DR14" s="17">
        <v>38.799999999999997</v>
      </c>
      <c r="DS14" s="17">
        <v>0</v>
      </c>
      <c r="DT14" s="17">
        <v>3</v>
      </c>
      <c r="DU14" s="17">
        <v>20.2</v>
      </c>
      <c r="DV14" s="17">
        <v>3</v>
      </c>
      <c r="DW14" s="17"/>
      <c r="DX14" s="17">
        <v>0</v>
      </c>
      <c r="DY14" s="17">
        <v>19.8</v>
      </c>
      <c r="DZ14" s="17">
        <v>13.1</v>
      </c>
      <c r="EA14" s="17">
        <v>20</v>
      </c>
      <c r="EB14" s="17">
        <v>20.2</v>
      </c>
      <c r="EC14" s="17">
        <v>19.8</v>
      </c>
      <c r="ED14" s="17">
        <v>7.8</v>
      </c>
      <c r="EE14" s="17">
        <v>51.9</v>
      </c>
      <c r="EF14" s="17">
        <v>0</v>
      </c>
      <c r="EG14" s="17">
        <v>31.4</v>
      </c>
      <c r="EH14" s="17">
        <v>80.900000000000006</v>
      </c>
      <c r="EI14" s="17">
        <v>3</v>
      </c>
      <c r="EJ14" s="17">
        <v>1.3</v>
      </c>
      <c r="EK14" s="17">
        <v>0</v>
      </c>
      <c r="EL14" s="17">
        <v>20.9</v>
      </c>
      <c r="EM14" s="17">
        <v>8.1999999999999993</v>
      </c>
      <c r="EN14" s="17">
        <v>6.3</v>
      </c>
      <c r="EO14" s="17">
        <v>20.399999999999999</v>
      </c>
      <c r="EP14" s="17">
        <v>20.399999999999999</v>
      </c>
      <c r="EQ14" s="17">
        <v>20.100000000000001</v>
      </c>
      <c r="ER14" s="17">
        <v>13</v>
      </c>
      <c r="ES14" s="17">
        <v>0</v>
      </c>
      <c r="ET14" s="17">
        <v>0</v>
      </c>
      <c r="EU14" s="17">
        <v>0</v>
      </c>
      <c r="EV14" s="17">
        <v>0.3</v>
      </c>
      <c r="EW14" s="17">
        <v>33.6</v>
      </c>
      <c r="EX14" s="17">
        <v>32.4</v>
      </c>
      <c r="EY14" s="17">
        <v>0</v>
      </c>
      <c r="EZ14" s="17">
        <v>4.5</v>
      </c>
      <c r="FA14" s="17">
        <v>1.1000000000000001</v>
      </c>
      <c r="FB14" s="17">
        <v>2.4</v>
      </c>
      <c r="FC14" s="17">
        <v>1</v>
      </c>
      <c r="FD14" s="17">
        <v>0</v>
      </c>
      <c r="FE14" s="17">
        <v>9.1</v>
      </c>
      <c r="FF14" s="17">
        <v>19.8</v>
      </c>
      <c r="FG14" s="17">
        <v>8.3000000000000007</v>
      </c>
      <c r="FH14" s="17">
        <v>27.6</v>
      </c>
      <c r="FI14" s="17">
        <v>34.5</v>
      </c>
      <c r="FJ14" s="17">
        <v>13.7</v>
      </c>
      <c r="FK14" s="17">
        <v>16.3</v>
      </c>
      <c r="FL14" s="17">
        <v>6.9</v>
      </c>
      <c r="FM14" s="17">
        <v>11.3</v>
      </c>
      <c r="FN14" s="17">
        <v>22.29</v>
      </c>
      <c r="FO14" s="17">
        <v>6516.69</v>
      </c>
      <c r="FP14" s="15"/>
      <c r="FQ14" s="17">
        <v>24.323</v>
      </c>
      <c r="FR14" s="239">
        <v>4.9000000000000004</v>
      </c>
      <c r="FS14" s="17">
        <v>11.927</v>
      </c>
      <c r="FT14" s="17">
        <v>13.2</v>
      </c>
      <c r="FU14" s="17">
        <v>25.88664</v>
      </c>
      <c r="FV14" s="17">
        <v>18.94633</v>
      </c>
      <c r="FW14" s="17">
        <v>11.6</v>
      </c>
      <c r="FX14" s="17">
        <v>15.8</v>
      </c>
      <c r="FY14" s="17">
        <v>126.58297</v>
      </c>
    </row>
    <row r="15" spans="1:181" ht="24" customHeight="1" x14ac:dyDescent="0.3">
      <c r="A15" s="16" t="s">
        <v>47</v>
      </c>
      <c r="B15" s="16" t="s">
        <v>769</v>
      </c>
      <c r="C15" s="17">
        <v>199.8</v>
      </c>
      <c r="D15" s="17">
        <v>627.4</v>
      </c>
      <c r="E15" s="17">
        <v>213.8</v>
      </c>
      <c r="F15" s="17"/>
      <c r="G15" s="17"/>
      <c r="H15" s="17">
        <v>90.1</v>
      </c>
      <c r="I15" s="17">
        <v>239.2</v>
      </c>
      <c r="J15" s="17"/>
      <c r="K15" s="17"/>
      <c r="L15" s="17"/>
      <c r="M15" s="17">
        <v>102.4</v>
      </c>
      <c r="N15" s="17">
        <v>0</v>
      </c>
      <c r="O15" s="17"/>
      <c r="P15" s="17"/>
      <c r="Q15" s="17"/>
      <c r="R15" s="17">
        <v>553.29999999999995</v>
      </c>
      <c r="S15" s="17">
        <v>10.3</v>
      </c>
      <c r="T15" s="17"/>
      <c r="U15" s="17"/>
      <c r="V15" s="17"/>
      <c r="W15" s="17"/>
      <c r="X15" s="17"/>
      <c r="Y15" s="17">
        <v>162.9</v>
      </c>
      <c r="Z15" s="17">
        <v>8.6999999999999993</v>
      </c>
      <c r="AA15" s="17">
        <v>6.8</v>
      </c>
      <c r="AB15" s="17">
        <v>0</v>
      </c>
      <c r="AC15" s="17">
        <v>7.1</v>
      </c>
      <c r="AD15" s="17">
        <v>14</v>
      </c>
      <c r="AE15" s="17">
        <v>108.1</v>
      </c>
      <c r="AF15" s="17"/>
      <c r="AG15" s="17"/>
      <c r="AH15" s="17"/>
      <c r="AI15" s="17"/>
      <c r="AJ15" s="17">
        <v>110.7</v>
      </c>
      <c r="AK15" s="17">
        <v>221.7</v>
      </c>
      <c r="AL15" s="17"/>
      <c r="AM15" s="17"/>
      <c r="AN15" s="17"/>
      <c r="AO15" s="17">
        <v>6.5</v>
      </c>
      <c r="AP15" s="17">
        <v>457.2</v>
      </c>
      <c r="AQ15" s="17">
        <v>81.5</v>
      </c>
      <c r="AR15" s="17">
        <v>133.6</v>
      </c>
      <c r="AS15" s="17">
        <v>33.5</v>
      </c>
      <c r="AT15" s="17">
        <v>18.399999999999999</v>
      </c>
      <c r="AU15" s="17">
        <v>17.600000000000001</v>
      </c>
      <c r="AV15" s="17">
        <v>89.2</v>
      </c>
      <c r="AW15" s="17">
        <v>132.69999999999999</v>
      </c>
      <c r="AX15" s="17">
        <v>132.30000000000001</v>
      </c>
      <c r="AY15" s="17">
        <v>157.80000000000001</v>
      </c>
      <c r="AZ15" s="17">
        <v>108.3</v>
      </c>
      <c r="BA15" s="17">
        <v>37.9</v>
      </c>
      <c r="BB15" s="17">
        <v>0</v>
      </c>
      <c r="BC15" s="17">
        <v>2.1</v>
      </c>
      <c r="BD15" s="17">
        <v>28.1</v>
      </c>
      <c r="BE15" s="17">
        <v>161.1</v>
      </c>
      <c r="BF15" s="17"/>
      <c r="BG15" s="17"/>
      <c r="BH15" s="17">
        <v>65.099999999999994</v>
      </c>
      <c r="BI15" s="17"/>
      <c r="BJ15" s="17"/>
      <c r="BK15" s="17">
        <v>45.2</v>
      </c>
      <c r="BL15" s="17"/>
      <c r="BM15" s="17"/>
      <c r="BN15" s="17"/>
      <c r="BO15" s="17">
        <v>127.5</v>
      </c>
      <c r="BP15" s="17">
        <v>91.6</v>
      </c>
      <c r="BQ15" s="17">
        <v>91.5</v>
      </c>
      <c r="BR15" s="17">
        <v>91.1</v>
      </c>
      <c r="BS15" s="17">
        <v>159.5</v>
      </c>
      <c r="BT15" s="17">
        <v>0</v>
      </c>
      <c r="BU15" s="17"/>
      <c r="BV15" s="17"/>
      <c r="BW15" s="17"/>
      <c r="BX15" s="17"/>
      <c r="BY15" s="17"/>
      <c r="BZ15" s="17"/>
      <c r="CA15" s="17"/>
      <c r="CB15" s="17">
        <v>2</v>
      </c>
      <c r="CC15" s="17">
        <v>179.7</v>
      </c>
      <c r="CD15" s="17">
        <v>101.2</v>
      </c>
      <c r="CE15" s="17">
        <v>64.099999999999994</v>
      </c>
      <c r="CF15" s="17">
        <v>81.400000000000006</v>
      </c>
      <c r="CG15" s="17">
        <v>30</v>
      </c>
      <c r="CH15" s="17"/>
      <c r="CI15" s="17"/>
      <c r="CJ15" s="17"/>
      <c r="CK15" s="17">
        <v>0</v>
      </c>
      <c r="CL15" s="17">
        <v>135.1</v>
      </c>
      <c r="CM15" s="17">
        <v>64.3</v>
      </c>
      <c r="CN15" s="17"/>
      <c r="CO15" s="17"/>
      <c r="CP15" s="17"/>
      <c r="CQ15" s="17"/>
      <c r="CR15" s="17"/>
      <c r="CS15" s="17">
        <v>0</v>
      </c>
      <c r="CT15" s="17"/>
      <c r="CU15" s="17">
        <v>6</v>
      </c>
      <c r="CV15" s="17">
        <v>2.5</v>
      </c>
      <c r="CW15" s="17">
        <v>20</v>
      </c>
      <c r="CX15" s="17">
        <v>0</v>
      </c>
      <c r="CY15" s="17">
        <v>58.3</v>
      </c>
      <c r="CZ15" s="17">
        <v>0</v>
      </c>
      <c r="DA15" s="17">
        <v>11</v>
      </c>
      <c r="DB15" s="17">
        <v>0</v>
      </c>
      <c r="DC15" s="17">
        <v>20.2</v>
      </c>
      <c r="DD15" s="17">
        <v>9.8000000000000007</v>
      </c>
      <c r="DE15" s="17">
        <v>5.6</v>
      </c>
      <c r="DF15" s="17">
        <v>0</v>
      </c>
      <c r="DG15" s="17">
        <v>2.2000000000000002</v>
      </c>
      <c r="DH15" s="17">
        <v>1.8</v>
      </c>
      <c r="DI15" s="17">
        <v>3</v>
      </c>
      <c r="DJ15" s="17">
        <v>20.100000000000001</v>
      </c>
      <c r="DK15" s="17">
        <v>20</v>
      </c>
      <c r="DL15" s="17">
        <v>19.100000000000001</v>
      </c>
      <c r="DM15" s="17">
        <v>3.5</v>
      </c>
      <c r="DN15" s="17">
        <v>18.600000000000001</v>
      </c>
      <c r="DO15" s="17">
        <v>0</v>
      </c>
      <c r="DP15" s="17">
        <v>0</v>
      </c>
      <c r="DQ15" s="17">
        <v>16.2</v>
      </c>
      <c r="DR15" s="17">
        <v>46.5</v>
      </c>
      <c r="DS15" s="17">
        <v>0</v>
      </c>
      <c r="DT15" s="17">
        <v>3</v>
      </c>
      <c r="DU15" s="17">
        <v>20.2</v>
      </c>
      <c r="DV15" s="17">
        <v>3</v>
      </c>
      <c r="DW15" s="17"/>
      <c r="DX15" s="17">
        <v>0</v>
      </c>
      <c r="DY15" s="17">
        <v>19.8</v>
      </c>
      <c r="DZ15" s="17">
        <v>13.1</v>
      </c>
      <c r="EA15" s="17">
        <v>19.899999999999999</v>
      </c>
      <c r="EB15" s="17">
        <v>20.2</v>
      </c>
      <c r="EC15" s="17">
        <v>19.8</v>
      </c>
      <c r="ED15" s="17">
        <v>8</v>
      </c>
      <c r="EE15" s="17">
        <v>54.9</v>
      </c>
      <c r="EF15" s="17">
        <v>0</v>
      </c>
      <c r="EG15" s="17">
        <v>30</v>
      </c>
      <c r="EH15" s="17">
        <v>71.2</v>
      </c>
      <c r="EI15" s="17">
        <v>1.9</v>
      </c>
      <c r="EJ15" s="17">
        <v>0.9</v>
      </c>
      <c r="EK15" s="17">
        <v>0</v>
      </c>
      <c r="EL15" s="17">
        <v>20.9</v>
      </c>
      <c r="EM15" s="17">
        <v>8.1999999999999993</v>
      </c>
      <c r="EN15" s="17">
        <v>6.6</v>
      </c>
      <c r="EO15" s="17">
        <v>20.399999999999999</v>
      </c>
      <c r="EP15" s="17">
        <v>20.399999999999999</v>
      </c>
      <c r="EQ15" s="17">
        <v>20.100000000000001</v>
      </c>
      <c r="ER15" s="17">
        <v>11.4</v>
      </c>
      <c r="ES15" s="17">
        <v>0</v>
      </c>
      <c r="ET15" s="17">
        <v>0</v>
      </c>
      <c r="EU15" s="17">
        <v>0</v>
      </c>
      <c r="EV15" s="17">
        <v>0.3</v>
      </c>
      <c r="EW15" s="17">
        <v>41</v>
      </c>
      <c r="EX15" s="17">
        <v>43.6</v>
      </c>
      <c r="EY15" s="17">
        <v>0</v>
      </c>
      <c r="EZ15" s="17">
        <v>4.5</v>
      </c>
      <c r="FA15" s="17">
        <v>1.1000000000000001</v>
      </c>
      <c r="FB15" s="17">
        <v>2.4</v>
      </c>
      <c r="FC15" s="17">
        <v>1</v>
      </c>
      <c r="FD15" s="17">
        <v>0</v>
      </c>
      <c r="FE15" s="17">
        <v>9.1999999999999993</v>
      </c>
      <c r="FF15" s="17">
        <v>19.8</v>
      </c>
      <c r="FG15" s="17">
        <v>8.3000000000000007</v>
      </c>
      <c r="FH15" s="17">
        <v>27.7</v>
      </c>
      <c r="FI15" s="17">
        <v>34.700000000000003</v>
      </c>
      <c r="FJ15" s="17">
        <v>13.8</v>
      </c>
      <c r="FK15" s="17">
        <v>16.3</v>
      </c>
      <c r="FL15" s="17">
        <v>7.7</v>
      </c>
      <c r="FM15" s="17">
        <v>11.3</v>
      </c>
      <c r="FN15" s="17">
        <v>22.39</v>
      </c>
      <c r="FO15" s="17">
        <v>6546.79</v>
      </c>
      <c r="FP15" s="15"/>
      <c r="FQ15" s="17">
        <v>24.30172</v>
      </c>
      <c r="FR15" s="239">
        <v>4.9000000000000004</v>
      </c>
      <c r="FS15" s="17">
        <v>11.927</v>
      </c>
      <c r="FT15" s="17">
        <v>13.2</v>
      </c>
      <c r="FU15" s="17">
        <v>25.847010000000001</v>
      </c>
      <c r="FV15" s="17">
        <v>18.946120000000001</v>
      </c>
      <c r="FW15" s="17">
        <v>11.6</v>
      </c>
      <c r="FX15" s="17">
        <v>15.9</v>
      </c>
      <c r="FY15" s="17">
        <v>126.62184999999999</v>
      </c>
    </row>
    <row r="16" spans="1:181" ht="24" customHeight="1" x14ac:dyDescent="0.3">
      <c r="A16" s="16" t="s">
        <v>47</v>
      </c>
      <c r="B16" s="16" t="s">
        <v>770</v>
      </c>
      <c r="C16" s="17">
        <v>203.1</v>
      </c>
      <c r="D16" s="17">
        <v>626.4</v>
      </c>
      <c r="E16" s="17">
        <v>213.6</v>
      </c>
      <c r="F16" s="17"/>
      <c r="G16" s="17"/>
      <c r="H16" s="17">
        <v>89.9</v>
      </c>
      <c r="I16" s="17">
        <v>238</v>
      </c>
      <c r="J16" s="17"/>
      <c r="K16" s="17"/>
      <c r="L16" s="17"/>
      <c r="M16" s="17">
        <v>100.5</v>
      </c>
      <c r="N16" s="17">
        <v>0</v>
      </c>
      <c r="O16" s="17"/>
      <c r="P16" s="17"/>
      <c r="Q16" s="17"/>
      <c r="R16" s="17">
        <v>550.6</v>
      </c>
      <c r="S16" s="17">
        <v>10.199999999999999</v>
      </c>
      <c r="T16" s="17"/>
      <c r="U16" s="17"/>
      <c r="V16" s="17"/>
      <c r="W16" s="17"/>
      <c r="X16" s="17"/>
      <c r="Y16" s="17">
        <v>166.2</v>
      </c>
      <c r="Z16" s="17">
        <v>6.9</v>
      </c>
      <c r="AA16" s="17">
        <v>4.8</v>
      </c>
      <c r="AB16" s="17">
        <v>0</v>
      </c>
      <c r="AC16" s="17">
        <v>7.1</v>
      </c>
      <c r="AD16" s="17">
        <v>13.9</v>
      </c>
      <c r="AE16" s="17">
        <v>107.5</v>
      </c>
      <c r="AF16" s="17"/>
      <c r="AG16" s="17"/>
      <c r="AH16" s="17"/>
      <c r="AI16" s="17"/>
      <c r="AJ16" s="17">
        <v>110.6</v>
      </c>
      <c r="AK16" s="17">
        <v>221.9</v>
      </c>
      <c r="AL16" s="17"/>
      <c r="AM16" s="17"/>
      <c r="AN16" s="17"/>
      <c r="AO16" s="17">
        <v>6.5</v>
      </c>
      <c r="AP16" s="17">
        <v>449.1</v>
      </c>
      <c r="AQ16" s="17">
        <v>81.5</v>
      </c>
      <c r="AR16" s="17">
        <v>126.5</v>
      </c>
      <c r="AS16" s="17">
        <v>32.9</v>
      </c>
      <c r="AT16" s="17">
        <v>18.399999999999999</v>
      </c>
      <c r="AU16" s="17">
        <v>17.399999999999999</v>
      </c>
      <c r="AV16" s="17">
        <v>90.6</v>
      </c>
      <c r="AW16" s="17">
        <v>131.5</v>
      </c>
      <c r="AX16" s="17">
        <v>131.9</v>
      </c>
      <c r="AY16" s="17">
        <v>157.80000000000001</v>
      </c>
      <c r="AZ16" s="17">
        <v>108.3</v>
      </c>
      <c r="BA16" s="17">
        <v>32.9</v>
      </c>
      <c r="BB16" s="17">
        <v>0</v>
      </c>
      <c r="BC16" s="17">
        <v>2.1</v>
      </c>
      <c r="BD16" s="17">
        <v>27</v>
      </c>
      <c r="BE16" s="17">
        <v>160.4</v>
      </c>
      <c r="BF16" s="17"/>
      <c r="BG16" s="17"/>
      <c r="BH16" s="17">
        <v>65</v>
      </c>
      <c r="BI16" s="17"/>
      <c r="BJ16" s="17"/>
      <c r="BK16" s="17">
        <v>44.9</v>
      </c>
      <c r="BL16" s="17"/>
      <c r="BM16" s="17"/>
      <c r="BN16" s="17"/>
      <c r="BO16" s="17">
        <v>127.8</v>
      </c>
      <c r="BP16" s="17">
        <v>74.7</v>
      </c>
      <c r="BQ16" s="17">
        <v>74.7</v>
      </c>
      <c r="BR16" s="17">
        <v>74.400000000000006</v>
      </c>
      <c r="BS16" s="17">
        <v>159.5</v>
      </c>
      <c r="BT16" s="17">
        <v>0</v>
      </c>
      <c r="BU16" s="17"/>
      <c r="BV16" s="17"/>
      <c r="BW16" s="17"/>
      <c r="BX16" s="17"/>
      <c r="BY16" s="17"/>
      <c r="BZ16" s="17"/>
      <c r="CA16" s="17"/>
      <c r="CB16" s="17">
        <v>2</v>
      </c>
      <c r="CC16" s="17">
        <v>143.19999999999999</v>
      </c>
      <c r="CD16" s="17">
        <v>107.6</v>
      </c>
      <c r="CE16" s="17">
        <v>63.7</v>
      </c>
      <c r="CF16" s="17">
        <v>78.8</v>
      </c>
      <c r="CG16" s="17">
        <v>29.9</v>
      </c>
      <c r="CH16" s="17"/>
      <c r="CI16" s="17"/>
      <c r="CJ16" s="17"/>
      <c r="CK16" s="17">
        <v>0</v>
      </c>
      <c r="CL16" s="17">
        <v>118.6</v>
      </c>
      <c r="CM16" s="17">
        <v>59.6</v>
      </c>
      <c r="CN16" s="17"/>
      <c r="CO16" s="17"/>
      <c r="CP16" s="17"/>
      <c r="CQ16" s="17"/>
      <c r="CR16" s="17"/>
      <c r="CS16" s="17">
        <v>0</v>
      </c>
      <c r="CT16" s="17"/>
      <c r="CU16" s="17">
        <v>6</v>
      </c>
      <c r="CV16" s="17">
        <v>2.4</v>
      </c>
      <c r="CW16" s="17">
        <v>19.899999999999999</v>
      </c>
      <c r="CX16" s="17">
        <v>0</v>
      </c>
      <c r="CY16" s="17">
        <v>61.2</v>
      </c>
      <c r="CZ16" s="17">
        <v>0</v>
      </c>
      <c r="DA16" s="17">
        <v>11.5</v>
      </c>
      <c r="DB16" s="17">
        <v>0</v>
      </c>
      <c r="DC16" s="17">
        <v>20.2</v>
      </c>
      <c r="DD16" s="17">
        <v>9.9</v>
      </c>
      <c r="DE16" s="17">
        <v>5.5</v>
      </c>
      <c r="DF16" s="17">
        <v>0</v>
      </c>
      <c r="DG16" s="17">
        <v>2.2000000000000002</v>
      </c>
      <c r="DH16" s="17">
        <v>1.8</v>
      </c>
      <c r="DI16" s="17">
        <v>4.3</v>
      </c>
      <c r="DJ16" s="17">
        <v>20</v>
      </c>
      <c r="DK16" s="17">
        <v>20</v>
      </c>
      <c r="DL16" s="17">
        <v>19.100000000000001</v>
      </c>
      <c r="DM16" s="17">
        <v>3.5</v>
      </c>
      <c r="DN16" s="17">
        <v>18.600000000000001</v>
      </c>
      <c r="DO16" s="17">
        <v>0</v>
      </c>
      <c r="DP16" s="17">
        <v>0</v>
      </c>
      <c r="DQ16" s="17">
        <v>16.899999999999999</v>
      </c>
      <c r="DR16" s="17">
        <v>48.5</v>
      </c>
      <c r="DS16" s="17">
        <v>0</v>
      </c>
      <c r="DT16" s="17">
        <v>3</v>
      </c>
      <c r="DU16" s="17">
        <v>20.2</v>
      </c>
      <c r="DV16" s="17">
        <v>3</v>
      </c>
      <c r="DW16" s="17"/>
      <c r="DX16" s="17">
        <v>0</v>
      </c>
      <c r="DY16" s="17">
        <v>19.8</v>
      </c>
      <c r="DZ16" s="17">
        <v>13.1</v>
      </c>
      <c r="EA16" s="17">
        <v>19.8</v>
      </c>
      <c r="EB16" s="17">
        <v>20.2</v>
      </c>
      <c r="EC16" s="17">
        <v>20</v>
      </c>
      <c r="ED16" s="17">
        <v>8.8000000000000007</v>
      </c>
      <c r="EE16" s="17">
        <v>46</v>
      </c>
      <c r="EF16" s="17">
        <v>0</v>
      </c>
      <c r="EG16" s="17">
        <v>22.1</v>
      </c>
      <c r="EH16" s="17">
        <v>68.099999999999994</v>
      </c>
      <c r="EI16" s="17">
        <v>1.8</v>
      </c>
      <c r="EJ16" s="17">
        <v>1.1000000000000001</v>
      </c>
      <c r="EK16" s="17">
        <v>0</v>
      </c>
      <c r="EL16" s="17">
        <v>21</v>
      </c>
      <c r="EM16" s="17">
        <v>8.1999999999999993</v>
      </c>
      <c r="EN16" s="17">
        <v>6.6</v>
      </c>
      <c r="EO16" s="17">
        <v>20.399999999999999</v>
      </c>
      <c r="EP16" s="17">
        <v>20.399999999999999</v>
      </c>
      <c r="EQ16" s="17">
        <v>20.100000000000001</v>
      </c>
      <c r="ER16" s="17">
        <v>11.2</v>
      </c>
      <c r="ES16" s="17">
        <v>0</v>
      </c>
      <c r="ET16" s="17">
        <v>0</v>
      </c>
      <c r="EU16" s="17">
        <v>0</v>
      </c>
      <c r="EV16" s="17">
        <v>0.3</v>
      </c>
      <c r="EW16" s="17">
        <v>41.3</v>
      </c>
      <c r="EX16" s="17">
        <v>38.799999999999997</v>
      </c>
      <c r="EY16" s="17">
        <v>0</v>
      </c>
      <c r="EZ16" s="17">
        <v>4.5</v>
      </c>
      <c r="FA16" s="17">
        <v>1.1000000000000001</v>
      </c>
      <c r="FB16" s="17">
        <v>2.4</v>
      </c>
      <c r="FC16" s="17">
        <v>1</v>
      </c>
      <c r="FD16" s="17">
        <v>0</v>
      </c>
      <c r="FE16" s="17">
        <v>9.1</v>
      </c>
      <c r="FF16" s="17">
        <v>20</v>
      </c>
      <c r="FG16" s="17">
        <v>8.3000000000000007</v>
      </c>
      <c r="FH16" s="17">
        <v>27.7</v>
      </c>
      <c r="FI16" s="17">
        <v>34.700000000000003</v>
      </c>
      <c r="FJ16" s="17">
        <v>13.7</v>
      </c>
      <c r="FK16" s="17">
        <v>16.3</v>
      </c>
      <c r="FL16" s="17">
        <v>8.4</v>
      </c>
      <c r="FM16" s="17">
        <v>11.3</v>
      </c>
      <c r="FN16" s="17">
        <v>22.15</v>
      </c>
      <c r="FO16" s="17">
        <v>6397.85</v>
      </c>
      <c r="FP16" s="15"/>
      <c r="FQ16" s="17">
        <v>24.314170000000001</v>
      </c>
      <c r="FR16" s="239">
        <v>4.9000000000000004</v>
      </c>
      <c r="FS16" s="17">
        <v>11.926</v>
      </c>
      <c r="FT16" s="17">
        <v>13.2</v>
      </c>
      <c r="FU16" s="17">
        <v>25.808479999999999</v>
      </c>
      <c r="FV16" s="17">
        <v>18.945799999999998</v>
      </c>
      <c r="FW16" s="17">
        <v>11.5</v>
      </c>
      <c r="FX16" s="17">
        <v>15.9</v>
      </c>
      <c r="FY16" s="17">
        <v>126.49445</v>
      </c>
    </row>
    <row r="17" spans="1:181" ht="24" customHeight="1" x14ac:dyDescent="0.3">
      <c r="A17" s="16" t="s">
        <v>47</v>
      </c>
      <c r="B17" s="16" t="s">
        <v>771</v>
      </c>
      <c r="C17" s="17">
        <v>203</v>
      </c>
      <c r="D17" s="17">
        <v>628.4</v>
      </c>
      <c r="E17" s="17">
        <v>214.3</v>
      </c>
      <c r="F17" s="17"/>
      <c r="G17" s="17"/>
      <c r="H17" s="17">
        <v>90.4</v>
      </c>
      <c r="I17" s="17">
        <v>238.9</v>
      </c>
      <c r="J17" s="17"/>
      <c r="K17" s="17"/>
      <c r="L17" s="17"/>
      <c r="M17" s="17">
        <v>0</v>
      </c>
      <c r="N17" s="17">
        <v>0</v>
      </c>
      <c r="O17" s="17"/>
      <c r="P17" s="17"/>
      <c r="Q17" s="17"/>
      <c r="R17" s="17">
        <v>551.4</v>
      </c>
      <c r="S17" s="17">
        <v>10.199999999999999</v>
      </c>
      <c r="T17" s="17"/>
      <c r="U17" s="17"/>
      <c r="V17" s="17"/>
      <c r="W17" s="17"/>
      <c r="X17" s="17"/>
      <c r="Y17" s="17">
        <v>166.5</v>
      </c>
      <c r="Z17" s="17">
        <v>7.2</v>
      </c>
      <c r="AA17" s="17">
        <v>5.9</v>
      </c>
      <c r="AB17" s="17">
        <v>0</v>
      </c>
      <c r="AC17" s="17">
        <v>7</v>
      </c>
      <c r="AD17" s="17">
        <v>13.9</v>
      </c>
      <c r="AE17" s="17">
        <v>107.6</v>
      </c>
      <c r="AF17" s="17"/>
      <c r="AG17" s="17"/>
      <c r="AH17" s="17"/>
      <c r="AI17" s="17"/>
      <c r="AJ17" s="17">
        <v>110.9</v>
      </c>
      <c r="AK17" s="17">
        <v>222.2</v>
      </c>
      <c r="AL17" s="17"/>
      <c r="AM17" s="17"/>
      <c r="AN17" s="17"/>
      <c r="AO17" s="17">
        <v>6.5</v>
      </c>
      <c r="AP17" s="17">
        <v>453.9</v>
      </c>
      <c r="AQ17" s="17">
        <v>81.099999999999994</v>
      </c>
      <c r="AR17" s="17">
        <v>130.5</v>
      </c>
      <c r="AS17" s="17">
        <v>33.200000000000003</v>
      </c>
      <c r="AT17" s="17">
        <v>18.2</v>
      </c>
      <c r="AU17" s="17">
        <v>17.399999999999999</v>
      </c>
      <c r="AV17" s="17">
        <v>93.9</v>
      </c>
      <c r="AW17" s="17">
        <v>132.6</v>
      </c>
      <c r="AX17" s="17">
        <v>133.1</v>
      </c>
      <c r="AY17" s="17">
        <v>158.4</v>
      </c>
      <c r="AZ17" s="17">
        <v>108.5</v>
      </c>
      <c r="BA17" s="17">
        <v>38</v>
      </c>
      <c r="BB17" s="17">
        <v>0</v>
      </c>
      <c r="BC17" s="17">
        <v>2.1</v>
      </c>
      <c r="BD17" s="17">
        <v>27.9</v>
      </c>
      <c r="BE17" s="17">
        <v>162.19999999999999</v>
      </c>
      <c r="BF17" s="17"/>
      <c r="BG17" s="17"/>
      <c r="BH17" s="17">
        <v>65.3</v>
      </c>
      <c r="BI17" s="17"/>
      <c r="BJ17" s="17"/>
      <c r="BK17" s="17">
        <v>0</v>
      </c>
      <c r="BL17" s="17"/>
      <c r="BM17" s="17"/>
      <c r="BN17" s="17"/>
      <c r="BO17" s="17">
        <v>128.19999999999999</v>
      </c>
      <c r="BP17" s="17">
        <v>85.7</v>
      </c>
      <c r="BQ17" s="17">
        <v>85.6</v>
      </c>
      <c r="BR17" s="17">
        <v>85.6</v>
      </c>
      <c r="BS17" s="17">
        <v>159.19999999999999</v>
      </c>
      <c r="BT17" s="17">
        <v>0</v>
      </c>
      <c r="BU17" s="17"/>
      <c r="BV17" s="17"/>
      <c r="BW17" s="17"/>
      <c r="BX17" s="17"/>
      <c r="BY17" s="17"/>
      <c r="BZ17" s="17"/>
      <c r="CA17" s="17"/>
      <c r="CB17" s="17">
        <v>2</v>
      </c>
      <c r="CC17" s="17">
        <v>161.5</v>
      </c>
      <c r="CD17" s="17">
        <v>117.3</v>
      </c>
      <c r="CE17" s="17">
        <v>64</v>
      </c>
      <c r="CF17" s="17">
        <v>77.099999999999994</v>
      </c>
      <c r="CG17" s="17">
        <v>30.1</v>
      </c>
      <c r="CH17" s="17"/>
      <c r="CI17" s="17"/>
      <c r="CJ17" s="17"/>
      <c r="CK17" s="17">
        <v>0</v>
      </c>
      <c r="CL17" s="17">
        <v>119.7</v>
      </c>
      <c r="CM17" s="17">
        <v>60.1</v>
      </c>
      <c r="CN17" s="17"/>
      <c r="CO17" s="17"/>
      <c r="CP17" s="17"/>
      <c r="CQ17" s="17"/>
      <c r="CR17" s="17"/>
      <c r="CS17" s="17">
        <v>0</v>
      </c>
      <c r="CT17" s="17"/>
      <c r="CU17" s="17">
        <v>6</v>
      </c>
      <c r="CV17" s="17">
        <v>2.2000000000000002</v>
      </c>
      <c r="CW17" s="17">
        <v>20</v>
      </c>
      <c r="CX17" s="17">
        <v>0</v>
      </c>
      <c r="CY17" s="17">
        <v>51.6</v>
      </c>
      <c r="CZ17" s="17">
        <v>0</v>
      </c>
      <c r="DA17" s="17">
        <v>11.6</v>
      </c>
      <c r="DB17" s="17">
        <v>0</v>
      </c>
      <c r="DC17" s="17">
        <v>20.2</v>
      </c>
      <c r="DD17" s="17">
        <v>9.9</v>
      </c>
      <c r="DE17" s="17">
        <v>5.5</v>
      </c>
      <c r="DF17" s="17">
        <v>0</v>
      </c>
      <c r="DG17" s="17">
        <v>2.2000000000000002</v>
      </c>
      <c r="DH17" s="17">
        <v>1.8</v>
      </c>
      <c r="DI17" s="17">
        <v>5</v>
      </c>
      <c r="DJ17" s="17">
        <v>20.2</v>
      </c>
      <c r="DK17" s="17">
        <v>20</v>
      </c>
      <c r="DL17" s="17">
        <v>19</v>
      </c>
      <c r="DM17" s="17">
        <v>3.4</v>
      </c>
      <c r="DN17" s="17">
        <v>18.600000000000001</v>
      </c>
      <c r="DO17" s="17">
        <v>0</v>
      </c>
      <c r="DP17" s="17">
        <v>0</v>
      </c>
      <c r="DQ17" s="17">
        <v>20.2</v>
      </c>
      <c r="DR17" s="17">
        <v>52.1</v>
      </c>
      <c r="DS17" s="17">
        <v>0</v>
      </c>
      <c r="DT17" s="17">
        <v>3.1</v>
      </c>
      <c r="DU17" s="17">
        <v>20.2</v>
      </c>
      <c r="DV17" s="17">
        <v>3</v>
      </c>
      <c r="DW17" s="17"/>
      <c r="DX17" s="17">
        <v>0</v>
      </c>
      <c r="DY17" s="17">
        <v>19.8</v>
      </c>
      <c r="DZ17" s="17">
        <v>13.1</v>
      </c>
      <c r="EA17" s="17">
        <v>20</v>
      </c>
      <c r="EB17" s="17">
        <v>20.3</v>
      </c>
      <c r="EC17" s="17">
        <v>19.8</v>
      </c>
      <c r="ED17" s="17">
        <v>9.9</v>
      </c>
      <c r="EE17" s="17">
        <v>48.4</v>
      </c>
      <c r="EF17" s="17">
        <v>0</v>
      </c>
      <c r="EG17" s="17">
        <v>20.3</v>
      </c>
      <c r="EH17" s="17">
        <v>68.099999999999994</v>
      </c>
      <c r="EI17" s="17">
        <v>2.1</v>
      </c>
      <c r="EJ17" s="17">
        <v>1.6</v>
      </c>
      <c r="EK17" s="17">
        <v>0</v>
      </c>
      <c r="EL17" s="17">
        <v>21</v>
      </c>
      <c r="EM17" s="17">
        <v>8.1999999999999993</v>
      </c>
      <c r="EN17" s="17">
        <v>6.1</v>
      </c>
      <c r="EO17" s="17">
        <v>20.399999999999999</v>
      </c>
      <c r="EP17" s="17">
        <v>20.399999999999999</v>
      </c>
      <c r="EQ17" s="17">
        <v>20.100000000000001</v>
      </c>
      <c r="ER17" s="17">
        <v>12</v>
      </c>
      <c r="ES17" s="17">
        <v>0</v>
      </c>
      <c r="ET17" s="17">
        <v>0</v>
      </c>
      <c r="EU17" s="17">
        <v>0</v>
      </c>
      <c r="EV17" s="17">
        <v>0.3</v>
      </c>
      <c r="EW17" s="17">
        <v>32.200000000000003</v>
      </c>
      <c r="EX17" s="17">
        <v>35.6</v>
      </c>
      <c r="EY17" s="17">
        <v>0</v>
      </c>
      <c r="EZ17" s="17">
        <v>4.5</v>
      </c>
      <c r="FA17" s="17">
        <v>1.1000000000000001</v>
      </c>
      <c r="FB17" s="17">
        <v>2.4</v>
      </c>
      <c r="FC17" s="17">
        <v>1</v>
      </c>
      <c r="FD17" s="17">
        <v>0</v>
      </c>
      <c r="FE17" s="17">
        <v>9.1999999999999993</v>
      </c>
      <c r="FF17" s="17">
        <v>19.8</v>
      </c>
      <c r="FG17" s="17">
        <v>8.3000000000000007</v>
      </c>
      <c r="FH17" s="17">
        <v>27.7</v>
      </c>
      <c r="FI17" s="17">
        <v>34.700000000000003</v>
      </c>
      <c r="FJ17" s="17">
        <v>13.5</v>
      </c>
      <c r="FK17" s="17">
        <v>16.100000000000001</v>
      </c>
      <c r="FL17" s="17">
        <v>8.3000000000000007</v>
      </c>
      <c r="FM17" s="17">
        <v>11.3</v>
      </c>
      <c r="FN17" s="17">
        <v>22.26</v>
      </c>
      <c r="FO17" s="17">
        <v>6332.36</v>
      </c>
      <c r="FP17" s="15"/>
      <c r="FQ17" s="17">
        <v>24.338979999999999</v>
      </c>
      <c r="FR17" s="239">
        <v>4.9000000000000004</v>
      </c>
      <c r="FS17" s="17">
        <v>11.816000000000001</v>
      </c>
      <c r="FT17" s="17">
        <v>13.2</v>
      </c>
      <c r="FU17" s="17">
        <v>25.815110000000001</v>
      </c>
      <c r="FV17" s="17">
        <v>18.945889999999999</v>
      </c>
      <c r="FW17" s="17">
        <v>11.8</v>
      </c>
      <c r="FX17" s="17">
        <v>15.9</v>
      </c>
      <c r="FY17" s="17">
        <v>126.71598</v>
      </c>
    </row>
    <row r="18" spans="1:181" ht="24" customHeight="1" x14ac:dyDescent="0.3">
      <c r="A18" s="18" t="s">
        <v>47</v>
      </c>
      <c r="B18" s="18" t="s">
        <v>772</v>
      </c>
      <c r="C18" s="19">
        <v>199.8</v>
      </c>
      <c r="D18" s="19">
        <v>624</v>
      </c>
      <c r="E18" s="19">
        <v>212.6</v>
      </c>
      <c r="F18" s="19"/>
      <c r="G18" s="19"/>
      <c r="H18" s="19">
        <v>88.5</v>
      </c>
      <c r="I18" s="19">
        <v>237.7</v>
      </c>
      <c r="J18" s="19"/>
      <c r="K18" s="19"/>
      <c r="L18" s="19"/>
      <c r="M18" s="19">
        <v>0</v>
      </c>
      <c r="N18" s="19">
        <v>0</v>
      </c>
      <c r="O18" s="19"/>
      <c r="P18" s="19"/>
      <c r="Q18" s="19"/>
      <c r="R18" s="19">
        <v>550.29999999999995</v>
      </c>
      <c r="S18" s="19">
        <v>10.1</v>
      </c>
      <c r="T18" s="19"/>
      <c r="U18" s="19"/>
      <c r="V18" s="19"/>
      <c r="W18" s="19"/>
      <c r="X18" s="19"/>
      <c r="Y18" s="19">
        <v>163.69999999999999</v>
      </c>
      <c r="Z18" s="19">
        <v>8.1999999999999993</v>
      </c>
      <c r="AA18" s="19">
        <v>5.6</v>
      </c>
      <c r="AB18" s="19">
        <v>0</v>
      </c>
      <c r="AC18" s="19">
        <v>7.1</v>
      </c>
      <c r="AD18" s="19">
        <v>13.9</v>
      </c>
      <c r="AE18" s="19">
        <v>106.2</v>
      </c>
      <c r="AF18" s="19"/>
      <c r="AG18" s="19"/>
      <c r="AH18" s="19"/>
      <c r="AI18" s="19"/>
      <c r="AJ18" s="19">
        <v>110.2</v>
      </c>
      <c r="AK18" s="19">
        <v>221.3</v>
      </c>
      <c r="AL18" s="19"/>
      <c r="AM18" s="19"/>
      <c r="AN18" s="19"/>
      <c r="AO18" s="19">
        <v>6.5</v>
      </c>
      <c r="AP18" s="19">
        <v>456.9</v>
      </c>
      <c r="AQ18" s="19">
        <v>81.5</v>
      </c>
      <c r="AR18" s="19">
        <v>135.9</v>
      </c>
      <c r="AS18" s="19">
        <v>32.700000000000003</v>
      </c>
      <c r="AT18" s="19">
        <v>18.2</v>
      </c>
      <c r="AU18" s="19">
        <v>17.2</v>
      </c>
      <c r="AV18" s="19">
        <v>88.6</v>
      </c>
      <c r="AW18" s="19">
        <v>129.30000000000001</v>
      </c>
      <c r="AX18" s="19">
        <v>129.69999999999999</v>
      </c>
      <c r="AY18" s="19">
        <v>160.6</v>
      </c>
      <c r="AZ18" s="19">
        <v>108.5</v>
      </c>
      <c r="BA18" s="19">
        <v>36.700000000000003</v>
      </c>
      <c r="BB18" s="19">
        <v>0</v>
      </c>
      <c r="BC18" s="19">
        <v>2.1</v>
      </c>
      <c r="BD18" s="19">
        <v>26.9</v>
      </c>
      <c r="BE18" s="19">
        <v>160.30000000000001</v>
      </c>
      <c r="BF18" s="19"/>
      <c r="BG18" s="19"/>
      <c r="BH18" s="19">
        <v>19.600000000000001</v>
      </c>
      <c r="BI18" s="19"/>
      <c r="BJ18" s="19"/>
      <c r="BK18" s="19">
        <v>0</v>
      </c>
      <c r="BL18" s="19"/>
      <c r="BM18" s="19"/>
      <c r="BN18" s="19"/>
      <c r="BO18" s="19">
        <v>127.1</v>
      </c>
      <c r="BP18" s="19">
        <v>92.7</v>
      </c>
      <c r="BQ18" s="19">
        <v>92.6</v>
      </c>
      <c r="BR18" s="19">
        <v>92.5</v>
      </c>
      <c r="BS18" s="19">
        <v>175.9</v>
      </c>
      <c r="BT18" s="19">
        <v>0</v>
      </c>
      <c r="BU18" s="19"/>
      <c r="BV18" s="19"/>
      <c r="BW18" s="19"/>
      <c r="BX18" s="19"/>
      <c r="BY18" s="19"/>
      <c r="BZ18" s="19"/>
      <c r="CA18" s="19"/>
      <c r="CB18" s="19">
        <v>2</v>
      </c>
      <c r="CC18" s="19">
        <v>195.8</v>
      </c>
      <c r="CD18" s="19">
        <v>121.9</v>
      </c>
      <c r="CE18" s="19">
        <v>63.1</v>
      </c>
      <c r="CF18" s="19">
        <v>76.7</v>
      </c>
      <c r="CG18" s="19">
        <v>29.7</v>
      </c>
      <c r="CH18" s="19"/>
      <c r="CI18" s="19"/>
      <c r="CJ18" s="19"/>
      <c r="CK18" s="19">
        <v>0</v>
      </c>
      <c r="CL18" s="19">
        <v>120.6</v>
      </c>
      <c r="CM18" s="19">
        <v>59.8</v>
      </c>
      <c r="CN18" s="19"/>
      <c r="CO18" s="19"/>
      <c r="CP18" s="19"/>
      <c r="CQ18" s="19"/>
      <c r="CR18" s="19"/>
      <c r="CS18" s="19">
        <v>0</v>
      </c>
      <c r="CT18" s="19"/>
      <c r="CU18" s="19">
        <v>6</v>
      </c>
      <c r="CV18" s="19">
        <v>2.2000000000000002</v>
      </c>
      <c r="CW18" s="19">
        <v>20</v>
      </c>
      <c r="CX18" s="19">
        <v>0</v>
      </c>
      <c r="CY18" s="19">
        <v>50.8</v>
      </c>
      <c r="CZ18" s="19">
        <v>0</v>
      </c>
      <c r="DA18" s="19">
        <v>11.7</v>
      </c>
      <c r="DB18" s="19">
        <v>0</v>
      </c>
      <c r="DC18" s="19">
        <v>20.100000000000001</v>
      </c>
      <c r="DD18" s="19">
        <v>9.9</v>
      </c>
      <c r="DE18" s="19">
        <v>5.6</v>
      </c>
      <c r="DF18" s="19">
        <v>0</v>
      </c>
      <c r="DG18" s="19">
        <v>2.2000000000000002</v>
      </c>
      <c r="DH18" s="19">
        <v>1.8</v>
      </c>
      <c r="DI18" s="19">
        <v>5</v>
      </c>
      <c r="DJ18" s="19">
        <v>19.899999999999999</v>
      </c>
      <c r="DK18" s="19">
        <v>20</v>
      </c>
      <c r="DL18" s="19">
        <v>19</v>
      </c>
      <c r="DM18" s="19">
        <v>3.4</v>
      </c>
      <c r="DN18" s="19">
        <v>18.600000000000001</v>
      </c>
      <c r="DO18" s="19">
        <v>0</v>
      </c>
      <c r="DP18" s="19">
        <v>0</v>
      </c>
      <c r="DQ18" s="19">
        <v>17.3</v>
      </c>
      <c r="DR18" s="19">
        <v>53</v>
      </c>
      <c r="DS18" s="19">
        <v>0</v>
      </c>
      <c r="DT18" s="19">
        <v>3.1</v>
      </c>
      <c r="DU18" s="19">
        <v>18.5</v>
      </c>
      <c r="DV18" s="19">
        <v>3</v>
      </c>
      <c r="DW18" s="19"/>
      <c r="DX18" s="19">
        <v>0</v>
      </c>
      <c r="DY18" s="19">
        <v>19.8</v>
      </c>
      <c r="DZ18" s="19">
        <v>13</v>
      </c>
      <c r="EA18" s="19">
        <v>19.8</v>
      </c>
      <c r="EB18" s="19">
        <v>20.2</v>
      </c>
      <c r="EC18" s="19">
        <v>20</v>
      </c>
      <c r="ED18" s="19">
        <v>9.8000000000000007</v>
      </c>
      <c r="EE18" s="19">
        <v>49.5</v>
      </c>
      <c r="EF18" s="19">
        <v>0</v>
      </c>
      <c r="EG18" s="19">
        <v>16.5</v>
      </c>
      <c r="EH18" s="19">
        <v>61.5</v>
      </c>
      <c r="EI18" s="19">
        <v>1.5</v>
      </c>
      <c r="EJ18" s="19">
        <v>0.3</v>
      </c>
      <c r="EK18" s="19">
        <v>0</v>
      </c>
      <c r="EL18" s="19">
        <v>21</v>
      </c>
      <c r="EM18" s="19">
        <v>8.1999999999999993</v>
      </c>
      <c r="EN18" s="19">
        <v>6.2</v>
      </c>
      <c r="EO18" s="19">
        <v>20.399999999999999</v>
      </c>
      <c r="EP18" s="19">
        <v>20.399999999999999</v>
      </c>
      <c r="EQ18" s="19">
        <v>20.100000000000001</v>
      </c>
      <c r="ER18" s="19">
        <v>10.6</v>
      </c>
      <c r="ES18" s="19">
        <v>0</v>
      </c>
      <c r="ET18" s="19">
        <v>0</v>
      </c>
      <c r="EU18" s="19">
        <v>0</v>
      </c>
      <c r="EV18" s="19">
        <v>0.3</v>
      </c>
      <c r="EW18" s="19">
        <v>28.7</v>
      </c>
      <c r="EX18" s="19">
        <v>31</v>
      </c>
      <c r="EY18" s="19">
        <v>0</v>
      </c>
      <c r="EZ18" s="19">
        <v>4.5</v>
      </c>
      <c r="FA18" s="19">
        <v>1.1000000000000001</v>
      </c>
      <c r="FB18" s="19">
        <v>2.4</v>
      </c>
      <c r="FC18" s="19">
        <v>1</v>
      </c>
      <c r="FD18" s="19">
        <v>0</v>
      </c>
      <c r="FE18" s="19">
        <v>9.1999999999999993</v>
      </c>
      <c r="FF18" s="19">
        <v>20</v>
      </c>
      <c r="FG18" s="19">
        <v>8.3000000000000007</v>
      </c>
      <c r="FH18" s="19">
        <v>27.6</v>
      </c>
      <c r="FI18" s="19">
        <v>34.6</v>
      </c>
      <c r="FJ18" s="19">
        <v>13.4</v>
      </c>
      <c r="FK18" s="19">
        <v>16.3</v>
      </c>
      <c r="FL18" s="19">
        <v>7.9</v>
      </c>
      <c r="FM18" s="19">
        <v>11.3</v>
      </c>
      <c r="FN18" s="19">
        <v>21.86</v>
      </c>
      <c r="FO18" s="19">
        <v>6310.16</v>
      </c>
      <c r="FP18" s="15"/>
      <c r="FQ18" s="19">
        <v>24.31223</v>
      </c>
      <c r="FR18" s="240">
        <v>4.9000000000000004</v>
      </c>
      <c r="FS18" s="19">
        <v>11.805999999999999</v>
      </c>
      <c r="FT18" s="19">
        <v>13.2</v>
      </c>
      <c r="FU18" s="19">
        <v>25.847069999999999</v>
      </c>
      <c r="FV18" s="19">
        <v>18.945820000000001</v>
      </c>
      <c r="FW18" s="19">
        <v>11.7</v>
      </c>
      <c r="FX18" s="19">
        <v>15.9</v>
      </c>
      <c r="FY18" s="19">
        <v>126.61112</v>
      </c>
    </row>
    <row r="19" spans="1:181" ht="24" customHeight="1" x14ac:dyDescent="0.3">
      <c r="A19" s="13" t="s">
        <v>47</v>
      </c>
      <c r="B19" s="13" t="s">
        <v>773</v>
      </c>
      <c r="C19" s="14">
        <v>203.5</v>
      </c>
      <c r="D19" s="14">
        <v>626</v>
      </c>
      <c r="E19" s="14">
        <v>213.8</v>
      </c>
      <c r="F19" s="14"/>
      <c r="G19" s="14"/>
      <c r="H19" s="14">
        <v>89.8</v>
      </c>
      <c r="I19" s="14">
        <v>238.6</v>
      </c>
      <c r="J19" s="14"/>
      <c r="K19" s="14"/>
      <c r="L19" s="14"/>
      <c r="M19" s="14">
        <v>0</v>
      </c>
      <c r="N19" s="14">
        <v>0</v>
      </c>
      <c r="O19" s="14"/>
      <c r="P19" s="14"/>
      <c r="Q19" s="14"/>
      <c r="R19" s="14">
        <v>555.4</v>
      </c>
      <c r="S19" s="14">
        <v>10.199999999999999</v>
      </c>
      <c r="T19" s="14"/>
      <c r="U19" s="14"/>
      <c r="V19" s="14"/>
      <c r="W19" s="14"/>
      <c r="X19" s="14"/>
      <c r="Y19" s="14">
        <v>165.9</v>
      </c>
      <c r="Z19" s="14">
        <v>8.5</v>
      </c>
      <c r="AA19" s="14">
        <v>5.6</v>
      </c>
      <c r="AB19" s="14">
        <v>0</v>
      </c>
      <c r="AC19" s="14">
        <v>7.1</v>
      </c>
      <c r="AD19" s="14">
        <v>13.9</v>
      </c>
      <c r="AE19" s="14">
        <v>107.2</v>
      </c>
      <c r="AF19" s="14"/>
      <c r="AG19" s="14"/>
      <c r="AH19" s="14"/>
      <c r="AI19" s="14"/>
      <c r="AJ19" s="14">
        <v>110.8</v>
      </c>
      <c r="AK19" s="14">
        <v>221.8</v>
      </c>
      <c r="AL19" s="14"/>
      <c r="AM19" s="14"/>
      <c r="AN19" s="14"/>
      <c r="AO19" s="14">
        <v>6.5</v>
      </c>
      <c r="AP19" s="14">
        <v>459.7</v>
      </c>
      <c r="AQ19" s="14">
        <v>81.5</v>
      </c>
      <c r="AR19" s="14">
        <v>140.19999999999999</v>
      </c>
      <c r="AS19" s="14">
        <v>34.6</v>
      </c>
      <c r="AT19" s="14">
        <v>18.2</v>
      </c>
      <c r="AU19" s="14">
        <v>17.2</v>
      </c>
      <c r="AV19" s="14">
        <v>90.8</v>
      </c>
      <c r="AW19" s="14">
        <v>152.1</v>
      </c>
      <c r="AX19" s="14">
        <v>152.4</v>
      </c>
      <c r="AY19" s="14">
        <v>168.5</v>
      </c>
      <c r="AZ19" s="14">
        <v>108.4</v>
      </c>
      <c r="BA19" s="14">
        <v>39.5</v>
      </c>
      <c r="BB19" s="14">
        <v>0</v>
      </c>
      <c r="BC19" s="14">
        <v>2.1</v>
      </c>
      <c r="BD19" s="14">
        <v>27.2</v>
      </c>
      <c r="BE19" s="14">
        <v>162.6</v>
      </c>
      <c r="BF19" s="14"/>
      <c r="BG19" s="14"/>
      <c r="BH19" s="14">
        <v>20.2</v>
      </c>
      <c r="BI19" s="14"/>
      <c r="BJ19" s="14"/>
      <c r="BK19" s="14">
        <v>0</v>
      </c>
      <c r="BL19" s="14"/>
      <c r="BM19" s="14"/>
      <c r="BN19" s="14"/>
      <c r="BO19" s="14">
        <v>128</v>
      </c>
      <c r="BP19" s="14">
        <v>89.9</v>
      </c>
      <c r="BQ19" s="14">
        <v>89.6</v>
      </c>
      <c r="BR19" s="14">
        <v>89.6</v>
      </c>
      <c r="BS19" s="14">
        <v>176.3</v>
      </c>
      <c r="BT19" s="14">
        <v>0</v>
      </c>
      <c r="BU19" s="14"/>
      <c r="BV19" s="14"/>
      <c r="BW19" s="14"/>
      <c r="BX19" s="14"/>
      <c r="BY19" s="14"/>
      <c r="BZ19" s="14"/>
      <c r="CA19" s="14"/>
      <c r="CB19" s="14">
        <v>2</v>
      </c>
      <c r="CC19" s="14">
        <v>213.3</v>
      </c>
      <c r="CD19" s="14">
        <v>125.5</v>
      </c>
      <c r="CE19" s="14">
        <v>63.7</v>
      </c>
      <c r="CF19" s="14">
        <v>71.900000000000006</v>
      </c>
      <c r="CG19" s="14">
        <v>29.9</v>
      </c>
      <c r="CH19" s="14"/>
      <c r="CI19" s="14"/>
      <c r="CJ19" s="14"/>
      <c r="CK19" s="14">
        <v>0</v>
      </c>
      <c r="CL19" s="14">
        <v>119.4</v>
      </c>
      <c r="CM19" s="14">
        <v>59</v>
      </c>
      <c r="CN19" s="14"/>
      <c r="CO19" s="14"/>
      <c r="CP19" s="14"/>
      <c r="CQ19" s="14"/>
      <c r="CR19" s="14"/>
      <c r="CS19" s="14">
        <v>0</v>
      </c>
      <c r="CT19" s="14"/>
      <c r="CU19" s="14">
        <v>6</v>
      </c>
      <c r="CV19" s="14">
        <v>2.2000000000000002</v>
      </c>
      <c r="CW19" s="14">
        <v>20</v>
      </c>
      <c r="CX19" s="14">
        <v>0</v>
      </c>
      <c r="CY19" s="14">
        <v>43.6</v>
      </c>
      <c r="CZ19" s="14">
        <v>0</v>
      </c>
      <c r="DA19" s="14">
        <v>11</v>
      </c>
      <c r="DB19" s="14">
        <v>0</v>
      </c>
      <c r="DC19" s="14">
        <v>20.100000000000001</v>
      </c>
      <c r="DD19" s="14">
        <v>10</v>
      </c>
      <c r="DE19" s="14">
        <v>5.5</v>
      </c>
      <c r="DF19" s="14">
        <v>0</v>
      </c>
      <c r="DG19" s="14">
        <v>2.2000000000000002</v>
      </c>
      <c r="DH19" s="14">
        <v>1.8</v>
      </c>
      <c r="DI19" s="14">
        <v>4.5999999999999996</v>
      </c>
      <c r="DJ19" s="14">
        <v>20</v>
      </c>
      <c r="DK19" s="14">
        <v>20</v>
      </c>
      <c r="DL19" s="14">
        <v>19</v>
      </c>
      <c r="DM19" s="14">
        <v>3.4</v>
      </c>
      <c r="DN19" s="14">
        <v>18.600000000000001</v>
      </c>
      <c r="DO19" s="14">
        <v>0</v>
      </c>
      <c r="DP19" s="14">
        <v>0</v>
      </c>
      <c r="DQ19" s="14">
        <v>19.5</v>
      </c>
      <c r="DR19" s="14">
        <v>53.9</v>
      </c>
      <c r="DS19" s="14">
        <v>0</v>
      </c>
      <c r="DT19" s="14">
        <v>3.1</v>
      </c>
      <c r="DU19" s="14">
        <v>15.5</v>
      </c>
      <c r="DV19" s="14">
        <v>3</v>
      </c>
      <c r="DW19" s="14"/>
      <c r="DX19" s="14">
        <v>0</v>
      </c>
      <c r="DY19" s="14">
        <v>19.8</v>
      </c>
      <c r="DZ19" s="14">
        <v>13</v>
      </c>
      <c r="EA19" s="14">
        <v>19.899999999999999</v>
      </c>
      <c r="EB19" s="14">
        <v>20.2</v>
      </c>
      <c r="EC19" s="14">
        <v>20</v>
      </c>
      <c r="ED19" s="14">
        <v>4.9000000000000004</v>
      </c>
      <c r="EE19" s="14">
        <v>38.200000000000003</v>
      </c>
      <c r="EF19" s="14">
        <v>0</v>
      </c>
      <c r="EG19" s="14">
        <v>22.1</v>
      </c>
      <c r="EH19" s="14">
        <v>54.8</v>
      </c>
      <c r="EI19" s="14">
        <v>2.1</v>
      </c>
      <c r="EJ19" s="14">
        <v>0.7</v>
      </c>
      <c r="EK19" s="14">
        <v>0</v>
      </c>
      <c r="EL19" s="14">
        <v>21</v>
      </c>
      <c r="EM19" s="14">
        <v>8.1999999999999993</v>
      </c>
      <c r="EN19" s="14">
        <v>6.4</v>
      </c>
      <c r="EO19" s="14">
        <v>20.399999999999999</v>
      </c>
      <c r="EP19" s="14">
        <v>20.399999999999999</v>
      </c>
      <c r="EQ19" s="14">
        <v>20.100000000000001</v>
      </c>
      <c r="ER19" s="14">
        <v>13.1</v>
      </c>
      <c r="ES19" s="14">
        <v>0</v>
      </c>
      <c r="ET19" s="14">
        <v>0</v>
      </c>
      <c r="EU19" s="14">
        <v>0</v>
      </c>
      <c r="EV19" s="14">
        <v>0.3</v>
      </c>
      <c r="EW19" s="14">
        <v>31.2</v>
      </c>
      <c r="EX19" s="14">
        <v>37.4</v>
      </c>
      <c r="EY19" s="14">
        <v>0</v>
      </c>
      <c r="EZ19" s="14">
        <v>4.5</v>
      </c>
      <c r="FA19" s="14">
        <v>1.1000000000000001</v>
      </c>
      <c r="FB19" s="14">
        <v>2.4</v>
      </c>
      <c r="FC19" s="14">
        <v>1</v>
      </c>
      <c r="FD19" s="14">
        <v>0</v>
      </c>
      <c r="FE19" s="14">
        <v>9.1999999999999993</v>
      </c>
      <c r="FF19" s="14">
        <v>20</v>
      </c>
      <c r="FG19" s="14">
        <v>8.3000000000000007</v>
      </c>
      <c r="FH19" s="14">
        <v>27.5</v>
      </c>
      <c r="FI19" s="14">
        <v>34.5</v>
      </c>
      <c r="FJ19" s="14">
        <v>13.6</v>
      </c>
      <c r="FK19" s="14">
        <v>16.3</v>
      </c>
      <c r="FL19" s="14">
        <v>7.7</v>
      </c>
      <c r="FM19" s="14">
        <v>11.3</v>
      </c>
      <c r="FN19" s="14">
        <v>21.8</v>
      </c>
      <c r="FO19" s="14">
        <v>6394.3</v>
      </c>
      <c r="FP19" s="15"/>
      <c r="FQ19" s="14">
        <v>24.312940000000001</v>
      </c>
      <c r="FR19" s="238">
        <v>4.9000000000000004</v>
      </c>
      <c r="FS19" s="14">
        <v>11.804</v>
      </c>
      <c r="FT19" s="14">
        <v>13.2</v>
      </c>
      <c r="FU19" s="14">
        <v>25.83689</v>
      </c>
      <c r="FV19" s="14">
        <v>18.945</v>
      </c>
      <c r="FW19" s="14">
        <v>11.5</v>
      </c>
      <c r="FX19" s="14">
        <v>15.8</v>
      </c>
      <c r="FY19" s="14">
        <v>126.29883</v>
      </c>
    </row>
    <row r="20" spans="1:181" ht="24" customHeight="1" x14ac:dyDescent="0.3">
      <c r="A20" s="16" t="s">
        <v>47</v>
      </c>
      <c r="B20" s="16" t="s">
        <v>774</v>
      </c>
      <c r="C20" s="17">
        <v>204.3</v>
      </c>
      <c r="D20" s="17">
        <v>628.20000000000005</v>
      </c>
      <c r="E20" s="17">
        <v>214.5</v>
      </c>
      <c r="F20" s="17"/>
      <c r="G20" s="17"/>
      <c r="H20" s="17">
        <v>90</v>
      </c>
      <c r="I20" s="17">
        <v>239.3</v>
      </c>
      <c r="J20" s="17"/>
      <c r="K20" s="17"/>
      <c r="L20" s="17"/>
      <c r="M20" s="17">
        <v>0</v>
      </c>
      <c r="N20" s="17">
        <v>0</v>
      </c>
      <c r="O20" s="17"/>
      <c r="P20" s="17"/>
      <c r="Q20" s="17"/>
      <c r="R20" s="17">
        <v>553.1</v>
      </c>
      <c r="S20" s="17">
        <v>10.3</v>
      </c>
      <c r="T20" s="17"/>
      <c r="U20" s="17"/>
      <c r="V20" s="17"/>
      <c r="W20" s="17"/>
      <c r="X20" s="17"/>
      <c r="Y20" s="17">
        <v>168.2</v>
      </c>
      <c r="Z20" s="17">
        <v>7.3</v>
      </c>
      <c r="AA20" s="17">
        <v>5.0999999999999996</v>
      </c>
      <c r="AB20" s="17">
        <v>0</v>
      </c>
      <c r="AC20" s="17">
        <v>6.9</v>
      </c>
      <c r="AD20" s="17">
        <v>13.9</v>
      </c>
      <c r="AE20" s="17">
        <v>107.1</v>
      </c>
      <c r="AF20" s="17"/>
      <c r="AG20" s="17"/>
      <c r="AH20" s="17"/>
      <c r="AI20" s="17"/>
      <c r="AJ20" s="17">
        <v>110.9</v>
      </c>
      <c r="AK20" s="17">
        <v>221.3</v>
      </c>
      <c r="AL20" s="17"/>
      <c r="AM20" s="17"/>
      <c r="AN20" s="17"/>
      <c r="AO20" s="17">
        <v>6.5</v>
      </c>
      <c r="AP20" s="17">
        <v>456.6</v>
      </c>
      <c r="AQ20" s="17">
        <v>81.5</v>
      </c>
      <c r="AR20" s="17">
        <v>136.69999999999999</v>
      </c>
      <c r="AS20" s="17">
        <v>34</v>
      </c>
      <c r="AT20" s="17">
        <v>18.2</v>
      </c>
      <c r="AU20" s="17">
        <v>17.3</v>
      </c>
      <c r="AV20" s="17">
        <v>91.5</v>
      </c>
      <c r="AW20" s="17">
        <v>150.80000000000001</v>
      </c>
      <c r="AX20" s="17">
        <v>151.30000000000001</v>
      </c>
      <c r="AY20" s="17">
        <v>173</v>
      </c>
      <c r="AZ20" s="17">
        <v>109</v>
      </c>
      <c r="BA20" s="17">
        <v>38</v>
      </c>
      <c r="BB20" s="17">
        <v>0</v>
      </c>
      <c r="BC20" s="17">
        <v>2.1</v>
      </c>
      <c r="BD20" s="17">
        <v>27.9</v>
      </c>
      <c r="BE20" s="17">
        <v>162.4</v>
      </c>
      <c r="BF20" s="17"/>
      <c r="BG20" s="17"/>
      <c r="BH20" s="17">
        <v>20.5</v>
      </c>
      <c r="BI20" s="17"/>
      <c r="BJ20" s="17"/>
      <c r="BK20" s="17">
        <v>0</v>
      </c>
      <c r="BL20" s="17"/>
      <c r="BM20" s="17"/>
      <c r="BN20" s="17"/>
      <c r="BO20" s="17">
        <v>128.19999999999999</v>
      </c>
      <c r="BP20" s="17">
        <v>91.4</v>
      </c>
      <c r="BQ20" s="17">
        <v>90.5</v>
      </c>
      <c r="BR20" s="17">
        <v>90.3</v>
      </c>
      <c r="BS20" s="17">
        <v>180</v>
      </c>
      <c r="BT20" s="17">
        <v>0</v>
      </c>
      <c r="BU20" s="17"/>
      <c r="BV20" s="17"/>
      <c r="BW20" s="17"/>
      <c r="BX20" s="17"/>
      <c r="BY20" s="17"/>
      <c r="BZ20" s="17"/>
      <c r="CA20" s="17"/>
      <c r="CB20" s="17">
        <v>2</v>
      </c>
      <c r="CC20" s="17">
        <v>184.9</v>
      </c>
      <c r="CD20" s="17">
        <v>125.3</v>
      </c>
      <c r="CE20" s="17">
        <v>64</v>
      </c>
      <c r="CF20" s="17">
        <v>72.099999999999994</v>
      </c>
      <c r="CG20" s="17">
        <v>30.2</v>
      </c>
      <c r="CH20" s="17"/>
      <c r="CI20" s="17"/>
      <c r="CJ20" s="17"/>
      <c r="CK20" s="17">
        <v>0</v>
      </c>
      <c r="CL20" s="17">
        <v>120.1</v>
      </c>
      <c r="CM20" s="17">
        <v>59.7</v>
      </c>
      <c r="CN20" s="17"/>
      <c r="CO20" s="17"/>
      <c r="CP20" s="17"/>
      <c r="CQ20" s="17"/>
      <c r="CR20" s="17"/>
      <c r="CS20" s="17">
        <v>0</v>
      </c>
      <c r="CT20" s="17"/>
      <c r="CU20" s="17">
        <v>6</v>
      </c>
      <c r="CV20" s="17">
        <v>2.2000000000000002</v>
      </c>
      <c r="CW20" s="17">
        <v>20</v>
      </c>
      <c r="CX20" s="17">
        <v>0</v>
      </c>
      <c r="CY20" s="17">
        <v>38.5</v>
      </c>
      <c r="CZ20" s="17">
        <v>0</v>
      </c>
      <c r="DA20" s="17">
        <v>14</v>
      </c>
      <c r="DB20" s="17">
        <v>0</v>
      </c>
      <c r="DC20" s="17">
        <v>20.3</v>
      </c>
      <c r="DD20" s="17">
        <v>9.9</v>
      </c>
      <c r="DE20" s="17">
        <v>5.5</v>
      </c>
      <c r="DF20" s="17">
        <v>0</v>
      </c>
      <c r="DG20" s="17">
        <v>2.2000000000000002</v>
      </c>
      <c r="DH20" s="17">
        <v>1.8</v>
      </c>
      <c r="DI20" s="17">
        <v>4.9000000000000004</v>
      </c>
      <c r="DJ20" s="17">
        <v>20.399999999999999</v>
      </c>
      <c r="DK20" s="17">
        <v>20</v>
      </c>
      <c r="DL20" s="17">
        <v>19.100000000000001</v>
      </c>
      <c r="DM20" s="17">
        <v>3.4</v>
      </c>
      <c r="DN20" s="17">
        <v>18.600000000000001</v>
      </c>
      <c r="DO20" s="17">
        <v>0</v>
      </c>
      <c r="DP20" s="17">
        <v>0</v>
      </c>
      <c r="DQ20" s="17">
        <v>15.7</v>
      </c>
      <c r="DR20" s="17">
        <v>48.5</v>
      </c>
      <c r="DS20" s="17">
        <v>0</v>
      </c>
      <c r="DT20" s="17">
        <v>3.1</v>
      </c>
      <c r="DU20" s="17">
        <v>15.2</v>
      </c>
      <c r="DV20" s="17">
        <v>3</v>
      </c>
      <c r="DW20" s="17"/>
      <c r="DX20" s="17">
        <v>0</v>
      </c>
      <c r="DY20" s="17">
        <v>19.8</v>
      </c>
      <c r="DZ20" s="17">
        <v>13</v>
      </c>
      <c r="EA20" s="17">
        <v>20</v>
      </c>
      <c r="EB20" s="17">
        <v>20.2</v>
      </c>
      <c r="EC20" s="17">
        <v>20</v>
      </c>
      <c r="ED20" s="17">
        <v>3.1</v>
      </c>
      <c r="EE20" s="17">
        <v>44.9</v>
      </c>
      <c r="EF20" s="17">
        <v>0</v>
      </c>
      <c r="EG20" s="17">
        <v>19.600000000000001</v>
      </c>
      <c r="EH20" s="17">
        <v>52.5</v>
      </c>
      <c r="EI20" s="17">
        <v>1.4</v>
      </c>
      <c r="EJ20" s="17">
        <v>0.9</v>
      </c>
      <c r="EK20" s="17">
        <v>0</v>
      </c>
      <c r="EL20" s="17">
        <v>21</v>
      </c>
      <c r="EM20" s="17">
        <v>8.1999999999999993</v>
      </c>
      <c r="EN20" s="17">
        <v>6.5</v>
      </c>
      <c r="EO20" s="17">
        <v>20.399999999999999</v>
      </c>
      <c r="EP20" s="17">
        <v>20.399999999999999</v>
      </c>
      <c r="EQ20" s="17">
        <v>20.100000000000001</v>
      </c>
      <c r="ER20" s="17">
        <v>13.5</v>
      </c>
      <c r="ES20" s="17">
        <v>0</v>
      </c>
      <c r="ET20" s="17">
        <v>0</v>
      </c>
      <c r="EU20" s="17">
        <v>0</v>
      </c>
      <c r="EV20" s="17">
        <v>0.3</v>
      </c>
      <c r="EW20" s="17">
        <v>32.799999999999997</v>
      </c>
      <c r="EX20" s="17">
        <v>40.5</v>
      </c>
      <c r="EY20" s="17">
        <v>0</v>
      </c>
      <c r="EZ20" s="17">
        <v>4.5</v>
      </c>
      <c r="FA20" s="17">
        <v>1.1000000000000001</v>
      </c>
      <c r="FB20" s="17">
        <v>2.4</v>
      </c>
      <c r="FC20" s="17">
        <v>1</v>
      </c>
      <c r="FD20" s="17">
        <v>0</v>
      </c>
      <c r="FE20" s="17">
        <v>9.1</v>
      </c>
      <c r="FF20" s="17">
        <v>20</v>
      </c>
      <c r="FG20" s="17">
        <v>8.3000000000000007</v>
      </c>
      <c r="FH20" s="17">
        <v>27.8</v>
      </c>
      <c r="FI20" s="17">
        <v>34.799999999999997</v>
      </c>
      <c r="FJ20" s="17">
        <v>13.5</v>
      </c>
      <c r="FK20" s="17">
        <v>16.3</v>
      </c>
      <c r="FL20" s="17">
        <v>7.8</v>
      </c>
      <c r="FM20" s="17">
        <v>11.4</v>
      </c>
      <c r="FN20" s="17">
        <v>21.42</v>
      </c>
      <c r="FO20" s="17">
        <v>6367.22</v>
      </c>
      <c r="FP20" s="15"/>
      <c r="FQ20" s="17">
        <v>24.323650000000001</v>
      </c>
      <c r="FR20" s="239">
        <v>5.3</v>
      </c>
      <c r="FS20" s="17">
        <v>11.803000000000001</v>
      </c>
      <c r="FT20" s="17">
        <v>13.2</v>
      </c>
      <c r="FU20" s="17">
        <v>25.820450000000001</v>
      </c>
      <c r="FV20" s="17">
        <v>18.944890000000001</v>
      </c>
      <c r="FW20" s="17">
        <v>11.6</v>
      </c>
      <c r="FX20" s="17">
        <v>15.8</v>
      </c>
      <c r="FY20" s="17">
        <v>126.79199</v>
      </c>
    </row>
    <row r="21" spans="1:181" ht="24" customHeight="1" x14ac:dyDescent="0.3">
      <c r="A21" s="16" t="s">
        <v>47</v>
      </c>
      <c r="B21" s="16" t="s">
        <v>775</v>
      </c>
      <c r="C21" s="17">
        <v>203.3</v>
      </c>
      <c r="D21" s="17">
        <v>624.20000000000005</v>
      </c>
      <c r="E21" s="17">
        <v>212.9</v>
      </c>
      <c r="F21" s="17"/>
      <c r="G21" s="17"/>
      <c r="H21" s="17">
        <v>89.5</v>
      </c>
      <c r="I21" s="17">
        <v>237.4</v>
      </c>
      <c r="J21" s="17"/>
      <c r="K21" s="17"/>
      <c r="L21" s="17"/>
      <c r="M21" s="17">
        <v>0</v>
      </c>
      <c r="N21" s="17">
        <v>0</v>
      </c>
      <c r="O21" s="17"/>
      <c r="P21" s="17"/>
      <c r="Q21" s="17"/>
      <c r="R21" s="17">
        <v>550.4</v>
      </c>
      <c r="S21" s="17">
        <v>10.3</v>
      </c>
      <c r="T21" s="17"/>
      <c r="U21" s="17"/>
      <c r="V21" s="17"/>
      <c r="W21" s="17"/>
      <c r="X21" s="17"/>
      <c r="Y21" s="17">
        <v>152</v>
      </c>
      <c r="Z21" s="17">
        <v>6.8</v>
      </c>
      <c r="AA21" s="17">
        <v>4.8</v>
      </c>
      <c r="AB21" s="17">
        <v>0</v>
      </c>
      <c r="AC21" s="17">
        <v>7.1</v>
      </c>
      <c r="AD21" s="17">
        <v>13.9</v>
      </c>
      <c r="AE21" s="17">
        <v>107.8</v>
      </c>
      <c r="AF21" s="17"/>
      <c r="AG21" s="17"/>
      <c r="AH21" s="17"/>
      <c r="AI21" s="17"/>
      <c r="AJ21" s="17">
        <v>110.1</v>
      </c>
      <c r="AK21" s="17">
        <v>221.9</v>
      </c>
      <c r="AL21" s="17"/>
      <c r="AM21" s="17"/>
      <c r="AN21" s="17"/>
      <c r="AO21" s="17">
        <v>6.5</v>
      </c>
      <c r="AP21" s="17">
        <v>454.6</v>
      </c>
      <c r="AQ21" s="17">
        <v>81.599999999999994</v>
      </c>
      <c r="AR21" s="17">
        <v>131.1</v>
      </c>
      <c r="AS21" s="17">
        <v>31.8</v>
      </c>
      <c r="AT21" s="17">
        <v>18.2</v>
      </c>
      <c r="AU21" s="17">
        <v>17.899999999999999</v>
      </c>
      <c r="AV21" s="17">
        <v>83.6</v>
      </c>
      <c r="AW21" s="17">
        <v>177.7</v>
      </c>
      <c r="AX21" s="17">
        <v>177.7</v>
      </c>
      <c r="AY21" s="17">
        <v>164.9</v>
      </c>
      <c r="AZ21" s="17">
        <v>107.8</v>
      </c>
      <c r="BA21" s="17">
        <v>35.299999999999997</v>
      </c>
      <c r="BB21" s="17">
        <v>0</v>
      </c>
      <c r="BC21" s="17">
        <v>2.1</v>
      </c>
      <c r="BD21" s="17">
        <v>28.3</v>
      </c>
      <c r="BE21" s="17">
        <v>159.19999999999999</v>
      </c>
      <c r="BF21" s="17"/>
      <c r="BG21" s="17"/>
      <c r="BH21" s="17">
        <v>19.8</v>
      </c>
      <c r="BI21" s="17"/>
      <c r="BJ21" s="17"/>
      <c r="BK21" s="17">
        <v>0</v>
      </c>
      <c r="BL21" s="17"/>
      <c r="BM21" s="17"/>
      <c r="BN21" s="17"/>
      <c r="BO21" s="17">
        <v>127.3</v>
      </c>
      <c r="BP21" s="17">
        <v>88.3</v>
      </c>
      <c r="BQ21" s="17">
        <v>87.8</v>
      </c>
      <c r="BR21" s="17">
        <v>88</v>
      </c>
      <c r="BS21" s="17">
        <v>173.4</v>
      </c>
      <c r="BT21" s="17">
        <v>0</v>
      </c>
      <c r="BU21" s="17"/>
      <c r="BV21" s="17"/>
      <c r="BW21" s="17"/>
      <c r="BX21" s="17"/>
      <c r="BY21" s="17"/>
      <c r="BZ21" s="17"/>
      <c r="CA21" s="17"/>
      <c r="CB21" s="17">
        <v>2</v>
      </c>
      <c r="CC21" s="17">
        <v>151.69999999999999</v>
      </c>
      <c r="CD21" s="17">
        <v>115.2</v>
      </c>
      <c r="CE21" s="17">
        <v>63.1</v>
      </c>
      <c r="CF21" s="17">
        <v>71.599999999999994</v>
      </c>
      <c r="CG21" s="17">
        <v>29.7</v>
      </c>
      <c r="CH21" s="17"/>
      <c r="CI21" s="17"/>
      <c r="CJ21" s="17"/>
      <c r="CK21" s="17">
        <v>0</v>
      </c>
      <c r="CL21" s="17">
        <v>119.4</v>
      </c>
      <c r="CM21" s="17">
        <v>59.5</v>
      </c>
      <c r="CN21" s="17"/>
      <c r="CO21" s="17"/>
      <c r="CP21" s="17"/>
      <c r="CQ21" s="17"/>
      <c r="CR21" s="17"/>
      <c r="CS21" s="17">
        <v>0</v>
      </c>
      <c r="CT21" s="17"/>
      <c r="CU21" s="17">
        <v>6</v>
      </c>
      <c r="CV21" s="17">
        <v>2.2000000000000002</v>
      </c>
      <c r="CW21" s="17">
        <v>20</v>
      </c>
      <c r="CX21" s="17">
        <v>0</v>
      </c>
      <c r="CY21" s="17">
        <v>34.6</v>
      </c>
      <c r="CZ21" s="17">
        <v>0</v>
      </c>
      <c r="DA21" s="17">
        <v>13.5</v>
      </c>
      <c r="DB21" s="17">
        <v>0</v>
      </c>
      <c r="DC21" s="17">
        <v>20.100000000000001</v>
      </c>
      <c r="DD21" s="17">
        <v>9.9</v>
      </c>
      <c r="DE21" s="17">
        <v>5.4</v>
      </c>
      <c r="DF21" s="17">
        <v>0.1</v>
      </c>
      <c r="DG21" s="17">
        <v>2.2000000000000002</v>
      </c>
      <c r="DH21" s="17">
        <v>1.8</v>
      </c>
      <c r="DI21" s="17">
        <v>4.7</v>
      </c>
      <c r="DJ21" s="17">
        <v>19.899999999999999</v>
      </c>
      <c r="DK21" s="17">
        <v>20</v>
      </c>
      <c r="DL21" s="17">
        <v>19.100000000000001</v>
      </c>
      <c r="DM21" s="17">
        <v>3.4</v>
      </c>
      <c r="DN21" s="17">
        <v>18.600000000000001</v>
      </c>
      <c r="DO21" s="17">
        <v>0.2</v>
      </c>
      <c r="DP21" s="17">
        <v>0</v>
      </c>
      <c r="DQ21" s="17">
        <v>13.5</v>
      </c>
      <c r="DR21" s="17">
        <v>42.9</v>
      </c>
      <c r="DS21" s="17">
        <v>0.3</v>
      </c>
      <c r="DT21" s="17">
        <v>3</v>
      </c>
      <c r="DU21" s="17">
        <v>15</v>
      </c>
      <c r="DV21" s="17">
        <v>3</v>
      </c>
      <c r="DW21" s="17"/>
      <c r="DX21" s="17">
        <v>0</v>
      </c>
      <c r="DY21" s="17">
        <v>19.8</v>
      </c>
      <c r="DZ21" s="17">
        <v>13.1</v>
      </c>
      <c r="EA21" s="17">
        <v>19.8</v>
      </c>
      <c r="EB21" s="17">
        <v>20.100000000000001</v>
      </c>
      <c r="EC21" s="17">
        <v>20</v>
      </c>
      <c r="ED21" s="17">
        <v>4.5999999999999996</v>
      </c>
      <c r="EE21" s="17">
        <v>56.1</v>
      </c>
      <c r="EF21" s="17">
        <v>0</v>
      </c>
      <c r="EG21" s="17">
        <v>15.1</v>
      </c>
      <c r="EH21" s="17">
        <v>47.3</v>
      </c>
      <c r="EI21" s="17">
        <v>0.9</v>
      </c>
      <c r="EJ21" s="17">
        <v>0.3</v>
      </c>
      <c r="EK21" s="17">
        <v>0</v>
      </c>
      <c r="EL21" s="17">
        <v>21</v>
      </c>
      <c r="EM21" s="17">
        <v>8.1999999999999993</v>
      </c>
      <c r="EN21" s="17">
        <v>6.5</v>
      </c>
      <c r="EO21" s="17">
        <v>20.399999999999999</v>
      </c>
      <c r="EP21" s="17">
        <v>20.399999999999999</v>
      </c>
      <c r="EQ21" s="17">
        <v>20.100000000000001</v>
      </c>
      <c r="ER21" s="17">
        <v>13.3</v>
      </c>
      <c r="ES21" s="17">
        <v>0</v>
      </c>
      <c r="ET21" s="17">
        <v>0</v>
      </c>
      <c r="EU21" s="17">
        <v>0.5</v>
      </c>
      <c r="EV21" s="17">
        <v>0.3</v>
      </c>
      <c r="EW21" s="17">
        <v>25.7</v>
      </c>
      <c r="EX21" s="17">
        <v>30.6</v>
      </c>
      <c r="EY21" s="17">
        <v>0.4</v>
      </c>
      <c r="EZ21" s="17">
        <v>4.5</v>
      </c>
      <c r="FA21" s="17">
        <v>1.1000000000000001</v>
      </c>
      <c r="FB21" s="17">
        <v>2.4</v>
      </c>
      <c r="FC21" s="17">
        <v>1</v>
      </c>
      <c r="FD21" s="17">
        <v>0</v>
      </c>
      <c r="FE21" s="17">
        <v>9.1999999999999993</v>
      </c>
      <c r="FF21" s="17">
        <v>20</v>
      </c>
      <c r="FG21" s="17">
        <v>8.4</v>
      </c>
      <c r="FH21" s="17">
        <v>27.5</v>
      </c>
      <c r="FI21" s="17">
        <v>34.4</v>
      </c>
      <c r="FJ21" s="17">
        <v>13.5</v>
      </c>
      <c r="FK21" s="17">
        <v>16.3</v>
      </c>
      <c r="FL21" s="17">
        <v>9.1</v>
      </c>
      <c r="FM21" s="17">
        <v>11.3</v>
      </c>
      <c r="FN21" s="17">
        <v>20.48</v>
      </c>
      <c r="FO21" s="17">
        <v>6270.58</v>
      </c>
      <c r="FP21" s="15"/>
      <c r="FQ21" s="17">
        <v>24.282859999999999</v>
      </c>
      <c r="FR21" s="239">
        <v>5.0999999999999996</v>
      </c>
      <c r="FS21" s="17">
        <v>10.888999999999999</v>
      </c>
      <c r="FT21" s="17">
        <v>13.2</v>
      </c>
      <c r="FU21" s="17">
        <v>25.820630000000001</v>
      </c>
      <c r="FV21" s="17">
        <v>18.945440000000001</v>
      </c>
      <c r="FW21" s="17">
        <v>11.5</v>
      </c>
      <c r="FX21" s="17">
        <v>15.9</v>
      </c>
      <c r="FY21" s="17">
        <v>125.63793</v>
      </c>
    </row>
    <row r="22" spans="1:181" ht="24" customHeight="1" x14ac:dyDescent="0.3">
      <c r="A22" s="16" t="s">
        <v>47</v>
      </c>
      <c r="B22" s="16" t="s">
        <v>776</v>
      </c>
      <c r="C22" s="17">
        <v>203.9</v>
      </c>
      <c r="D22" s="17">
        <v>630.9</v>
      </c>
      <c r="E22" s="17">
        <v>215.3</v>
      </c>
      <c r="F22" s="17"/>
      <c r="G22" s="17"/>
      <c r="H22" s="17">
        <v>90.1</v>
      </c>
      <c r="I22" s="17">
        <v>240.2</v>
      </c>
      <c r="J22" s="17"/>
      <c r="K22" s="17"/>
      <c r="L22" s="17"/>
      <c r="M22" s="17">
        <v>0</v>
      </c>
      <c r="N22" s="17">
        <v>0</v>
      </c>
      <c r="O22" s="17"/>
      <c r="P22" s="17"/>
      <c r="Q22" s="17"/>
      <c r="R22" s="17">
        <v>556.29999999999995</v>
      </c>
      <c r="S22" s="17">
        <v>10.199999999999999</v>
      </c>
      <c r="T22" s="17"/>
      <c r="U22" s="17"/>
      <c r="V22" s="17"/>
      <c r="W22" s="17"/>
      <c r="X22" s="17"/>
      <c r="Y22" s="17">
        <v>157.19999999999999</v>
      </c>
      <c r="Z22" s="17">
        <v>7.4</v>
      </c>
      <c r="AA22" s="17">
        <v>6.9</v>
      </c>
      <c r="AB22" s="17">
        <v>0</v>
      </c>
      <c r="AC22" s="17">
        <v>7.1</v>
      </c>
      <c r="AD22" s="17">
        <v>13.9</v>
      </c>
      <c r="AE22" s="17">
        <v>107.5</v>
      </c>
      <c r="AF22" s="17"/>
      <c r="AG22" s="17"/>
      <c r="AH22" s="17"/>
      <c r="AI22" s="17"/>
      <c r="AJ22" s="17">
        <v>110.7</v>
      </c>
      <c r="AK22" s="17">
        <v>219.2</v>
      </c>
      <c r="AL22" s="17"/>
      <c r="AM22" s="17"/>
      <c r="AN22" s="17"/>
      <c r="AO22" s="17">
        <v>6.5</v>
      </c>
      <c r="AP22" s="17">
        <v>453</v>
      </c>
      <c r="AQ22" s="17">
        <v>81.3</v>
      </c>
      <c r="AR22" s="17">
        <v>129.4</v>
      </c>
      <c r="AS22" s="17">
        <v>32</v>
      </c>
      <c r="AT22" s="17">
        <v>18.100000000000001</v>
      </c>
      <c r="AU22" s="17">
        <v>17.899999999999999</v>
      </c>
      <c r="AV22" s="17">
        <v>84.9</v>
      </c>
      <c r="AW22" s="17">
        <v>123.3</v>
      </c>
      <c r="AX22" s="17">
        <v>124.2</v>
      </c>
      <c r="AY22" s="17">
        <v>157.5</v>
      </c>
      <c r="AZ22" s="17">
        <v>109.2</v>
      </c>
      <c r="BA22" s="17">
        <v>34.5</v>
      </c>
      <c r="BB22" s="17">
        <v>0</v>
      </c>
      <c r="BC22" s="17">
        <v>2.1</v>
      </c>
      <c r="BD22" s="17">
        <v>27.6</v>
      </c>
      <c r="BE22" s="17">
        <v>160.6</v>
      </c>
      <c r="BF22" s="17"/>
      <c r="BG22" s="17"/>
      <c r="BH22" s="17">
        <v>14.1</v>
      </c>
      <c r="BI22" s="17"/>
      <c r="BJ22" s="17"/>
      <c r="BK22" s="17">
        <v>0</v>
      </c>
      <c r="BL22" s="17"/>
      <c r="BM22" s="17"/>
      <c r="BN22" s="17"/>
      <c r="BO22" s="17">
        <v>128.69999999999999</v>
      </c>
      <c r="BP22" s="17">
        <v>72.8</v>
      </c>
      <c r="BQ22" s="17">
        <v>72.900000000000006</v>
      </c>
      <c r="BR22" s="17">
        <v>72</v>
      </c>
      <c r="BS22" s="17">
        <v>164</v>
      </c>
      <c r="BT22" s="17">
        <v>0</v>
      </c>
      <c r="BU22" s="17"/>
      <c r="BV22" s="17"/>
      <c r="BW22" s="17"/>
      <c r="BX22" s="17"/>
      <c r="BY22" s="17"/>
      <c r="BZ22" s="17"/>
      <c r="CA22" s="17"/>
      <c r="CB22" s="17">
        <v>2</v>
      </c>
      <c r="CC22" s="17">
        <v>161.1</v>
      </c>
      <c r="CD22" s="17">
        <v>117.5</v>
      </c>
      <c r="CE22" s="17">
        <v>64.599999999999994</v>
      </c>
      <c r="CF22" s="17">
        <v>72.3</v>
      </c>
      <c r="CG22" s="17">
        <v>28.4</v>
      </c>
      <c r="CH22" s="17"/>
      <c r="CI22" s="17"/>
      <c r="CJ22" s="17"/>
      <c r="CK22" s="17">
        <v>0</v>
      </c>
      <c r="CL22" s="17">
        <v>120.7</v>
      </c>
      <c r="CM22" s="17">
        <v>58.7</v>
      </c>
      <c r="CN22" s="17"/>
      <c r="CO22" s="17"/>
      <c r="CP22" s="17"/>
      <c r="CQ22" s="17"/>
      <c r="CR22" s="17"/>
      <c r="CS22" s="17">
        <v>0</v>
      </c>
      <c r="CT22" s="17"/>
      <c r="CU22" s="17">
        <v>6</v>
      </c>
      <c r="CV22" s="17">
        <v>2.2000000000000002</v>
      </c>
      <c r="CW22" s="17">
        <v>20</v>
      </c>
      <c r="CX22" s="17">
        <v>0</v>
      </c>
      <c r="CY22" s="17">
        <v>35.799999999999997</v>
      </c>
      <c r="CZ22" s="17">
        <v>8.8000000000000007</v>
      </c>
      <c r="DA22" s="17">
        <v>12.2</v>
      </c>
      <c r="DB22" s="17">
        <v>0</v>
      </c>
      <c r="DC22" s="17">
        <v>20.5</v>
      </c>
      <c r="DD22" s="17">
        <v>9.9</v>
      </c>
      <c r="DE22" s="17">
        <v>5.4</v>
      </c>
      <c r="DF22" s="17">
        <v>25.2</v>
      </c>
      <c r="DG22" s="17">
        <v>2.2000000000000002</v>
      </c>
      <c r="DH22" s="17">
        <v>1.8</v>
      </c>
      <c r="DI22" s="17">
        <v>4.9000000000000004</v>
      </c>
      <c r="DJ22" s="17">
        <v>20.7</v>
      </c>
      <c r="DK22" s="17">
        <v>20</v>
      </c>
      <c r="DL22" s="17">
        <v>19.100000000000001</v>
      </c>
      <c r="DM22" s="17">
        <v>3.3</v>
      </c>
      <c r="DN22" s="17">
        <v>18.600000000000001</v>
      </c>
      <c r="DO22" s="17">
        <v>0.6</v>
      </c>
      <c r="DP22" s="17">
        <v>0.8</v>
      </c>
      <c r="DQ22" s="17">
        <v>11.6</v>
      </c>
      <c r="DR22" s="17">
        <v>38</v>
      </c>
      <c r="DS22" s="17">
        <v>1.7</v>
      </c>
      <c r="DT22" s="17">
        <v>3</v>
      </c>
      <c r="DU22" s="17">
        <v>14.9</v>
      </c>
      <c r="DV22" s="17">
        <v>3.1</v>
      </c>
      <c r="DW22" s="17"/>
      <c r="DX22" s="17">
        <v>0</v>
      </c>
      <c r="DY22" s="17">
        <v>19.8</v>
      </c>
      <c r="DZ22" s="17">
        <v>13.1</v>
      </c>
      <c r="EA22" s="17">
        <v>20.100000000000001</v>
      </c>
      <c r="EB22" s="17">
        <v>20.2</v>
      </c>
      <c r="EC22" s="17">
        <v>19.8</v>
      </c>
      <c r="ED22" s="17">
        <v>6.6</v>
      </c>
      <c r="EE22" s="17">
        <v>45.2</v>
      </c>
      <c r="EF22" s="17">
        <v>1.3</v>
      </c>
      <c r="EG22" s="17">
        <v>14.1</v>
      </c>
      <c r="EH22" s="17">
        <v>36.4</v>
      </c>
      <c r="EI22" s="17">
        <v>0.7</v>
      </c>
      <c r="EJ22" s="17">
        <v>0</v>
      </c>
      <c r="EK22" s="17">
        <v>0.1</v>
      </c>
      <c r="EL22" s="17">
        <v>21</v>
      </c>
      <c r="EM22" s="17">
        <v>8.1999999999999993</v>
      </c>
      <c r="EN22" s="17">
        <v>6.5</v>
      </c>
      <c r="EO22" s="17">
        <v>20.399999999999999</v>
      </c>
      <c r="EP22" s="17">
        <v>20.399999999999999</v>
      </c>
      <c r="EQ22" s="17">
        <v>20.100000000000001</v>
      </c>
      <c r="ER22" s="17">
        <v>9.1</v>
      </c>
      <c r="ES22" s="17">
        <v>31.6</v>
      </c>
      <c r="ET22" s="17">
        <v>0</v>
      </c>
      <c r="EU22" s="17">
        <v>7.2</v>
      </c>
      <c r="EV22" s="17">
        <v>0.3</v>
      </c>
      <c r="EW22" s="17">
        <v>31</v>
      </c>
      <c r="EX22" s="17">
        <v>36.200000000000003</v>
      </c>
      <c r="EY22" s="17">
        <v>6</v>
      </c>
      <c r="EZ22" s="17">
        <v>4.5</v>
      </c>
      <c r="FA22" s="17">
        <v>1.1000000000000001</v>
      </c>
      <c r="FB22" s="17">
        <v>2.4</v>
      </c>
      <c r="FC22" s="17">
        <v>1</v>
      </c>
      <c r="FD22" s="17">
        <v>1.1000000000000001</v>
      </c>
      <c r="FE22" s="17">
        <v>9.1999999999999993</v>
      </c>
      <c r="FF22" s="17">
        <v>19.8</v>
      </c>
      <c r="FG22" s="17">
        <v>8.1999999999999993</v>
      </c>
      <c r="FH22" s="17">
        <v>27.2</v>
      </c>
      <c r="FI22" s="17">
        <v>34.200000000000003</v>
      </c>
      <c r="FJ22" s="17">
        <v>13.5</v>
      </c>
      <c r="FK22" s="17">
        <v>16.3</v>
      </c>
      <c r="FL22" s="17">
        <v>9.1</v>
      </c>
      <c r="FM22" s="17">
        <v>11.2</v>
      </c>
      <c r="FN22" s="17">
        <v>20.95</v>
      </c>
      <c r="FO22" s="17">
        <v>6194.15</v>
      </c>
      <c r="FP22" s="15"/>
      <c r="FQ22" s="17">
        <v>24.342970000000001</v>
      </c>
      <c r="FR22" s="239">
        <v>5</v>
      </c>
      <c r="FS22" s="17">
        <v>10.211</v>
      </c>
      <c r="FT22" s="17">
        <v>13.2</v>
      </c>
      <c r="FU22" s="17">
        <v>25.903020000000001</v>
      </c>
      <c r="FV22" s="17">
        <v>18.94585</v>
      </c>
      <c r="FW22" s="17">
        <v>11.6</v>
      </c>
      <c r="FX22" s="17">
        <v>15.8</v>
      </c>
      <c r="FY22" s="17">
        <v>125.00284000000001</v>
      </c>
    </row>
    <row r="23" spans="1:181" ht="24" customHeight="1" x14ac:dyDescent="0.3">
      <c r="A23" s="16" t="s">
        <v>47</v>
      </c>
      <c r="B23" s="16" t="s">
        <v>777</v>
      </c>
      <c r="C23" s="17">
        <v>202.3</v>
      </c>
      <c r="D23" s="17">
        <v>544</v>
      </c>
      <c r="E23" s="17">
        <v>179.3</v>
      </c>
      <c r="F23" s="17"/>
      <c r="G23" s="17"/>
      <c r="H23" s="17">
        <v>89.9</v>
      </c>
      <c r="I23" s="17">
        <v>237.6</v>
      </c>
      <c r="J23" s="17"/>
      <c r="K23" s="17"/>
      <c r="L23" s="17"/>
      <c r="M23" s="17">
        <v>0</v>
      </c>
      <c r="N23" s="17">
        <v>0</v>
      </c>
      <c r="O23" s="17"/>
      <c r="P23" s="17"/>
      <c r="Q23" s="17"/>
      <c r="R23" s="17">
        <v>537.79999999999995</v>
      </c>
      <c r="S23" s="17">
        <v>10.1</v>
      </c>
      <c r="T23" s="17"/>
      <c r="U23" s="17"/>
      <c r="V23" s="17"/>
      <c r="W23" s="17"/>
      <c r="X23" s="17"/>
      <c r="Y23" s="17">
        <v>153.30000000000001</v>
      </c>
      <c r="Z23" s="17">
        <v>7</v>
      </c>
      <c r="AA23" s="17">
        <v>5.8</v>
      </c>
      <c r="AB23" s="17">
        <v>0</v>
      </c>
      <c r="AC23" s="17">
        <v>7.1</v>
      </c>
      <c r="AD23" s="17">
        <v>14</v>
      </c>
      <c r="AE23" s="17">
        <v>106.6</v>
      </c>
      <c r="AF23" s="17"/>
      <c r="AG23" s="17"/>
      <c r="AH23" s="17"/>
      <c r="AI23" s="17"/>
      <c r="AJ23" s="17">
        <v>102.1</v>
      </c>
      <c r="AK23" s="17">
        <v>221.2</v>
      </c>
      <c r="AL23" s="17"/>
      <c r="AM23" s="17"/>
      <c r="AN23" s="17"/>
      <c r="AO23" s="17">
        <v>6.5</v>
      </c>
      <c r="AP23" s="17">
        <v>144.6</v>
      </c>
      <c r="AQ23" s="17">
        <v>81.5</v>
      </c>
      <c r="AR23" s="17">
        <v>124</v>
      </c>
      <c r="AS23" s="17">
        <v>38.1</v>
      </c>
      <c r="AT23" s="17">
        <v>18.2</v>
      </c>
      <c r="AU23" s="17">
        <v>18.5</v>
      </c>
      <c r="AV23" s="17">
        <v>82.8</v>
      </c>
      <c r="AW23" s="17">
        <v>128.1</v>
      </c>
      <c r="AX23" s="17">
        <v>128.4</v>
      </c>
      <c r="AY23" s="17">
        <v>154.9</v>
      </c>
      <c r="AZ23" s="17">
        <v>108.3</v>
      </c>
      <c r="BA23" s="17">
        <v>32.6</v>
      </c>
      <c r="BB23" s="17">
        <v>0</v>
      </c>
      <c r="BC23" s="17">
        <v>2.1</v>
      </c>
      <c r="BD23" s="17">
        <v>28.1</v>
      </c>
      <c r="BE23" s="17">
        <v>155.30000000000001</v>
      </c>
      <c r="BF23" s="17"/>
      <c r="BG23" s="17"/>
      <c r="BH23" s="17">
        <v>0</v>
      </c>
      <c r="BI23" s="17"/>
      <c r="BJ23" s="17"/>
      <c r="BK23" s="17">
        <v>0</v>
      </c>
      <c r="BL23" s="17"/>
      <c r="BM23" s="17"/>
      <c r="BN23" s="17"/>
      <c r="BO23" s="17">
        <v>128</v>
      </c>
      <c r="BP23" s="17">
        <v>71.400000000000006</v>
      </c>
      <c r="BQ23" s="17">
        <v>71.7</v>
      </c>
      <c r="BR23" s="17">
        <v>72.3</v>
      </c>
      <c r="BS23" s="17">
        <v>169.8</v>
      </c>
      <c r="BT23" s="17">
        <v>0</v>
      </c>
      <c r="BU23" s="17"/>
      <c r="BV23" s="17"/>
      <c r="BW23" s="17"/>
      <c r="BX23" s="17"/>
      <c r="BY23" s="17"/>
      <c r="BZ23" s="17"/>
      <c r="CA23" s="17"/>
      <c r="CB23" s="17">
        <v>2</v>
      </c>
      <c r="CC23" s="17">
        <v>124.6</v>
      </c>
      <c r="CD23" s="17">
        <v>108.3</v>
      </c>
      <c r="CE23" s="17">
        <v>63.7</v>
      </c>
      <c r="CF23" s="17">
        <v>74.5</v>
      </c>
      <c r="CG23" s="17">
        <v>27</v>
      </c>
      <c r="CH23" s="17"/>
      <c r="CI23" s="17"/>
      <c r="CJ23" s="17"/>
      <c r="CK23" s="17">
        <v>0</v>
      </c>
      <c r="CL23" s="17">
        <v>119.5</v>
      </c>
      <c r="CM23" s="17">
        <v>59.4</v>
      </c>
      <c r="CN23" s="17"/>
      <c r="CO23" s="17"/>
      <c r="CP23" s="17"/>
      <c r="CQ23" s="17"/>
      <c r="CR23" s="17"/>
      <c r="CS23" s="17">
        <v>0</v>
      </c>
      <c r="CT23" s="17"/>
      <c r="CU23" s="17">
        <v>6</v>
      </c>
      <c r="CV23" s="17">
        <v>2.2000000000000002</v>
      </c>
      <c r="CW23" s="17">
        <v>20</v>
      </c>
      <c r="CX23" s="17">
        <v>0.1</v>
      </c>
      <c r="CY23" s="17">
        <v>39</v>
      </c>
      <c r="CZ23" s="17">
        <v>36</v>
      </c>
      <c r="DA23" s="17">
        <v>13.8</v>
      </c>
      <c r="DB23" s="17">
        <v>0</v>
      </c>
      <c r="DC23" s="17">
        <v>20.2</v>
      </c>
      <c r="DD23" s="17">
        <v>9.9</v>
      </c>
      <c r="DE23" s="17">
        <v>5.6</v>
      </c>
      <c r="DF23" s="17">
        <v>84.8</v>
      </c>
      <c r="DG23" s="17">
        <v>2.2000000000000002</v>
      </c>
      <c r="DH23" s="17">
        <v>1.8</v>
      </c>
      <c r="DI23" s="17">
        <v>5</v>
      </c>
      <c r="DJ23" s="17">
        <v>20.100000000000001</v>
      </c>
      <c r="DK23" s="17">
        <v>20</v>
      </c>
      <c r="DL23" s="17">
        <v>19.100000000000001</v>
      </c>
      <c r="DM23" s="17">
        <v>3.3</v>
      </c>
      <c r="DN23" s="17">
        <v>18.600000000000001</v>
      </c>
      <c r="DO23" s="17">
        <v>1.4</v>
      </c>
      <c r="DP23" s="17">
        <v>1.4</v>
      </c>
      <c r="DQ23" s="17">
        <v>11.1</v>
      </c>
      <c r="DR23" s="17">
        <v>36.700000000000003</v>
      </c>
      <c r="DS23" s="17">
        <v>2.7</v>
      </c>
      <c r="DT23" s="17">
        <v>3</v>
      </c>
      <c r="DU23" s="17">
        <v>10.4</v>
      </c>
      <c r="DV23" s="17">
        <v>3</v>
      </c>
      <c r="DW23" s="17"/>
      <c r="DX23" s="17">
        <v>0</v>
      </c>
      <c r="DY23" s="17">
        <v>19.8</v>
      </c>
      <c r="DZ23" s="17">
        <v>13.1</v>
      </c>
      <c r="EA23" s="17">
        <v>19.2</v>
      </c>
      <c r="EB23" s="17">
        <v>20.2</v>
      </c>
      <c r="EC23" s="17">
        <v>20</v>
      </c>
      <c r="ED23" s="17">
        <v>6.7</v>
      </c>
      <c r="EE23" s="17">
        <v>52.5</v>
      </c>
      <c r="EF23" s="17">
        <v>5.7</v>
      </c>
      <c r="EG23" s="17">
        <v>12.4</v>
      </c>
      <c r="EH23" s="17">
        <v>27.7</v>
      </c>
      <c r="EI23" s="17">
        <v>0.2</v>
      </c>
      <c r="EJ23" s="17">
        <v>0</v>
      </c>
      <c r="EK23" s="17">
        <v>2.1</v>
      </c>
      <c r="EL23" s="17">
        <v>21</v>
      </c>
      <c r="EM23" s="17">
        <v>8.1999999999999993</v>
      </c>
      <c r="EN23" s="17">
        <v>6.3</v>
      </c>
      <c r="EO23" s="17">
        <v>20.399999999999999</v>
      </c>
      <c r="EP23" s="17">
        <v>20.399999999999999</v>
      </c>
      <c r="EQ23" s="17">
        <v>20.100000000000001</v>
      </c>
      <c r="ER23" s="17">
        <v>9</v>
      </c>
      <c r="ES23" s="17">
        <v>125.4</v>
      </c>
      <c r="ET23" s="17">
        <v>0.7</v>
      </c>
      <c r="EU23" s="17">
        <v>15.8</v>
      </c>
      <c r="EV23" s="17">
        <v>0.3</v>
      </c>
      <c r="EW23" s="17">
        <v>29.1</v>
      </c>
      <c r="EX23" s="17">
        <v>29.4</v>
      </c>
      <c r="EY23" s="17">
        <v>12.6</v>
      </c>
      <c r="EZ23" s="17">
        <v>4.5</v>
      </c>
      <c r="FA23" s="17">
        <v>1.1000000000000001</v>
      </c>
      <c r="FB23" s="17">
        <v>2.4</v>
      </c>
      <c r="FC23" s="17">
        <v>1</v>
      </c>
      <c r="FD23" s="17">
        <v>3.1</v>
      </c>
      <c r="FE23" s="17">
        <v>9.1999999999999993</v>
      </c>
      <c r="FF23" s="17">
        <v>20</v>
      </c>
      <c r="FG23" s="17">
        <v>8.3000000000000007</v>
      </c>
      <c r="FH23" s="17">
        <v>27.7</v>
      </c>
      <c r="FI23" s="17">
        <v>34.700000000000003</v>
      </c>
      <c r="FJ23" s="17">
        <v>13.7</v>
      </c>
      <c r="FK23" s="17">
        <v>16.3</v>
      </c>
      <c r="FL23" s="17">
        <v>8.1999999999999993</v>
      </c>
      <c r="FM23" s="17">
        <v>11.3</v>
      </c>
      <c r="FN23" s="17">
        <v>21.77</v>
      </c>
      <c r="FO23" s="17">
        <v>5861.27</v>
      </c>
      <c r="FP23" s="15"/>
      <c r="FQ23" s="17">
        <v>24.331700000000001</v>
      </c>
      <c r="FR23" s="239">
        <v>4.9000000000000004</v>
      </c>
      <c r="FS23" s="17">
        <v>9.0890000000000004</v>
      </c>
      <c r="FT23" s="17">
        <v>13.2</v>
      </c>
      <c r="FU23" s="17">
        <v>25.973299999999998</v>
      </c>
      <c r="FV23" s="17">
        <v>18.946110000000001</v>
      </c>
      <c r="FW23" s="17">
        <v>11.6</v>
      </c>
      <c r="FX23" s="17">
        <v>15.8</v>
      </c>
      <c r="FY23" s="17">
        <v>123.84011</v>
      </c>
    </row>
    <row r="24" spans="1:181" ht="24" customHeight="1" x14ac:dyDescent="0.3">
      <c r="A24" s="16" t="s">
        <v>47</v>
      </c>
      <c r="B24" s="16" t="s">
        <v>778</v>
      </c>
      <c r="C24" s="17">
        <v>202.3</v>
      </c>
      <c r="D24" s="17">
        <v>548.79999999999995</v>
      </c>
      <c r="E24" s="17">
        <v>145.4</v>
      </c>
      <c r="F24" s="17"/>
      <c r="G24" s="17"/>
      <c r="H24" s="17">
        <v>90.4</v>
      </c>
      <c r="I24" s="17">
        <v>238.2</v>
      </c>
      <c r="J24" s="17"/>
      <c r="K24" s="17"/>
      <c r="L24" s="17"/>
      <c r="M24" s="17">
        <v>0</v>
      </c>
      <c r="N24" s="17">
        <v>0</v>
      </c>
      <c r="O24" s="17"/>
      <c r="P24" s="17"/>
      <c r="Q24" s="17"/>
      <c r="R24" s="17">
        <v>465.8</v>
      </c>
      <c r="S24" s="17">
        <v>10.199999999999999</v>
      </c>
      <c r="T24" s="17"/>
      <c r="U24" s="17"/>
      <c r="V24" s="17"/>
      <c r="W24" s="17"/>
      <c r="X24" s="17"/>
      <c r="Y24" s="17">
        <v>154.4</v>
      </c>
      <c r="Z24" s="17">
        <v>7.2</v>
      </c>
      <c r="AA24" s="17">
        <v>4.9000000000000004</v>
      </c>
      <c r="AB24" s="17">
        <v>0</v>
      </c>
      <c r="AC24" s="17">
        <v>7.1</v>
      </c>
      <c r="AD24" s="17">
        <v>14</v>
      </c>
      <c r="AE24" s="17">
        <v>107.5</v>
      </c>
      <c r="AF24" s="17"/>
      <c r="AG24" s="17"/>
      <c r="AH24" s="17"/>
      <c r="AI24" s="17"/>
      <c r="AJ24" s="17">
        <v>54.4</v>
      </c>
      <c r="AK24" s="17">
        <v>221.7</v>
      </c>
      <c r="AL24" s="17"/>
      <c r="AM24" s="17"/>
      <c r="AN24" s="17"/>
      <c r="AO24" s="17">
        <v>6.5</v>
      </c>
      <c r="AP24" s="17">
        <v>169.8</v>
      </c>
      <c r="AQ24" s="17">
        <v>59.3</v>
      </c>
      <c r="AR24" s="17">
        <v>135.9</v>
      </c>
      <c r="AS24" s="17">
        <v>38.299999999999997</v>
      </c>
      <c r="AT24" s="17">
        <v>18.2</v>
      </c>
      <c r="AU24" s="17">
        <v>18.3</v>
      </c>
      <c r="AV24" s="17">
        <v>84.3</v>
      </c>
      <c r="AW24" s="17">
        <v>124</v>
      </c>
      <c r="AX24" s="17">
        <v>124.6</v>
      </c>
      <c r="AY24" s="17">
        <v>153.6</v>
      </c>
      <c r="AZ24" s="17">
        <v>55.4</v>
      </c>
      <c r="BA24" s="17">
        <v>37.200000000000003</v>
      </c>
      <c r="BB24" s="17">
        <v>0</v>
      </c>
      <c r="BC24" s="17">
        <v>2.1</v>
      </c>
      <c r="BD24" s="17">
        <v>27.5</v>
      </c>
      <c r="BE24" s="17">
        <v>161.9</v>
      </c>
      <c r="BF24" s="17"/>
      <c r="BG24" s="17"/>
      <c r="BH24" s="17">
        <v>0</v>
      </c>
      <c r="BI24" s="17"/>
      <c r="BJ24" s="17"/>
      <c r="BK24" s="17">
        <v>0</v>
      </c>
      <c r="BL24" s="17"/>
      <c r="BM24" s="17"/>
      <c r="BN24" s="17"/>
      <c r="BO24" s="17">
        <v>128.19999999999999</v>
      </c>
      <c r="BP24" s="17">
        <v>95.8</v>
      </c>
      <c r="BQ24" s="17">
        <v>95.6</v>
      </c>
      <c r="BR24" s="17">
        <v>95.3</v>
      </c>
      <c r="BS24" s="17">
        <v>183.6</v>
      </c>
      <c r="BT24" s="17">
        <v>0</v>
      </c>
      <c r="BU24" s="17"/>
      <c r="BV24" s="17"/>
      <c r="BW24" s="17"/>
      <c r="BX24" s="17"/>
      <c r="BY24" s="17"/>
      <c r="BZ24" s="17"/>
      <c r="CA24" s="17"/>
      <c r="CB24" s="17">
        <v>2</v>
      </c>
      <c r="CC24" s="17">
        <v>184.6</v>
      </c>
      <c r="CD24" s="17">
        <v>123.3</v>
      </c>
      <c r="CE24" s="17">
        <v>64</v>
      </c>
      <c r="CF24" s="17">
        <v>75.099999999999994</v>
      </c>
      <c r="CG24" s="17">
        <v>30.4</v>
      </c>
      <c r="CH24" s="17"/>
      <c r="CI24" s="17"/>
      <c r="CJ24" s="17"/>
      <c r="CK24" s="17">
        <v>0</v>
      </c>
      <c r="CL24" s="17">
        <v>119.8</v>
      </c>
      <c r="CM24" s="17">
        <v>60</v>
      </c>
      <c r="CN24" s="17"/>
      <c r="CO24" s="17"/>
      <c r="CP24" s="17"/>
      <c r="CQ24" s="17"/>
      <c r="CR24" s="17"/>
      <c r="CS24" s="17">
        <v>0</v>
      </c>
      <c r="CT24" s="17"/>
      <c r="CU24" s="17">
        <v>6</v>
      </c>
      <c r="CV24" s="17">
        <v>2.2000000000000002</v>
      </c>
      <c r="CW24" s="17">
        <v>20</v>
      </c>
      <c r="CX24" s="17">
        <v>0.2</v>
      </c>
      <c r="CY24" s="17">
        <v>41.4</v>
      </c>
      <c r="CZ24" s="17">
        <v>61.1</v>
      </c>
      <c r="DA24" s="17">
        <v>14</v>
      </c>
      <c r="DB24" s="17">
        <v>0</v>
      </c>
      <c r="DC24" s="17">
        <v>20.3</v>
      </c>
      <c r="DD24" s="17">
        <v>10</v>
      </c>
      <c r="DE24" s="17">
        <v>5.5</v>
      </c>
      <c r="DF24" s="17">
        <v>114.1</v>
      </c>
      <c r="DG24" s="17">
        <v>2.2000000000000002</v>
      </c>
      <c r="DH24" s="17">
        <v>1.8</v>
      </c>
      <c r="DI24" s="17">
        <v>5.0999999999999996</v>
      </c>
      <c r="DJ24" s="17">
        <v>20.3</v>
      </c>
      <c r="DK24" s="17">
        <v>20</v>
      </c>
      <c r="DL24" s="17">
        <v>19.100000000000001</v>
      </c>
      <c r="DM24" s="17">
        <v>3.3</v>
      </c>
      <c r="DN24" s="17">
        <v>18.600000000000001</v>
      </c>
      <c r="DO24" s="17">
        <v>4.5999999999999996</v>
      </c>
      <c r="DP24" s="17">
        <v>8</v>
      </c>
      <c r="DQ24" s="17">
        <v>15.9</v>
      </c>
      <c r="DR24" s="17">
        <v>34.4</v>
      </c>
      <c r="DS24" s="17">
        <v>4.0999999999999996</v>
      </c>
      <c r="DT24" s="17">
        <v>3.1</v>
      </c>
      <c r="DU24" s="17">
        <v>9.5</v>
      </c>
      <c r="DV24" s="17">
        <v>3</v>
      </c>
      <c r="DW24" s="17"/>
      <c r="DX24" s="17">
        <v>0</v>
      </c>
      <c r="DY24" s="17">
        <v>19.8</v>
      </c>
      <c r="DZ24" s="17">
        <v>13.1</v>
      </c>
      <c r="EA24" s="17">
        <v>19.2</v>
      </c>
      <c r="EB24" s="17">
        <v>20.2</v>
      </c>
      <c r="EC24" s="17">
        <v>20</v>
      </c>
      <c r="ED24" s="17">
        <v>7.2</v>
      </c>
      <c r="EE24" s="17">
        <v>49.3</v>
      </c>
      <c r="EF24" s="17">
        <v>11.9</v>
      </c>
      <c r="EG24" s="17">
        <v>10.1</v>
      </c>
      <c r="EH24" s="17">
        <v>39.299999999999997</v>
      </c>
      <c r="EI24" s="17">
        <v>0</v>
      </c>
      <c r="EJ24" s="17">
        <v>0</v>
      </c>
      <c r="EK24" s="17">
        <v>9</v>
      </c>
      <c r="EL24" s="17">
        <v>21</v>
      </c>
      <c r="EM24" s="17">
        <v>8.1999999999999993</v>
      </c>
      <c r="EN24" s="17">
        <v>6.3</v>
      </c>
      <c r="EO24" s="17">
        <v>20.399999999999999</v>
      </c>
      <c r="EP24" s="17">
        <v>20.399999999999999</v>
      </c>
      <c r="EQ24" s="17">
        <v>20.100000000000001</v>
      </c>
      <c r="ER24" s="17">
        <v>10.6</v>
      </c>
      <c r="ES24" s="17">
        <v>170.7</v>
      </c>
      <c r="ET24" s="17">
        <v>1.8</v>
      </c>
      <c r="EU24" s="17">
        <v>26</v>
      </c>
      <c r="EV24" s="17">
        <v>0.3</v>
      </c>
      <c r="EW24" s="17">
        <v>30.8</v>
      </c>
      <c r="EX24" s="17">
        <v>31.3</v>
      </c>
      <c r="EY24" s="17">
        <v>18.8</v>
      </c>
      <c r="EZ24" s="17">
        <v>4.5</v>
      </c>
      <c r="FA24" s="17">
        <v>1.1000000000000001</v>
      </c>
      <c r="FB24" s="17">
        <v>2.4</v>
      </c>
      <c r="FC24" s="17">
        <v>1</v>
      </c>
      <c r="FD24" s="17">
        <v>4</v>
      </c>
      <c r="FE24" s="17">
        <v>9.1999999999999993</v>
      </c>
      <c r="FF24" s="17">
        <v>20</v>
      </c>
      <c r="FG24" s="17">
        <v>8.3000000000000007</v>
      </c>
      <c r="FH24" s="17">
        <v>27.8</v>
      </c>
      <c r="FI24" s="17">
        <v>34.700000000000003</v>
      </c>
      <c r="FJ24" s="17">
        <v>13.7</v>
      </c>
      <c r="FK24" s="17">
        <v>16.3</v>
      </c>
      <c r="FL24" s="17">
        <v>8.6</v>
      </c>
      <c r="FM24" s="17">
        <v>11.3</v>
      </c>
      <c r="FN24" s="17">
        <v>21.34</v>
      </c>
      <c r="FO24" s="17">
        <v>6004.74</v>
      </c>
      <c r="FP24" s="15"/>
      <c r="FQ24" s="17">
        <v>24.330500000000001</v>
      </c>
      <c r="FR24" s="239">
        <v>4.9000000000000004</v>
      </c>
      <c r="FS24" s="17">
        <v>8.5980000000000008</v>
      </c>
      <c r="FT24" s="17">
        <v>13.2</v>
      </c>
      <c r="FU24" s="17">
        <v>26.024699999999999</v>
      </c>
      <c r="FV24" s="17">
        <v>18.946639999999999</v>
      </c>
      <c r="FW24" s="17">
        <v>11.6</v>
      </c>
      <c r="FX24" s="17">
        <v>15.8</v>
      </c>
      <c r="FY24" s="17">
        <v>123.39984</v>
      </c>
    </row>
    <row r="25" spans="1:181" ht="24" customHeight="1" x14ac:dyDescent="0.3">
      <c r="A25" s="16" t="s">
        <v>47</v>
      </c>
      <c r="B25" s="16" t="s">
        <v>779</v>
      </c>
      <c r="C25" s="17">
        <v>200.6</v>
      </c>
      <c r="D25" s="17">
        <v>549.4</v>
      </c>
      <c r="E25" s="17">
        <v>140</v>
      </c>
      <c r="F25" s="17"/>
      <c r="G25" s="17"/>
      <c r="H25" s="17">
        <v>90.2</v>
      </c>
      <c r="I25" s="17">
        <v>238.5</v>
      </c>
      <c r="J25" s="17"/>
      <c r="K25" s="17"/>
      <c r="L25" s="17"/>
      <c r="M25" s="17">
        <v>0</v>
      </c>
      <c r="N25" s="17">
        <v>0</v>
      </c>
      <c r="O25" s="17"/>
      <c r="P25" s="17"/>
      <c r="Q25" s="17"/>
      <c r="R25" s="17">
        <v>464.4</v>
      </c>
      <c r="S25" s="17">
        <v>10.3</v>
      </c>
      <c r="T25" s="17"/>
      <c r="U25" s="17"/>
      <c r="V25" s="17"/>
      <c r="W25" s="17"/>
      <c r="X25" s="17"/>
      <c r="Y25" s="17">
        <v>162.80000000000001</v>
      </c>
      <c r="Z25" s="17">
        <v>7</v>
      </c>
      <c r="AA25" s="17">
        <v>5.7</v>
      </c>
      <c r="AB25" s="17">
        <v>0</v>
      </c>
      <c r="AC25" s="17">
        <v>7.1</v>
      </c>
      <c r="AD25" s="17">
        <v>14</v>
      </c>
      <c r="AE25" s="17">
        <v>108.1</v>
      </c>
      <c r="AF25" s="17"/>
      <c r="AG25" s="17"/>
      <c r="AH25" s="17"/>
      <c r="AI25" s="17"/>
      <c r="AJ25" s="17">
        <v>54</v>
      </c>
      <c r="AK25" s="17">
        <v>222.1</v>
      </c>
      <c r="AL25" s="17"/>
      <c r="AM25" s="17"/>
      <c r="AN25" s="17"/>
      <c r="AO25" s="17">
        <v>6.5</v>
      </c>
      <c r="AP25" s="17">
        <v>181.3</v>
      </c>
      <c r="AQ25" s="17">
        <v>49.4</v>
      </c>
      <c r="AR25" s="17">
        <v>141.1</v>
      </c>
      <c r="AS25" s="17">
        <v>38.299999999999997</v>
      </c>
      <c r="AT25" s="17">
        <v>18.2</v>
      </c>
      <c r="AU25" s="17">
        <v>18.100000000000001</v>
      </c>
      <c r="AV25" s="17">
        <v>89.4</v>
      </c>
      <c r="AW25" s="17">
        <v>124.2</v>
      </c>
      <c r="AX25" s="17">
        <v>124.2</v>
      </c>
      <c r="AY25" s="17">
        <v>154.30000000000001</v>
      </c>
      <c r="AZ25" s="17">
        <v>54.9</v>
      </c>
      <c r="BA25" s="17">
        <v>40.5</v>
      </c>
      <c r="BB25" s="17">
        <v>0</v>
      </c>
      <c r="BC25" s="17">
        <v>2.1</v>
      </c>
      <c r="BD25" s="17">
        <v>27</v>
      </c>
      <c r="BE25" s="17">
        <v>163.69999999999999</v>
      </c>
      <c r="BF25" s="17"/>
      <c r="BG25" s="17"/>
      <c r="BH25" s="17">
        <v>0</v>
      </c>
      <c r="BI25" s="17"/>
      <c r="BJ25" s="17"/>
      <c r="BK25" s="17">
        <v>0</v>
      </c>
      <c r="BL25" s="17"/>
      <c r="BM25" s="17"/>
      <c r="BN25" s="17"/>
      <c r="BO25" s="17">
        <v>127.7</v>
      </c>
      <c r="BP25" s="17">
        <v>99.6</v>
      </c>
      <c r="BQ25" s="17">
        <v>99.5</v>
      </c>
      <c r="BR25" s="17">
        <v>99.3</v>
      </c>
      <c r="BS25" s="17">
        <v>179.1</v>
      </c>
      <c r="BT25" s="17">
        <v>0</v>
      </c>
      <c r="BU25" s="17"/>
      <c r="BV25" s="17"/>
      <c r="BW25" s="17"/>
      <c r="BX25" s="17"/>
      <c r="BY25" s="17"/>
      <c r="BZ25" s="17"/>
      <c r="CA25" s="17"/>
      <c r="CB25" s="17">
        <v>2</v>
      </c>
      <c r="CC25" s="17">
        <v>228.3</v>
      </c>
      <c r="CD25" s="17">
        <v>126</v>
      </c>
      <c r="CE25" s="17">
        <v>63.7</v>
      </c>
      <c r="CF25" s="17">
        <v>74.900000000000006</v>
      </c>
      <c r="CG25" s="17">
        <v>30.3</v>
      </c>
      <c r="CH25" s="17"/>
      <c r="CI25" s="17"/>
      <c r="CJ25" s="17"/>
      <c r="CK25" s="17">
        <v>0</v>
      </c>
      <c r="CL25" s="17">
        <v>120.8</v>
      </c>
      <c r="CM25" s="17">
        <v>58.6</v>
      </c>
      <c r="CN25" s="17"/>
      <c r="CO25" s="17"/>
      <c r="CP25" s="17"/>
      <c r="CQ25" s="17"/>
      <c r="CR25" s="17"/>
      <c r="CS25" s="17">
        <v>0</v>
      </c>
      <c r="CT25" s="17"/>
      <c r="CU25" s="17">
        <v>6</v>
      </c>
      <c r="CV25" s="17">
        <v>2.2000000000000002</v>
      </c>
      <c r="CW25" s="17">
        <v>20</v>
      </c>
      <c r="CX25" s="17">
        <v>0.1</v>
      </c>
      <c r="CY25" s="17">
        <v>38.5</v>
      </c>
      <c r="CZ25" s="17">
        <v>74.5</v>
      </c>
      <c r="DA25" s="17">
        <v>12.6</v>
      </c>
      <c r="DB25" s="17">
        <v>0</v>
      </c>
      <c r="DC25" s="17">
        <v>20.100000000000001</v>
      </c>
      <c r="DD25" s="17">
        <v>10</v>
      </c>
      <c r="DE25" s="17">
        <v>5.4</v>
      </c>
      <c r="DF25" s="17">
        <v>94.1</v>
      </c>
      <c r="DG25" s="17">
        <v>2.2000000000000002</v>
      </c>
      <c r="DH25" s="17">
        <v>1.8</v>
      </c>
      <c r="DI25" s="17">
        <v>5</v>
      </c>
      <c r="DJ25" s="17">
        <v>20</v>
      </c>
      <c r="DK25" s="17">
        <v>20</v>
      </c>
      <c r="DL25" s="17">
        <v>19.100000000000001</v>
      </c>
      <c r="DM25" s="17">
        <v>3.3</v>
      </c>
      <c r="DN25" s="17">
        <v>18.600000000000001</v>
      </c>
      <c r="DO25" s="17">
        <v>12.8</v>
      </c>
      <c r="DP25" s="17">
        <v>16.3</v>
      </c>
      <c r="DQ25" s="17">
        <v>18.600000000000001</v>
      </c>
      <c r="DR25" s="17">
        <v>31.8</v>
      </c>
      <c r="DS25" s="17">
        <v>6</v>
      </c>
      <c r="DT25" s="17">
        <v>3.1</v>
      </c>
      <c r="DU25" s="17">
        <v>9.5</v>
      </c>
      <c r="DV25" s="17">
        <v>3</v>
      </c>
      <c r="DW25" s="17"/>
      <c r="DX25" s="17">
        <v>0.1</v>
      </c>
      <c r="DY25" s="17">
        <v>19.8</v>
      </c>
      <c r="DZ25" s="17">
        <v>13.1</v>
      </c>
      <c r="EA25" s="17">
        <v>19.8</v>
      </c>
      <c r="EB25" s="17">
        <v>20.2</v>
      </c>
      <c r="EC25" s="17">
        <v>20</v>
      </c>
      <c r="ED25" s="17">
        <v>10.199999999999999</v>
      </c>
      <c r="EE25" s="17">
        <v>35</v>
      </c>
      <c r="EF25" s="17">
        <v>21</v>
      </c>
      <c r="EG25" s="17">
        <v>18.899999999999999</v>
      </c>
      <c r="EH25" s="17">
        <v>28.7</v>
      </c>
      <c r="EI25" s="17">
        <v>0</v>
      </c>
      <c r="EJ25" s="17">
        <v>0</v>
      </c>
      <c r="EK25" s="17">
        <v>16.8</v>
      </c>
      <c r="EL25" s="17">
        <v>20.9</v>
      </c>
      <c r="EM25" s="17">
        <v>8.1999999999999993</v>
      </c>
      <c r="EN25" s="17">
        <v>6.1</v>
      </c>
      <c r="EO25" s="17">
        <v>20.399999999999999</v>
      </c>
      <c r="EP25" s="17">
        <v>20.399999999999999</v>
      </c>
      <c r="EQ25" s="17">
        <v>20.100000000000001</v>
      </c>
      <c r="ER25" s="17">
        <v>8.5</v>
      </c>
      <c r="ES25" s="17">
        <v>155.6</v>
      </c>
      <c r="ET25" s="17">
        <v>3.1</v>
      </c>
      <c r="EU25" s="17">
        <v>43.2</v>
      </c>
      <c r="EV25" s="17">
        <v>0.3</v>
      </c>
      <c r="EW25" s="17">
        <v>29.7</v>
      </c>
      <c r="EX25" s="17">
        <v>30.8</v>
      </c>
      <c r="EY25" s="17">
        <v>34.5</v>
      </c>
      <c r="EZ25" s="17">
        <v>4.5</v>
      </c>
      <c r="FA25" s="17">
        <v>1.1000000000000001</v>
      </c>
      <c r="FB25" s="17">
        <v>2.4</v>
      </c>
      <c r="FC25" s="17">
        <v>1</v>
      </c>
      <c r="FD25" s="17">
        <v>6.6</v>
      </c>
      <c r="FE25" s="17">
        <v>9.1999999999999993</v>
      </c>
      <c r="FF25" s="17">
        <v>20</v>
      </c>
      <c r="FG25" s="17">
        <v>8.3000000000000007</v>
      </c>
      <c r="FH25" s="17">
        <v>27.5</v>
      </c>
      <c r="FI25" s="17">
        <v>34.4</v>
      </c>
      <c r="FJ25" s="17">
        <v>14</v>
      </c>
      <c r="FK25" s="17">
        <v>16.3</v>
      </c>
      <c r="FL25" s="17">
        <v>9.1</v>
      </c>
      <c r="FM25" s="17">
        <v>11.2</v>
      </c>
      <c r="FN25" s="17">
        <v>21.26</v>
      </c>
      <c r="FO25" s="17">
        <v>6104.06</v>
      </c>
      <c r="FP25" s="15"/>
      <c r="FQ25" s="17">
        <v>24.498370000000001</v>
      </c>
      <c r="FR25" s="239">
        <v>4.9000000000000004</v>
      </c>
      <c r="FS25" s="17">
        <v>8.923</v>
      </c>
      <c r="FT25" s="17">
        <v>13.2</v>
      </c>
      <c r="FU25" s="17">
        <v>26.072340000000001</v>
      </c>
      <c r="FV25" s="17">
        <v>18.9467</v>
      </c>
      <c r="FW25" s="17">
        <v>11.7</v>
      </c>
      <c r="FX25" s="17">
        <v>15.9</v>
      </c>
      <c r="FY25" s="17">
        <v>124.14041</v>
      </c>
    </row>
    <row r="26" spans="1:181" ht="24" customHeight="1" x14ac:dyDescent="0.3">
      <c r="A26" s="18" t="s">
        <v>47</v>
      </c>
      <c r="B26" s="18" t="s">
        <v>780</v>
      </c>
      <c r="C26" s="19">
        <v>203.3</v>
      </c>
      <c r="D26" s="19">
        <v>543.20000000000005</v>
      </c>
      <c r="E26" s="19">
        <v>140.1</v>
      </c>
      <c r="F26" s="19"/>
      <c r="G26" s="19"/>
      <c r="H26" s="19">
        <v>90.2</v>
      </c>
      <c r="I26" s="19">
        <v>237.7</v>
      </c>
      <c r="J26" s="19"/>
      <c r="K26" s="19"/>
      <c r="L26" s="19"/>
      <c r="M26" s="19">
        <v>0</v>
      </c>
      <c r="N26" s="19">
        <v>0</v>
      </c>
      <c r="O26" s="19"/>
      <c r="P26" s="19"/>
      <c r="Q26" s="19"/>
      <c r="R26" s="19">
        <v>482.2</v>
      </c>
      <c r="S26" s="19">
        <v>10.199999999999999</v>
      </c>
      <c r="T26" s="19"/>
      <c r="U26" s="19"/>
      <c r="V26" s="19"/>
      <c r="W26" s="19"/>
      <c r="X26" s="19"/>
      <c r="Y26" s="19">
        <v>155.69999999999999</v>
      </c>
      <c r="Z26" s="19">
        <v>7.1</v>
      </c>
      <c r="AA26" s="19">
        <v>5.3</v>
      </c>
      <c r="AB26" s="19">
        <v>0</v>
      </c>
      <c r="AC26" s="19">
        <v>7.1</v>
      </c>
      <c r="AD26" s="19">
        <v>14</v>
      </c>
      <c r="AE26" s="19">
        <v>107.2</v>
      </c>
      <c r="AF26" s="19"/>
      <c r="AG26" s="19"/>
      <c r="AH26" s="19"/>
      <c r="AI26" s="19"/>
      <c r="AJ26" s="19">
        <v>54.3</v>
      </c>
      <c r="AK26" s="19">
        <v>221.6</v>
      </c>
      <c r="AL26" s="19"/>
      <c r="AM26" s="19"/>
      <c r="AN26" s="19"/>
      <c r="AO26" s="19">
        <v>6.5</v>
      </c>
      <c r="AP26" s="19">
        <v>168.3</v>
      </c>
      <c r="AQ26" s="19">
        <v>54.8</v>
      </c>
      <c r="AR26" s="19">
        <v>134.9</v>
      </c>
      <c r="AS26" s="19">
        <v>38.299999999999997</v>
      </c>
      <c r="AT26" s="19">
        <v>18</v>
      </c>
      <c r="AU26" s="19">
        <v>18.2</v>
      </c>
      <c r="AV26" s="19">
        <v>84.1</v>
      </c>
      <c r="AW26" s="19">
        <v>124.1</v>
      </c>
      <c r="AX26" s="19">
        <v>124.3</v>
      </c>
      <c r="AY26" s="19">
        <v>153.30000000000001</v>
      </c>
      <c r="AZ26" s="19">
        <v>55.6</v>
      </c>
      <c r="BA26" s="19">
        <v>36.6</v>
      </c>
      <c r="BB26" s="19">
        <v>0</v>
      </c>
      <c r="BC26" s="19">
        <v>2.1</v>
      </c>
      <c r="BD26" s="19">
        <v>27.3</v>
      </c>
      <c r="BE26" s="19">
        <v>161.1</v>
      </c>
      <c r="BF26" s="19"/>
      <c r="BG26" s="19"/>
      <c r="BH26" s="19">
        <v>0</v>
      </c>
      <c r="BI26" s="19"/>
      <c r="BJ26" s="19"/>
      <c r="BK26" s="19">
        <v>0</v>
      </c>
      <c r="BL26" s="19"/>
      <c r="BM26" s="19"/>
      <c r="BN26" s="19"/>
      <c r="BO26" s="19">
        <v>128.1</v>
      </c>
      <c r="BP26" s="19">
        <v>94.3</v>
      </c>
      <c r="BQ26" s="19">
        <v>94.4</v>
      </c>
      <c r="BR26" s="19">
        <v>94.9</v>
      </c>
      <c r="BS26" s="19">
        <v>180.2</v>
      </c>
      <c r="BT26" s="19">
        <v>0</v>
      </c>
      <c r="BU26" s="19"/>
      <c r="BV26" s="19"/>
      <c r="BW26" s="19"/>
      <c r="BX26" s="19"/>
      <c r="BY26" s="19"/>
      <c r="BZ26" s="19"/>
      <c r="CA26" s="19"/>
      <c r="CB26" s="19">
        <v>2</v>
      </c>
      <c r="CC26" s="19">
        <v>178.5</v>
      </c>
      <c r="CD26" s="19">
        <v>122.2</v>
      </c>
      <c r="CE26" s="19">
        <v>64</v>
      </c>
      <c r="CF26" s="19">
        <v>78.7</v>
      </c>
      <c r="CG26" s="19">
        <v>30.5</v>
      </c>
      <c r="CH26" s="19"/>
      <c r="CI26" s="19"/>
      <c r="CJ26" s="19"/>
      <c r="CK26" s="19">
        <v>0</v>
      </c>
      <c r="CL26" s="19">
        <v>120.1</v>
      </c>
      <c r="CM26" s="19">
        <v>58.9</v>
      </c>
      <c r="CN26" s="19"/>
      <c r="CO26" s="19"/>
      <c r="CP26" s="19"/>
      <c r="CQ26" s="19"/>
      <c r="CR26" s="19"/>
      <c r="CS26" s="19">
        <v>0</v>
      </c>
      <c r="CT26" s="19"/>
      <c r="CU26" s="19">
        <v>6</v>
      </c>
      <c r="CV26" s="19">
        <v>2.2000000000000002</v>
      </c>
      <c r="CW26" s="19">
        <v>20</v>
      </c>
      <c r="CX26" s="19">
        <v>0.2</v>
      </c>
      <c r="CY26" s="19">
        <v>47.8</v>
      </c>
      <c r="CZ26" s="19">
        <v>66.2</v>
      </c>
      <c r="DA26" s="19">
        <v>14.7</v>
      </c>
      <c r="DB26" s="19">
        <v>0.1</v>
      </c>
      <c r="DC26" s="19">
        <v>20.3</v>
      </c>
      <c r="DD26" s="19">
        <v>9.9</v>
      </c>
      <c r="DE26" s="19">
        <v>5.4</v>
      </c>
      <c r="DF26" s="19">
        <v>185.4</v>
      </c>
      <c r="DG26" s="19">
        <v>2.2000000000000002</v>
      </c>
      <c r="DH26" s="19">
        <v>1.8</v>
      </c>
      <c r="DI26" s="19">
        <v>5</v>
      </c>
      <c r="DJ26" s="19">
        <v>20.399999999999999</v>
      </c>
      <c r="DK26" s="19">
        <v>20</v>
      </c>
      <c r="DL26" s="19">
        <v>18.899999999999999</v>
      </c>
      <c r="DM26" s="19">
        <v>3.4</v>
      </c>
      <c r="DN26" s="19">
        <v>18.600000000000001</v>
      </c>
      <c r="DO26" s="19">
        <v>14.5</v>
      </c>
      <c r="DP26" s="19">
        <v>18</v>
      </c>
      <c r="DQ26" s="19">
        <v>11.8</v>
      </c>
      <c r="DR26" s="19">
        <v>26.4</v>
      </c>
      <c r="DS26" s="19">
        <v>7.8</v>
      </c>
      <c r="DT26" s="19">
        <v>3.1</v>
      </c>
      <c r="DU26" s="19">
        <v>9.5</v>
      </c>
      <c r="DV26" s="19">
        <v>3</v>
      </c>
      <c r="DW26" s="19"/>
      <c r="DX26" s="19">
        <v>0.2</v>
      </c>
      <c r="DY26" s="19">
        <v>19.8</v>
      </c>
      <c r="DZ26" s="19">
        <v>13.1</v>
      </c>
      <c r="EA26" s="19">
        <v>20.100000000000001</v>
      </c>
      <c r="EB26" s="19">
        <v>20.2</v>
      </c>
      <c r="EC26" s="19">
        <v>20</v>
      </c>
      <c r="ED26" s="19">
        <v>11.1</v>
      </c>
      <c r="EE26" s="19">
        <v>21.4</v>
      </c>
      <c r="EF26" s="19">
        <v>17.3</v>
      </c>
      <c r="EG26" s="19">
        <v>17.2</v>
      </c>
      <c r="EH26" s="19">
        <v>30.3</v>
      </c>
      <c r="EI26" s="19">
        <v>0</v>
      </c>
      <c r="EJ26" s="19">
        <v>0</v>
      </c>
      <c r="EK26" s="19">
        <v>26.3</v>
      </c>
      <c r="EL26" s="19">
        <v>20.9</v>
      </c>
      <c r="EM26" s="19">
        <v>7.9</v>
      </c>
      <c r="EN26" s="19">
        <v>6.1</v>
      </c>
      <c r="EO26" s="19">
        <v>20.399999999999999</v>
      </c>
      <c r="EP26" s="19">
        <v>20.399999999999999</v>
      </c>
      <c r="EQ26" s="19">
        <v>20.100000000000001</v>
      </c>
      <c r="ER26" s="19">
        <v>11.7</v>
      </c>
      <c r="ES26" s="19">
        <v>202</v>
      </c>
      <c r="ET26" s="19">
        <v>4.0999999999999996</v>
      </c>
      <c r="EU26" s="19">
        <v>81.099999999999994</v>
      </c>
      <c r="EV26" s="19">
        <v>0.3</v>
      </c>
      <c r="EW26" s="19">
        <v>15.9</v>
      </c>
      <c r="EX26" s="19">
        <v>14.9</v>
      </c>
      <c r="EY26" s="19">
        <v>64.3</v>
      </c>
      <c r="EZ26" s="19">
        <v>4.5</v>
      </c>
      <c r="FA26" s="19">
        <v>1.1000000000000001</v>
      </c>
      <c r="FB26" s="19">
        <v>2.4</v>
      </c>
      <c r="FC26" s="19">
        <v>1</v>
      </c>
      <c r="FD26" s="19">
        <v>7.5</v>
      </c>
      <c r="FE26" s="19">
        <v>9.1999999999999993</v>
      </c>
      <c r="FF26" s="19">
        <v>20</v>
      </c>
      <c r="FG26" s="19">
        <v>8.3000000000000007</v>
      </c>
      <c r="FH26" s="19">
        <v>27.6</v>
      </c>
      <c r="FI26" s="19">
        <v>34.5</v>
      </c>
      <c r="FJ26" s="19">
        <v>14</v>
      </c>
      <c r="FK26" s="19">
        <v>16.3</v>
      </c>
      <c r="FL26" s="19">
        <v>7.4</v>
      </c>
      <c r="FM26" s="19">
        <v>10.7</v>
      </c>
      <c r="FN26" s="19">
        <v>21.42</v>
      </c>
      <c r="FO26" s="19">
        <v>6189.12</v>
      </c>
      <c r="FP26" s="15"/>
      <c r="FQ26" s="19">
        <v>24.45309</v>
      </c>
      <c r="FR26" s="240">
        <v>4.9000000000000004</v>
      </c>
      <c r="FS26" s="19">
        <v>10.173999999999999</v>
      </c>
      <c r="FT26" s="19">
        <v>13.2</v>
      </c>
      <c r="FU26" s="19">
        <v>26.011839999999999</v>
      </c>
      <c r="FV26" s="19">
        <v>18.946349999999999</v>
      </c>
      <c r="FW26" s="19">
        <v>11.7</v>
      </c>
      <c r="FX26" s="19">
        <v>15.8</v>
      </c>
      <c r="FY26" s="19">
        <v>125.18528000000001</v>
      </c>
    </row>
    <row r="27" spans="1:181" ht="24" customHeight="1" x14ac:dyDescent="0.3">
      <c r="A27" s="13" t="s">
        <v>47</v>
      </c>
      <c r="B27" s="13" t="s">
        <v>781</v>
      </c>
      <c r="C27" s="14">
        <v>202.4</v>
      </c>
      <c r="D27" s="14">
        <v>547.70000000000005</v>
      </c>
      <c r="E27" s="14">
        <v>141.19999999999999</v>
      </c>
      <c r="F27" s="14"/>
      <c r="G27" s="14"/>
      <c r="H27" s="14">
        <v>89.7</v>
      </c>
      <c r="I27" s="14">
        <v>238.6</v>
      </c>
      <c r="J27" s="14"/>
      <c r="K27" s="14"/>
      <c r="L27" s="14"/>
      <c r="M27" s="14">
        <v>0</v>
      </c>
      <c r="N27" s="14">
        <v>0</v>
      </c>
      <c r="O27" s="14"/>
      <c r="P27" s="14"/>
      <c r="Q27" s="14"/>
      <c r="R27" s="14">
        <v>484.6</v>
      </c>
      <c r="S27" s="14">
        <v>10.199999999999999</v>
      </c>
      <c r="T27" s="14"/>
      <c r="U27" s="14"/>
      <c r="V27" s="14"/>
      <c r="W27" s="14"/>
      <c r="X27" s="14"/>
      <c r="Y27" s="14">
        <v>157</v>
      </c>
      <c r="Z27" s="14">
        <v>8.4</v>
      </c>
      <c r="AA27" s="14">
        <v>5.5</v>
      </c>
      <c r="AB27" s="14">
        <v>0</v>
      </c>
      <c r="AC27" s="14">
        <v>7.1</v>
      </c>
      <c r="AD27" s="14">
        <v>14.2</v>
      </c>
      <c r="AE27" s="14">
        <v>107.6</v>
      </c>
      <c r="AF27" s="14"/>
      <c r="AG27" s="14"/>
      <c r="AH27" s="14"/>
      <c r="AI27" s="14"/>
      <c r="AJ27" s="14">
        <v>55.4</v>
      </c>
      <c r="AK27" s="14">
        <v>221.3</v>
      </c>
      <c r="AL27" s="14"/>
      <c r="AM27" s="14"/>
      <c r="AN27" s="14"/>
      <c r="AO27" s="14">
        <v>6.5</v>
      </c>
      <c r="AP27" s="14">
        <v>159.4</v>
      </c>
      <c r="AQ27" s="14">
        <v>56</v>
      </c>
      <c r="AR27" s="14">
        <v>130.4</v>
      </c>
      <c r="AS27" s="14">
        <v>39.1</v>
      </c>
      <c r="AT27" s="14">
        <v>18.399999999999999</v>
      </c>
      <c r="AU27" s="14">
        <v>18.100000000000001</v>
      </c>
      <c r="AV27" s="14">
        <v>83.8</v>
      </c>
      <c r="AW27" s="14">
        <v>124.5</v>
      </c>
      <c r="AX27" s="14">
        <v>125.5</v>
      </c>
      <c r="AY27" s="14">
        <v>153.9</v>
      </c>
      <c r="AZ27" s="14">
        <v>57.6</v>
      </c>
      <c r="BA27" s="14">
        <v>35.200000000000003</v>
      </c>
      <c r="BB27" s="14">
        <v>0</v>
      </c>
      <c r="BC27" s="14">
        <v>2.1</v>
      </c>
      <c r="BD27" s="14">
        <v>25</v>
      </c>
      <c r="BE27" s="14">
        <v>161.4</v>
      </c>
      <c r="BF27" s="14"/>
      <c r="BG27" s="14"/>
      <c r="BH27" s="14">
        <v>0</v>
      </c>
      <c r="BI27" s="14"/>
      <c r="BJ27" s="14"/>
      <c r="BK27" s="14">
        <v>0</v>
      </c>
      <c r="BL27" s="14"/>
      <c r="BM27" s="14"/>
      <c r="BN27" s="14"/>
      <c r="BO27" s="14">
        <v>128.69999999999999</v>
      </c>
      <c r="BP27" s="14">
        <v>80</v>
      </c>
      <c r="BQ27" s="14">
        <v>79.8</v>
      </c>
      <c r="BR27" s="14">
        <v>79.900000000000006</v>
      </c>
      <c r="BS27" s="14">
        <v>176</v>
      </c>
      <c r="BT27" s="14">
        <v>0</v>
      </c>
      <c r="BU27" s="14"/>
      <c r="BV27" s="14"/>
      <c r="BW27" s="14"/>
      <c r="BX27" s="14"/>
      <c r="BY27" s="14"/>
      <c r="BZ27" s="14"/>
      <c r="CA27" s="14"/>
      <c r="CB27" s="14">
        <v>2</v>
      </c>
      <c r="CC27" s="14">
        <v>153.5</v>
      </c>
      <c r="CD27" s="14">
        <v>133.4</v>
      </c>
      <c r="CE27" s="14">
        <v>63.5</v>
      </c>
      <c r="CF27" s="14">
        <v>78.900000000000006</v>
      </c>
      <c r="CG27" s="14">
        <v>30.6</v>
      </c>
      <c r="CH27" s="14"/>
      <c r="CI27" s="14"/>
      <c r="CJ27" s="14"/>
      <c r="CK27" s="14">
        <v>0</v>
      </c>
      <c r="CL27" s="14">
        <v>120.7</v>
      </c>
      <c r="CM27" s="14">
        <v>59.9</v>
      </c>
      <c r="CN27" s="14"/>
      <c r="CO27" s="14"/>
      <c r="CP27" s="14"/>
      <c r="CQ27" s="14"/>
      <c r="CR27" s="14"/>
      <c r="CS27" s="14">
        <v>0</v>
      </c>
      <c r="CT27" s="14"/>
      <c r="CU27" s="14">
        <v>6.1</v>
      </c>
      <c r="CV27" s="14">
        <v>2.2000000000000002</v>
      </c>
      <c r="CW27" s="14">
        <v>20</v>
      </c>
      <c r="CX27" s="14">
        <v>0.4</v>
      </c>
      <c r="CY27" s="14">
        <v>71.5</v>
      </c>
      <c r="CZ27" s="14">
        <v>78.5</v>
      </c>
      <c r="DA27" s="14">
        <v>14.7</v>
      </c>
      <c r="DB27" s="14">
        <v>0.1</v>
      </c>
      <c r="DC27" s="14">
        <v>20.399999999999999</v>
      </c>
      <c r="DD27" s="14">
        <v>9.9</v>
      </c>
      <c r="DE27" s="14">
        <v>5.5</v>
      </c>
      <c r="DF27" s="14">
        <v>205.7</v>
      </c>
      <c r="DG27" s="14">
        <v>2.2000000000000002</v>
      </c>
      <c r="DH27" s="14">
        <v>1.8</v>
      </c>
      <c r="DI27" s="14">
        <v>5</v>
      </c>
      <c r="DJ27" s="14">
        <v>20.6</v>
      </c>
      <c r="DK27" s="14">
        <v>20</v>
      </c>
      <c r="DL27" s="14">
        <v>18.899999999999999</v>
      </c>
      <c r="DM27" s="14">
        <v>3.4</v>
      </c>
      <c r="DN27" s="14">
        <v>18.600000000000001</v>
      </c>
      <c r="DO27" s="14">
        <v>13.8</v>
      </c>
      <c r="DP27" s="14">
        <v>18.399999999999999</v>
      </c>
      <c r="DQ27" s="14">
        <v>12.8</v>
      </c>
      <c r="DR27" s="14">
        <v>32.9</v>
      </c>
      <c r="DS27" s="14">
        <v>14.2</v>
      </c>
      <c r="DT27" s="14">
        <v>3.1</v>
      </c>
      <c r="DU27" s="14">
        <v>9.3000000000000007</v>
      </c>
      <c r="DV27" s="14">
        <v>3</v>
      </c>
      <c r="DW27" s="14"/>
      <c r="DX27" s="14">
        <v>0.3</v>
      </c>
      <c r="DY27" s="14">
        <v>19.8</v>
      </c>
      <c r="DZ27" s="14">
        <v>13.1</v>
      </c>
      <c r="EA27" s="14">
        <v>20.2</v>
      </c>
      <c r="EB27" s="14">
        <v>20.2</v>
      </c>
      <c r="EC27" s="14">
        <v>20</v>
      </c>
      <c r="ED27" s="14">
        <v>13.1</v>
      </c>
      <c r="EE27" s="14">
        <v>14.5</v>
      </c>
      <c r="EF27" s="14">
        <v>30.1</v>
      </c>
      <c r="EG27" s="14">
        <v>19.100000000000001</v>
      </c>
      <c r="EH27" s="14">
        <v>55.7</v>
      </c>
      <c r="EI27" s="14">
        <v>0</v>
      </c>
      <c r="EJ27" s="14">
        <v>0.1</v>
      </c>
      <c r="EK27" s="14">
        <v>23.4</v>
      </c>
      <c r="EL27" s="14">
        <v>20.9</v>
      </c>
      <c r="EM27" s="14">
        <v>7.9</v>
      </c>
      <c r="EN27" s="14">
        <v>6.1</v>
      </c>
      <c r="EO27" s="14">
        <v>20.399999999999999</v>
      </c>
      <c r="EP27" s="14">
        <v>20.399999999999999</v>
      </c>
      <c r="EQ27" s="14">
        <v>20.100000000000001</v>
      </c>
      <c r="ER27" s="14">
        <v>13.2</v>
      </c>
      <c r="ES27" s="14">
        <v>252.9</v>
      </c>
      <c r="ET27" s="14">
        <v>6</v>
      </c>
      <c r="EU27" s="14">
        <v>123.3</v>
      </c>
      <c r="EV27" s="14">
        <v>0.3</v>
      </c>
      <c r="EW27" s="14">
        <v>4</v>
      </c>
      <c r="EX27" s="14">
        <v>6.4</v>
      </c>
      <c r="EY27" s="14">
        <v>94.3</v>
      </c>
      <c r="EZ27" s="14">
        <v>4.5</v>
      </c>
      <c r="FA27" s="14">
        <v>1.1000000000000001</v>
      </c>
      <c r="FB27" s="14">
        <v>2.4</v>
      </c>
      <c r="FC27" s="14">
        <v>1</v>
      </c>
      <c r="FD27" s="14">
        <v>11.4</v>
      </c>
      <c r="FE27" s="14">
        <v>9.1999999999999993</v>
      </c>
      <c r="FF27" s="14">
        <v>20</v>
      </c>
      <c r="FG27" s="14">
        <v>8.5</v>
      </c>
      <c r="FH27" s="14">
        <v>27.4</v>
      </c>
      <c r="FI27" s="14">
        <v>34.5</v>
      </c>
      <c r="FJ27" s="14">
        <v>13</v>
      </c>
      <c r="FK27" s="14">
        <v>16.3</v>
      </c>
      <c r="FL27" s="14">
        <v>8.6999999999999993</v>
      </c>
      <c r="FM27" s="14">
        <v>11</v>
      </c>
      <c r="FN27" s="14">
        <v>22.88</v>
      </c>
      <c r="FO27" s="14">
        <v>6345.38</v>
      </c>
      <c r="FP27" s="15"/>
      <c r="FQ27" s="14">
        <v>24.448789999999999</v>
      </c>
      <c r="FR27" s="238">
        <v>5</v>
      </c>
      <c r="FS27" s="14">
        <v>11.491</v>
      </c>
      <c r="FT27" s="14">
        <v>13.2</v>
      </c>
      <c r="FU27" s="14">
        <v>25.91919</v>
      </c>
      <c r="FV27" s="14">
        <v>18.946090000000002</v>
      </c>
      <c r="FW27" s="14">
        <v>11.7</v>
      </c>
      <c r="FX27" s="14">
        <v>16</v>
      </c>
      <c r="FY27" s="14">
        <v>126.70507000000001</v>
      </c>
    </row>
    <row r="28" spans="1:181" ht="24" customHeight="1" x14ac:dyDescent="0.3">
      <c r="A28" s="16" t="s">
        <v>47</v>
      </c>
      <c r="B28" s="16" t="s">
        <v>782</v>
      </c>
      <c r="C28" s="17">
        <v>203</v>
      </c>
      <c r="D28" s="17">
        <v>545.1</v>
      </c>
      <c r="E28" s="17">
        <v>140.9</v>
      </c>
      <c r="F28" s="17"/>
      <c r="G28" s="17"/>
      <c r="H28" s="17">
        <v>90.1</v>
      </c>
      <c r="I28" s="17">
        <v>239.1</v>
      </c>
      <c r="J28" s="17"/>
      <c r="K28" s="17"/>
      <c r="L28" s="17"/>
      <c r="M28" s="17">
        <v>0</v>
      </c>
      <c r="N28" s="17">
        <v>0</v>
      </c>
      <c r="O28" s="17"/>
      <c r="P28" s="17"/>
      <c r="Q28" s="17"/>
      <c r="R28" s="17">
        <v>484.3</v>
      </c>
      <c r="S28" s="17">
        <v>10.3</v>
      </c>
      <c r="T28" s="17"/>
      <c r="U28" s="17"/>
      <c r="V28" s="17"/>
      <c r="W28" s="17"/>
      <c r="X28" s="17"/>
      <c r="Y28" s="17">
        <v>155.9</v>
      </c>
      <c r="Z28" s="17">
        <v>8.4</v>
      </c>
      <c r="AA28" s="17">
        <v>5.6</v>
      </c>
      <c r="AB28" s="17">
        <v>0</v>
      </c>
      <c r="AC28" s="17">
        <v>7.1</v>
      </c>
      <c r="AD28" s="17">
        <v>14</v>
      </c>
      <c r="AE28" s="17">
        <v>107.7</v>
      </c>
      <c r="AF28" s="17"/>
      <c r="AG28" s="17"/>
      <c r="AH28" s="17"/>
      <c r="AI28" s="17"/>
      <c r="AJ28" s="17">
        <v>54.6</v>
      </c>
      <c r="AK28" s="17">
        <v>221.7</v>
      </c>
      <c r="AL28" s="17"/>
      <c r="AM28" s="17"/>
      <c r="AN28" s="17"/>
      <c r="AO28" s="17">
        <v>6.5</v>
      </c>
      <c r="AP28" s="17">
        <v>173.5</v>
      </c>
      <c r="AQ28" s="17">
        <v>56</v>
      </c>
      <c r="AR28" s="17">
        <v>133.6</v>
      </c>
      <c r="AS28" s="17">
        <v>37.799999999999997</v>
      </c>
      <c r="AT28" s="17">
        <v>18.399999999999999</v>
      </c>
      <c r="AU28" s="17">
        <v>18.2</v>
      </c>
      <c r="AV28" s="17">
        <v>85.6</v>
      </c>
      <c r="AW28" s="17">
        <v>125</v>
      </c>
      <c r="AX28" s="17">
        <v>125.3</v>
      </c>
      <c r="AY28" s="17">
        <v>153.19999999999999</v>
      </c>
      <c r="AZ28" s="17">
        <v>55.5</v>
      </c>
      <c r="BA28" s="17">
        <v>37.200000000000003</v>
      </c>
      <c r="BB28" s="17">
        <v>0</v>
      </c>
      <c r="BC28" s="17">
        <v>2.1</v>
      </c>
      <c r="BD28" s="17">
        <v>26.7</v>
      </c>
      <c r="BE28" s="17">
        <v>162.30000000000001</v>
      </c>
      <c r="BF28" s="17"/>
      <c r="BG28" s="17"/>
      <c r="BH28" s="17">
        <v>0</v>
      </c>
      <c r="BI28" s="17"/>
      <c r="BJ28" s="17"/>
      <c r="BK28" s="17">
        <v>0</v>
      </c>
      <c r="BL28" s="17"/>
      <c r="BM28" s="17"/>
      <c r="BN28" s="17"/>
      <c r="BO28" s="17">
        <v>128.6</v>
      </c>
      <c r="BP28" s="17">
        <v>87.5</v>
      </c>
      <c r="BQ28" s="17">
        <v>87.6</v>
      </c>
      <c r="BR28" s="17">
        <v>86.9</v>
      </c>
      <c r="BS28" s="17">
        <v>182.8</v>
      </c>
      <c r="BT28" s="17">
        <v>0</v>
      </c>
      <c r="BU28" s="17"/>
      <c r="BV28" s="17"/>
      <c r="BW28" s="17"/>
      <c r="BX28" s="17"/>
      <c r="BY28" s="17"/>
      <c r="BZ28" s="17"/>
      <c r="CA28" s="17"/>
      <c r="CB28" s="17">
        <v>2.1</v>
      </c>
      <c r="CC28" s="17">
        <v>176.8</v>
      </c>
      <c r="CD28" s="17">
        <v>132.5</v>
      </c>
      <c r="CE28" s="17">
        <v>63.2</v>
      </c>
      <c r="CF28" s="17">
        <v>78.8</v>
      </c>
      <c r="CG28" s="17">
        <v>30.5</v>
      </c>
      <c r="CH28" s="17"/>
      <c r="CI28" s="17"/>
      <c r="CJ28" s="17"/>
      <c r="CK28" s="17">
        <v>0</v>
      </c>
      <c r="CL28" s="17">
        <v>120.5</v>
      </c>
      <c r="CM28" s="17">
        <v>58.6</v>
      </c>
      <c r="CN28" s="17"/>
      <c r="CO28" s="17"/>
      <c r="CP28" s="17"/>
      <c r="CQ28" s="17"/>
      <c r="CR28" s="17"/>
      <c r="CS28" s="17">
        <v>0</v>
      </c>
      <c r="CT28" s="17"/>
      <c r="CU28" s="17">
        <v>6</v>
      </c>
      <c r="CV28" s="17">
        <v>2.2000000000000002</v>
      </c>
      <c r="CW28" s="17">
        <v>20</v>
      </c>
      <c r="CX28" s="17">
        <v>0.5</v>
      </c>
      <c r="CY28" s="17">
        <v>79.099999999999994</v>
      </c>
      <c r="CZ28" s="17">
        <v>78.7</v>
      </c>
      <c r="DA28" s="17">
        <v>15.6</v>
      </c>
      <c r="DB28" s="17">
        <v>0.1</v>
      </c>
      <c r="DC28" s="17">
        <v>20.2</v>
      </c>
      <c r="DD28" s="17">
        <v>9.9</v>
      </c>
      <c r="DE28" s="17">
        <v>5.4</v>
      </c>
      <c r="DF28" s="17">
        <v>165.8</v>
      </c>
      <c r="DG28" s="17">
        <v>2.2000000000000002</v>
      </c>
      <c r="DH28" s="17">
        <v>1.8</v>
      </c>
      <c r="DI28" s="17">
        <v>4.9000000000000004</v>
      </c>
      <c r="DJ28" s="17">
        <v>20.5</v>
      </c>
      <c r="DK28" s="17">
        <v>20</v>
      </c>
      <c r="DL28" s="17">
        <v>18.899999999999999</v>
      </c>
      <c r="DM28" s="17">
        <v>3.3</v>
      </c>
      <c r="DN28" s="17">
        <v>18.600000000000001</v>
      </c>
      <c r="DO28" s="17">
        <v>12.6</v>
      </c>
      <c r="DP28" s="17">
        <v>14.6</v>
      </c>
      <c r="DQ28" s="17">
        <v>11.9</v>
      </c>
      <c r="DR28" s="17">
        <v>42.3</v>
      </c>
      <c r="DS28" s="17">
        <v>19.100000000000001</v>
      </c>
      <c r="DT28" s="17">
        <v>3.1</v>
      </c>
      <c r="DU28" s="17">
        <v>9.1</v>
      </c>
      <c r="DV28" s="17">
        <v>3</v>
      </c>
      <c r="DW28" s="17"/>
      <c r="DX28" s="17">
        <v>0.3</v>
      </c>
      <c r="DY28" s="17">
        <v>19.8</v>
      </c>
      <c r="DZ28" s="17">
        <v>13.1</v>
      </c>
      <c r="EA28" s="17">
        <v>20.2</v>
      </c>
      <c r="EB28" s="17">
        <v>20.2</v>
      </c>
      <c r="EC28" s="17">
        <v>20</v>
      </c>
      <c r="ED28" s="17">
        <v>11.8</v>
      </c>
      <c r="EE28" s="17">
        <v>7</v>
      </c>
      <c r="EF28" s="17">
        <v>37.6</v>
      </c>
      <c r="EG28" s="17">
        <v>37.700000000000003</v>
      </c>
      <c r="EH28" s="17">
        <v>56.5</v>
      </c>
      <c r="EI28" s="17">
        <v>2.5</v>
      </c>
      <c r="EJ28" s="17">
        <v>1.6</v>
      </c>
      <c r="EK28" s="17">
        <v>40.299999999999997</v>
      </c>
      <c r="EL28" s="17">
        <v>20.9</v>
      </c>
      <c r="EM28" s="17">
        <v>8</v>
      </c>
      <c r="EN28" s="17">
        <v>6.1</v>
      </c>
      <c r="EO28" s="17">
        <v>20.399999999999999</v>
      </c>
      <c r="EP28" s="17">
        <v>20.399999999999999</v>
      </c>
      <c r="EQ28" s="17">
        <v>20.100000000000001</v>
      </c>
      <c r="ER28" s="17">
        <v>16.899999999999999</v>
      </c>
      <c r="ES28" s="17">
        <v>174.6</v>
      </c>
      <c r="ET28" s="17">
        <v>6.3</v>
      </c>
      <c r="EU28" s="17">
        <v>142.9</v>
      </c>
      <c r="EV28" s="17">
        <v>0.3</v>
      </c>
      <c r="EW28" s="17">
        <v>0</v>
      </c>
      <c r="EX28" s="17">
        <v>0.8</v>
      </c>
      <c r="EY28" s="17">
        <v>106</v>
      </c>
      <c r="EZ28" s="17">
        <v>4.5</v>
      </c>
      <c r="FA28" s="17">
        <v>1.1000000000000001</v>
      </c>
      <c r="FB28" s="17">
        <v>2.4</v>
      </c>
      <c r="FC28" s="17">
        <v>1</v>
      </c>
      <c r="FD28" s="17">
        <v>12.9</v>
      </c>
      <c r="FE28" s="17">
        <v>9.1999999999999993</v>
      </c>
      <c r="FF28" s="17">
        <v>20</v>
      </c>
      <c r="FG28" s="17">
        <v>8</v>
      </c>
      <c r="FH28" s="17">
        <v>27.6</v>
      </c>
      <c r="FI28" s="17">
        <v>34.5</v>
      </c>
      <c r="FJ28" s="17">
        <v>14.1</v>
      </c>
      <c r="FK28" s="17">
        <v>16.3</v>
      </c>
      <c r="FL28" s="17">
        <v>9.1</v>
      </c>
      <c r="FM28" s="17">
        <v>11</v>
      </c>
      <c r="FN28" s="17">
        <v>22.81</v>
      </c>
      <c r="FO28" s="17">
        <v>6377.31</v>
      </c>
      <c r="FP28" s="15"/>
      <c r="FQ28" s="17">
        <v>24.460280000000001</v>
      </c>
      <c r="FR28" s="239">
        <v>5.3</v>
      </c>
      <c r="FS28" s="17">
        <v>11.731</v>
      </c>
      <c r="FT28" s="17">
        <v>13.2</v>
      </c>
      <c r="FU28" s="17">
        <v>25.775549999999999</v>
      </c>
      <c r="FV28" s="17">
        <v>18.94577</v>
      </c>
      <c r="FW28" s="17">
        <v>11.7</v>
      </c>
      <c r="FX28" s="17">
        <v>15.9</v>
      </c>
      <c r="FY28" s="17">
        <v>127.01260000000001</v>
      </c>
    </row>
    <row r="29" spans="1:181" ht="24" customHeight="1" x14ac:dyDescent="0.3">
      <c r="A29" s="16" t="s">
        <v>47</v>
      </c>
      <c r="B29" s="16" t="s">
        <v>783</v>
      </c>
      <c r="C29" s="17">
        <v>202.1</v>
      </c>
      <c r="D29" s="17">
        <v>597.29999999999995</v>
      </c>
      <c r="E29" s="17">
        <v>139.30000000000001</v>
      </c>
      <c r="F29" s="17"/>
      <c r="G29" s="17"/>
      <c r="H29" s="17">
        <v>89.9</v>
      </c>
      <c r="I29" s="17">
        <v>237.7</v>
      </c>
      <c r="J29" s="17"/>
      <c r="K29" s="17"/>
      <c r="L29" s="17"/>
      <c r="M29" s="17">
        <v>0</v>
      </c>
      <c r="N29" s="17">
        <v>0</v>
      </c>
      <c r="O29" s="17"/>
      <c r="P29" s="17"/>
      <c r="Q29" s="17"/>
      <c r="R29" s="17">
        <v>544.79999999999995</v>
      </c>
      <c r="S29" s="17">
        <v>10.199999999999999</v>
      </c>
      <c r="T29" s="17"/>
      <c r="U29" s="17"/>
      <c r="V29" s="17"/>
      <c r="W29" s="17"/>
      <c r="X29" s="17"/>
      <c r="Y29" s="17">
        <v>154.80000000000001</v>
      </c>
      <c r="Z29" s="17">
        <v>6.8</v>
      </c>
      <c r="AA29" s="17">
        <v>5.3</v>
      </c>
      <c r="AB29" s="17">
        <v>0</v>
      </c>
      <c r="AC29" s="17">
        <v>7.1</v>
      </c>
      <c r="AD29" s="17">
        <v>14</v>
      </c>
      <c r="AE29" s="17">
        <v>107.1</v>
      </c>
      <c r="AF29" s="17"/>
      <c r="AG29" s="17"/>
      <c r="AH29" s="17"/>
      <c r="AI29" s="17"/>
      <c r="AJ29" s="17">
        <v>110.5</v>
      </c>
      <c r="AK29" s="17">
        <v>221.8</v>
      </c>
      <c r="AL29" s="17"/>
      <c r="AM29" s="17"/>
      <c r="AN29" s="17"/>
      <c r="AO29" s="17">
        <v>6.5</v>
      </c>
      <c r="AP29" s="17">
        <v>201.7</v>
      </c>
      <c r="AQ29" s="17">
        <v>68.900000000000006</v>
      </c>
      <c r="AR29" s="17">
        <v>129.80000000000001</v>
      </c>
      <c r="AS29" s="17">
        <v>37.9</v>
      </c>
      <c r="AT29" s="17">
        <v>18.399999999999999</v>
      </c>
      <c r="AU29" s="17">
        <v>18.600000000000001</v>
      </c>
      <c r="AV29" s="17">
        <v>83.5</v>
      </c>
      <c r="AW29" s="17">
        <v>123</v>
      </c>
      <c r="AX29" s="17">
        <v>123.5</v>
      </c>
      <c r="AY29" s="17">
        <v>153.1</v>
      </c>
      <c r="AZ29" s="17">
        <v>107.1</v>
      </c>
      <c r="BA29" s="17">
        <v>34.6</v>
      </c>
      <c r="BB29" s="17">
        <v>0</v>
      </c>
      <c r="BC29" s="17">
        <v>2.1</v>
      </c>
      <c r="BD29" s="17">
        <v>25.7</v>
      </c>
      <c r="BE29" s="17">
        <v>157.30000000000001</v>
      </c>
      <c r="BF29" s="17"/>
      <c r="BG29" s="17"/>
      <c r="BH29" s="17">
        <v>0</v>
      </c>
      <c r="BI29" s="17"/>
      <c r="BJ29" s="17"/>
      <c r="BK29" s="17">
        <v>0</v>
      </c>
      <c r="BL29" s="17"/>
      <c r="BM29" s="17"/>
      <c r="BN29" s="17"/>
      <c r="BO29" s="17">
        <v>127.5</v>
      </c>
      <c r="BP29" s="17">
        <v>84.4</v>
      </c>
      <c r="BQ29" s="17">
        <v>84.3</v>
      </c>
      <c r="BR29" s="17">
        <v>84.9</v>
      </c>
      <c r="BS29" s="17">
        <v>177.8</v>
      </c>
      <c r="BT29" s="17">
        <v>0</v>
      </c>
      <c r="BU29" s="17"/>
      <c r="BV29" s="17"/>
      <c r="BW29" s="17"/>
      <c r="BX29" s="17"/>
      <c r="BY29" s="17"/>
      <c r="BZ29" s="17"/>
      <c r="CA29" s="17"/>
      <c r="CB29" s="17">
        <v>2</v>
      </c>
      <c r="CC29" s="17">
        <v>148.4</v>
      </c>
      <c r="CD29" s="17">
        <v>135.6</v>
      </c>
      <c r="CE29" s="17">
        <v>62.7</v>
      </c>
      <c r="CF29" s="17">
        <v>78.7</v>
      </c>
      <c r="CG29" s="17">
        <v>30.3</v>
      </c>
      <c r="CH29" s="17"/>
      <c r="CI29" s="17"/>
      <c r="CJ29" s="17"/>
      <c r="CK29" s="17">
        <v>0</v>
      </c>
      <c r="CL29" s="17">
        <v>119.8</v>
      </c>
      <c r="CM29" s="17">
        <v>59.2</v>
      </c>
      <c r="CN29" s="17"/>
      <c r="CO29" s="17"/>
      <c r="CP29" s="17"/>
      <c r="CQ29" s="17"/>
      <c r="CR29" s="17"/>
      <c r="CS29" s="17">
        <v>0</v>
      </c>
      <c r="CT29" s="17"/>
      <c r="CU29" s="17">
        <v>6</v>
      </c>
      <c r="CV29" s="17">
        <v>2.2000000000000002</v>
      </c>
      <c r="CW29" s="17">
        <v>20</v>
      </c>
      <c r="CX29" s="17">
        <v>0.9</v>
      </c>
      <c r="CY29" s="17">
        <v>89.9</v>
      </c>
      <c r="CZ29" s="17">
        <v>79.599999999999994</v>
      </c>
      <c r="DA29" s="17">
        <v>14.5</v>
      </c>
      <c r="DB29" s="17">
        <v>0.1</v>
      </c>
      <c r="DC29" s="17">
        <v>20.2</v>
      </c>
      <c r="DD29" s="17">
        <v>10</v>
      </c>
      <c r="DE29" s="17">
        <v>5.5</v>
      </c>
      <c r="DF29" s="17">
        <v>105.4</v>
      </c>
      <c r="DG29" s="17">
        <v>2.2000000000000002</v>
      </c>
      <c r="DH29" s="17">
        <v>1.8</v>
      </c>
      <c r="DI29" s="17">
        <v>4.9000000000000004</v>
      </c>
      <c r="DJ29" s="17">
        <v>20</v>
      </c>
      <c r="DK29" s="17">
        <v>20</v>
      </c>
      <c r="DL29" s="17">
        <v>18.899999999999999</v>
      </c>
      <c r="DM29" s="17">
        <v>3.3</v>
      </c>
      <c r="DN29" s="17">
        <v>18.600000000000001</v>
      </c>
      <c r="DO29" s="17">
        <v>14.4</v>
      </c>
      <c r="DP29" s="17">
        <v>18.399999999999999</v>
      </c>
      <c r="DQ29" s="17">
        <v>14.3</v>
      </c>
      <c r="DR29" s="17">
        <v>46.2</v>
      </c>
      <c r="DS29" s="17">
        <v>19.2</v>
      </c>
      <c r="DT29" s="17">
        <v>3.2</v>
      </c>
      <c r="DU29" s="17">
        <v>9.1</v>
      </c>
      <c r="DV29" s="17">
        <v>3</v>
      </c>
      <c r="DW29" s="17"/>
      <c r="DX29" s="17">
        <v>0.2</v>
      </c>
      <c r="DY29" s="17">
        <v>19.8</v>
      </c>
      <c r="DZ29" s="17">
        <v>13.1</v>
      </c>
      <c r="EA29" s="17">
        <v>20.2</v>
      </c>
      <c r="EB29" s="17">
        <v>20.2</v>
      </c>
      <c r="EC29" s="17">
        <v>20</v>
      </c>
      <c r="ED29" s="17">
        <v>10.9</v>
      </c>
      <c r="EE29" s="17">
        <v>2.1</v>
      </c>
      <c r="EF29" s="17">
        <v>40.200000000000003</v>
      </c>
      <c r="EG29" s="17">
        <v>42.3</v>
      </c>
      <c r="EH29" s="17">
        <v>66.5</v>
      </c>
      <c r="EI29" s="17">
        <v>5.0999999999999996</v>
      </c>
      <c r="EJ29" s="17">
        <v>4</v>
      </c>
      <c r="EK29" s="17">
        <v>45.1</v>
      </c>
      <c r="EL29" s="17">
        <v>20.9</v>
      </c>
      <c r="EM29" s="17">
        <v>8</v>
      </c>
      <c r="EN29" s="17">
        <v>6.1</v>
      </c>
      <c r="EO29" s="17">
        <v>20.399999999999999</v>
      </c>
      <c r="EP29" s="17">
        <v>20.399999999999999</v>
      </c>
      <c r="EQ29" s="17">
        <v>20.100000000000001</v>
      </c>
      <c r="ER29" s="17">
        <v>15.1</v>
      </c>
      <c r="ES29" s="17">
        <v>253.1</v>
      </c>
      <c r="ET29" s="17">
        <v>6.9</v>
      </c>
      <c r="EU29" s="17">
        <v>142.69999999999999</v>
      </c>
      <c r="EV29" s="17">
        <v>0.3</v>
      </c>
      <c r="EW29" s="17">
        <v>0</v>
      </c>
      <c r="EX29" s="17">
        <v>0</v>
      </c>
      <c r="EY29" s="17">
        <v>103.9</v>
      </c>
      <c r="EZ29" s="17">
        <v>4.5</v>
      </c>
      <c r="FA29" s="17">
        <v>1.1000000000000001</v>
      </c>
      <c r="FB29" s="17">
        <v>2.4</v>
      </c>
      <c r="FC29" s="17">
        <v>1.1000000000000001</v>
      </c>
      <c r="FD29" s="17">
        <v>12.4</v>
      </c>
      <c r="FE29" s="17">
        <v>9</v>
      </c>
      <c r="FF29" s="17">
        <v>20</v>
      </c>
      <c r="FG29" s="17">
        <v>8.1999999999999993</v>
      </c>
      <c r="FH29" s="17">
        <v>27.5</v>
      </c>
      <c r="FI29" s="17">
        <v>34.5</v>
      </c>
      <c r="FJ29" s="17">
        <v>13.8</v>
      </c>
      <c r="FK29" s="17">
        <v>16.3</v>
      </c>
      <c r="FL29" s="17">
        <v>8.6999999999999993</v>
      </c>
      <c r="FM29" s="17">
        <v>11.1</v>
      </c>
      <c r="FN29" s="17">
        <v>21.16</v>
      </c>
      <c r="FO29" s="17">
        <v>6627.16</v>
      </c>
      <c r="FP29" s="15"/>
      <c r="FQ29" s="17">
        <v>24.4787</v>
      </c>
      <c r="FR29" s="239">
        <v>4.9000000000000004</v>
      </c>
      <c r="FS29" s="17">
        <v>11.154</v>
      </c>
      <c r="FT29" s="17">
        <v>13.2</v>
      </c>
      <c r="FU29" s="17">
        <v>25.684670000000001</v>
      </c>
      <c r="FV29" s="17">
        <v>18.94624</v>
      </c>
      <c r="FW29" s="17">
        <v>11.7</v>
      </c>
      <c r="FX29" s="17">
        <v>15.8</v>
      </c>
      <c r="FY29" s="17">
        <v>125.86360999999999</v>
      </c>
    </row>
    <row r="30" spans="1:181" ht="24" customHeight="1" x14ac:dyDescent="0.3">
      <c r="A30" s="16" t="s">
        <v>47</v>
      </c>
      <c r="B30" s="16" t="s">
        <v>784</v>
      </c>
      <c r="C30" s="17">
        <v>200.9</v>
      </c>
      <c r="D30" s="17">
        <v>624.29999999999995</v>
      </c>
      <c r="E30" s="17">
        <v>139.9</v>
      </c>
      <c r="F30" s="17"/>
      <c r="G30" s="17"/>
      <c r="H30" s="17">
        <v>90.7</v>
      </c>
      <c r="I30" s="17">
        <v>238.2</v>
      </c>
      <c r="J30" s="17"/>
      <c r="K30" s="17"/>
      <c r="L30" s="17"/>
      <c r="M30" s="17">
        <v>0</v>
      </c>
      <c r="N30" s="17">
        <v>0</v>
      </c>
      <c r="O30" s="17"/>
      <c r="P30" s="17"/>
      <c r="Q30" s="17"/>
      <c r="R30" s="17">
        <v>545.1</v>
      </c>
      <c r="S30" s="17">
        <v>10.1</v>
      </c>
      <c r="T30" s="17"/>
      <c r="U30" s="17"/>
      <c r="V30" s="17"/>
      <c r="W30" s="17"/>
      <c r="X30" s="17"/>
      <c r="Y30" s="17">
        <v>155.1</v>
      </c>
      <c r="Z30" s="17">
        <v>7.1</v>
      </c>
      <c r="AA30" s="17">
        <v>5.6</v>
      </c>
      <c r="AB30" s="17">
        <v>0</v>
      </c>
      <c r="AC30" s="17">
        <v>6.9</v>
      </c>
      <c r="AD30" s="17">
        <v>14</v>
      </c>
      <c r="AE30" s="17">
        <v>107.2</v>
      </c>
      <c r="AF30" s="17"/>
      <c r="AG30" s="17"/>
      <c r="AH30" s="17"/>
      <c r="AI30" s="17"/>
      <c r="AJ30" s="17">
        <v>110.6</v>
      </c>
      <c r="AK30" s="17">
        <v>221.3</v>
      </c>
      <c r="AL30" s="17"/>
      <c r="AM30" s="17"/>
      <c r="AN30" s="17"/>
      <c r="AO30" s="17">
        <v>6.5</v>
      </c>
      <c r="AP30" s="17">
        <v>192</v>
      </c>
      <c r="AQ30" s="17">
        <v>81.5</v>
      </c>
      <c r="AR30" s="17">
        <v>126.4</v>
      </c>
      <c r="AS30" s="17">
        <v>37.5</v>
      </c>
      <c r="AT30" s="17">
        <v>18.2</v>
      </c>
      <c r="AU30" s="17">
        <v>18.5</v>
      </c>
      <c r="AV30" s="17">
        <v>82.2</v>
      </c>
      <c r="AW30" s="17">
        <v>122.1</v>
      </c>
      <c r="AX30" s="17">
        <v>122.1</v>
      </c>
      <c r="AY30" s="17">
        <v>152.69999999999999</v>
      </c>
      <c r="AZ30" s="17">
        <v>106.9</v>
      </c>
      <c r="BA30" s="17">
        <v>33.700000000000003</v>
      </c>
      <c r="BB30" s="17">
        <v>0</v>
      </c>
      <c r="BC30" s="17">
        <v>2.1</v>
      </c>
      <c r="BD30" s="17">
        <v>26.1</v>
      </c>
      <c r="BE30" s="17">
        <v>157.4</v>
      </c>
      <c r="BF30" s="17"/>
      <c r="BG30" s="17"/>
      <c r="BH30" s="17">
        <v>0</v>
      </c>
      <c r="BI30" s="17"/>
      <c r="BJ30" s="17"/>
      <c r="BK30" s="17">
        <v>0</v>
      </c>
      <c r="BL30" s="17"/>
      <c r="BM30" s="17"/>
      <c r="BN30" s="17"/>
      <c r="BO30" s="17">
        <v>127.9</v>
      </c>
      <c r="BP30" s="17">
        <v>77.2</v>
      </c>
      <c r="BQ30" s="17">
        <v>77.3</v>
      </c>
      <c r="BR30" s="17">
        <v>77</v>
      </c>
      <c r="BS30" s="17">
        <v>167.2</v>
      </c>
      <c r="BT30" s="17">
        <v>0</v>
      </c>
      <c r="BU30" s="17"/>
      <c r="BV30" s="17"/>
      <c r="BW30" s="17"/>
      <c r="BX30" s="17"/>
      <c r="BY30" s="17"/>
      <c r="BZ30" s="17"/>
      <c r="CA30" s="17"/>
      <c r="CB30" s="17">
        <v>2.1</v>
      </c>
      <c r="CC30" s="17">
        <v>129.5</v>
      </c>
      <c r="CD30" s="17">
        <v>136.9</v>
      </c>
      <c r="CE30" s="17">
        <v>56.8</v>
      </c>
      <c r="CF30" s="17">
        <v>76</v>
      </c>
      <c r="CG30" s="17">
        <v>30.1</v>
      </c>
      <c r="CH30" s="17"/>
      <c r="CI30" s="17"/>
      <c r="CJ30" s="17"/>
      <c r="CK30" s="17">
        <v>0</v>
      </c>
      <c r="CL30" s="17">
        <v>121.9</v>
      </c>
      <c r="CM30" s="17">
        <v>58.4</v>
      </c>
      <c r="CN30" s="17"/>
      <c r="CO30" s="17"/>
      <c r="CP30" s="17"/>
      <c r="CQ30" s="17"/>
      <c r="CR30" s="17"/>
      <c r="CS30" s="17">
        <v>0</v>
      </c>
      <c r="CT30" s="17"/>
      <c r="CU30" s="17">
        <v>5.7</v>
      </c>
      <c r="CV30" s="17">
        <v>2.2000000000000002</v>
      </c>
      <c r="CW30" s="17">
        <v>20</v>
      </c>
      <c r="CX30" s="17">
        <v>1</v>
      </c>
      <c r="CY30" s="17">
        <v>94.7</v>
      </c>
      <c r="CZ30" s="17">
        <v>80.7</v>
      </c>
      <c r="DA30" s="17">
        <v>15</v>
      </c>
      <c r="DB30" s="17">
        <v>0.1</v>
      </c>
      <c r="DC30" s="17">
        <v>20.3</v>
      </c>
      <c r="DD30" s="17">
        <v>10</v>
      </c>
      <c r="DE30" s="17">
        <v>5.5</v>
      </c>
      <c r="DF30" s="17">
        <v>221.9</v>
      </c>
      <c r="DG30" s="17">
        <v>2.2000000000000002</v>
      </c>
      <c r="DH30" s="17">
        <v>1.8</v>
      </c>
      <c r="DI30" s="17">
        <v>4.8</v>
      </c>
      <c r="DJ30" s="17">
        <v>20.2</v>
      </c>
      <c r="DK30" s="17">
        <v>20</v>
      </c>
      <c r="DL30" s="17">
        <v>19.100000000000001</v>
      </c>
      <c r="DM30" s="17">
        <v>3.3</v>
      </c>
      <c r="DN30" s="17">
        <v>18.600000000000001</v>
      </c>
      <c r="DO30" s="17">
        <v>13.5</v>
      </c>
      <c r="DP30" s="17">
        <v>16.600000000000001</v>
      </c>
      <c r="DQ30" s="17">
        <v>19</v>
      </c>
      <c r="DR30" s="17">
        <v>55.8</v>
      </c>
      <c r="DS30" s="17">
        <v>19.399999999999999</v>
      </c>
      <c r="DT30" s="17">
        <v>3.1</v>
      </c>
      <c r="DU30" s="17">
        <v>9.1</v>
      </c>
      <c r="DV30" s="17">
        <v>3</v>
      </c>
      <c r="DW30" s="17"/>
      <c r="DX30" s="17">
        <v>0.3</v>
      </c>
      <c r="DY30" s="17">
        <v>19.8</v>
      </c>
      <c r="DZ30" s="17">
        <v>13.1</v>
      </c>
      <c r="EA30" s="17">
        <v>20.2</v>
      </c>
      <c r="EB30" s="17">
        <v>20.2</v>
      </c>
      <c r="EC30" s="17">
        <v>20</v>
      </c>
      <c r="ED30" s="17">
        <v>6.5</v>
      </c>
      <c r="EE30" s="17">
        <v>0.8</v>
      </c>
      <c r="EF30" s="17">
        <v>38.799999999999997</v>
      </c>
      <c r="EG30" s="17">
        <v>48.7</v>
      </c>
      <c r="EH30" s="17">
        <v>67.8</v>
      </c>
      <c r="EI30" s="17">
        <v>6.2</v>
      </c>
      <c r="EJ30" s="17">
        <v>4.2</v>
      </c>
      <c r="EK30" s="17">
        <v>46.8</v>
      </c>
      <c r="EL30" s="17">
        <v>20.9</v>
      </c>
      <c r="EM30" s="17">
        <v>8</v>
      </c>
      <c r="EN30" s="17">
        <v>6.1</v>
      </c>
      <c r="EO30" s="17">
        <v>20.399999999999999</v>
      </c>
      <c r="EP30" s="17">
        <v>20.399999999999999</v>
      </c>
      <c r="EQ30" s="17">
        <v>20.100000000000001</v>
      </c>
      <c r="ER30" s="17">
        <v>15.9</v>
      </c>
      <c r="ES30" s="17">
        <v>252.9</v>
      </c>
      <c r="ET30" s="17">
        <v>8.6999999999999993</v>
      </c>
      <c r="EU30" s="17">
        <v>151.1</v>
      </c>
      <c r="EV30" s="17">
        <v>0.3</v>
      </c>
      <c r="EW30" s="17">
        <v>0</v>
      </c>
      <c r="EX30" s="17">
        <v>1.4</v>
      </c>
      <c r="EY30" s="17">
        <v>110.8</v>
      </c>
      <c r="EZ30" s="17">
        <v>4.2</v>
      </c>
      <c r="FA30" s="17">
        <v>1.1000000000000001</v>
      </c>
      <c r="FB30" s="17">
        <v>2.4</v>
      </c>
      <c r="FC30" s="17">
        <v>1</v>
      </c>
      <c r="FD30" s="17">
        <v>12</v>
      </c>
      <c r="FE30" s="17">
        <v>8.9</v>
      </c>
      <c r="FF30" s="17">
        <v>20</v>
      </c>
      <c r="FG30" s="17">
        <v>8.1</v>
      </c>
      <c r="FH30" s="17">
        <v>27.5</v>
      </c>
      <c r="FI30" s="17">
        <v>34.5</v>
      </c>
      <c r="FJ30" s="17">
        <v>13.7</v>
      </c>
      <c r="FK30" s="17">
        <v>16.3</v>
      </c>
      <c r="FL30" s="17">
        <v>8.1999999999999993</v>
      </c>
      <c r="FM30" s="17">
        <v>10.4</v>
      </c>
      <c r="FN30" s="17">
        <v>22.27</v>
      </c>
      <c r="FO30" s="17">
        <v>6748.77</v>
      </c>
      <c r="FP30" s="15"/>
      <c r="FQ30" s="17">
        <v>24.510370000000002</v>
      </c>
      <c r="FR30" s="239">
        <v>5.6</v>
      </c>
      <c r="FS30" s="17">
        <v>11.544</v>
      </c>
      <c r="FT30" s="17">
        <v>13.2</v>
      </c>
      <c r="FU30" s="17">
        <v>25.53668</v>
      </c>
      <c r="FV30" s="17">
        <v>18.945959999999999</v>
      </c>
      <c r="FW30" s="17">
        <v>11.7</v>
      </c>
      <c r="FX30" s="17">
        <v>16</v>
      </c>
      <c r="FY30" s="17">
        <v>127.03701</v>
      </c>
    </row>
    <row r="31" spans="1:181" ht="24" customHeight="1" x14ac:dyDescent="0.3">
      <c r="A31" s="16" t="s">
        <v>47</v>
      </c>
      <c r="B31" s="16" t="s">
        <v>785</v>
      </c>
      <c r="C31" s="17">
        <v>202.2</v>
      </c>
      <c r="D31" s="17">
        <v>624.6</v>
      </c>
      <c r="E31" s="17">
        <v>139.9</v>
      </c>
      <c r="F31" s="17"/>
      <c r="G31" s="17"/>
      <c r="H31" s="17">
        <v>90.1</v>
      </c>
      <c r="I31" s="17">
        <v>238.2</v>
      </c>
      <c r="J31" s="17"/>
      <c r="K31" s="17"/>
      <c r="L31" s="17"/>
      <c r="M31" s="17">
        <v>0</v>
      </c>
      <c r="N31" s="17">
        <v>0</v>
      </c>
      <c r="O31" s="17"/>
      <c r="P31" s="17"/>
      <c r="Q31" s="17"/>
      <c r="R31" s="17">
        <v>546.20000000000005</v>
      </c>
      <c r="S31" s="17">
        <v>10.199999999999999</v>
      </c>
      <c r="T31" s="17"/>
      <c r="U31" s="17"/>
      <c r="V31" s="17"/>
      <c r="W31" s="17"/>
      <c r="X31" s="17"/>
      <c r="Y31" s="17">
        <v>155</v>
      </c>
      <c r="Z31" s="17">
        <v>7</v>
      </c>
      <c r="AA31" s="17">
        <v>5.7</v>
      </c>
      <c r="AB31" s="17">
        <v>0</v>
      </c>
      <c r="AC31" s="17">
        <v>6.9</v>
      </c>
      <c r="AD31" s="17">
        <v>14</v>
      </c>
      <c r="AE31" s="17">
        <v>107.6</v>
      </c>
      <c r="AF31" s="17"/>
      <c r="AG31" s="17"/>
      <c r="AH31" s="17"/>
      <c r="AI31" s="17"/>
      <c r="AJ31" s="17">
        <v>110.6</v>
      </c>
      <c r="AK31" s="17">
        <v>221.6</v>
      </c>
      <c r="AL31" s="17"/>
      <c r="AM31" s="17"/>
      <c r="AN31" s="17"/>
      <c r="AO31" s="17">
        <v>6.5</v>
      </c>
      <c r="AP31" s="17">
        <v>197.4</v>
      </c>
      <c r="AQ31" s="17">
        <v>81.5</v>
      </c>
      <c r="AR31" s="17">
        <v>130.1</v>
      </c>
      <c r="AS31" s="17">
        <v>35.799999999999997</v>
      </c>
      <c r="AT31" s="17">
        <v>18.2</v>
      </c>
      <c r="AU31" s="17">
        <v>18.5</v>
      </c>
      <c r="AV31" s="17">
        <v>84.6</v>
      </c>
      <c r="AW31" s="17">
        <v>124.2</v>
      </c>
      <c r="AX31" s="17">
        <v>124.6</v>
      </c>
      <c r="AY31" s="17">
        <v>153</v>
      </c>
      <c r="AZ31" s="17">
        <v>107.3</v>
      </c>
      <c r="BA31" s="17">
        <v>34.9</v>
      </c>
      <c r="BB31" s="17">
        <v>0</v>
      </c>
      <c r="BC31" s="17">
        <v>2.1</v>
      </c>
      <c r="BD31" s="17">
        <v>26.5</v>
      </c>
      <c r="BE31" s="17">
        <v>157.9</v>
      </c>
      <c r="BF31" s="17"/>
      <c r="BG31" s="17"/>
      <c r="BH31" s="17">
        <v>0</v>
      </c>
      <c r="BI31" s="17"/>
      <c r="BJ31" s="17"/>
      <c r="BK31" s="17">
        <v>0</v>
      </c>
      <c r="BL31" s="17"/>
      <c r="BM31" s="17"/>
      <c r="BN31" s="17"/>
      <c r="BO31" s="17">
        <v>127.8</v>
      </c>
      <c r="BP31" s="17">
        <v>85</v>
      </c>
      <c r="BQ31" s="17">
        <v>84.9</v>
      </c>
      <c r="BR31" s="17">
        <v>84.4</v>
      </c>
      <c r="BS31" s="17">
        <v>163.19999999999999</v>
      </c>
      <c r="BT31" s="17">
        <v>0</v>
      </c>
      <c r="BU31" s="17"/>
      <c r="BV31" s="17"/>
      <c r="BW31" s="17"/>
      <c r="BX31" s="17"/>
      <c r="BY31" s="17"/>
      <c r="BZ31" s="17"/>
      <c r="CA31" s="17"/>
      <c r="CB31" s="17">
        <v>2</v>
      </c>
      <c r="CC31" s="17">
        <v>146.80000000000001</v>
      </c>
      <c r="CD31" s="17">
        <v>119.5</v>
      </c>
      <c r="CE31" s="17">
        <v>65.8</v>
      </c>
      <c r="CF31" s="17">
        <v>75.7</v>
      </c>
      <c r="CG31" s="17">
        <v>29.9</v>
      </c>
      <c r="CH31" s="17"/>
      <c r="CI31" s="17"/>
      <c r="CJ31" s="17"/>
      <c r="CK31" s="17">
        <v>0</v>
      </c>
      <c r="CL31" s="17">
        <v>119</v>
      </c>
      <c r="CM31" s="17">
        <v>58.8</v>
      </c>
      <c r="CN31" s="17"/>
      <c r="CO31" s="17"/>
      <c r="CP31" s="17"/>
      <c r="CQ31" s="17"/>
      <c r="CR31" s="17"/>
      <c r="CS31" s="17">
        <v>0</v>
      </c>
      <c r="CT31" s="17"/>
      <c r="CU31" s="17">
        <v>5.7</v>
      </c>
      <c r="CV31" s="17">
        <v>2.2000000000000002</v>
      </c>
      <c r="CW31" s="17">
        <v>20</v>
      </c>
      <c r="CX31" s="17">
        <v>1.1000000000000001</v>
      </c>
      <c r="CY31" s="17">
        <v>100.1</v>
      </c>
      <c r="CZ31" s="17">
        <v>78.900000000000006</v>
      </c>
      <c r="DA31" s="17">
        <v>15.1</v>
      </c>
      <c r="DB31" s="17">
        <v>0.2</v>
      </c>
      <c r="DC31" s="17">
        <v>20.2</v>
      </c>
      <c r="DD31" s="17">
        <v>9.9</v>
      </c>
      <c r="DE31" s="17">
        <v>5.5</v>
      </c>
      <c r="DF31" s="17">
        <v>217.1</v>
      </c>
      <c r="DG31" s="17">
        <v>2.2000000000000002</v>
      </c>
      <c r="DH31" s="17">
        <v>1.8</v>
      </c>
      <c r="DI31" s="17">
        <v>4.8</v>
      </c>
      <c r="DJ31" s="17">
        <v>20.100000000000001</v>
      </c>
      <c r="DK31" s="17">
        <v>20</v>
      </c>
      <c r="DL31" s="17">
        <v>19</v>
      </c>
      <c r="DM31" s="17">
        <v>3.3</v>
      </c>
      <c r="DN31" s="17">
        <v>18.600000000000001</v>
      </c>
      <c r="DO31" s="17">
        <v>14.7</v>
      </c>
      <c r="DP31" s="17">
        <v>18.100000000000001</v>
      </c>
      <c r="DQ31" s="17">
        <v>19.3</v>
      </c>
      <c r="DR31" s="17">
        <v>59.8</v>
      </c>
      <c r="DS31" s="17">
        <v>19.5</v>
      </c>
      <c r="DT31" s="17">
        <v>3.1</v>
      </c>
      <c r="DU31" s="17">
        <v>9.1</v>
      </c>
      <c r="DV31" s="17">
        <v>3</v>
      </c>
      <c r="DW31" s="17"/>
      <c r="DX31" s="17">
        <v>0.3</v>
      </c>
      <c r="DY31" s="17">
        <v>19.8</v>
      </c>
      <c r="DZ31" s="17">
        <v>13.1</v>
      </c>
      <c r="EA31" s="17">
        <v>20</v>
      </c>
      <c r="EB31" s="17">
        <v>20.2</v>
      </c>
      <c r="EC31" s="17">
        <v>20</v>
      </c>
      <c r="ED31" s="17">
        <v>3.6</v>
      </c>
      <c r="EE31" s="17">
        <v>7.2</v>
      </c>
      <c r="EF31" s="17">
        <v>39.9</v>
      </c>
      <c r="EG31" s="17">
        <v>49.3</v>
      </c>
      <c r="EH31" s="17">
        <v>77.2</v>
      </c>
      <c r="EI31" s="17">
        <v>6.2</v>
      </c>
      <c r="EJ31" s="17">
        <v>5</v>
      </c>
      <c r="EK31" s="17">
        <v>46.3</v>
      </c>
      <c r="EL31" s="17">
        <v>20.9</v>
      </c>
      <c r="EM31" s="17">
        <v>8</v>
      </c>
      <c r="EN31" s="17">
        <v>6.1</v>
      </c>
      <c r="EO31" s="17">
        <v>20.399999999999999</v>
      </c>
      <c r="EP31" s="17">
        <v>20.399999999999999</v>
      </c>
      <c r="EQ31" s="17">
        <v>20.100000000000001</v>
      </c>
      <c r="ER31" s="17">
        <v>17.600000000000001</v>
      </c>
      <c r="ES31" s="17">
        <v>253</v>
      </c>
      <c r="ET31" s="17">
        <v>14</v>
      </c>
      <c r="EU31" s="17">
        <v>149.80000000000001</v>
      </c>
      <c r="EV31" s="17">
        <v>0.3</v>
      </c>
      <c r="EW31" s="17">
        <v>0</v>
      </c>
      <c r="EX31" s="17">
        <v>6.6</v>
      </c>
      <c r="EY31" s="17">
        <v>111.6</v>
      </c>
      <c r="EZ31" s="17">
        <v>4.3</v>
      </c>
      <c r="FA31" s="17">
        <v>1.1000000000000001</v>
      </c>
      <c r="FB31" s="17">
        <v>2.4</v>
      </c>
      <c r="FC31" s="17">
        <v>1</v>
      </c>
      <c r="FD31" s="17">
        <v>11.8</v>
      </c>
      <c r="FE31" s="17">
        <v>8.8000000000000007</v>
      </c>
      <c r="FF31" s="17">
        <v>20</v>
      </c>
      <c r="FG31" s="17">
        <v>8</v>
      </c>
      <c r="FH31" s="17">
        <v>27.5</v>
      </c>
      <c r="FI31" s="17">
        <v>34.5</v>
      </c>
      <c r="FJ31" s="17">
        <v>14</v>
      </c>
      <c r="FK31" s="17">
        <v>16.3</v>
      </c>
      <c r="FL31" s="17">
        <v>8</v>
      </c>
      <c r="FM31" s="17">
        <v>10.199999999999999</v>
      </c>
      <c r="FN31" s="17">
        <v>22.46</v>
      </c>
      <c r="FO31" s="17">
        <v>6825.36</v>
      </c>
      <c r="FP31" s="15"/>
      <c r="FQ31" s="17">
        <v>24.502800000000001</v>
      </c>
      <c r="FR31" s="239">
        <v>6</v>
      </c>
      <c r="FS31" s="17">
        <v>11.831</v>
      </c>
      <c r="FT31" s="17">
        <v>13.2</v>
      </c>
      <c r="FU31" s="17">
        <v>25.45739</v>
      </c>
      <c r="FV31" s="17">
        <v>18.946670000000001</v>
      </c>
      <c r="FW31" s="17">
        <v>11.6</v>
      </c>
      <c r="FX31" s="17">
        <v>15.8</v>
      </c>
      <c r="FY31" s="17">
        <v>127.33786000000001</v>
      </c>
    </row>
    <row r="32" spans="1:181" ht="24" customHeight="1" x14ac:dyDescent="0.3">
      <c r="A32" s="16" t="s">
        <v>47</v>
      </c>
      <c r="B32" s="16" t="s">
        <v>786</v>
      </c>
      <c r="C32" s="17">
        <v>192.2</v>
      </c>
      <c r="D32" s="17">
        <v>627.6</v>
      </c>
      <c r="E32" s="17">
        <v>139.69999999999999</v>
      </c>
      <c r="F32" s="17"/>
      <c r="G32" s="17"/>
      <c r="H32" s="17">
        <v>90.2</v>
      </c>
      <c r="I32" s="17">
        <v>237.5</v>
      </c>
      <c r="J32" s="17"/>
      <c r="K32" s="17"/>
      <c r="L32" s="17"/>
      <c r="M32" s="17">
        <v>0</v>
      </c>
      <c r="N32" s="17">
        <v>0</v>
      </c>
      <c r="O32" s="17"/>
      <c r="P32" s="17"/>
      <c r="Q32" s="17"/>
      <c r="R32" s="17">
        <v>542.9</v>
      </c>
      <c r="S32" s="17">
        <v>10.199999999999999</v>
      </c>
      <c r="T32" s="17"/>
      <c r="U32" s="17"/>
      <c r="V32" s="17"/>
      <c r="W32" s="17"/>
      <c r="X32" s="17"/>
      <c r="Y32" s="17">
        <v>154.9</v>
      </c>
      <c r="Z32" s="17">
        <v>6.9</v>
      </c>
      <c r="AA32" s="17">
        <v>5.7</v>
      </c>
      <c r="AB32" s="17">
        <v>0</v>
      </c>
      <c r="AC32" s="17">
        <v>6.9</v>
      </c>
      <c r="AD32" s="17">
        <v>14</v>
      </c>
      <c r="AE32" s="17">
        <v>107.8</v>
      </c>
      <c r="AF32" s="17"/>
      <c r="AG32" s="17"/>
      <c r="AH32" s="17"/>
      <c r="AI32" s="17"/>
      <c r="AJ32" s="17">
        <v>50.3</v>
      </c>
      <c r="AK32" s="17">
        <v>222</v>
      </c>
      <c r="AL32" s="17"/>
      <c r="AM32" s="17"/>
      <c r="AN32" s="17"/>
      <c r="AO32" s="17">
        <v>6.5</v>
      </c>
      <c r="AP32" s="17">
        <v>224.3</v>
      </c>
      <c r="AQ32" s="17">
        <v>78.7</v>
      </c>
      <c r="AR32" s="17">
        <v>127.6</v>
      </c>
      <c r="AS32" s="17">
        <v>36.4</v>
      </c>
      <c r="AT32" s="17">
        <v>18.3</v>
      </c>
      <c r="AU32" s="17">
        <v>18.5</v>
      </c>
      <c r="AV32" s="17">
        <v>82.3</v>
      </c>
      <c r="AW32" s="17">
        <v>124.4</v>
      </c>
      <c r="AX32" s="17">
        <v>125.4</v>
      </c>
      <c r="AY32" s="17">
        <v>153.30000000000001</v>
      </c>
      <c r="AZ32" s="17">
        <v>92.3</v>
      </c>
      <c r="BA32" s="17">
        <v>33.9</v>
      </c>
      <c r="BB32" s="17">
        <v>0</v>
      </c>
      <c r="BC32" s="17">
        <v>2.1</v>
      </c>
      <c r="BD32" s="17">
        <v>25.3</v>
      </c>
      <c r="BE32" s="17">
        <v>156.9</v>
      </c>
      <c r="BF32" s="17"/>
      <c r="BG32" s="17"/>
      <c r="BH32" s="17">
        <v>0</v>
      </c>
      <c r="BI32" s="17"/>
      <c r="BJ32" s="17"/>
      <c r="BK32" s="17">
        <v>0</v>
      </c>
      <c r="BL32" s="17"/>
      <c r="BM32" s="17"/>
      <c r="BN32" s="17"/>
      <c r="BO32" s="17">
        <v>127.8</v>
      </c>
      <c r="BP32" s="17">
        <v>83.9</v>
      </c>
      <c r="BQ32" s="17">
        <v>83.9</v>
      </c>
      <c r="BR32" s="17">
        <v>84.3</v>
      </c>
      <c r="BS32" s="17">
        <v>158.5</v>
      </c>
      <c r="BT32" s="17">
        <v>0</v>
      </c>
      <c r="BU32" s="17"/>
      <c r="BV32" s="17"/>
      <c r="BW32" s="17"/>
      <c r="BX32" s="17"/>
      <c r="BY32" s="17"/>
      <c r="BZ32" s="17"/>
      <c r="CA32" s="17"/>
      <c r="CB32" s="17">
        <v>2</v>
      </c>
      <c r="CC32" s="17">
        <v>128</v>
      </c>
      <c r="CD32" s="17">
        <v>116.5</v>
      </c>
      <c r="CE32" s="17">
        <v>65.900000000000006</v>
      </c>
      <c r="CF32" s="17">
        <v>75.900000000000006</v>
      </c>
      <c r="CG32" s="17">
        <v>29.9</v>
      </c>
      <c r="CH32" s="17"/>
      <c r="CI32" s="17"/>
      <c r="CJ32" s="17"/>
      <c r="CK32" s="17">
        <v>0</v>
      </c>
      <c r="CL32" s="17">
        <v>119.5</v>
      </c>
      <c r="CM32" s="17">
        <v>59</v>
      </c>
      <c r="CN32" s="17"/>
      <c r="CO32" s="17"/>
      <c r="CP32" s="17"/>
      <c r="CQ32" s="17"/>
      <c r="CR32" s="17"/>
      <c r="CS32" s="17">
        <v>0</v>
      </c>
      <c r="CT32" s="17"/>
      <c r="CU32" s="17">
        <v>5.7</v>
      </c>
      <c r="CV32" s="17">
        <v>2.2000000000000002</v>
      </c>
      <c r="CW32" s="17">
        <v>20</v>
      </c>
      <c r="CX32" s="17">
        <v>1.2</v>
      </c>
      <c r="CY32" s="17">
        <v>97.9</v>
      </c>
      <c r="CZ32" s="17">
        <v>80.900000000000006</v>
      </c>
      <c r="DA32" s="17">
        <v>13.4</v>
      </c>
      <c r="DB32" s="17">
        <v>0.4</v>
      </c>
      <c r="DC32" s="17">
        <v>20.100000000000001</v>
      </c>
      <c r="DD32" s="17">
        <v>9.9</v>
      </c>
      <c r="DE32" s="17">
        <v>5.4</v>
      </c>
      <c r="DF32" s="17">
        <v>217.5</v>
      </c>
      <c r="DG32" s="17">
        <v>2.2000000000000002</v>
      </c>
      <c r="DH32" s="17">
        <v>1.8</v>
      </c>
      <c r="DI32" s="17">
        <v>4.8</v>
      </c>
      <c r="DJ32" s="17">
        <v>20.100000000000001</v>
      </c>
      <c r="DK32" s="17">
        <v>20</v>
      </c>
      <c r="DL32" s="17">
        <v>18.899999999999999</v>
      </c>
      <c r="DM32" s="17">
        <v>3.3</v>
      </c>
      <c r="DN32" s="17">
        <v>18.600000000000001</v>
      </c>
      <c r="DO32" s="17">
        <v>14.4</v>
      </c>
      <c r="DP32" s="17">
        <v>18</v>
      </c>
      <c r="DQ32" s="17">
        <v>19.7</v>
      </c>
      <c r="DR32" s="17">
        <v>63.4</v>
      </c>
      <c r="DS32" s="17">
        <v>19.5</v>
      </c>
      <c r="DT32" s="17">
        <v>3.2</v>
      </c>
      <c r="DU32" s="17">
        <v>9.1</v>
      </c>
      <c r="DV32" s="17">
        <v>3</v>
      </c>
      <c r="DW32" s="17"/>
      <c r="DX32" s="17">
        <v>0.4</v>
      </c>
      <c r="DY32" s="17">
        <v>19.8</v>
      </c>
      <c r="DZ32" s="17">
        <v>13.1</v>
      </c>
      <c r="EA32" s="17">
        <v>20</v>
      </c>
      <c r="EB32" s="17">
        <v>20.2</v>
      </c>
      <c r="EC32" s="17">
        <v>20</v>
      </c>
      <c r="ED32" s="17">
        <v>4.2</v>
      </c>
      <c r="EE32" s="17">
        <v>8.6999999999999993</v>
      </c>
      <c r="EF32" s="17">
        <v>36.9</v>
      </c>
      <c r="EG32" s="17">
        <v>73</v>
      </c>
      <c r="EH32" s="17">
        <v>90.6</v>
      </c>
      <c r="EI32" s="17">
        <v>12.1</v>
      </c>
      <c r="EJ32" s="17">
        <v>8</v>
      </c>
      <c r="EK32" s="17">
        <v>46.7</v>
      </c>
      <c r="EL32" s="17">
        <v>20.9</v>
      </c>
      <c r="EM32" s="17">
        <v>7.9</v>
      </c>
      <c r="EN32" s="17">
        <v>6.1</v>
      </c>
      <c r="EO32" s="17">
        <v>20.399999999999999</v>
      </c>
      <c r="EP32" s="17">
        <v>20.399999999999999</v>
      </c>
      <c r="EQ32" s="17">
        <v>20.100000000000001</v>
      </c>
      <c r="ER32" s="17">
        <v>14.4</v>
      </c>
      <c r="ES32" s="17">
        <v>253</v>
      </c>
      <c r="ET32" s="17">
        <v>17.7</v>
      </c>
      <c r="EU32" s="17">
        <v>150.6</v>
      </c>
      <c r="EV32" s="17">
        <v>0.3</v>
      </c>
      <c r="EW32" s="17">
        <v>0</v>
      </c>
      <c r="EX32" s="17">
        <v>6.7</v>
      </c>
      <c r="EY32" s="17">
        <v>111.5</v>
      </c>
      <c r="EZ32" s="17">
        <v>3.8</v>
      </c>
      <c r="FA32" s="17">
        <v>1.1000000000000001</v>
      </c>
      <c r="FB32" s="17">
        <v>2.4</v>
      </c>
      <c r="FC32" s="17">
        <v>1</v>
      </c>
      <c r="FD32" s="17">
        <v>15.7</v>
      </c>
      <c r="FE32" s="17">
        <v>8.8000000000000007</v>
      </c>
      <c r="FF32" s="17">
        <v>20</v>
      </c>
      <c r="FG32" s="17">
        <v>8.1</v>
      </c>
      <c r="FH32" s="17">
        <v>27.5</v>
      </c>
      <c r="FI32" s="17">
        <v>34.5</v>
      </c>
      <c r="FJ32" s="17">
        <v>13</v>
      </c>
      <c r="FK32" s="17">
        <v>16.3</v>
      </c>
      <c r="FL32" s="17">
        <v>8.9</v>
      </c>
      <c r="FM32" s="17">
        <v>10</v>
      </c>
      <c r="FN32" s="17">
        <v>22.29</v>
      </c>
      <c r="FO32" s="17">
        <v>6781.79</v>
      </c>
      <c r="FP32" s="15"/>
      <c r="FQ32" s="17">
        <v>24.4862</v>
      </c>
      <c r="FR32" s="239">
        <v>8.1</v>
      </c>
      <c r="FS32" s="17">
        <v>11.712999999999999</v>
      </c>
      <c r="FT32" s="17">
        <v>13.2</v>
      </c>
      <c r="FU32" s="17">
        <v>25.141290000000001</v>
      </c>
      <c r="FV32" s="17">
        <v>18.947289999999999</v>
      </c>
      <c r="FW32" s="17">
        <v>11.7</v>
      </c>
      <c r="FX32" s="17">
        <v>15.9</v>
      </c>
      <c r="FY32" s="17">
        <v>129.18778</v>
      </c>
    </row>
    <row r="33" spans="1:181" ht="24" customHeight="1" x14ac:dyDescent="0.3">
      <c r="A33" s="16" t="s">
        <v>47</v>
      </c>
      <c r="B33" s="16" t="s">
        <v>787</v>
      </c>
      <c r="C33" s="17">
        <v>192.7</v>
      </c>
      <c r="D33" s="17">
        <v>598.29999999999995</v>
      </c>
      <c r="E33" s="17">
        <v>140.6</v>
      </c>
      <c r="F33" s="17"/>
      <c r="G33" s="17"/>
      <c r="H33" s="17">
        <v>90.1</v>
      </c>
      <c r="I33" s="17">
        <v>239</v>
      </c>
      <c r="J33" s="17"/>
      <c r="K33" s="17"/>
      <c r="L33" s="17"/>
      <c r="M33" s="17">
        <v>0</v>
      </c>
      <c r="N33" s="17">
        <v>0</v>
      </c>
      <c r="O33" s="17"/>
      <c r="P33" s="17"/>
      <c r="Q33" s="17"/>
      <c r="R33" s="17">
        <v>547.79999999999995</v>
      </c>
      <c r="S33" s="17">
        <v>10.199999999999999</v>
      </c>
      <c r="T33" s="17"/>
      <c r="U33" s="17"/>
      <c r="V33" s="17"/>
      <c r="W33" s="17"/>
      <c r="X33" s="17"/>
      <c r="Y33" s="17">
        <v>155.30000000000001</v>
      </c>
      <c r="Z33" s="17">
        <v>7.5</v>
      </c>
      <c r="AA33" s="17">
        <v>5.7</v>
      </c>
      <c r="AB33" s="17">
        <v>0</v>
      </c>
      <c r="AC33" s="17">
        <v>6.9</v>
      </c>
      <c r="AD33" s="17">
        <v>14</v>
      </c>
      <c r="AE33" s="17">
        <v>108</v>
      </c>
      <c r="AF33" s="17"/>
      <c r="AG33" s="17"/>
      <c r="AH33" s="17"/>
      <c r="AI33" s="17"/>
      <c r="AJ33" s="17">
        <v>50.3</v>
      </c>
      <c r="AK33" s="17">
        <v>221.9</v>
      </c>
      <c r="AL33" s="17"/>
      <c r="AM33" s="17"/>
      <c r="AN33" s="17"/>
      <c r="AO33" s="17">
        <v>6.5</v>
      </c>
      <c r="AP33" s="17">
        <v>297.7</v>
      </c>
      <c r="AQ33" s="17">
        <v>71</v>
      </c>
      <c r="AR33" s="17">
        <v>129.9</v>
      </c>
      <c r="AS33" s="17">
        <v>35.200000000000003</v>
      </c>
      <c r="AT33" s="17">
        <v>18.2</v>
      </c>
      <c r="AU33" s="17">
        <v>18.7</v>
      </c>
      <c r="AV33" s="17">
        <v>85.4</v>
      </c>
      <c r="AW33" s="17">
        <v>125.4</v>
      </c>
      <c r="AX33" s="17">
        <v>125.8</v>
      </c>
      <c r="AY33" s="17">
        <v>153.5</v>
      </c>
      <c r="AZ33" s="17">
        <v>95.1</v>
      </c>
      <c r="BA33" s="17">
        <v>35</v>
      </c>
      <c r="BB33" s="17">
        <v>0</v>
      </c>
      <c r="BC33" s="17">
        <v>2.1</v>
      </c>
      <c r="BD33" s="17">
        <v>25.6</v>
      </c>
      <c r="BE33" s="17">
        <v>158.9</v>
      </c>
      <c r="BF33" s="17"/>
      <c r="BG33" s="17"/>
      <c r="BH33" s="17">
        <v>0</v>
      </c>
      <c r="BI33" s="17"/>
      <c r="BJ33" s="17"/>
      <c r="BK33" s="17">
        <v>0</v>
      </c>
      <c r="BL33" s="17"/>
      <c r="BM33" s="17"/>
      <c r="BN33" s="17"/>
      <c r="BO33" s="17">
        <v>128.1</v>
      </c>
      <c r="BP33" s="17">
        <v>84.1</v>
      </c>
      <c r="BQ33" s="17">
        <v>84.3</v>
      </c>
      <c r="BR33" s="17">
        <v>83.2</v>
      </c>
      <c r="BS33" s="17">
        <v>165.5</v>
      </c>
      <c r="BT33" s="17">
        <v>0</v>
      </c>
      <c r="BU33" s="17"/>
      <c r="BV33" s="17"/>
      <c r="BW33" s="17"/>
      <c r="BX33" s="17"/>
      <c r="BY33" s="17"/>
      <c r="BZ33" s="17"/>
      <c r="CA33" s="17"/>
      <c r="CB33" s="17">
        <v>2</v>
      </c>
      <c r="CC33" s="17">
        <v>146.19999999999999</v>
      </c>
      <c r="CD33" s="17">
        <v>120.2</v>
      </c>
      <c r="CE33" s="17">
        <v>66.099999999999994</v>
      </c>
      <c r="CF33" s="17">
        <v>76.099999999999994</v>
      </c>
      <c r="CG33" s="17">
        <v>30.2</v>
      </c>
      <c r="CH33" s="17"/>
      <c r="CI33" s="17"/>
      <c r="CJ33" s="17"/>
      <c r="CK33" s="17">
        <v>0</v>
      </c>
      <c r="CL33" s="17">
        <v>120.5</v>
      </c>
      <c r="CM33" s="17">
        <v>58.5</v>
      </c>
      <c r="CN33" s="17"/>
      <c r="CO33" s="17"/>
      <c r="CP33" s="17"/>
      <c r="CQ33" s="17"/>
      <c r="CR33" s="17"/>
      <c r="CS33" s="17">
        <v>0</v>
      </c>
      <c r="CT33" s="17"/>
      <c r="CU33" s="17">
        <v>5.7</v>
      </c>
      <c r="CV33" s="17">
        <v>2.2000000000000002</v>
      </c>
      <c r="CW33" s="17">
        <v>20</v>
      </c>
      <c r="CX33" s="17">
        <v>1.2</v>
      </c>
      <c r="CY33" s="17">
        <v>78.5</v>
      </c>
      <c r="CZ33" s="17">
        <v>80.8</v>
      </c>
      <c r="DA33" s="17">
        <v>12.6</v>
      </c>
      <c r="DB33" s="17">
        <v>0.2</v>
      </c>
      <c r="DC33" s="17">
        <v>20.3</v>
      </c>
      <c r="DD33" s="17">
        <v>10</v>
      </c>
      <c r="DE33" s="17">
        <v>5.5</v>
      </c>
      <c r="DF33" s="17">
        <v>220.5</v>
      </c>
      <c r="DG33" s="17">
        <v>2.2000000000000002</v>
      </c>
      <c r="DH33" s="17">
        <v>1.8</v>
      </c>
      <c r="DI33" s="17">
        <v>5</v>
      </c>
      <c r="DJ33" s="17">
        <v>20.399999999999999</v>
      </c>
      <c r="DK33" s="17">
        <v>20</v>
      </c>
      <c r="DL33" s="17">
        <v>18.899999999999999</v>
      </c>
      <c r="DM33" s="17">
        <v>3.3</v>
      </c>
      <c r="DN33" s="17">
        <v>18.600000000000001</v>
      </c>
      <c r="DO33" s="17">
        <v>14.8</v>
      </c>
      <c r="DP33" s="17">
        <v>18.3</v>
      </c>
      <c r="DQ33" s="17">
        <v>19.600000000000001</v>
      </c>
      <c r="DR33" s="17">
        <v>63.7</v>
      </c>
      <c r="DS33" s="17">
        <v>19.600000000000001</v>
      </c>
      <c r="DT33" s="17">
        <v>3.1</v>
      </c>
      <c r="DU33" s="17">
        <v>9.1</v>
      </c>
      <c r="DV33" s="17">
        <v>3</v>
      </c>
      <c r="DW33" s="17"/>
      <c r="DX33" s="17">
        <v>0.3</v>
      </c>
      <c r="DY33" s="17">
        <v>19.8</v>
      </c>
      <c r="DZ33" s="17">
        <v>13.1</v>
      </c>
      <c r="EA33" s="17">
        <v>20.100000000000001</v>
      </c>
      <c r="EB33" s="17">
        <v>20.2</v>
      </c>
      <c r="EC33" s="17">
        <v>20</v>
      </c>
      <c r="ED33" s="17">
        <v>4.9000000000000004</v>
      </c>
      <c r="EE33" s="17">
        <v>9.9</v>
      </c>
      <c r="EF33" s="17">
        <v>39.5</v>
      </c>
      <c r="EG33" s="17">
        <v>70.3</v>
      </c>
      <c r="EH33" s="17">
        <v>84.8</v>
      </c>
      <c r="EI33" s="17">
        <v>10</v>
      </c>
      <c r="EJ33" s="17">
        <v>8.1999999999999993</v>
      </c>
      <c r="EK33" s="17">
        <v>40.5</v>
      </c>
      <c r="EL33" s="17">
        <v>20.9</v>
      </c>
      <c r="EM33" s="17">
        <v>7.9</v>
      </c>
      <c r="EN33" s="17">
        <v>6.1</v>
      </c>
      <c r="EO33" s="17">
        <v>20.399999999999999</v>
      </c>
      <c r="EP33" s="17">
        <v>20.399999999999999</v>
      </c>
      <c r="EQ33" s="17">
        <v>20.100000000000001</v>
      </c>
      <c r="ER33" s="17">
        <v>14.2</v>
      </c>
      <c r="ES33" s="17">
        <v>253.1</v>
      </c>
      <c r="ET33" s="17">
        <v>18.2</v>
      </c>
      <c r="EU33" s="17">
        <v>149.19999999999999</v>
      </c>
      <c r="EV33" s="17">
        <v>0.3</v>
      </c>
      <c r="EW33" s="17">
        <v>0</v>
      </c>
      <c r="EX33" s="17">
        <v>12.3</v>
      </c>
      <c r="EY33" s="17">
        <v>110.8</v>
      </c>
      <c r="EZ33" s="17">
        <v>4.4000000000000004</v>
      </c>
      <c r="FA33" s="17">
        <v>1.1000000000000001</v>
      </c>
      <c r="FB33" s="17">
        <v>2.4</v>
      </c>
      <c r="FC33" s="17">
        <v>1.1000000000000001</v>
      </c>
      <c r="FD33" s="17">
        <v>18.100000000000001</v>
      </c>
      <c r="FE33" s="17">
        <v>8.8000000000000007</v>
      </c>
      <c r="FF33" s="17">
        <v>20</v>
      </c>
      <c r="FG33" s="17">
        <v>8.3000000000000007</v>
      </c>
      <c r="FH33" s="17">
        <v>27.3</v>
      </c>
      <c r="FI33" s="17">
        <v>34.299999999999997</v>
      </c>
      <c r="FJ33" s="17">
        <v>13.6</v>
      </c>
      <c r="FK33" s="17">
        <v>16.3</v>
      </c>
      <c r="FL33" s="17">
        <v>9.6</v>
      </c>
      <c r="FM33" s="17">
        <v>10.199999999999999</v>
      </c>
      <c r="FN33" s="17">
        <v>22.63</v>
      </c>
      <c r="FO33" s="17">
        <v>6849.83</v>
      </c>
      <c r="FP33" s="15"/>
      <c r="FQ33" s="17">
        <v>24.454280000000001</v>
      </c>
      <c r="FR33" s="239">
        <v>8.1</v>
      </c>
      <c r="FS33" s="17">
        <v>11.574</v>
      </c>
      <c r="FT33" s="17">
        <v>13.2</v>
      </c>
      <c r="FU33" s="17">
        <v>24.929320000000001</v>
      </c>
      <c r="FV33" s="17">
        <v>18.947700000000001</v>
      </c>
      <c r="FW33" s="17">
        <v>11.7</v>
      </c>
      <c r="FX33" s="17">
        <v>15.9</v>
      </c>
      <c r="FY33" s="17">
        <v>128.80529999999999</v>
      </c>
    </row>
    <row r="34" spans="1:181" ht="24" customHeight="1" x14ac:dyDescent="0.3">
      <c r="A34" s="18" t="s">
        <v>47</v>
      </c>
      <c r="B34" s="18" t="s">
        <v>788</v>
      </c>
      <c r="C34" s="19">
        <v>192.4</v>
      </c>
      <c r="D34" s="19">
        <v>595.9</v>
      </c>
      <c r="E34" s="19">
        <v>140.1</v>
      </c>
      <c r="F34" s="19"/>
      <c r="G34" s="19"/>
      <c r="H34" s="19">
        <v>90.1</v>
      </c>
      <c r="I34" s="19">
        <v>237.8</v>
      </c>
      <c r="J34" s="19"/>
      <c r="K34" s="19"/>
      <c r="L34" s="19"/>
      <c r="M34" s="19">
        <v>0</v>
      </c>
      <c r="N34" s="19">
        <v>0</v>
      </c>
      <c r="O34" s="19"/>
      <c r="P34" s="19"/>
      <c r="Q34" s="19"/>
      <c r="R34" s="19">
        <v>544.1</v>
      </c>
      <c r="S34" s="19">
        <v>10.199999999999999</v>
      </c>
      <c r="T34" s="19"/>
      <c r="U34" s="19"/>
      <c r="V34" s="19"/>
      <c r="W34" s="19"/>
      <c r="X34" s="19"/>
      <c r="Y34" s="19">
        <v>155.5</v>
      </c>
      <c r="Z34" s="19">
        <v>7.7</v>
      </c>
      <c r="AA34" s="19">
        <v>5.2</v>
      </c>
      <c r="AB34" s="19">
        <v>3</v>
      </c>
      <c r="AC34" s="19">
        <v>6.9</v>
      </c>
      <c r="AD34" s="19">
        <v>14</v>
      </c>
      <c r="AE34" s="19">
        <v>107.5</v>
      </c>
      <c r="AF34" s="19"/>
      <c r="AG34" s="19"/>
      <c r="AH34" s="19"/>
      <c r="AI34" s="19"/>
      <c r="AJ34" s="19">
        <v>50.3</v>
      </c>
      <c r="AK34" s="19">
        <v>221.6</v>
      </c>
      <c r="AL34" s="19"/>
      <c r="AM34" s="19"/>
      <c r="AN34" s="19"/>
      <c r="AO34" s="19">
        <v>6.5</v>
      </c>
      <c r="AP34" s="19">
        <v>296.3</v>
      </c>
      <c r="AQ34" s="19">
        <v>71</v>
      </c>
      <c r="AR34" s="19">
        <v>128.4</v>
      </c>
      <c r="AS34" s="19">
        <v>36.299999999999997</v>
      </c>
      <c r="AT34" s="19">
        <v>18.2</v>
      </c>
      <c r="AU34" s="19">
        <v>18.5</v>
      </c>
      <c r="AV34" s="19">
        <v>85.6</v>
      </c>
      <c r="AW34" s="19">
        <v>125.5</v>
      </c>
      <c r="AX34" s="19">
        <v>125.3</v>
      </c>
      <c r="AY34" s="19">
        <v>152.80000000000001</v>
      </c>
      <c r="AZ34" s="19">
        <v>93.2</v>
      </c>
      <c r="BA34" s="19">
        <v>34.9</v>
      </c>
      <c r="BB34" s="19">
        <v>0</v>
      </c>
      <c r="BC34" s="19">
        <v>2.1</v>
      </c>
      <c r="BD34" s="19">
        <v>27.4</v>
      </c>
      <c r="BE34" s="19">
        <v>158.30000000000001</v>
      </c>
      <c r="BF34" s="19"/>
      <c r="BG34" s="19"/>
      <c r="BH34" s="19">
        <v>0</v>
      </c>
      <c r="BI34" s="19"/>
      <c r="BJ34" s="19"/>
      <c r="BK34" s="19">
        <v>0</v>
      </c>
      <c r="BL34" s="19"/>
      <c r="BM34" s="19"/>
      <c r="BN34" s="19"/>
      <c r="BO34" s="19">
        <v>128.1</v>
      </c>
      <c r="BP34" s="19">
        <v>78.099999999999994</v>
      </c>
      <c r="BQ34" s="19">
        <v>78.099999999999994</v>
      </c>
      <c r="BR34" s="19">
        <v>77.8</v>
      </c>
      <c r="BS34" s="19">
        <v>170.3</v>
      </c>
      <c r="BT34" s="19">
        <v>0</v>
      </c>
      <c r="BU34" s="19"/>
      <c r="BV34" s="19"/>
      <c r="BW34" s="19"/>
      <c r="BX34" s="19"/>
      <c r="BY34" s="19"/>
      <c r="BZ34" s="19"/>
      <c r="CA34" s="19"/>
      <c r="CB34" s="19">
        <v>2.1</v>
      </c>
      <c r="CC34" s="19">
        <v>135.5</v>
      </c>
      <c r="CD34" s="19">
        <v>118.4</v>
      </c>
      <c r="CE34" s="19">
        <v>65.900000000000006</v>
      </c>
      <c r="CF34" s="19">
        <v>76</v>
      </c>
      <c r="CG34" s="19">
        <v>30</v>
      </c>
      <c r="CH34" s="19"/>
      <c r="CI34" s="19"/>
      <c r="CJ34" s="19"/>
      <c r="CK34" s="19">
        <v>0</v>
      </c>
      <c r="CL34" s="19">
        <v>120.3</v>
      </c>
      <c r="CM34" s="19">
        <v>58.1</v>
      </c>
      <c r="CN34" s="19"/>
      <c r="CO34" s="19"/>
      <c r="CP34" s="19"/>
      <c r="CQ34" s="19"/>
      <c r="CR34" s="19"/>
      <c r="CS34" s="19">
        <v>0</v>
      </c>
      <c r="CT34" s="19"/>
      <c r="CU34" s="19">
        <v>5.8</v>
      </c>
      <c r="CV34" s="19">
        <v>2.2000000000000002</v>
      </c>
      <c r="CW34" s="19">
        <v>20.100000000000001</v>
      </c>
      <c r="CX34" s="19">
        <v>1.3</v>
      </c>
      <c r="CY34" s="19">
        <v>80.7</v>
      </c>
      <c r="CZ34" s="19">
        <v>80.8</v>
      </c>
      <c r="DA34" s="19">
        <v>13.1</v>
      </c>
      <c r="DB34" s="19">
        <v>0.2</v>
      </c>
      <c r="DC34" s="19">
        <v>20.2</v>
      </c>
      <c r="DD34" s="19">
        <v>9.9</v>
      </c>
      <c r="DE34" s="19">
        <v>5.6</v>
      </c>
      <c r="DF34" s="19">
        <v>221.6</v>
      </c>
      <c r="DG34" s="19">
        <v>2.2000000000000002</v>
      </c>
      <c r="DH34" s="19">
        <v>1.8</v>
      </c>
      <c r="DI34" s="19">
        <v>5</v>
      </c>
      <c r="DJ34" s="19">
        <v>20.3</v>
      </c>
      <c r="DK34" s="19">
        <v>20</v>
      </c>
      <c r="DL34" s="19">
        <v>18.899999999999999</v>
      </c>
      <c r="DM34" s="19">
        <v>3.3</v>
      </c>
      <c r="DN34" s="19">
        <v>18.600000000000001</v>
      </c>
      <c r="DO34" s="19">
        <v>15</v>
      </c>
      <c r="DP34" s="19">
        <v>18.5</v>
      </c>
      <c r="DQ34" s="19">
        <v>15.4</v>
      </c>
      <c r="DR34" s="19">
        <v>52.8</v>
      </c>
      <c r="DS34" s="19">
        <v>19.399999999999999</v>
      </c>
      <c r="DT34" s="19">
        <v>3.1</v>
      </c>
      <c r="DU34" s="19">
        <v>9.1</v>
      </c>
      <c r="DV34" s="19">
        <v>3</v>
      </c>
      <c r="DW34" s="19"/>
      <c r="DX34" s="19">
        <v>0.4</v>
      </c>
      <c r="DY34" s="19">
        <v>19.8</v>
      </c>
      <c r="DZ34" s="19">
        <v>13.1</v>
      </c>
      <c r="EA34" s="19">
        <v>20.100000000000001</v>
      </c>
      <c r="EB34" s="19">
        <v>20.2</v>
      </c>
      <c r="EC34" s="19">
        <v>20</v>
      </c>
      <c r="ED34" s="19">
        <v>8.8000000000000007</v>
      </c>
      <c r="EE34" s="19">
        <v>19.5</v>
      </c>
      <c r="EF34" s="19">
        <v>22.9</v>
      </c>
      <c r="EG34" s="19">
        <v>76.599999999999994</v>
      </c>
      <c r="EH34" s="19">
        <v>89.7</v>
      </c>
      <c r="EI34" s="19">
        <v>12.6</v>
      </c>
      <c r="EJ34" s="19">
        <v>13</v>
      </c>
      <c r="EK34" s="19">
        <v>50</v>
      </c>
      <c r="EL34" s="19">
        <v>20.9</v>
      </c>
      <c r="EM34" s="19">
        <v>7.9</v>
      </c>
      <c r="EN34" s="19">
        <v>6.1</v>
      </c>
      <c r="EO34" s="19">
        <v>20.399999999999999</v>
      </c>
      <c r="EP34" s="19">
        <v>20.399999999999999</v>
      </c>
      <c r="EQ34" s="19">
        <v>20.100000000000001</v>
      </c>
      <c r="ER34" s="19">
        <v>13.4</v>
      </c>
      <c r="ES34" s="19">
        <v>253.1</v>
      </c>
      <c r="ET34" s="19">
        <v>18.3</v>
      </c>
      <c r="EU34" s="19">
        <v>149.4</v>
      </c>
      <c r="EV34" s="19">
        <v>0.3</v>
      </c>
      <c r="EW34" s="19">
        <v>12.9</v>
      </c>
      <c r="EX34" s="19">
        <v>44</v>
      </c>
      <c r="EY34" s="19">
        <v>110.9</v>
      </c>
      <c r="EZ34" s="19">
        <v>4.4000000000000004</v>
      </c>
      <c r="FA34" s="19">
        <v>1.1000000000000001</v>
      </c>
      <c r="FB34" s="19">
        <v>2.4</v>
      </c>
      <c r="FC34" s="19">
        <v>1.1000000000000001</v>
      </c>
      <c r="FD34" s="19">
        <v>18.5</v>
      </c>
      <c r="FE34" s="19">
        <v>8.8000000000000007</v>
      </c>
      <c r="FF34" s="19">
        <v>20</v>
      </c>
      <c r="FG34" s="19">
        <v>8.3000000000000007</v>
      </c>
      <c r="FH34" s="19">
        <v>27.3</v>
      </c>
      <c r="FI34" s="19">
        <v>34.200000000000003</v>
      </c>
      <c r="FJ34" s="19">
        <v>13.9</v>
      </c>
      <c r="FK34" s="19">
        <v>16.3</v>
      </c>
      <c r="FL34" s="19">
        <v>9.1</v>
      </c>
      <c r="FM34" s="19">
        <v>10.3</v>
      </c>
      <c r="FN34" s="19">
        <v>22.61</v>
      </c>
      <c r="FO34" s="19">
        <v>6872.31</v>
      </c>
      <c r="FP34" s="15"/>
      <c r="FQ34" s="19">
        <v>24.47082</v>
      </c>
      <c r="FR34" s="240">
        <v>8</v>
      </c>
      <c r="FS34" s="19">
        <v>10.933999999999999</v>
      </c>
      <c r="FT34" s="19">
        <v>13.2</v>
      </c>
      <c r="FU34" s="19">
        <v>24.786580000000001</v>
      </c>
      <c r="FV34" s="19">
        <v>18.94858</v>
      </c>
      <c r="FW34" s="19">
        <v>11.5</v>
      </c>
      <c r="FX34" s="19">
        <v>15.8</v>
      </c>
      <c r="FY34" s="19">
        <v>127.63997999999999</v>
      </c>
    </row>
    <row r="35" spans="1:181" ht="24" customHeight="1" x14ac:dyDescent="0.3">
      <c r="A35" s="13" t="s">
        <v>47</v>
      </c>
      <c r="B35" s="13" t="s">
        <v>789</v>
      </c>
      <c r="C35" s="14">
        <v>0</v>
      </c>
      <c r="D35" s="14">
        <v>597.29999999999995</v>
      </c>
      <c r="E35" s="14">
        <v>140.1</v>
      </c>
      <c r="F35" s="14"/>
      <c r="G35" s="14"/>
      <c r="H35" s="14">
        <v>90</v>
      </c>
      <c r="I35" s="14">
        <v>237.7</v>
      </c>
      <c r="J35" s="14"/>
      <c r="K35" s="14"/>
      <c r="L35" s="14"/>
      <c r="M35" s="14">
        <v>0</v>
      </c>
      <c r="N35" s="14">
        <v>0</v>
      </c>
      <c r="O35" s="14"/>
      <c r="P35" s="14"/>
      <c r="Q35" s="14"/>
      <c r="R35" s="14">
        <v>549.5</v>
      </c>
      <c r="S35" s="14">
        <v>10.3</v>
      </c>
      <c r="T35" s="14"/>
      <c r="U35" s="14"/>
      <c r="V35" s="14"/>
      <c r="W35" s="14"/>
      <c r="X35" s="14"/>
      <c r="Y35" s="14">
        <v>170.6</v>
      </c>
      <c r="Z35" s="14">
        <v>7.5</v>
      </c>
      <c r="AA35" s="14">
        <v>5.2</v>
      </c>
      <c r="AB35" s="14">
        <v>5.5</v>
      </c>
      <c r="AC35" s="14">
        <v>7.1</v>
      </c>
      <c r="AD35" s="14">
        <v>14</v>
      </c>
      <c r="AE35" s="14">
        <v>108.2</v>
      </c>
      <c r="AF35" s="14"/>
      <c r="AG35" s="14"/>
      <c r="AH35" s="14"/>
      <c r="AI35" s="14"/>
      <c r="AJ35" s="14">
        <v>50.3</v>
      </c>
      <c r="AK35" s="14">
        <v>221.9</v>
      </c>
      <c r="AL35" s="14"/>
      <c r="AM35" s="14"/>
      <c r="AN35" s="14"/>
      <c r="AO35" s="14">
        <v>6.5</v>
      </c>
      <c r="AP35" s="14">
        <v>299.8</v>
      </c>
      <c r="AQ35" s="14">
        <v>71</v>
      </c>
      <c r="AR35" s="14">
        <v>135.30000000000001</v>
      </c>
      <c r="AS35" s="14">
        <v>33.9</v>
      </c>
      <c r="AT35" s="14">
        <v>18.399999999999999</v>
      </c>
      <c r="AU35" s="14">
        <v>18.399999999999999</v>
      </c>
      <c r="AV35" s="14">
        <v>84.2</v>
      </c>
      <c r="AW35" s="14">
        <v>123.7</v>
      </c>
      <c r="AX35" s="14">
        <v>124.3</v>
      </c>
      <c r="AY35" s="14">
        <v>153.69999999999999</v>
      </c>
      <c r="AZ35" s="14">
        <v>92.1</v>
      </c>
      <c r="BA35" s="14">
        <v>37.200000000000003</v>
      </c>
      <c r="BB35" s="14">
        <v>0</v>
      </c>
      <c r="BC35" s="14">
        <v>2.1</v>
      </c>
      <c r="BD35" s="14">
        <v>25.6</v>
      </c>
      <c r="BE35" s="14">
        <v>160.9</v>
      </c>
      <c r="BF35" s="14"/>
      <c r="BG35" s="14"/>
      <c r="BH35" s="14">
        <v>0</v>
      </c>
      <c r="BI35" s="14"/>
      <c r="BJ35" s="14"/>
      <c r="BK35" s="14">
        <v>0</v>
      </c>
      <c r="BL35" s="14"/>
      <c r="BM35" s="14"/>
      <c r="BN35" s="14"/>
      <c r="BO35" s="14">
        <v>128</v>
      </c>
      <c r="BP35" s="14">
        <v>92.3</v>
      </c>
      <c r="BQ35" s="14">
        <v>92.3</v>
      </c>
      <c r="BR35" s="14">
        <v>92.4</v>
      </c>
      <c r="BS35" s="14">
        <v>179.8</v>
      </c>
      <c r="BT35" s="14">
        <v>0</v>
      </c>
      <c r="BU35" s="14"/>
      <c r="BV35" s="14"/>
      <c r="BW35" s="14"/>
      <c r="BX35" s="14"/>
      <c r="BY35" s="14"/>
      <c r="BZ35" s="14"/>
      <c r="CA35" s="14"/>
      <c r="CB35" s="14">
        <v>2</v>
      </c>
      <c r="CC35" s="14">
        <v>185.8</v>
      </c>
      <c r="CD35" s="14">
        <v>126.8</v>
      </c>
      <c r="CE35" s="14">
        <v>66</v>
      </c>
      <c r="CF35" s="14">
        <v>76.099999999999994</v>
      </c>
      <c r="CG35" s="14">
        <v>30</v>
      </c>
      <c r="CH35" s="14"/>
      <c r="CI35" s="14"/>
      <c r="CJ35" s="14"/>
      <c r="CK35" s="14">
        <v>0</v>
      </c>
      <c r="CL35" s="14">
        <v>120.6</v>
      </c>
      <c r="CM35" s="14">
        <v>59.4</v>
      </c>
      <c r="CN35" s="14"/>
      <c r="CO35" s="14"/>
      <c r="CP35" s="14"/>
      <c r="CQ35" s="14"/>
      <c r="CR35" s="14"/>
      <c r="CS35" s="14">
        <v>0</v>
      </c>
      <c r="CT35" s="14"/>
      <c r="CU35" s="14">
        <v>5.7</v>
      </c>
      <c r="CV35" s="14">
        <v>2.2000000000000002</v>
      </c>
      <c r="CW35" s="14">
        <v>20</v>
      </c>
      <c r="CX35" s="14">
        <v>1.3</v>
      </c>
      <c r="CY35" s="14">
        <v>88.4</v>
      </c>
      <c r="CZ35" s="14">
        <v>80.7</v>
      </c>
      <c r="DA35" s="14">
        <v>14.4</v>
      </c>
      <c r="DB35" s="14">
        <v>0.2</v>
      </c>
      <c r="DC35" s="14">
        <v>20.3</v>
      </c>
      <c r="DD35" s="14">
        <v>9.9</v>
      </c>
      <c r="DE35" s="14">
        <v>5.6</v>
      </c>
      <c r="DF35" s="14">
        <v>228.9</v>
      </c>
      <c r="DG35" s="14">
        <v>2.2000000000000002</v>
      </c>
      <c r="DH35" s="14">
        <v>1.8</v>
      </c>
      <c r="DI35" s="14">
        <v>4.8</v>
      </c>
      <c r="DJ35" s="14">
        <v>20.2</v>
      </c>
      <c r="DK35" s="14">
        <v>20</v>
      </c>
      <c r="DL35" s="14">
        <v>18.899999999999999</v>
      </c>
      <c r="DM35" s="14">
        <v>3.3</v>
      </c>
      <c r="DN35" s="14">
        <v>18.600000000000001</v>
      </c>
      <c r="DO35" s="14">
        <v>15.3</v>
      </c>
      <c r="DP35" s="14">
        <v>18.899999999999999</v>
      </c>
      <c r="DQ35" s="14">
        <v>14.8</v>
      </c>
      <c r="DR35" s="14">
        <v>50.9</v>
      </c>
      <c r="DS35" s="14">
        <v>19.600000000000001</v>
      </c>
      <c r="DT35" s="14">
        <v>3.1</v>
      </c>
      <c r="DU35" s="14">
        <v>9.1</v>
      </c>
      <c r="DV35" s="14">
        <v>3</v>
      </c>
      <c r="DW35" s="14"/>
      <c r="DX35" s="14">
        <v>0.4</v>
      </c>
      <c r="DY35" s="14">
        <v>19.8</v>
      </c>
      <c r="DZ35" s="14">
        <v>13.1</v>
      </c>
      <c r="EA35" s="14">
        <v>20.100000000000001</v>
      </c>
      <c r="EB35" s="14">
        <v>20.2</v>
      </c>
      <c r="EC35" s="14">
        <v>20</v>
      </c>
      <c r="ED35" s="14">
        <v>9.6</v>
      </c>
      <c r="EE35" s="14">
        <v>26.1</v>
      </c>
      <c r="EF35" s="14">
        <v>11.7</v>
      </c>
      <c r="EG35" s="14">
        <v>83.7</v>
      </c>
      <c r="EH35" s="14">
        <v>103.2</v>
      </c>
      <c r="EI35" s="14">
        <v>13.9</v>
      </c>
      <c r="EJ35" s="14">
        <v>12</v>
      </c>
      <c r="EK35" s="14">
        <v>26.4</v>
      </c>
      <c r="EL35" s="14">
        <v>20.9</v>
      </c>
      <c r="EM35" s="14">
        <v>7.9</v>
      </c>
      <c r="EN35" s="14">
        <v>6.1</v>
      </c>
      <c r="EO35" s="14">
        <v>20.399999999999999</v>
      </c>
      <c r="EP35" s="14">
        <v>20.399999999999999</v>
      </c>
      <c r="EQ35" s="14">
        <v>0</v>
      </c>
      <c r="ER35" s="14">
        <v>14.1</v>
      </c>
      <c r="ES35" s="14">
        <v>253.1</v>
      </c>
      <c r="ET35" s="14">
        <v>18.5</v>
      </c>
      <c r="EU35" s="14">
        <v>151.9</v>
      </c>
      <c r="EV35" s="14">
        <v>0.3</v>
      </c>
      <c r="EW35" s="14">
        <v>47.8</v>
      </c>
      <c r="EX35" s="14">
        <v>54.5</v>
      </c>
      <c r="EY35" s="14">
        <v>112.4</v>
      </c>
      <c r="EZ35" s="14">
        <v>4.4000000000000004</v>
      </c>
      <c r="FA35" s="14">
        <v>1.1000000000000001</v>
      </c>
      <c r="FB35" s="14">
        <v>2.4</v>
      </c>
      <c r="FC35" s="14">
        <v>1.1000000000000001</v>
      </c>
      <c r="FD35" s="14">
        <v>18.7</v>
      </c>
      <c r="FE35" s="14">
        <v>8.8000000000000007</v>
      </c>
      <c r="FF35" s="14">
        <v>20</v>
      </c>
      <c r="FG35" s="14">
        <v>7.9</v>
      </c>
      <c r="FH35" s="14">
        <v>27.1</v>
      </c>
      <c r="FI35" s="14">
        <v>34.1</v>
      </c>
      <c r="FJ35" s="14">
        <v>13.9</v>
      </c>
      <c r="FK35" s="14">
        <v>16.3</v>
      </c>
      <c r="FL35" s="14">
        <v>9.3000000000000007</v>
      </c>
      <c r="FM35" s="14">
        <v>10.5</v>
      </c>
      <c r="FN35" s="14">
        <v>22.51</v>
      </c>
      <c r="FO35" s="14">
        <v>6862.51</v>
      </c>
      <c r="FP35" s="15"/>
      <c r="FQ35" s="14">
        <v>24.434470000000001</v>
      </c>
      <c r="FR35" s="238">
        <v>8</v>
      </c>
      <c r="FS35" s="14">
        <v>10.215</v>
      </c>
      <c r="FT35" s="14">
        <v>13.2</v>
      </c>
      <c r="FU35" s="14">
        <v>24.492090000000001</v>
      </c>
      <c r="FV35" s="14">
        <v>18.94989</v>
      </c>
      <c r="FW35" s="14">
        <v>11.7</v>
      </c>
      <c r="FX35" s="14">
        <v>15.9</v>
      </c>
      <c r="FY35" s="14">
        <v>126.89145000000001</v>
      </c>
    </row>
    <row r="36" spans="1:181" ht="24" customHeight="1" x14ac:dyDescent="0.3">
      <c r="A36" s="16" t="s">
        <v>47</v>
      </c>
      <c r="B36" s="16" t="s">
        <v>790</v>
      </c>
      <c r="C36" s="17">
        <v>0</v>
      </c>
      <c r="D36" s="17">
        <v>595</v>
      </c>
      <c r="E36" s="17">
        <v>139.69999999999999</v>
      </c>
      <c r="F36" s="17"/>
      <c r="G36" s="17"/>
      <c r="H36" s="17">
        <v>89.6</v>
      </c>
      <c r="I36" s="17">
        <v>236</v>
      </c>
      <c r="J36" s="17"/>
      <c r="K36" s="17"/>
      <c r="L36" s="17"/>
      <c r="M36" s="17">
        <v>0</v>
      </c>
      <c r="N36" s="17">
        <v>0</v>
      </c>
      <c r="O36" s="17"/>
      <c r="P36" s="17"/>
      <c r="Q36" s="17"/>
      <c r="R36" s="17">
        <v>543.29999999999995</v>
      </c>
      <c r="S36" s="17">
        <v>10.199999999999999</v>
      </c>
      <c r="T36" s="17"/>
      <c r="U36" s="17"/>
      <c r="V36" s="17"/>
      <c r="W36" s="17"/>
      <c r="X36" s="17"/>
      <c r="Y36" s="17">
        <v>169.1</v>
      </c>
      <c r="Z36" s="17">
        <v>7.3</v>
      </c>
      <c r="AA36" s="17">
        <v>5.2</v>
      </c>
      <c r="AB36" s="17">
        <v>5.5</v>
      </c>
      <c r="AC36" s="17">
        <v>7</v>
      </c>
      <c r="AD36" s="17">
        <v>14</v>
      </c>
      <c r="AE36" s="17">
        <v>107.4</v>
      </c>
      <c r="AF36" s="17"/>
      <c r="AG36" s="17"/>
      <c r="AH36" s="17"/>
      <c r="AI36" s="17"/>
      <c r="AJ36" s="17">
        <v>110.3</v>
      </c>
      <c r="AK36" s="17">
        <v>221</v>
      </c>
      <c r="AL36" s="17"/>
      <c r="AM36" s="17"/>
      <c r="AN36" s="17"/>
      <c r="AO36" s="17">
        <v>6.5</v>
      </c>
      <c r="AP36" s="17">
        <v>452</v>
      </c>
      <c r="AQ36" s="17">
        <v>74.8</v>
      </c>
      <c r="AR36" s="17">
        <v>134.1</v>
      </c>
      <c r="AS36" s="17">
        <v>34.299999999999997</v>
      </c>
      <c r="AT36" s="17">
        <v>18.399999999999999</v>
      </c>
      <c r="AU36" s="17">
        <v>18.3</v>
      </c>
      <c r="AV36" s="17">
        <v>91.6</v>
      </c>
      <c r="AW36" s="17">
        <v>121.2</v>
      </c>
      <c r="AX36" s="17">
        <v>121.7</v>
      </c>
      <c r="AY36" s="17">
        <v>156.19999999999999</v>
      </c>
      <c r="AZ36" s="17">
        <v>105.2</v>
      </c>
      <c r="BA36" s="17">
        <v>36.700000000000003</v>
      </c>
      <c r="BB36" s="17">
        <v>0</v>
      </c>
      <c r="BC36" s="17">
        <v>2.1</v>
      </c>
      <c r="BD36" s="17">
        <v>25.5</v>
      </c>
      <c r="BE36" s="17">
        <v>159.80000000000001</v>
      </c>
      <c r="BF36" s="17"/>
      <c r="BG36" s="17"/>
      <c r="BH36" s="17">
        <v>0</v>
      </c>
      <c r="BI36" s="17"/>
      <c r="BJ36" s="17"/>
      <c r="BK36" s="17">
        <v>0</v>
      </c>
      <c r="BL36" s="17"/>
      <c r="BM36" s="17"/>
      <c r="BN36" s="17"/>
      <c r="BO36" s="17">
        <v>127.4</v>
      </c>
      <c r="BP36" s="17">
        <v>92.6</v>
      </c>
      <c r="BQ36" s="17">
        <v>92.5</v>
      </c>
      <c r="BR36" s="17">
        <v>92.5</v>
      </c>
      <c r="BS36" s="17">
        <v>178.8</v>
      </c>
      <c r="BT36" s="17">
        <v>0</v>
      </c>
      <c r="BU36" s="17"/>
      <c r="BV36" s="17"/>
      <c r="BW36" s="17"/>
      <c r="BX36" s="17"/>
      <c r="BY36" s="17"/>
      <c r="BZ36" s="17"/>
      <c r="CA36" s="17"/>
      <c r="CB36" s="17">
        <v>2</v>
      </c>
      <c r="CC36" s="17">
        <v>179.5</v>
      </c>
      <c r="CD36" s="17">
        <v>124.8</v>
      </c>
      <c r="CE36" s="17">
        <v>65.599999999999994</v>
      </c>
      <c r="CF36" s="17">
        <v>75.8</v>
      </c>
      <c r="CG36" s="17">
        <v>29.9</v>
      </c>
      <c r="CH36" s="17"/>
      <c r="CI36" s="17"/>
      <c r="CJ36" s="17"/>
      <c r="CK36" s="17">
        <v>0</v>
      </c>
      <c r="CL36" s="17">
        <v>119.7</v>
      </c>
      <c r="CM36" s="17">
        <v>57.8</v>
      </c>
      <c r="CN36" s="17"/>
      <c r="CO36" s="17"/>
      <c r="CP36" s="17"/>
      <c r="CQ36" s="17"/>
      <c r="CR36" s="17"/>
      <c r="CS36" s="17">
        <v>0</v>
      </c>
      <c r="CT36" s="17"/>
      <c r="CU36" s="17">
        <v>5.7</v>
      </c>
      <c r="CV36" s="17">
        <v>2.2000000000000002</v>
      </c>
      <c r="CW36" s="17">
        <v>20</v>
      </c>
      <c r="CX36" s="17">
        <v>1.3</v>
      </c>
      <c r="CY36" s="17">
        <v>84.1</v>
      </c>
      <c r="CZ36" s="17">
        <v>64</v>
      </c>
      <c r="DA36" s="17">
        <v>15.5</v>
      </c>
      <c r="DB36" s="17">
        <v>0.2</v>
      </c>
      <c r="DC36" s="17">
        <v>20.2</v>
      </c>
      <c r="DD36" s="17">
        <v>9.9</v>
      </c>
      <c r="DE36" s="17">
        <v>5.6</v>
      </c>
      <c r="DF36" s="17">
        <v>139.19999999999999</v>
      </c>
      <c r="DG36" s="17">
        <v>2.2000000000000002</v>
      </c>
      <c r="DH36" s="17">
        <v>1.8</v>
      </c>
      <c r="DI36" s="17">
        <v>4.8</v>
      </c>
      <c r="DJ36" s="17">
        <v>20</v>
      </c>
      <c r="DK36" s="17">
        <v>20</v>
      </c>
      <c r="DL36" s="17">
        <v>19</v>
      </c>
      <c r="DM36" s="17">
        <v>3.3</v>
      </c>
      <c r="DN36" s="17">
        <v>18.600000000000001</v>
      </c>
      <c r="DO36" s="17">
        <v>14.5</v>
      </c>
      <c r="DP36" s="17">
        <v>17.7</v>
      </c>
      <c r="DQ36" s="17">
        <v>16.5</v>
      </c>
      <c r="DR36" s="17">
        <v>53.3</v>
      </c>
      <c r="DS36" s="17">
        <v>15</v>
      </c>
      <c r="DT36" s="17">
        <v>3.2</v>
      </c>
      <c r="DU36" s="17">
        <v>9.3000000000000007</v>
      </c>
      <c r="DV36" s="17">
        <v>3</v>
      </c>
      <c r="DW36" s="17"/>
      <c r="DX36" s="17">
        <v>0.4</v>
      </c>
      <c r="DY36" s="17">
        <v>19.8</v>
      </c>
      <c r="DZ36" s="17">
        <v>13.1</v>
      </c>
      <c r="EA36" s="17">
        <v>20.100000000000001</v>
      </c>
      <c r="EB36" s="17">
        <v>20.2</v>
      </c>
      <c r="EC36" s="17">
        <v>20</v>
      </c>
      <c r="ED36" s="17">
        <v>7.1</v>
      </c>
      <c r="EE36" s="17">
        <v>31.8</v>
      </c>
      <c r="EF36" s="17">
        <v>16</v>
      </c>
      <c r="EG36" s="17">
        <v>96.2</v>
      </c>
      <c r="EH36" s="17">
        <v>96.3</v>
      </c>
      <c r="EI36" s="17">
        <v>13</v>
      </c>
      <c r="EJ36" s="17">
        <v>11.7</v>
      </c>
      <c r="EK36" s="17">
        <v>17</v>
      </c>
      <c r="EL36" s="17">
        <v>20.9</v>
      </c>
      <c r="EM36" s="17">
        <v>7.9</v>
      </c>
      <c r="EN36" s="17">
        <v>6.1</v>
      </c>
      <c r="EO36" s="17">
        <v>20.399999999999999</v>
      </c>
      <c r="EP36" s="17">
        <v>20.399999999999999</v>
      </c>
      <c r="EQ36" s="17">
        <v>20.100000000000001</v>
      </c>
      <c r="ER36" s="17">
        <v>15.5</v>
      </c>
      <c r="ES36" s="17">
        <v>117.1</v>
      </c>
      <c r="ET36" s="17">
        <v>18.399999999999999</v>
      </c>
      <c r="EU36" s="17">
        <v>139.5</v>
      </c>
      <c r="EV36" s="17">
        <v>0.3</v>
      </c>
      <c r="EW36" s="17">
        <v>82.8</v>
      </c>
      <c r="EX36" s="17">
        <v>108.3</v>
      </c>
      <c r="EY36" s="17">
        <v>109.4</v>
      </c>
      <c r="EZ36" s="17">
        <v>4.4000000000000004</v>
      </c>
      <c r="FA36" s="17">
        <v>1.1000000000000001</v>
      </c>
      <c r="FB36" s="17">
        <v>2.4</v>
      </c>
      <c r="FC36" s="17">
        <v>1.1000000000000001</v>
      </c>
      <c r="FD36" s="17">
        <v>18.899999999999999</v>
      </c>
      <c r="FE36" s="17">
        <v>8.6999999999999993</v>
      </c>
      <c r="FF36" s="17">
        <v>20</v>
      </c>
      <c r="FG36" s="17">
        <v>7.6</v>
      </c>
      <c r="FH36" s="17">
        <v>27.2</v>
      </c>
      <c r="FI36" s="17">
        <v>34.1</v>
      </c>
      <c r="FJ36" s="17">
        <v>13.8</v>
      </c>
      <c r="FK36" s="17">
        <v>16.3</v>
      </c>
      <c r="FL36" s="17">
        <v>8.9</v>
      </c>
      <c r="FM36" s="17">
        <v>10.199999999999999</v>
      </c>
      <c r="FN36" s="17">
        <v>21.14</v>
      </c>
      <c r="FO36" s="17">
        <v>6913.64</v>
      </c>
      <c r="FP36" s="15"/>
      <c r="FQ36" s="17">
        <v>24.472429999999999</v>
      </c>
      <c r="FR36" s="239">
        <v>8</v>
      </c>
      <c r="FS36" s="17">
        <v>10.964</v>
      </c>
      <c r="FT36" s="17">
        <v>13.2</v>
      </c>
      <c r="FU36" s="17">
        <v>24.577719999999999</v>
      </c>
      <c r="FV36" s="17">
        <v>18.950379999999999</v>
      </c>
      <c r="FW36" s="17">
        <v>11.6</v>
      </c>
      <c r="FX36" s="17">
        <v>15.7</v>
      </c>
      <c r="FY36" s="17">
        <v>127.46453</v>
      </c>
    </row>
    <row r="37" spans="1:181" ht="24" customHeight="1" x14ac:dyDescent="0.3">
      <c r="A37" s="16" t="s">
        <v>47</v>
      </c>
      <c r="B37" s="16" t="s">
        <v>791</v>
      </c>
      <c r="C37" s="17">
        <v>0</v>
      </c>
      <c r="D37" s="17">
        <v>598.70000000000005</v>
      </c>
      <c r="E37" s="17">
        <v>140.5</v>
      </c>
      <c r="F37" s="17"/>
      <c r="G37" s="17"/>
      <c r="H37" s="17">
        <v>90.4</v>
      </c>
      <c r="I37" s="17">
        <v>238.3</v>
      </c>
      <c r="J37" s="17"/>
      <c r="K37" s="17"/>
      <c r="L37" s="17"/>
      <c r="M37" s="17">
        <v>0</v>
      </c>
      <c r="N37" s="17">
        <v>0</v>
      </c>
      <c r="O37" s="17"/>
      <c r="P37" s="17"/>
      <c r="Q37" s="17"/>
      <c r="R37" s="17">
        <v>552.20000000000005</v>
      </c>
      <c r="S37" s="17">
        <v>10.3</v>
      </c>
      <c r="T37" s="17"/>
      <c r="U37" s="17"/>
      <c r="V37" s="17"/>
      <c r="W37" s="17"/>
      <c r="X37" s="17"/>
      <c r="Y37" s="17">
        <v>166.7</v>
      </c>
      <c r="Z37" s="17">
        <v>7.7</v>
      </c>
      <c r="AA37" s="17">
        <v>5.3</v>
      </c>
      <c r="AB37" s="17">
        <v>4.5</v>
      </c>
      <c r="AC37" s="17">
        <v>6.9</v>
      </c>
      <c r="AD37" s="17">
        <v>14</v>
      </c>
      <c r="AE37" s="17">
        <v>108.7</v>
      </c>
      <c r="AF37" s="17"/>
      <c r="AG37" s="17"/>
      <c r="AH37" s="17"/>
      <c r="AI37" s="17"/>
      <c r="AJ37" s="17">
        <v>110.6</v>
      </c>
      <c r="AK37" s="17">
        <v>222.1</v>
      </c>
      <c r="AL37" s="17"/>
      <c r="AM37" s="17"/>
      <c r="AN37" s="17"/>
      <c r="AO37" s="17">
        <v>6.5</v>
      </c>
      <c r="AP37" s="17">
        <v>453.5</v>
      </c>
      <c r="AQ37" s="17">
        <v>79.400000000000006</v>
      </c>
      <c r="AR37" s="17">
        <v>136.30000000000001</v>
      </c>
      <c r="AS37" s="17">
        <v>32.200000000000003</v>
      </c>
      <c r="AT37" s="17">
        <v>18.399999999999999</v>
      </c>
      <c r="AU37" s="17">
        <v>18.5</v>
      </c>
      <c r="AV37" s="17">
        <v>88.9</v>
      </c>
      <c r="AW37" s="17">
        <v>124.8</v>
      </c>
      <c r="AX37" s="17">
        <v>124.6</v>
      </c>
      <c r="AY37" s="17">
        <v>154.19999999999999</v>
      </c>
      <c r="AZ37" s="17">
        <v>106</v>
      </c>
      <c r="BA37" s="17">
        <v>38.6</v>
      </c>
      <c r="BB37" s="17">
        <v>0</v>
      </c>
      <c r="BC37" s="17">
        <v>2.1</v>
      </c>
      <c r="BD37" s="17">
        <v>25.5</v>
      </c>
      <c r="BE37" s="17">
        <v>162.69999999999999</v>
      </c>
      <c r="BF37" s="17"/>
      <c r="BG37" s="17"/>
      <c r="BH37" s="17">
        <v>0</v>
      </c>
      <c r="BI37" s="17"/>
      <c r="BJ37" s="17"/>
      <c r="BK37" s="17">
        <v>0</v>
      </c>
      <c r="BL37" s="17"/>
      <c r="BM37" s="17"/>
      <c r="BN37" s="17"/>
      <c r="BO37" s="17">
        <v>128.1</v>
      </c>
      <c r="BP37" s="17">
        <v>94</v>
      </c>
      <c r="BQ37" s="17">
        <v>94</v>
      </c>
      <c r="BR37" s="17">
        <v>92.8</v>
      </c>
      <c r="BS37" s="17">
        <v>173.9</v>
      </c>
      <c r="BT37" s="17">
        <v>0</v>
      </c>
      <c r="BU37" s="17"/>
      <c r="BV37" s="17"/>
      <c r="BW37" s="17"/>
      <c r="BX37" s="17"/>
      <c r="BY37" s="17"/>
      <c r="BZ37" s="17"/>
      <c r="CA37" s="17"/>
      <c r="CB37" s="17">
        <v>2.1</v>
      </c>
      <c r="CC37" s="17">
        <v>194.6</v>
      </c>
      <c r="CD37" s="17">
        <v>128.1</v>
      </c>
      <c r="CE37" s="17">
        <v>66.099999999999994</v>
      </c>
      <c r="CF37" s="17">
        <v>79.400000000000006</v>
      </c>
      <c r="CG37" s="17">
        <v>30</v>
      </c>
      <c r="CH37" s="17"/>
      <c r="CI37" s="17"/>
      <c r="CJ37" s="17"/>
      <c r="CK37" s="17">
        <v>0</v>
      </c>
      <c r="CL37" s="17">
        <v>119.9</v>
      </c>
      <c r="CM37" s="17">
        <v>59.4</v>
      </c>
      <c r="CN37" s="17"/>
      <c r="CO37" s="17"/>
      <c r="CP37" s="17"/>
      <c r="CQ37" s="17"/>
      <c r="CR37" s="17"/>
      <c r="CS37" s="17">
        <v>0</v>
      </c>
      <c r="CT37" s="17"/>
      <c r="CU37" s="17">
        <v>5.9</v>
      </c>
      <c r="CV37" s="17">
        <v>2.2000000000000002</v>
      </c>
      <c r="CW37" s="17">
        <v>20</v>
      </c>
      <c r="CX37" s="17">
        <v>0.9</v>
      </c>
      <c r="CY37" s="17">
        <v>83.5</v>
      </c>
      <c r="CZ37" s="17">
        <v>76.900000000000006</v>
      </c>
      <c r="DA37" s="17">
        <v>12.6</v>
      </c>
      <c r="DB37" s="17">
        <v>0.2</v>
      </c>
      <c r="DC37" s="17">
        <v>20.2</v>
      </c>
      <c r="DD37" s="17">
        <v>9.9</v>
      </c>
      <c r="DE37" s="17">
        <v>5.5</v>
      </c>
      <c r="DF37" s="17">
        <v>79.599999999999994</v>
      </c>
      <c r="DG37" s="17">
        <v>2.2000000000000002</v>
      </c>
      <c r="DH37" s="17">
        <v>1.8</v>
      </c>
      <c r="DI37" s="17">
        <v>4.8</v>
      </c>
      <c r="DJ37" s="17">
        <v>20.2</v>
      </c>
      <c r="DK37" s="17">
        <v>20</v>
      </c>
      <c r="DL37" s="17">
        <v>19.100000000000001</v>
      </c>
      <c r="DM37" s="17">
        <v>3.3</v>
      </c>
      <c r="DN37" s="17">
        <v>18.399999999999999</v>
      </c>
      <c r="DO37" s="17">
        <v>15.5</v>
      </c>
      <c r="DP37" s="17">
        <v>18.899999999999999</v>
      </c>
      <c r="DQ37" s="17">
        <v>16.5</v>
      </c>
      <c r="DR37" s="17">
        <v>51.1</v>
      </c>
      <c r="DS37" s="17">
        <v>17.7</v>
      </c>
      <c r="DT37" s="17">
        <v>3.1</v>
      </c>
      <c r="DU37" s="17">
        <v>9.6</v>
      </c>
      <c r="DV37" s="17">
        <v>3</v>
      </c>
      <c r="DW37" s="17"/>
      <c r="DX37" s="17">
        <v>0.4</v>
      </c>
      <c r="DY37" s="17">
        <v>19.8</v>
      </c>
      <c r="DZ37" s="17">
        <v>13.1</v>
      </c>
      <c r="EA37" s="17">
        <v>20.100000000000001</v>
      </c>
      <c r="EB37" s="17">
        <v>20.2</v>
      </c>
      <c r="EC37" s="17">
        <v>20</v>
      </c>
      <c r="ED37" s="17">
        <v>7.2</v>
      </c>
      <c r="EE37" s="17">
        <v>42</v>
      </c>
      <c r="EF37" s="17">
        <v>15.1</v>
      </c>
      <c r="EG37" s="17">
        <v>104</v>
      </c>
      <c r="EH37" s="17">
        <v>89.8</v>
      </c>
      <c r="EI37" s="17">
        <v>12.9</v>
      </c>
      <c r="EJ37" s="17">
        <v>10.9</v>
      </c>
      <c r="EK37" s="17">
        <v>22.8</v>
      </c>
      <c r="EL37" s="17">
        <v>20.9</v>
      </c>
      <c r="EM37" s="17">
        <v>7.7</v>
      </c>
      <c r="EN37" s="17">
        <v>6.1</v>
      </c>
      <c r="EO37" s="17">
        <v>20.399999999999999</v>
      </c>
      <c r="EP37" s="17">
        <v>20.399999999999999</v>
      </c>
      <c r="EQ37" s="17">
        <v>20.100000000000001</v>
      </c>
      <c r="ER37" s="17">
        <v>15.4</v>
      </c>
      <c r="ES37" s="17">
        <v>92.7</v>
      </c>
      <c r="ET37" s="17">
        <v>18.2</v>
      </c>
      <c r="EU37" s="17">
        <v>109.3</v>
      </c>
      <c r="EV37" s="17">
        <v>0.3</v>
      </c>
      <c r="EW37" s="17">
        <v>113.1</v>
      </c>
      <c r="EX37" s="17">
        <v>139.4</v>
      </c>
      <c r="EY37" s="17">
        <v>76</v>
      </c>
      <c r="EZ37" s="17">
        <v>4.4000000000000004</v>
      </c>
      <c r="FA37" s="17">
        <v>1.1000000000000001</v>
      </c>
      <c r="FB37" s="17">
        <v>2.4</v>
      </c>
      <c r="FC37" s="17">
        <v>1.1000000000000001</v>
      </c>
      <c r="FD37" s="17">
        <v>15.4</v>
      </c>
      <c r="FE37" s="17">
        <v>8.8000000000000007</v>
      </c>
      <c r="FF37" s="17">
        <v>20</v>
      </c>
      <c r="FG37" s="17">
        <v>7.5</v>
      </c>
      <c r="FH37" s="17">
        <v>27.5</v>
      </c>
      <c r="FI37" s="17">
        <v>34.5</v>
      </c>
      <c r="FJ37" s="17">
        <v>14.1</v>
      </c>
      <c r="FK37" s="17">
        <v>16.3</v>
      </c>
      <c r="FL37" s="17">
        <v>9.3000000000000007</v>
      </c>
      <c r="FM37" s="17">
        <v>10.199999999999999</v>
      </c>
      <c r="FN37" s="17">
        <v>21.29</v>
      </c>
      <c r="FO37" s="17">
        <v>6906.29</v>
      </c>
      <c r="FP37" s="15"/>
      <c r="FQ37" s="17">
        <v>24.45506</v>
      </c>
      <c r="FR37" s="239">
        <v>7.5</v>
      </c>
      <c r="FS37" s="17">
        <v>11.532</v>
      </c>
      <c r="FT37" s="17">
        <v>13.2</v>
      </c>
      <c r="FU37" s="17">
        <v>24.251390000000001</v>
      </c>
      <c r="FV37" s="17">
        <v>18.951509999999999</v>
      </c>
      <c r="FW37" s="17">
        <v>11.6</v>
      </c>
      <c r="FX37" s="17">
        <v>15.7</v>
      </c>
      <c r="FY37" s="17">
        <v>127.18996</v>
      </c>
    </row>
    <row r="38" spans="1:181" ht="24" customHeight="1" x14ac:dyDescent="0.3">
      <c r="A38" s="16" t="s">
        <v>47</v>
      </c>
      <c r="B38" s="16" t="s">
        <v>792</v>
      </c>
      <c r="C38" s="17">
        <v>0</v>
      </c>
      <c r="D38" s="17">
        <v>596.70000000000005</v>
      </c>
      <c r="E38" s="17">
        <v>139.9</v>
      </c>
      <c r="F38" s="17"/>
      <c r="G38" s="17"/>
      <c r="H38" s="17">
        <v>90.3</v>
      </c>
      <c r="I38" s="17">
        <v>236</v>
      </c>
      <c r="J38" s="17"/>
      <c r="K38" s="17"/>
      <c r="L38" s="17"/>
      <c r="M38" s="17">
        <v>0</v>
      </c>
      <c r="N38" s="17">
        <v>0</v>
      </c>
      <c r="O38" s="17"/>
      <c r="P38" s="17"/>
      <c r="Q38" s="17"/>
      <c r="R38" s="17">
        <v>550.1</v>
      </c>
      <c r="S38" s="17">
        <v>10.3</v>
      </c>
      <c r="T38" s="17"/>
      <c r="U38" s="17"/>
      <c r="V38" s="17"/>
      <c r="W38" s="17"/>
      <c r="X38" s="17"/>
      <c r="Y38" s="17">
        <v>163.80000000000001</v>
      </c>
      <c r="Z38" s="17">
        <v>7.5</v>
      </c>
      <c r="AA38" s="17">
        <v>5.5</v>
      </c>
      <c r="AB38" s="17">
        <v>0</v>
      </c>
      <c r="AC38" s="17">
        <v>6.9</v>
      </c>
      <c r="AD38" s="17">
        <v>14.1</v>
      </c>
      <c r="AE38" s="17">
        <v>108.5</v>
      </c>
      <c r="AF38" s="17"/>
      <c r="AG38" s="17"/>
      <c r="AH38" s="17"/>
      <c r="AI38" s="17"/>
      <c r="AJ38" s="17">
        <v>110.6</v>
      </c>
      <c r="AK38" s="17">
        <v>222.2</v>
      </c>
      <c r="AL38" s="17"/>
      <c r="AM38" s="17"/>
      <c r="AN38" s="17"/>
      <c r="AO38" s="17">
        <v>6.5</v>
      </c>
      <c r="AP38" s="17">
        <v>456.9</v>
      </c>
      <c r="AQ38" s="17">
        <v>81.3</v>
      </c>
      <c r="AR38" s="17">
        <v>139.4</v>
      </c>
      <c r="AS38" s="17">
        <v>34.700000000000003</v>
      </c>
      <c r="AT38" s="17">
        <v>18.399999999999999</v>
      </c>
      <c r="AU38" s="17">
        <v>18.3</v>
      </c>
      <c r="AV38" s="17">
        <v>89.5</v>
      </c>
      <c r="AW38" s="17">
        <v>123.5</v>
      </c>
      <c r="AX38" s="17">
        <v>123.9</v>
      </c>
      <c r="AY38" s="17">
        <v>153.6</v>
      </c>
      <c r="AZ38" s="17">
        <v>105.6</v>
      </c>
      <c r="BA38" s="17">
        <v>40.200000000000003</v>
      </c>
      <c r="BB38" s="17">
        <v>0</v>
      </c>
      <c r="BC38" s="17">
        <v>2.1</v>
      </c>
      <c r="BD38" s="17">
        <v>26.5</v>
      </c>
      <c r="BE38" s="17">
        <v>162.69999999999999</v>
      </c>
      <c r="BF38" s="17"/>
      <c r="BG38" s="17"/>
      <c r="BH38" s="17">
        <v>52.5</v>
      </c>
      <c r="BI38" s="17"/>
      <c r="BJ38" s="17"/>
      <c r="BK38" s="17">
        <v>0</v>
      </c>
      <c r="BL38" s="17"/>
      <c r="BM38" s="17"/>
      <c r="BN38" s="17"/>
      <c r="BO38" s="17">
        <v>127.8</v>
      </c>
      <c r="BP38" s="17">
        <v>93.7</v>
      </c>
      <c r="BQ38" s="17">
        <v>93.7</v>
      </c>
      <c r="BR38" s="17">
        <v>93.7</v>
      </c>
      <c r="BS38" s="17">
        <v>179.3</v>
      </c>
      <c r="BT38" s="17">
        <v>0</v>
      </c>
      <c r="BU38" s="17"/>
      <c r="BV38" s="17"/>
      <c r="BW38" s="17"/>
      <c r="BX38" s="17"/>
      <c r="BY38" s="17"/>
      <c r="BZ38" s="17"/>
      <c r="CA38" s="17"/>
      <c r="CB38" s="17">
        <v>2</v>
      </c>
      <c r="CC38" s="17">
        <v>217.4</v>
      </c>
      <c r="CD38" s="17">
        <v>128.80000000000001</v>
      </c>
      <c r="CE38" s="17">
        <v>65.900000000000006</v>
      </c>
      <c r="CF38" s="17">
        <v>81.8</v>
      </c>
      <c r="CG38" s="17">
        <v>29.9</v>
      </c>
      <c r="CH38" s="17"/>
      <c r="CI38" s="17"/>
      <c r="CJ38" s="17"/>
      <c r="CK38" s="17">
        <v>0</v>
      </c>
      <c r="CL38" s="17">
        <v>119.8</v>
      </c>
      <c r="CM38" s="17">
        <v>57.7</v>
      </c>
      <c r="CN38" s="17"/>
      <c r="CO38" s="17"/>
      <c r="CP38" s="17"/>
      <c r="CQ38" s="17"/>
      <c r="CR38" s="17"/>
      <c r="CS38" s="17">
        <v>0</v>
      </c>
      <c r="CT38" s="17"/>
      <c r="CU38" s="17">
        <v>5.9</v>
      </c>
      <c r="CV38" s="17">
        <v>2.2000000000000002</v>
      </c>
      <c r="CW38" s="17">
        <v>20</v>
      </c>
      <c r="CX38" s="17">
        <v>0.6</v>
      </c>
      <c r="CY38" s="17">
        <v>78.7</v>
      </c>
      <c r="CZ38" s="17">
        <v>40.5</v>
      </c>
      <c r="DA38" s="17">
        <v>14.5</v>
      </c>
      <c r="DB38" s="17">
        <v>0.2</v>
      </c>
      <c r="DC38" s="17">
        <v>20.100000000000001</v>
      </c>
      <c r="DD38" s="17">
        <v>9.9</v>
      </c>
      <c r="DE38" s="17">
        <v>5.5</v>
      </c>
      <c r="DF38" s="17">
        <v>65.900000000000006</v>
      </c>
      <c r="DG38" s="17">
        <v>2.2000000000000002</v>
      </c>
      <c r="DH38" s="17">
        <v>1.8</v>
      </c>
      <c r="DI38" s="17">
        <v>4.7</v>
      </c>
      <c r="DJ38" s="17">
        <v>20</v>
      </c>
      <c r="DK38" s="17">
        <v>20</v>
      </c>
      <c r="DL38" s="17">
        <v>19.100000000000001</v>
      </c>
      <c r="DM38" s="17">
        <v>3.4</v>
      </c>
      <c r="DN38" s="17">
        <v>18.399999999999999</v>
      </c>
      <c r="DO38" s="17">
        <v>14.2</v>
      </c>
      <c r="DP38" s="17">
        <v>17.3</v>
      </c>
      <c r="DQ38" s="17">
        <v>16.8</v>
      </c>
      <c r="DR38" s="17">
        <v>53.5</v>
      </c>
      <c r="DS38" s="17">
        <v>15.1</v>
      </c>
      <c r="DT38" s="17">
        <v>3.1</v>
      </c>
      <c r="DU38" s="17">
        <v>10.5</v>
      </c>
      <c r="DV38" s="17">
        <v>3</v>
      </c>
      <c r="DW38" s="17"/>
      <c r="DX38" s="17">
        <v>0.4</v>
      </c>
      <c r="DY38" s="17">
        <v>19.8</v>
      </c>
      <c r="DZ38" s="17">
        <v>13.1</v>
      </c>
      <c r="EA38" s="17">
        <v>20.2</v>
      </c>
      <c r="EB38" s="17">
        <v>20.2</v>
      </c>
      <c r="EC38" s="17">
        <v>20</v>
      </c>
      <c r="ED38" s="17">
        <v>8</v>
      </c>
      <c r="EE38" s="17">
        <v>40</v>
      </c>
      <c r="EF38" s="17">
        <v>18</v>
      </c>
      <c r="EG38" s="17">
        <v>92.5</v>
      </c>
      <c r="EH38" s="17">
        <v>90.2</v>
      </c>
      <c r="EI38" s="17">
        <v>13.7</v>
      </c>
      <c r="EJ38" s="17">
        <v>9.3000000000000007</v>
      </c>
      <c r="EK38" s="17">
        <v>22.4</v>
      </c>
      <c r="EL38" s="17">
        <v>20.9</v>
      </c>
      <c r="EM38" s="17">
        <v>7.7</v>
      </c>
      <c r="EN38" s="17">
        <v>6.3</v>
      </c>
      <c r="EO38" s="17">
        <v>20.399999999999999</v>
      </c>
      <c r="EP38" s="17">
        <v>20.399999999999999</v>
      </c>
      <c r="EQ38" s="17">
        <v>20.100000000000001</v>
      </c>
      <c r="ER38" s="17">
        <v>15.7</v>
      </c>
      <c r="ES38" s="17">
        <v>75.900000000000006</v>
      </c>
      <c r="ET38" s="17">
        <v>19</v>
      </c>
      <c r="EU38" s="17">
        <v>99.6</v>
      </c>
      <c r="EV38" s="17">
        <v>0.3</v>
      </c>
      <c r="EW38" s="17">
        <v>111.4</v>
      </c>
      <c r="EX38" s="17">
        <v>144.1</v>
      </c>
      <c r="EY38" s="17">
        <v>83.9</v>
      </c>
      <c r="EZ38" s="17">
        <v>4.4000000000000004</v>
      </c>
      <c r="FA38" s="17">
        <v>1.1000000000000001</v>
      </c>
      <c r="FB38" s="17">
        <v>2.4</v>
      </c>
      <c r="FC38" s="17">
        <v>1.1000000000000001</v>
      </c>
      <c r="FD38" s="17">
        <v>14.4</v>
      </c>
      <c r="FE38" s="17">
        <v>8.9</v>
      </c>
      <c r="FF38" s="17">
        <v>20</v>
      </c>
      <c r="FG38" s="17">
        <v>7.6</v>
      </c>
      <c r="FH38" s="17">
        <v>27.4</v>
      </c>
      <c r="FI38" s="17">
        <v>33.9</v>
      </c>
      <c r="FJ38" s="17">
        <v>12.6</v>
      </c>
      <c r="FK38" s="17">
        <v>16.3</v>
      </c>
      <c r="FL38" s="17">
        <v>9.5</v>
      </c>
      <c r="FM38" s="17">
        <v>10.199999999999999</v>
      </c>
      <c r="FN38" s="17">
        <v>21.27</v>
      </c>
      <c r="FO38" s="17">
        <v>6901.17</v>
      </c>
      <c r="FP38" s="15"/>
      <c r="FQ38" s="17">
        <v>24.471640000000001</v>
      </c>
      <c r="FR38" s="239">
        <v>4.9000000000000004</v>
      </c>
      <c r="FS38" s="17">
        <v>11.808</v>
      </c>
      <c r="FT38" s="17">
        <v>13.2</v>
      </c>
      <c r="FU38" s="17">
        <v>24.100670000000001</v>
      </c>
      <c r="FV38" s="17">
        <v>18.951840000000001</v>
      </c>
      <c r="FW38" s="17">
        <v>11.7</v>
      </c>
      <c r="FX38" s="17">
        <v>15.8</v>
      </c>
      <c r="FY38" s="17">
        <v>124.93214999999999</v>
      </c>
    </row>
    <row r="39" spans="1:181" ht="24" customHeight="1" x14ac:dyDescent="0.3">
      <c r="A39" s="16" t="s">
        <v>47</v>
      </c>
      <c r="B39" s="16" t="s">
        <v>793</v>
      </c>
      <c r="C39" s="17">
        <v>0</v>
      </c>
      <c r="D39" s="17">
        <v>598.6</v>
      </c>
      <c r="E39" s="17">
        <v>140.80000000000001</v>
      </c>
      <c r="F39" s="17"/>
      <c r="G39" s="17"/>
      <c r="H39" s="17">
        <v>88.2</v>
      </c>
      <c r="I39" s="17">
        <v>236.2</v>
      </c>
      <c r="J39" s="17"/>
      <c r="K39" s="17"/>
      <c r="L39" s="17"/>
      <c r="M39" s="17">
        <v>0</v>
      </c>
      <c r="N39" s="17">
        <v>0</v>
      </c>
      <c r="O39" s="17"/>
      <c r="P39" s="17"/>
      <c r="Q39" s="17"/>
      <c r="R39" s="17">
        <v>548.6</v>
      </c>
      <c r="S39" s="17">
        <v>10.1</v>
      </c>
      <c r="T39" s="17"/>
      <c r="U39" s="17"/>
      <c r="V39" s="17"/>
      <c r="W39" s="17"/>
      <c r="X39" s="17"/>
      <c r="Y39" s="17">
        <v>167.6</v>
      </c>
      <c r="Z39" s="17">
        <v>7.5</v>
      </c>
      <c r="AA39" s="17">
        <v>5.5</v>
      </c>
      <c r="AB39" s="17">
        <v>0</v>
      </c>
      <c r="AC39" s="17">
        <v>7</v>
      </c>
      <c r="AD39" s="17">
        <v>14.1</v>
      </c>
      <c r="AE39" s="17">
        <v>130.5</v>
      </c>
      <c r="AF39" s="17"/>
      <c r="AG39" s="17"/>
      <c r="AH39" s="17"/>
      <c r="AI39" s="17"/>
      <c r="AJ39" s="17">
        <v>93.9</v>
      </c>
      <c r="AK39" s="17">
        <v>221.4</v>
      </c>
      <c r="AL39" s="17"/>
      <c r="AM39" s="17"/>
      <c r="AN39" s="17"/>
      <c r="AO39" s="17">
        <v>6.5</v>
      </c>
      <c r="AP39" s="17">
        <v>452.8</v>
      </c>
      <c r="AQ39" s="17">
        <v>81.3</v>
      </c>
      <c r="AR39" s="17">
        <v>127.2</v>
      </c>
      <c r="AS39" s="17">
        <v>36.700000000000003</v>
      </c>
      <c r="AT39" s="17">
        <v>18.399999999999999</v>
      </c>
      <c r="AU39" s="17">
        <v>18.100000000000001</v>
      </c>
      <c r="AV39" s="17">
        <v>90.2</v>
      </c>
      <c r="AW39" s="17">
        <v>170.8</v>
      </c>
      <c r="AX39" s="17">
        <v>172.2</v>
      </c>
      <c r="AY39" s="17">
        <v>178.7</v>
      </c>
      <c r="AZ39" s="17">
        <v>106.2</v>
      </c>
      <c r="BA39" s="17">
        <v>33.6</v>
      </c>
      <c r="BB39" s="17">
        <v>0</v>
      </c>
      <c r="BC39" s="17">
        <v>2.1</v>
      </c>
      <c r="BD39" s="17">
        <v>25</v>
      </c>
      <c r="BE39" s="17">
        <v>159.30000000000001</v>
      </c>
      <c r="BF39" s="17"/>
      <c r="BG39" s="17"/>
      <c r="BH39" s="17">
        <v>81.2</v>
      </c>
      <c r="BI39" s="17"/>
      <c r="BJ39" s="17"/>
      <c r="BK39" s="17">
        <v>0</v>
      </c>
      <c r="BL39" s="17"/>
      <c r="BM39" s="17"/>
      <c r="BN39" s="17"/>
      <c r="BO39" s="17">
        <v>127.9</v>
      </c>
      <c r="BP39" s="17">
        <v>79</v>
      </c>
      <c r="BQ39" s="17">
        <v>79.3</v>
      </c>
      <c r="BR39" s="17">
        <v>77.900000000000006</v>
      </c>
      <c r="BS39" s="17">
        <v>172.1</v>
      </c>
      <c r="BT39" s="17">
        <v>0</v>
      </c>
      <c r="BU39" s="17"/>
      <c r="BV39" s="17"/>
      <c r="BW39" s="17"/>
      <c r="BX39" s="17"/>
      <c r="BY39" s="17"/>
      <c r="BZ39" s="17"/>
      <c r="CA39" s="17"/>
      <c r="CB39" s="17">
        <v>2.1</v>
      </c>
      <c r="CC39" s="17">
        <v>139.5</v>
      </c>
      <c r="CD39" s="17">
        <v>118</v>
      </c>
      <c r="CE39" s="17">
        <v>66.099999999999994</v>
      </c>
      <c r="CF39" s="17">
        <v>80.2</v>
      </c>
      <c r="CG39" s="17">
        <v>29.9</v>
      </c>
      <c r="CH39" s="17"/>
      <c r="CI39" s="17"/>
      <c r="CJ39" s="17"/>
      <c r="CK39" s="17">
        <v>0</v>
      </c>
      <c r="CL39" s="17">
        <v>120.2</v>
      </c>
      <c r="CM39" s="17">
        <v>59.8</v>
      </c>
      <c r="CN39" s="17"/>
      <c r="CO39" s="17"/>
      <c r="CP39" s="17"/>
      <c r="CQ39" s="17"/>
      <c r="CR39" s="17"/>
      <c r="CS39" s="17">
        <v>0</v>
      </c>
      <c r="CT39" s="17"/>
      <c r="CU39" s="17">
        <v>5.9</v>
      </c>
      <c r="CV39" s="17">
        <v>2.2000000000000002</v>
      </c>
      <c r="CW39" s="17">
        <v>20</v>
      </c>
      <c r="CX39" s="17">
        <v>0.7</v>
      </c>
      <c r="CY39" s="17">
        <v>69.099999999999994</v>
      </c>
      <c r="CZ39" s="17">
        <v>34.6</v>
      </c>
      <c r="DA39" s="17">
        <v>15.5</v>
      </c>
      <c r="DB39" s="17">
        <v>0.1</v>
      </c>
      <c r="DC39" s="17">
        <v>20.2</v>
      </c>
      <c r="DD39" s="17">
        <v>9.8000000000000007</v>
      </c>
      <c r="DE39" s="17">
        <v>5.4</v>
      </c>
      <c r="DF39" s="17">
        <v>62.9</v>
      </c>
      <c r="DG39" s="17">
        <v>2.2000000000000002</v>
      </c>
      <c r="DH39" s="17">
        <v>1.8</v>
      </c>
      <c r="DI39" s="17">
        <v>4.7</v>
      </c>
      <c r="DJ39" s="17">
        <v>20.2</v>
      </c>
      <c r="DK39" s="17">
        <v>20</v>
      </c>
      <c r="DL39" s="17">
        <v>18.899999999999999</v>
      </c>
      <c r="DM39" s="17">
        <v>3.3</v>
      </c>
      <c r="DN39" s="17">
        <v>18.399999999999999</v>
      </c>
      <c r="DO39" s="17">
        <v>10.9</v>
      </c>
      <c r="DP39" s="17">
        <v>14.2</v>
      </c>
      <c r="DQ39" s="17">
        <v>15.6</v>
      </c>
      <c r="DR39" s="17">
        <v>52.4</v>
      </c>
      <c r="DS39" s="17">
        <v>16.399999999999999</v>
      </c>
      <c r="DT39" s="17">
        <v>3.3</v>
      </c>
      <c r="DU39" s="17">
        <v>19.899999999999999</v>
      </c>
      <c r="DV39" s="17">
        <v>3</v>
      </c>
      <c r="DW39" s="17"/>
      <c r="DX39" s="17">
        <v>0.3</v>
      </c>
      <c r="DY39" s="17">
        <v>19.8</v>
      </c>
      <c r="DZ39" s="17">
        <v>13.1</v>
      </c>
      <c r="EA39" s="17">
        <v>20.2</v>
      </c>
      <c r="EB39" s="17">
        <v>20.2</v>
      </c>
      <c r="EC39" s="17">
        <v>20</v>
      </c>
      <c r="ED39" s="17">
        <v>5.7</v>
      </c>
      <c r="EE39" s="17">
        <v>50.4</v>
      </c>
      <c r="EF39" s="17">
        <v>13.2</v>
      </c>
      <c r="EG39" s="17">
        <v>81.900000000000006</v>
      </c>
      <c r="EH39" s="17">
        <v>93.4</v>
      </c>
      <c r="EI39" s="17">
        <v>10.7</v>
      </c>
      <c r="EJ39" s="17">
        <v>8</v>
      </c>
      <c r="EK39" s="17">
        <v>28</v>
      </c>
      <c r="EL39" s="17">
        <v>20.9</v>
      </c>
      <c r="EM39" s="17">
        <v>7.8</v>
      </c>
      <c r="EN39" s="17">
        <v>6.3</v>
      </c>
      <c r="EO39" s="17">
        <v>20.399999999999999</v>
      </c>
      <c r="EP39" s="17">
        <v>20.399999999999999</v>
      </c>
      <c r="EQ39" s="17">
        <v>20.100000000000001</v>
      </c>
      <c r="ER39" s="17">
        <v>17</v>
      </c>
      <c r="ES39" s="17">
        <v>77.7</v>
      </c>
      <c r="ET39" s="17">
        <v>11.4</v>
      </c>
      <c r="EU39" s="17">
        <v>155.5</v>
      </c>
      <c r="EV39" s="17">
        <v>0.3</v>
      </c>
      <c r="EW39" s="17">
        <v>109.5</v>
      </c>
      <c r="EX39" s="17">
        <v>146</v>
      </c>
      <c r="EY39" s="17">
        <v>115.1</v>
      </c>
      <c r="EZ39" s="17">
        <v>4.4000000000000004</v>
      </c>
      <c r="FA39" s="17">
        <v>1.1000000000000001</v>
      </c>
      <c r="FB39" s="17">
        <v>2.4</v>
      </c>
      <c r="FC39" s="17">
        <v>1.1000000000000001</v>
      </c>
      <c r="FD39" s="17">
        <v>6.4</v>
      </c>
      <c r="FE39" s="17">
        <v>8.9</v>
      </c>
      <c r="FF39" s="17">
        <v>20</v>
      </c>
      <c r="FG39" s="17">
        <v>7.8</v>
      </c>
      <c r="FH39" s="17">
        <v>27.7</v>
      </c>
      <c r="FI39" s="17">
        <v>33.6</v>
      </c>
      <c r="FJ39" s="17">
        <v>12.9</v>
      </c>
      <c r="FK39" s="17">
        <v>16.3</v>
      </c>
      <c r="FL39" s="17">
        <v>7.2</v>
      </c>
      <c r="FM39" s="17">
        <v>10.199999999999999</v>
      </c>
      <c r="FN39" s="17">
        <v>21.38</v>
      </c>
      <c r="FO39" s="17">
        <v>6948.58</v>
      </c>
      <c r="FP39" s="15"/>
      <c r="FQ39" s="17">
        <v>24.44172</v>
      </c>
      <c r="FR39" s="239">
        <v>4.9000000000000004</v>
      </c>
      <c r="FS39" s="17">
        <v>8.4909999999999997</v>
      </c>
      <c r="FT39" s="17">
        <v>13.2</v>
      </c>
      <c r="FU39" s="17">
        <v>24.189260000000001</v>
      </c>
      <c r="FV39" s="17">
        <v>18.95271</v>
      </c>
      <c r="FW39" s="17">
        <v>11.6</v>
      </c>
      <c r="FX39" s="17">
        <v>16</v>
      </c>
      <c r="FY39" s="17">
        <v>121.77469000000001</v>
      </c>
    </row>
    <row r="40" spans="1:181" ht="24" customHeight="1" x14ac:dyDescent="0.3">
      <c r="A40" s="16" t="s">
        <v>47</v>
      </c>
      <c r="B40" s="16" t="s">
        <v>794</v>
      </c>
      <c r="C40" s="17">
        <v>0</v>
      </c>
      <c r="D40" s="17">
        <v>600.20000000000005</v>
      </c>
      <c r="E40" s="17">
        <v>141</v>
      </c>
      <c r="F40" s="17"/>
      <c r="G40" s="17"/>
      <c r="H40" s="17">
        <v>90.1</v>
      </c>
      <c r="I40" s="17">
        <v>237.9</v>
      </c>
      <c r="J40" s="17"/>
      <c r="K40" s="17"/>
      <c r="L40" s="17"/>
      <c r="M40" s="17">
        <v>0</v>
      </c>
      <c r="N40" s="17">
        <v>0</v>
      </c>
      <c r="O40" s="17"/>
      <c r="P40" s="17"/>
      <c r="Q40" s="17"/>
      <c r="R40" s="17">
        <v>550.4</v>
      </c>
      <c r="S40" s="17">
        <v>10.3</v>
      </c>
      <c r="T40" s="17"/>
      <c r="U40" s="17"/>
      <c r="V40" s="17"/>
      <c r="W40" s="17"/>
      <c r="X40" s="17"/>
      <c r="Y40" s="17">
        <v>169.1</v>
      </c>
      <c r="Z40" s="17">
        <v>8</v>
      </c>
      <c r="AA40" s="17">
        <v>5.6</v>
      </c>
      <c r="AB40" s="17">
        <v>0</v>
      </c>
      <c r="AC40" s="17">
        <v>7.1</v>
      </c>
      <c r="AD40" s="17">
        <v>14.1</v>
      </c>
      <c r="AE40" s="17">
        <v>130.9</v>
      </c>
      <c r="AF40" s="17"/>
      <c r="AG40" s="17"/>
      <c r="AH40" s="17"/>
      <c r="AI40" s="17"/>
      <c r="AJ40" s="17">
        <v>71.400000000000006</v>
      </c>
      <c r="AK40" s="17">
        <v>222.1</v>
      </c>
      <c r="AL40" s="17"/>
      <c r="AM40" s="17"/>
      <c r="AN40" s="17"/>
      <c r="AO40" s="17">
        <v>6.5</v>
      </c>
      <c r="AP40" s="17">
        <v>458.5</v>
      </c>
      <c r="AQ40" s="17">
        <v>81.3</v>
      </c>
      <c r="AR40" s="17">
        <v>141.19999999999999</v>
      </c>
      <c r="AS40" s="17">
        <v>37.700000000000003</v>
      </c>
      <c r="AT40" s="17">
        <v>18.399999999999999</v>
      </c>
      <c r="AU40" s="17">
        <v>18.5</v>
      </c>
      <c r="AV40" s="17">
        <v>89</v>
      </c>
      <c r="AW40" s="17">
        <v>173.8</v>
      </c>
      <c r="AX40" s="17">
        <v>174.3</v>
      </c>
      <c r="AY40" s="17">
        <v>178.3</v>
      </c>
      <c r="AZ40" s="17">
        <v>106.8</v>
      </c>
      <c r="BA40" s="17">
        <v>41.2</v>
      </c>
      <c r="BB40" s="17">
        <v>0</v>
      </c>
      <c r="BC40" s="17">
        <v>2.1</v>
      </c>
      <c r="BD40" s="17">
        <v>25.9</v>
      </c>
      <c r="BE40" s="17">
        <v>165.9</v>
      </c>
      <c r="BF40" s="17"/>
      <c r="BG40" s="17"/>
      <c r="BH40" s="17">
        <v>81.7</v>
      </c>
      <c r="BI40" s="17"/>
      <c r="BJ40" s="17"/>
      <c r="BK40" s="17">
        <v>0</v>
      </c>
      <c r="BL40" s="17"/>
      <c r="BM40" s="17"/>
      <c r="BN40" s="17"/>
      <c r="BO40" s="17">
        <v>128.4</v>
      </c>
      <c r="BP40" s="17">
        <v>93.1</v>
      </c>
      <c r="BQ40" s="17">
        <v>93</v>
      </c>
      <c r="BR40" s="17">
        <v>92.7</v>
      </c>
      <c r="BS40" s="17">
        <v>182</v>
      </c>
      <c r="BT40" s="17">
        <v>0</v>
      </c>
      <c r="BU40" s="17"/>
      <c r="BV40" s="17"/>
      <c r="BW40" s="17"/>
      <c r="BX40" s="17"/>
      <c r="BY40" s="17"/>
      <c r="BZ40" s="17"/>
      <c r="CA40" s="17"/>
      <c r="CB40" s="17">
        <v>2.1</v>
      </c>
      <c r="CC40" s="17">
        <v>220.8</v>
      </c>
      <c r="CD40" s="17">
        <v>131.6</v>
      </c>
      <c r="CE40" s="17">
        <v>66.2</v>
      </c>
      <c r="CF40" s="17">
        <v>78.099999999999994</v>
      </c>
      <c r="CG40" s="17">
        <v>30.3</v>
      </c>
      <c r="CH40" s="17"/>
      <c r="CI40" s="17"/>
      <c r="CJ40" s="17"/>
      <c r="CK40" s="17">
        <v>0</v>
      </c>
      <c r="CL40" s="17">
        <v>141.1</v>
      </c>
      <c r="CM40" s="17">
        <v>64.2</v>
      </c>
      <c r="CN40" s="17"/>
      <c r="CO40" s="17"/>
      <c r="CP40" s="17"/>
      <c r="CQ40" s="17"/>
      <c r="CR40" s="17"/>
      <c r="CS40" s="17">
        <v>0</v>
      </c>
      <c r="CT40" s="17"/>
      <c r="CU40" s="17">
        <v>5.9</v>
      </c>
      <c r="CV40" s="17">
        <v>2.2000000000000002</v>
      </c>
      <c r="CW40" s="17">
        <v>20.100000000000001</v>
      </c>
      <c r="CX40" s="17">
        <v>0.6</v>
      </c>
      <c r="CY40" s="17">
        <v>72.5</v>
      </c>
      <c r="CZ40" s="17">
        <v>32.200000000000003</v>
      </c>
      <c r="DA40" s="17">
        <v>15.5</v>
      </c>
      <c r="DB40" s="17">
        <v>0.1</v>
      </c>
      <c r="DC40" s="17">
        <v>20.3</v>
      </c>
      <c r="DD40" s="17">
        <v>9.9</v>
      </c>
      <c r="DE40" s="17">
        <v>5.6</v>
      </c>
      <c r="DF40" s="17">
        <v>54.3</v>
      </c>
      <c r="DG40" s="17">
        <v>2.2000000000000002</v>
      </c>
      <c r="DH40" s="17">
        <v>1.8</v>
      </c>
      <c r="DI40" s="17">
        <v>4.5999999999999996</v>
      </c>
      <c r="DJ40" s="17">
        <v>20.5</v>
      </c>
      <c r="DK40" s="17">
        <v>20</v>
      </c>
      <c r="DL40" s="17">
        <v>19</v>
      </c>
      <c r="DM40" s="17">
        <v>3.3</v>
      </c>
      <c r="DN40" s="17">
        <v>18.399999999999999</v>
      </c>
      <c r="DO40" s="17">
        <v>13.8</v>
      </c>
      <c r="DP40" s="17">
        <v>16.600000000000001</v>
      </c>
      <c r="DQ40" s="17">
        <v>15.4</v>
      </c>
      <c r="DR40" s="17">
        <v>51</v>
      </c>
      <c r="DS40" s="17">
        <v>14.2</v>
      </c>
      <c r="DT40" s="17">
        <v>3.3</v>
      </c>
      <c r="DU40" s="17">
        <v>20.2</v>
      </c>
      <c r="DV40" s="17">
        <v>3</v>
      </c>
      <c r="DW40" s="17"/>
      <c r="DX40" s="17">
        <v>0.3</v>
      </c>
      <c r="DY40" s="17">
        <v>19.8</v>
      </c>
      <c r="DZ40" s="17">
        <v>13.1</v>
      </c>
      <c r="EA40" s="17">
        <v>20.2</v>
      </c>
      <c r="EB40" s="17">
        <v>20.3</v>
      </c>
      <c r="EC40" s="17">
        <v>20</v>
      </c>
      <c r="ED40" s="17">
        <v>4.9000000000000004</v>
      </c>
      <c r="EE40" s="17">
        <v>51.9</v>
      </c>
      <c r="EF40" s="17">
        <v>8</v>
      </c>
      <c r="EG40" s="17">
        <v>65.2</v>
      </c>
      <c r="EH40" s="17">
        <v>84.9</v>
      </c>
      <c r="EI40" s="17">
        <v>9.8000000000000007</v>
      </c>
      <c r="EJ40" s="17">
        <v>5.0999999999999996</v>
      </c>
      <c r="EK40" s="17">
        <v>19</v>
      </c>
      <c r="EL40" s="17">
        <v>20.9</v>
      </c>
      <c r="EM40" s="17">
        <v>7.8</v>
      </c>
      <c r="EN40" s="17">
        <v>6.3</v>
      </c>
      <c r="EO40" s="17">
        <v>20.399999999999999</v>
      </c>
      <c r="EP40" s="17">
        <v>20.399999999999999</v>
      </c>
      <c r="EQ40" s="17">
        <v>20.100000000000001</v>
      </c>
      <c r="ER40" s="17">
        <v>17.5</v>
      </c>
      <c r="ES40" s="17">
        <v>69.400000000000006</v>
      </c>
      <c r="ET40" s="17">
        <v>7.7</v>
      </c>
      <c r="EU40" s="17">
        <v>86.5</v>
      </c>
      <c r="EV40" s="17">
        <v>0.3</v>
      </c>
      <c r="EW40" s="17">
        <v>114.3</v>
      </c>
      <c r="EX40" s="17">
        <v>133.30000000000001</v>
      </c>
      <c r="EY40" s="17">
        <v>77.8</v>
      </c>
      <c r="EZ40" s="17">
        <v>4.4000000000000004</v>
      </c>
      <c r="FA40" s="17">
        <v>1.1000000000000001</v>
      </c>
      <c r="FB40" s="17">
        <v>2.4</v>
      </c>
      <c r="FC40" s="17">
        <v>1.1000000000000001</v>
      </c>
      <c r="FD40" s="17">
        <v>6.2</v>
      </c>
      <c r="FE40" s="17">
        <v>8.8000000000000007</v>
      </c>
      <c r="FF40" s="17">
        <v>20</v>
      </c>
      <c r="FG40" s="17">
        <v>8</v>
      </c>
      <c r="FH40" s="17">
        <v>27.8</v>
      </c>
      <c r="FI40" s="17">
        <v>32.9</v>
      </c>
      <c r="FJ40" s="17">
        <v>13.5</v>
      </c>
      <c r="FK40" s="17">
        <v>16.3</v>
      </c>
      <c r="FL40" s="17">
        <v>7.7</v>
      </c>
      <c r="FM40" s="17">
        <v>5.0999999999999996</v>
      </c>
      <c r="FN40" s="17">
        <v>21.81</v>
      </c>
      <c r="FO40" s="17">
        <v>6971.71</v>
      </c>
      <c r="FP40" s="15"/>
      <c r="FQ40" s="17">
        <v>24.502459999999999</v>
      </c>
      <c r="FR40" s="239">
        <v>4.9000000000000004</v>
      </c>
      <c r="FS40" s="17">
        <v>8.8360000000000003</v>
      </c>
      <c r="FT40" s="17">
        <v>13.2</v>
      </c>
      <c r="FU40" s="17">
        <v>24.336320000000001</v>
      </c>
      <c r="FV40" s="17">
        <v>18.952909999999999</v>
      </c>
      <c r="FW40" s="17">
        <v>11.6</v>
      </c>
      <c r="FX40" s="17">
        <v>16.100000000000001</v>
      </c>
      <c r="FY40" s="17">
        <v>122.42769</v>
      </c>
    </row>
    <row r="41" spans="1:181" ht="24" customHeight="1" x14ac:dyDescent="0.3">
      <c r="A41" s="16" t="s">
        <v>47</v>
      </c>
      <c r="B41" s="16" t="s">
        <v>795</v>
      </c>
      <c r="C41" s="17">
        <v>9.8000000000000007</v>
      </c>
      <c r="D41" s="17">
        <v>601.70000000000005</v>
      </c>
      <c r="E41" s="17">
        <v>141.30000000000001</v>
      </c>
      <c r="F41" s="17"/>
      <c r="G41" s="17"/>
      <c r="H41" s="17">
        <v>92.2</v>
      </c>
      <c r="I41" s="17">
        <v>240.1</v>
      </c>
      <c r="J41" s="17"/>
      <c r="K41" s="17"/>
      <c r="L41" s="17"/>
      <c r="M41" s="17">
        <v>0</v>
      </c>
      <c r="N41" s="17">
        <v>0</v>
      </c>
      <c r="O41" s="17"/>
      <c r="P41" s="17"/>
      <c r="Q41" s="17"/>
      <c r="R41" s="17">
        <v>551.4</v>
      </c>
      <c r="S41" s="17">
        <v>10.3</v>
      </c>
      <c r="T41" s="17"/>
      <c r="U41" s="17"/>
      <c r="V41" s="17"/>
      <c r="W41" s="17"/>
      <c r="X41" s="17"/>
      <c r="Y41" s="17">
        <v>172.5</v>
      </c>
      <c r="Z41" s="17">
        <v>9.1999999999999993</v>
      </c>
      <c r="AA41" s="17">
        <v>5.6</v>
      </c>
      <c r="AB41" s="17">
        <v>0</v>
      </c>
      <c r="AC41" s="17">
        <v>6.9</v>
      </c>
      <c r="AD41" s="17">
        <v>14.2</v>
      </c>
      <c r="AE41" s="17">
        <v>133.80000000000001</v>
      </c>
      <c r="AF41" s="17"/>
      <c r="AG41" s="17"/>
      <c r="AH41" s="17"/>
      <c r="AI41" s="17"/>
      <c r="AJ41" s="17">
        <v>56.5</v>
      </c>
      <c r="AK41" s="17">
        <v>221.5</v>
      </c>
      <c r="AL41" s="17"/>
      <c r="AM41" s="17"/>
      <c r="AN41" s="17"/>
      <c r="AO41" s="17">
        <v>6.5</v>
      </c>
      <c r="AP41" s="17">
        <v>458.5</v>
      </c>
      <c r="AQ41" s="17">
        <v>81.5</v>
      </c>
      <c r="AR41" s="17">
        <v>135.69999999999999</v>
      </c>
      <c r="AS41" s="17">
        <v>38.5</v>
      </c>
      <c r="AT41" s="17">
        <v>18.399999999999999</v>
      </c>
      <c r="AU41" s="17">
        <v>18.7</v>
      </c>
      <c r="AV41" s="17">
        <v>92.3</v>
      </c>
      <c r="AW41" s="17">
        <v>172.2</v>
      </c>
      <c r="AX41" s="17">
        <v>172.4</v>
      </c>
      <c r="AY41" s="17">
        <v>177.1</v>
      </c>
      <c r="AZ41" s="17">
        <v>107.9</v>
      </c>
      <c r="BA41" s="17">
        <v>39.4</v>
      </c>
      <c r="BB41" s="17">
        <v>0</v>
      </c>
      <c r="BC41" s="17">
        <v>2.1</v>
      </c>
      <c r="BD41" s="17">
        <v>26.2</v>
      </c>
      <c r="BE41" s="17">
        <v>164.8</v>
      </c>
      <c r="BF41" s="17"/>
      <c r="BG41" s="17"/>
      <c r="BH41" s="17">
        <v>83.2</v>
      </c>
      <c r="BI41" s="17"/>
      <c r="BJ41" s="17"/>
      <c r="BK41" s="17">
        <v>0</v>
      </c>
      <c r="BL41" s="17"/>
      <c r="BM41" s="17"/>
      <c r="BN41" s="17"/>
      <c r="BO41" s="17">
        <v>129.6</v>
      </c>
      <c r="BP41" s="17">
        <v>130.5</v>
      </c>
      <c r="BQ41" s="17">
        <v>130.4</v>
      </c>
      <c r="BR41" s="17">
        <v>130.30000000000001</v>
      </c>
      <c r="BS41" s="17">
        <v>215.4</v>
      </c>
      <c r="BT41" s="17">
        <v>0</v>
      </c>
      <c r="BU41" s="17"/>
      <c r="BV41" s="17"/>
      <c r="BW41" s="17"/>
      <c r="BX41" s="17"/>
      <c r="BY41" s="17"/>
      <c r="BZ41" s="17"/>
      <c r="CA41" s="17"/>
      <c r="CB41" s="17">
        <v>2.1</v>
      </c>
      <c r="CC41" s="17">
        <v>186.3</v>
      </c>
      <c r="CD41" s="17">
        <v>131</v>
      </c>
      <c r="CE41" s="17">
        <v>67.599999999999994</v>
      </c>
      <c r="CF41" s="17">
        <v>78.400000000000006</v>
      </c>
      <c r="CG41" s="17">
        <v>30.7</v>
      </c>
      <c r="CH41" s="17"/>
      <c r="CI41" s="17"/>
      <c r="CJ41" s="17"/>
      <c r="CK41" s="17">
        <v>29.2</v>
      </c>
      <c r="CL41" s="17">
        <v>140.1</v>
      </c>
      <c r="CM41" s="17">
        <v>66</v>
      </c>
      <c r="CN41" s="17"/>
      <c r="CO41" s="17"/>
      <c r="CP41" s="17"/>
      <c r="CQ41" s="17"/>
      <c r="CR41" s="17"/>
      <c r="CS41" s="17">
        <v>0</v>
      </c>
      <c r="CT41" s="17"/>
      <c r="CU41" s="17">
        <v>6</v>
      </c>
      <c r="CV41" s="17">
        <v>2.2000000000000002</v>
      </c>
      <c r="CW41" s="17">
        <v>20</v>
      </c>
      <c r="CX41" s="17">
        <v>0.3</v>
      </c>
      <c r="CY41" s="17">
        <v>66.8</v>
      </c>
      <c r="CZ41" s="17">
        <v>19.600000000000001</v>
      </c>
      <c r="DA41" s="17">
        <v>15.5</v>
      </c>
      <c r="DB41" s="17">
        <v>0.1</v>
      </c>
      <c r="DC41" s="17">
        <v>20.6</v>
      </c>
      <c r="DD41" s="17">
        <v>9.9</v>
      </c>
      <c r="DE41" s="17">
        <v>5.5</v>
      </c>
      <c r="DF41" s="17">
        <v>37.299999999999997</v>
      </c>
      <c r="DG41" s="17">
        <v>2.2000000000000002</v>
      </c>
      <c r="DH41" s="17">
        <v>1.8</v>
      </c>
      <c r="DI41" s="17">
        <v>4.7</v>
      </c>
      <c r="DJ41" s="17">
        <v>20.9</v>
      </c>
      <c r="DK41" s="17">
        <v>20</v>
      </c>
      <c r="DL41" s="17">
        <v>19</v>
      </c>
      <c r="DM41" s="17">
        <v>3.3</v>
      </c>
      <c r="DN41" s="17">
        <v>18.399999999999999</v>
      </c>
      <c r="DO41" s="17">
        <v>11.7</v>
      </c>
      <c r="DP41" s="17">
        <v>15.4</v>
      </c>
      <c r="DQ41" s="17">
        <v>15.6</v>
      </c>
      <c r="DR41" s="17">
        <v>49.4</v>
      </c>
      <c r="DS41" s="17">
        <v>0</v>
      </c>
      <c r="DT41" s="17">
        <v>3.3</v>
      </c>
      <c r="DU41" s="17">
        <v>20.2</v>
      </c>
      <c r="DV41" s="17">
        <v>3</v>
      </c>
      <c r="DW41" s="17"/>
      <c r="DX41" s="17">
        <v>0.3</v>
      </c>
      <c r="DY41" s="17">
        <v>19.8</v>
      </c>
      <c r="DZ41" s="17">
        <v>13.1</v>
      </c>
      <c r="EA41" s="17">
        <v>20.3</v>
      </c>
      <c r="EB41" s="17">
        <v>20.399999999999999</v>
      </c>
      <c r="EC41" s="17">
        <v>20</v>
      </c>
      <c r="ED41" s="17">
        <v>3.3</v>
      </c>
      <c r="EE41" s="17">
        <v>42.3</v>
      </c>
      <c r="EF41" s="17">
        <v>6</v>
      </c>
      <c r="EG41" s="17">
        <v>59.9</v>
      </c>
      <c r="EH41" s="17">
        <v>81</v>
      </c>
      <c r="EI41" s="17">
        <v>4.7</v>
      </c>
      <c r="EJ41" s="17">
        <v>8</v>
      </c>
      <c r="EK41" s="17">
        <v>12.6</v>
      </c>
      <c r="EL41" s="17">
        <v>20.9</v>
      </c>
      <c r="EM41" s="17">
        <v>7.8</v>
      </c>
      <c r="EN41" s="17">
        <v>6.3</v>
      </c>
      <c r="EO41" s="17">
        <v>20.399999999999999</v>
      </c>
      <c r="EP41" s="17">
        <v>20.399999999999999</v>
      </c>
      <c r="EQ41" s="17">
        <v>20.100000000000001</v>
      </c>
      <c r="ER41" s="17">
        <v>15.2</v>
      </c>
      <c r="ES41" s="17">
        <v>46.3</v>
      </c>
      <c r="ET41" s="17">
        <v>8.6999999999999993</v>
      </c>
      <c r="EU41" s="17">
        <v>61.3</v>
      </c>
      <c r="EV41" s="17">
        <v>0.3</v>
      </c>
      <c r="EW41" s="17">
        <v>106.8</v>
      </c>
      <c r="EX41" s="17">
        <v>133.5</v>
      </c>
      <c r="EY41" s="17">
        <v>48.6</v>
      </c>
      <c r="EZ41" s="17">
        <v>4.4000000000000004</v>
      </c>
      <c r="FA41" s="17">
        <v>1.1000000000000001</v>
      </c>
      <c r="FB41" s="17">
        <v>2.4</v>
      </c>
      <c r="FC41" s="17">
        <v>1.1000000000000001</v>
      </c>
      <c r="FD41" s="17">
        <v>4.4000000000000004</v>
      </c>
      <c r="FE41" s="17">
        <v>8.8000000000000007</v>
      </c>
      <c r="FF41" s="17">
        <v>20.2</v>
      </c>
      <c r="FG41" s="17">
        <v>7.2</v>
      </c>
      <c r="FH41" s="17">
        <v>27.8</v>
      </c>
      <c r="FI41" s="17">
        <v>32.9</v>
      </c>
      <c r="FJ41" s="17">
        <v>13.4</v>
      </c>
      <c r="FK41" s="17">
        <v>16.3</v>
      </c>
      <c r="FL41" s="17">
        <v>6.8</v>
      </c>
      <c r="FM41" s="17">
        <v>9.6999999999999993</v>
      </c>
      <c r="FN41" s="17">
        <v>23.04</v>
      </c>
      <c r="FO41" s="17">
        <v>6950.54</v>
      </c>
      <c r="FP41" s="15"/>
      <c r="FQ41" s="17">
        <v>24.515090000000001</v>
      </c>
      <c r="FR41" s="239">
        <v>4.9000000000000004</v>
      </c>
      <c r="FS41" s="17">
        <v>8.5830000000000002</v>
      </c>
      <c r="FT41" s="17">
        <v>13.2</v>
      </c>
      <c r="FU41" s="17">
        <v>24.335840000000001</v>
      </c>
      <c r="FV41" s="17">
        <v>18.953949999999999</v>
      </c>
      <c r="FW41" s="17">
        <v>11.6</v>
      </c>
      <c r="FX41" s="17">
        <v>16.100000000000001</v>
      </c>
      <c r="FY41" s="17">
        <v>122.18788000000001</v>
      </c>
    </row>
    <row r="42" spans="1:181" ht="24" customHeight="1" x14ac:dyDescent="0.3">
      <c r="A42" s="18" t="s">
        <v>47</v>
      </c>
      <c r="B42" s="18" t="s">
        <v>796</v>
      </c>
      <c r="C42" s="19">
        <v>100.4</v>
      </c>
      <c r="D42" s="19">
        <v>601.6</v>
      </c>
      <c r="E42" s="19">
        <v>141.30000000000001</v>
      </c>
      <c r="F42" s="19"/>
      <c r="G42" s="19"/>
      <c r="H42" s="19">
        <v>90</v>
      </c>
      <c r="I42" s="19">
        <v>239.9</v>
      </c>
      <c r="J42" s="19"/>
      <c r="K42" s="19"/>
      <c r="L42" s="19"/>
      <c r="M42" s="19">
        <v>0</v>
      </c>
      <c r="N42" s="19">
        <v>0</v>
      </c>
      <c r="O42" s="19"/>
      <c r="P42" s="19"/>
      <c r="Q42" s="19"/>
      <c r="R42" s="19">
        <v>554.6</v>
      </c>
      <c r="S42" s="19">
        <v>10.3</v>
      </c>
      <c r="T42" s="19"/>
      <c r="U42" s="19"/>
      <c r="V42" s="19"/>
      <c r="W42" s="19"/>
      <c r="X42" s="19"/>
      <c r="Y42" s="19">
        <v>170.2</v>
      </c>
      <c r="Z42" s="19">
        <v>9.6</v>
      </c>
      <c r="AA42" s="19">
        <v>5.8</v>
      </c>
      <c r="AB42" s="19">
        <v>0</v>
      </c>
      <c r="AC42" s="19">
        <v>7.1</v>
      </c>
      <c r="AD42" s="19">
        <v>14.1</v>
      </c>
      <c r="AE42" s="19">
        <v>133.80000000000001</v>
      </c>
      <c r="AF42" s="19"/>
      <c r="AG42" s="19"/>
      <c r="AH42" s="19"/>
      <c r="AI42" s="19"/>
      <c r="AJ42" s="19">
        <v>55.8</v>
      </c>
      <c r="AK42" s="19">
        <v>221.4</v>
      </c>
      <c r="AL42" s="19"/>
      <c r="AM42" s="19"/>
      <c r="AN42" s="19"/>
      <c r="AO42" s="19">
        <v>6.5</v>
      </c>
      <c r="AP42" s="19">
        <v>456</v>
      </c>
      <c r="AQ42" s="19">
        <v>81.400000000000006</v>
      </c>
      <c r="AR42" s="19">
        <v>131.9</v>
      </c>
      <c r="AS42" s="19">
        <v>36.700000000000003</v>
      </c>
      <c r="AT42" s="19">
        <v>18.399999999999999</v>
      </c>
      <c r="AU42" s="19">
        <v>18.7</v>
      </c>
      <c r="AV42" s="19">
        <v>92.9</v>
      </c>
      <c r="AW42" s="19">
        <v>173.8</v>
      </c>
      <c r="AX42" s="19">
        <v>174.7</v>
      </c>
      <c r="AY42" s="19">
        <v>178.1</v>
      </c>
      <c r="AZ42" s="19">
        <v>106.8</v>
      </c>
      <c r="BA42" s="19">
        <v>37.299999999999997</v>
      </c>
      <c r="BB42" s="19">
        <v>0</v>
      </c>
      <c r="BC42" s="19">
        <v>2.1</v>
      </c>
      <c r="BD42" s="19">
        <v>25.9</v>
      </c>
      <c r="BE42" s="19">
        <v>162</v>
      </c>
      <c r="BF42" s="19"/>
      <c r="BG42" s="19"/>
      <c r="BH42" s="19">
        <v>82.1</v>
      </c>
      <c r="BI42" s="19"/>
      <c r="BJ42" s="19"/>
      <c r="BK42" s="19">
        <v>0</v>
      </c>
      <c r="BL42" s="19"/>
      <c r="BM42" s="19"/>
      <c r="BN42" s="19"/>
      <c r="BO42" s="19">
        <v>128.4</v>
      </c>
      <c r="BP42" s="19">
        <v>137.19999999999999</v>
      </c>
      <c r="BQ42" s="19">
        <v>137.1</v>
      </c>
      <c r="BR42" s="19">
        <v>136.4</v>
      </c>
      <c r="BS42" s="19">
        <v>217.9</v>
      </c>
      <c r="BT42" s="19">
        <v>0</v>
      </c>
      <c r="BU42" s="19"/>
      <c r="BV42" s="19"/>
      <c r="BW42" s="19"/>
      <c r="BX42" s="19"/>
      <c r="BY42" s="19"/>
      <c r="BZ42" s="19"/>
      <c r="CA42" s="19"/>
      <c r="CB42" s="19">
        <v>2.1</v>
      </c>
      <c r="CC42" s="19">
        <v>168.2</v>
      </c>
      <c r="CD42" s="19">
        <v>124.9</v>
      </c>
      <c r="CE42" s="19">
        <v>64.599999999999994</v>
      </c>
      <c r="CF42" s="19">
        <v>78.099999999999994</v>
      </c>
      <c r="CG42" s="19">
        <v>30.3</v>
      </c>
      <c r="CH42" s="19"/>
      <c r="CI42" s="19"/>
      <c r="CJ42" s="19"/>
      <c r="CK42" s="19">
        <v>29.4</v>
      </c>
      <c r="CL42" s="19">
        <v>141.30000000000001</v>
      </c>
      <c r="CM42" s="19">
        <v>66.099999999999994</v>
      </c>
      <c r="CN42" s="19"/>
      <c r="CO42" s="19"/>
      <c r="CP42" s="19"/>
      <c r="CQ42" s="19"/>
      <c r="CR42" s="19"/>
      <c r="CS42" s="19">
        <v>0</v>
      </c>
      <c r="CT42" s="19"/>
      <c r="CU42" s="19">
        <v>6</v>
      </c>
      <c r="CV42" s="19">
        <v>2.2000000000000002</v>
      </c>
      <c r="CW42" s="19">
        <v>20</v>
      </c>
      <c r="CX42" s="19">
        <v>0.3</v>
      </c>
      <c r="CY42" s="19">
        <v>63.6</v>
      </c>
      <c r="CZ42" s="19">
        <v>12.5</v>
      </c>
      <c r="DA42" s="19">
        <v>15.3</v>
      </c>
      <c r="DB42" s="19">
        <v>0</v>
      </c>
      <c r="DC42" s="19">
        <v>20.2</v>
      </c>
      <c r="DD42" s="19">
        <v>10</v>
      </c>
      <c r="DE42" s="19">
        <v>5.5</v>
      </c>
      <c r="DF42" s="19">
        <v>20.100000000000001</v>
      </c>
      <c r="DG42" s="19">
        <v>2.2000000000000002</v>
      </c>
      <c r="DH42" s="19">
        <v>1.8</v>
      </c>
      <c r="DI42" s="19">
        <v>4.5999999999999996</v>
      </c>
      <c r="DJ42" s="19">
        <v>20.399999999999999</v>
      </c>
      <c r="DK42" s="19">
        <v>20</v>
      </c>
      <c r="DL42" s="19">
        <v>19</v>
      </c>
      <c r="DM42" s="19">
        <v>3.3</v>
      </c>
      <c r="DN42" s="19">
        <v>18.399999999999999</v>
      </c>
      <c r="DO42" s="19">
        <v>8.8000000000000007</v>
      </c>
      <c r="DP42" s="19">
        <v>12.1</v>
      </c>
      <c r="DQ42" s="19">
        <v>14.5</v>
      </c>
      <c r="DR42" s="19">
        <v>47.6</v>
      </c>
      <c r="DS42" s="19">
        <v>0</v>
      </c>
      <c r="DT42" s="19">
        <v>3.3</v>
      </c>
      <c r="DU42" s="19">
        <v>20.2</v>
      </c>
      <c r="DV42" s="19">
        <v>3</v>
      </c>
      <c r="DW42" s="19"/>
      <c r="DX42" s="19">
        <v>0.2</v>
      </c>
      <c r="DY42" s="19">
        <v>19.8</v>
      </c>
      <c r="DZ42" s="19">
        <v>13.1</v>
      </c>
      <c r="EA42" s="19">
        <v>20.100000000000001</v>
      </c>
      <c r="EB42" s="19">
        <v>20.3</v>
      </c>
      <c r="EC42" s="19">
        <v>20</v>
      </c>
      <c r="ED42" s="19">
        <v>2.7</v>
      </c>
      <c r="EE42" s="19">
        <v>42</v>
      </c>
      <c r="EF42" s="19">
        <v>5.2</v>
      </c>
      <c r="EG42" s="19">
        <v>58.5</v>
      </c>
      <c r="EH42" s="19">
        <v>70.400000000000006</v>
      </c>
      <c r="EI42" s="19">
        <v>7.5</v>
      </c>
      <c r="EJ42" s="19">
        <v>6.1</v>
      </c>
      <c r="EK42" s="19">
        <v>9.9</v>
      </c>
      <c r="EL42" s="19">
        <v>20.9</v>
      </c>
      <c r="EM42" s="19">
        <v>7.9</v>
      </c>
      <c r="EN42" s="19">
        <v>6.3</v>
      </c>
      <c r="EO42" s="19">
        <v>20.399999999999999</v>
      </c>
      <c r="EP42" s="19">
        <v>20.399999999999999</v>
      </c>
      <c r="EQ42" s="19">
        <v>20.100000000000001</v>
      </c>
      <c r="ER42" s="19">
        <v>16.399999999999999</v>
      </c>
      <c r="ES42" s="19">
        <v>26.9</v>
      </c>
      <c r="ET42" s="19">
        <v>4.5999999999999996</v>
      </c>
      <c r="EU42" s="19">
        <v>42.3</v>
      </c>
      <c r="EV42" s="19">
        <v>0.3</v>
      </c>
      <c r="EW42" s="19">
        <v>112.3</v>
      </c>
      <c r="EX42" s="19">
        <v>145.1</v>
      </c>
      <c r="EY42" s="19">
        <v>32.6</v>
      </c>
      <c r="EZ42" s="19">
        <v>4.4000000000000004</v>
      </c>
      <c r="FA42" s="19">
        <v>1.1000000000000001</v>
      </c>
      <c r="FB42" s="19">
        <v>2.4</v>
      </c>
      <c r="FC42" s="19">
        <v>1.1000000000000001</v>
      </c>
      <c r="FD42" s="19">
        <v>2.7</v>
      </c>
      <c r="FE42" s="19">
        <v>8.6</v>
      </c>
      <c r="FF42" s="19">
        <v>20</v>
      </c>
      <c r="FG42" s="19">
        <v>7.3</v>
      </c>
      <c r="FH42" s="19">
        <v>27.3</v>
      </c>
      <c r="FI42" s="19">
        <v>33.799999999999997</v>
      </c>
      <c r="FJ42" s="19">
        <v>13.5</v>
      </c>
      <c r="FK42" s="19">
        <v>16.3</v>
      </c>
      <c r="FL42" s="19">
        <v>8.1999999999999993</v>
      </c>
      <c r="FM42" s="19">
        <v>9.6</v>
      </c>
      <c r="FN42" s="19">
        <v>23</v>
      </c>
      <c r="FO42" s="19">
        <v>6929.7</v>
      </c>
      <c r="FP42" s="15"/>
      <c r="FQ42" s="19">
        <v>24.426909999999999</v>
      </c>
      <c r="FR42" s="240">
        <v>4.8</v>
      </c>
      <c r="FS42" s="19">
        <v>9.7789999999999999</v>
      </c>
      <c r="FT42" s="19">
        <v>13.2</v>
      </c>
      <c r="FU42" s="19">
        <v>24.397079999999999</v>
      </c>
      <c r="FV42" s="19">
        <v>18.954090000000001</v>
      </c>
      <c r="FW42" s="19">
        <v>11.6</v>
      </c>
      <c r="FX42" s="19">
        <v>15.9</v>
      </c>
      <c r="FY42" s="19">
        <v>123.05708</v>
      </c>
    </row>
    <row r="43" spans="1:181" ht="24" customHeight="1" x14ac:dyDescent="0.3">
      <c r="A43" s="13" t="s">
        <v>47</v>
      </c>
      <c r="B43" s="13" t="s">
        <v>797</v>
      </c>
      <c r="C43" s="14">
        <v>100.4</v>
      </c>
      <c r="D43" s="14">
        <v>603.20000000000005</v>
      </c>
      <c r="E43" s="14">
        <v>140.4</v>
      </c>
      <c r="F43" s="14"/>
      <c r="G43" s="14"/>
      <c r="H43" s="14">
        <v>90.3</v>
      </c>
      <c r="I43" s="14">
        <v>238.9</v>
      </c>
      <c r="J43" s="14"/>
      <c r="K43" s="14"/>
      <c r="L43" s="14"/>
      <c r="M43" s="14">
        <v>0</v>
      </c>
      <c r="N43" s="14">
        <v>0</v>
      </c>
      <c r="O43" s="14"/>
      <c r="P43" s="14"/>
      <c r="Q43" s="14"/>
      <c r="R43" s="14">
        <v>546.20000000000005</v>
      </c>
      <c r="S43" s="14">
        <v>10.3</v>
      </c>
      <c r="T43" s="14"/>
      <c r="U43" s="14"/>
      <c r="V43" s="14"/>
      <c r="W43" s="14"/>
      <c r="X43" s="14"/>
      <c r="Y43" s="14">
        <v>168.8</v>
      </c>
      <c r="Z43" s="14">
        <v>9.9</v>
      </c>
      <c r="AA43" s="14">
        <v>6.5</v>
      </c>
      <c r="AB43" s="14">
        <v>0</v>
      </c>
      <c r="AC43" s="14">
        <v>7.1</v>
      </c>
      <c r="AD43" s="14">
        <v>14.1</v>
      </c>
      <c r="AE43" s="14">
        <v>133.5</v>
      </c>
      <c r="AF43" s="14"/>
      <c r="AG43" s="14"/>
      <c r="AH43" s="14"/>
      <c r="AI43" s="14"/>
      <c r="AJ43" s="14">
        <v>55.6</v>
      </c>
      <c r="AK43" s="14">
        <v>221.6</v>
      </c>
      <c r="AL43" s="14"/>
      <c r="AM43" s="14"/>
      <c r="AN43" s="14"/>
      <c r="AO43" s="14">
        <v>6.5</v>
      </c>
      <c r="AP43" s="14">
        <v>454.1</v>
      </c>
      <c r="AQ43" s="14">
        <v>81.3</v>
      </c>
      <c r="AR43" s="14">
        <v>129</v>
      </c>
      <c r="AS43" s="14">
        <v>34.4</v>
      </c>
      <c r="AT43" s="14">
        <v>18.399999999999999</v>
      </c>
      <c r="AU43" s="14">
        <v>18.600000000000001</v>
      </c>
      <c r="AV43" s="14">
        <v>87.3</v>
      </c>
      <c r="AW43" s="14">
        <v>172.5</v>
      </c>
      <c r="AX43" s="14">
        <v>172.7</v>
      </c>
      <c r="AY43" s="14">
        <v>176.5</v>
      </c>
      <c r="AZ43" s="14">
        <v>105.9</v>
      </c>
      <c r="BA43" s="14">
        <v>36.4</v>
      </c>
      <c r="BB43" s="14">
        <v>0</v>
      </c>
      <c r="BC43" s="14">
        <v>2.1</v>
      </c>
      <c r="BD43" s="14">
        <v>27.5</v>
      </c>
      <c r="BE43" s="14">
        <v>159.30000000000001</v>
      </c>
      <c r="BF43" s="14"/>
      <c r="BG43" s="14"/>
      <c r="BH43" s="14">
        <v>81.7</v>
      </c>
      <c r="BI43" s="14"/>
      <c r="BJ43" s="14"/>
      <c r="BK43" s="14">
        <v>0</v>
      </c>
      <c r="BL43" s="14"/>
      <c r="BM43" s="14"/>
      <c r="BN43" s="14"/>
      <c r="BO43" s="14">
        <v>128.1</v>
      </c>
      <c r="BP43" s="14">
        <v>126.9</v>
      </c>
      <c r="BQ43" s="14">
        <v>126.9</v>
      </c>
      <c r="BR43" s="14">
        <v>126</v>
      </c>
      <c r="BS43" s="14">
        <v>217.1</v>
      </c>
      <c r="BT43" s="14">
        <v>0</v>
      </c>
      <c r="BU43" s="14"/>
      <c r="BV43" s="14"/>
      <c r="BW43" s="14"/>
      <c r="BX43" s="14"/>
      <c r="BY43" s="14"/>
      <c r="BZ43" s="14"/>
      <c r="CA43" s="14"/>
      <c r="CB43" s="14">
        <v>2.1</v>
      </c>
      <c r="CC43" s="14">
        <v>143.6</v>
      </c>
      <c r="CD43" s="14">
        <v>119.7</v>
      </c>
      <c r="CE43" s="14">
        <v>64.2</v>
      </c>
      <c r="CF43" s="14">
        <v>77.7</v>
      </c>
      <c r="CG43" s="14">
        <v>30.2</v>
      </c>
      <c r="CH43" s="14"/>
      <c r="CI43" s="14"/>
      <c r="CJ43" s="14"/>
      <c r="CK43" s="14">
        <v>29.5</v>
      </c>
      <c r="CL43" s="14">
        <v>141.9</v>
      </c>
      <c r="CM43" s="14">
        <v>65</v>
      </c>
      <c r="CN43" s="14"/>
      <c r="CO43" s="14"/>
      <c r="CP43" s="14"/>
      <c r="CQ43" s="14"/>
      <c r="CR43" s="14"/>
      <c r="CS43" s="14">
        <v>0</v>
      </c>
      <c r="CT43" s="14"/>
      <c r="CU43" s="14">
        <v>6</v>
      </c>
      <c r="CV43" s="14">
        <v>2.2000000000000002</v>
      </c>
      <c r="CW43" s="14">
        <v>20</v>
      </c>
      <c r="CX43" s="14">
        <v>0.1</v>
      </c>
      <c r="CY43" s="14">
        <v>78</v>
      </c>
      <c r="CZ43" s="14">
        <v>8.4</v>
      </c>
      <c r="DA43" s="14">
        <v>15.2</v>
      </c>
      <c r="DB43" s="14">
        <v>0</v>
      </c>
      <c r="DC43" s="14">
        <v>20.2</v>
      </c>
      <c r="DD43" s="14">
        <v>9.9</v>
      </c>
      <c r="DE43" s="14">
        <v>5.5</v>
      </c>
      <c r="DF43" s="14">
        <v>14.3</v>
      </c>
      <c r="DG43" s="14">
        <v>2.2000000000000002</v>
      </c>
      <c r="DH43" s="14">
        <v>1.8</v>
      </c>
      <c r="DI43" s="14">
        <v>4.5999999999999996</v>
      </c>
      <c r="DJ43" s="14">
        <v>20.100000000000001</v>
      </c>
      <c r="DK43" s="14">
        <v>20</v>
      </c>
      <c r="DL43" s="14">
        <v>19</v>
      </c>
      <c r="DM43" s="14">
        <v>3.3</v>
      </c>
      <c r="DN43" s="14">
        <v>18.399999999999999</v>
      </c>
      <c r="DO43" s="14">
        <v>4.2</v>
      </c>
      <c r="DP43" s="14">
        <v>5.6</v>
      </c>
      <c r="DQ43" s="14">
        <v>14.4</v>
      </c>
      <c r="DR43" s="14">
        <v>47.6</v>
      </c>
      <c r="DS43" s="14">
        <v>0</v>
      </c>
      <c r="DT43" s="14">
        <v>3.3</v>
      </c>
      <c r="DU43" s="14">
        <v>20.2</v>
      </c>
      <c r="DV43" s="14">
        <v>3</v>
      </c>
      <c r="DW43" s="14"/>
      <c r="DX43" s="14">
        <v>0.1</v>
      </c>
      <c r="DY43" s="14">
        <v>19.8</v>
      </c>
      <c r="DZ43" s="14">
        <v>13</v>
      </c>
      <c r="EA43" s="14">
        <v>20.100000000000001</v>
      </c>
      <c r="EB43" s="14">
        <v>20.2</v>
      </c>
      <c r="EC43" s="14">
        <v>19.8</v>
      </c>
      <c r="ED43" s="14">
        <v>2.2000000000000002</v>
      </c>
      <c r="EE43" s="14">
        <v>32.4</v>
      </c>
      <c r="EF43" s="14">
        <v>5.6</v>
      </c>
      <c r="EG43" s="14">
        <v>53.4</v>
      </c>
      <c r="EH43" s="14">
        <v>58.4</v>
      </c>
      <c r="EI43" s="14">
        <v>6.5</v>
      </c>
      <c r="EJ43" s="14">
        <v>5.3</v>
      </c>
      <c r="EK43" s="14">
        <v>8.9</v>
      </c>
      <c r="EL43" s="14">
        <v>20.9</v>
      </c>
      <c r="EM43" s="14">
        <v>7.9</v>
      </c>
      <c r="EN43" s="14">
        <v>6.3</v>
      </c>
      <c r="EO43" s="14">
        <v>20.399999999999999</v>
      </c>
      <c r="EP43" s="14">
        <v>20.399999999999999</v>
      </c>
      <c r="EQ43" s="14">
        <v>20.100000000000001</v>
      </c>
      <c r="ER43" s="14">
        <v>17</v>
      </c>
      <c r="ES43" s="14">
        <v>19.100000000000001</v>
      </c>
      <c r="ET43" s="14">
        <v>2.4</v>
      </c>
      <c r="EU43" s="14">
        <v>33.200000000000003</v>
      </c>
      <c r="EV43" s="14">
        <v>0.3</v>
      </c>
      <c r="EW43" s="14">
        <v>118.4</v>
      </c>
      <c r="EX43" s="14">
        <v>151.69999999999999</v>
      </c>
      <c r="EY43" s="14">
        <v>26.4</v>
      </c>
      <c r="EZ43" s="14">
        <v>4.4000000000000004</v>
      </c>
      <c r="FA43" s="14">
        <v>1.1000000000000001</v>
      </c>
      <c r="FB43" s="14">
        <v>2.4</v>
      </c>
      <c r="FC43" s="14">
        <v>1.1000000000000001</v>
      </c>
      <c r="FD43" s="14">
        <v>1.7</v>
      </c>
      <c r="FE43" s="14">
        <v>8.8000000000000007</v>
      </c>
      <c r="FF43" s="14">
        <v>20</v>
      </c>
      <c r="FG43" s="14">
        <v>7.2</v>
      </c>
      <c r="FH43" s="14">
        <v>27.6</v>
      </c>
      <c r="FI43" s="14">
        <v>32.799999999999997</v>
      </c>
      <c r="FJ43" s="14">
        <v>13.5</v>
      </c>
      <c r="FK43" s="14">
        <v>16.3</v>
      </c>
      <c r="FL43" s="14">
        <v>9.1</v>
      </c>
      <c r="FM43" s="14">
        <v>10.5</v>
      </c>
      <c r="FN43" s="14">
        <v>22.7</v>
      </c>
      <c r="FO43" s="14">
        <v>6786.8</v>
      </c>
      <c r="FP43" s="15"/>
      <c r="FQ43" s="14">
        <v>24.469439999999999</v>
      </c>
      <c r="FR43" s="238">
        <v>4.7</v>
      </c>
      <c r="FS43" s="14">
        <v>9.8420000000000005</v>
      </c>
      <c r="FT43" s="14">
        <v>13.2</v>
      </c>
      <c r="FU43" s="14">
        <v>24.427620000000001</v>
      </c>
      <c r="FV43" s="14">
        <v>18.954090000000001</v>
      </c>
      <c r="FW43" s="14">
        <v>11.4</v>
      </c>
      <c r="FX43" s="14">
        <v>15.9</v>
      </c>
      <c r="FY43" s="14">
        <v>122.89315000000001</v>
      </c>
    </row>
    <row r="44" spans="1:181" ht="24" customHeight="1" x14ac:dyDescent="0.3">
      <c r="A44" s="16" t="s">
        <v>47</v>
      </c>
      <c r="B44" s="16" t="s">
        <v>798</v>
      </c>
      <c r="C44" s="17">
        <v>100.4</v>
      </c>
      <c r="D44" s="17">
        <v>602.79999999999995</v>
      </c>
      <c r="E44" s="17">
        <v>140.69999999999999</v>
      </c>
      <c r="F44" s="17"/>
      <c r="G44" s="17"/>
      <c r="H44" s="17">
        <v>90.5</v>
      </c>
      <c r="I44" s="17">
        <v>239.9</v>
      </c>
      <c r="J44" s="17"/>
      <c r="K44" s="17"/>
      <c r="L44" s="17"/>
      <c r="M44" s="17">
        <v>0</v>
      </c>
      <c r="N44" s="17">
        <v>0</v>
      </c>
      <c r="O44" s="17"/>
      <c r="P44" s="17"/>
      <c r="Q44" s="17"/>
      <c r="R44" s="17">
        <v>540.4</v>
      </c>
      <c r="S44" s="17">
        <v>10.199999999999999</v>
      </c>
      <c r="T44" s="17"/>
      <c r="U44" s="17"/>
      <c r="V44" s="17"/>
      <c r="W44" s="17"/>
      <c r="X44" s="17"/>
      <c r="Y44" s="17">
        <v>167.9</v>
      </c>
      <c r="Z44" s="17">
        <v>9.9</v>
      </c>
      <c r="AA44" s="17">
        <v>6.6</v>
      </c>
      <c r="AB44" s="17">
        <v>0</v>
      </c>
      <c r="AC44" s="17">
        <v>7</v>
      </c>
      <c r="AD44" s="17">
        <v>14.1</v>
      </c>
      <c r="AE44" s="17">
        <v>132.80000000000001</v>
      </c>
      <c r="AF44" s="17"/>
      <c r="AG44" s="17"/>
      <c r="AH44" s="17"/>
      <c r="AI44" s="17"/>
      <c r="AJ44" s="17">
        <v>55.7</v>
      </c>
      <c r="AK44" s="17">
        <v>221.6</v>
      </c>
      <c r="AL44" s="17"/>
      <c r="AM44" s="17"/>
      <c r="AN44" s="17"/>
      <c r="AO44" s="17">
        <v>6.5</v>
      </c>
      <c r="AP44" s="17">
        <v>453.1</v>
      </c>
      <c r="AQ44" s="17">
        <v>81.400000000000006</v>
      </c>
      <c r="AR44" s="17">
        <v>130.9</v>
      </c>
      <c r="AS44" s="17">
        <v>38.299999999999997</v>
      </c>
      <c r="AT44" s="17">
        <v>18.399999999999999</v>
      </c>
      <c r="AU44" s="17">
        <v>18.5</v>
      </c>
      <c r="AV44" s="17">
        <v>92.2</v>
      </c>
      <c r="AW44" s="17">
        <v>169.5</v>
      </c>
      <c r="AX44" s="17">
        <v>169.6</v>
      </c>
      <c r="AY44" s="17">
        <v>176.4</v>
      </c>
      <c r="AZ44" s="17">
        <v>107.2</v>
      </c>
      <c r="BA44" s="17">
        <v>35.799999999999997</v>
      </c>
      <c r="BB44" s="17">
        <v>0</v>
      </c>
      <c r="BC44" s="17">
        <v>2.1</v>
      </c>
      <c r="BD44" s="17">
        <v>25.9</v>
      </c>
      <c r="BE44" s="17">
        <v>161</v>
      </c>
      <c r="BF44" s="17"/>
      <c r="BG44" s="17"/>
      <c r="BH44" s="17">
        <v>81.599999999999994</v>
      </c>
      <c r="BI44" s="17"/>
      <c r="BJ44" s="17"/>
      <c r="BK44" s="17">
        <v>0</v>
      </c>
      <c r="BL44" s="17"/>
      <c r="BM44" s="17"/>
      <c r="BN44" s="17"/>
      <c r="BO44" s="17">
        <v>128.4</v>
      </c>
      <c r="BP44" s="17">
        <v>132</v>
      </c>
      <c r="BQ44" s="17">
        <v>132.1</v>
      </c>
      <c r="BR44" s="17">
        <v>131.4</v>
      </c>
      <c r="BS44" s="17">
        <v>222.3</v>
      </c>
      <c r="BT44" s="17">
        <v>0</v>
      </c>
      <c r="BU44" s="17"/>
      <c r="BV44" s="17"/>
      <c r="BW44" s="17"/>
      <c r="BX44" s="17"/>
      <c r="BY44" s="17"/>
      <c r="BZ44" s="17"/>
      <c r="CA44" s="17"/>
      <c r="CB44" s="17">
        <v>2</v>
      </c>
      <c r="CC44" s="17">
        <v>153.30000000000001</v>
      </c>
      <c r="CD44" s="17">
        <v>122.1</v>
      </c>
      <c r="CE44" s="17">
        <v>60.1</v>
      </c>
      <c r="CF44" s="17">
        <v>78.099999999999994</v>
      </c>
      <c r="CG44" s="17">
        <v>30.2</v>
      </c>
      <c r="CH44" s="17"/>
      <c r="CI44" s="17"/>
      <c r="CJ44" s="17"/>
      <c r="CK44" s="17">
        <v>24.9</v>
      </c>
      <c r="CL44" s="17">
        <v>142.5</v>
      </c>
      <c r="CM44" s="17">
        <v>65.900000000000006</v>
      </c>
      <c r="CN44" s="17"/>
      <c r="CO44" s="17"/>
      <c r="CP44" s="17"/>
      <c r="CQ44" s="17"/>
      <c r="CR44" s="17"/>
      <c r="CS44" s="17">
        <v>0</v>
      </c>
      <c r="CT44" s="17"/>
      <c r="CU44" s="17">
        <v>6</v>
      </c>
      <c r="CV44" s="17">
        <v>2.2000000000000002</v>
      </c>
      <c r="CW44" s="17">
        <v>20</v>
      </c>
      <c r="CX44" s="17">
        <v>0</v>
      </c>
      <c r="CY44" s="17">
        <v>83.7</v>
      </c>
      <c r="CZ44" s="17">
        <v>6</v>
      </c>
      <c r="DA44" s="17">
        <v>13.2</v>
      </c>
      <c r="DB44" s="17">
        <v>0</v>
      </c>
      <c r="DC44" s="17">
        <v>20.3</v>
      </c>
      <c r="DD44" s="17">
        <v>9.9</v>
      </c>
      <c r="DE44" s="17">
        <v>5.6</v>
      </c>
      <c r="DF44" s="17">
        <v>13.5</v>
      </c>
      <c r="DG44" s="17">
        <v>2.2000000000000002</v>
      </c>
      <c r="DH44" s="17">
        <v>1.8</v>
      </c>
      <c r="DI44" s="17">
        <v>4.7</v>
      </c>
      <c r="DJ44" s="17">
        <v>20.399999999999999</v>
      </c>
      <c r="DK44" s="17">
        <v>20</v>
      </c>
      <c r="DL44" s="17">
        <v>18.899999999999999</v>
      </c>
      <c r="DM44" s="17">
        <v>3.3</v>
      </c>
      <c r="DN44" s="17">
        <v>18.399999999999999</v>
      </c>
      <c r="DO44" s="17">
        <v>2.7</v>
      </c>
      <c r="DP44" s="17">
        <v>3.4</v>
      </c>
      <c r="DQ44" s="17">
        <v>20.5</v>
      </c>
      <c r="DR44" s="17">
        <v>57.4</v>
      </c>
      <c r="DS44" s="17">
        <v>0</v>
      </c>
      <c r="DT44" s="17">
        <v>3.3</v>
      </c>
      <c r="DU44" s="17">
        <v>20.2</v>
      </c>
      <c r="DV44" s="17">
        <v>3</v>
      </c>
      <c r="DW44" s="17"/>
      <c r="DX44" s="17">
        <v>0.1</v>
      </c>
      <c r="DY44" s="17">
        <v>19.8</v>
      </c>
      <c r="DZ44" s="17">
        <v>13.1</v>
      </c>
      <c r="EA44" s="17">
        <v>20.2</v>
      </c>
      <c r="EB44" s="17">
        <v>20.2</v>
      </c>
      <c r="EC44" s="17">
        <v>20</v>
      </c>
      <c r="ED44" s="17">
        <v>2</v>
      </c>
      <c r="EE44" s="17">
        <v>25.5</v>
      </c>
      <c r="EF44" s="17">
        <v>7.1</v>
      </c>
      <c r="EG44" s="17">
        <v>29.6</v>
      </c>
      <c r="EH44" s="17">
        <v>57.1</v>
      </c>
      <c r="EI44" s="17">
        <v>3.8</v>
      </c>
      <c r="EJ44" s="17">
        <v>1.1000000000000001</v>
      </c>
      <c r="EK44" s="17">
        <v>9</v>
      </c>
      <c r="EL44" s="17">
        <v>20.9</v>
      </c>
      <c r="EM44" s="17">
        <v>7.8</v>
      </c>
      <c r="EN44" s="17">
        <v>6.3</v>
      </c>
      <c r="EO44" s="17">
        <v>20.399999999999999</v>
      </c>
      <c r="EP44" s="17">
        <v>20.399999999999999</v>
      </c>
      <c r="EQ44" s="17">
        <v>20.100000000000001</v>
      </c>
      <c r="ER44" s="17">
        <v>15.7</v>
      </c>
      <c r="ES44" s="17">
        <v>18.600000000000001</v>
      </c>
      <c r="ET44" s="17">
        <v>1.5</v>
      </c>
      <c r="EU44" s="17">
        <v>25.9</v>
      </c>
      <c r="EV44" s="17">
        <v>0.3</v>
      </c>
      <c r="EW44" s="17">
        <v>121.8</v>
      </c>
      <c r="EX44" s="17">
        <v>152.80000000000001</v>
      </c>
      <c r="EY44" s="17">
        <v>19.100000000000001</v>
      </c>
      <c r="EZ44" s="17">
        <v>4.5</v>
      </c>
      <c r="FA44" s="17">
        <v>1.1000000000000001</v>
      </c>
      <c r="FB44" s="17">
        <v>2.4</v>
      </c>
      <c r="FC44" s="17">
        <v>1.1000000000000001</v>
      </c>
      <c r="FD44" s="17">
        <v>0.9</v>
      </c>
      <c r="FE44" s="17">
        <v>8.8000000000000007</v>
      </c>
      <c r="FF44" s="17">
        <v>20</v>
      </c>
      <c r="FG44" s="17">
        <v>5</v>
      </c>
      <c r="FH44" s="17">
        <v>27.7</v>
      </c>
      <c r="FI44" s="17">
        <v>33</v>
      </c>
      <c r="FJ44" s="17">
        <v>11.8</v>
      </c>
      <c r="FK44" s="17">
        <v>16.3</v>
      </c>
      <c r="FL44" s="17">
        <v>8.6999999999999993</v>
      </c>
      <c r="FM44" s="17">
        <v>10.5</v>
      </c>
      <c r="FN44" s="17">
        <v>22.7</v>
      </c>
      <c r="FO44" s="17">
        <v>6769.5</v>
      </c>
      <c r="FP44" s="15"/>
      <c r="FQ44" s="17">
        <v>24.496549999999999</v>
      </c>
      <c r="FR44" s="239">
        <v>4.7</v>
      </c>
      <c r="FS44" s="17">
        <v>8.9939999999999998</v>
      </c>
      <c r="FT44" s="17">
        <v>13.2</v>
      </c>
      <c r="FU44" s="17">
        <v>24.63795</v>
      </c>
      <c r="FV44" s="17">
        <v>18.953810000000001</v>
      </c>
      <c r="FW44" s="17">
        <v>11.6</v>
      </c>
      <c r="FX44" s="17">
        <v>15.8</v>
      </c>
      <c r="FY44" s="17">
        <v>122.38231</v>
      </c>
    </row>
    <row r="45" spans="1:181" ht="24" customHeight="1" x14ac:dyDescent="0.3">
      <c r="A45" s="16" t="s">
        <v>47</v>
      </c>
      <c r="B45" s="16" t="s">
        <v>799</v>
      </c>
      <c r="C45" s="17">
        <v>100.2</v>
      </c>
      <c r="D45" s="17">
        <v>602.6</v>
      </c>
      <c r="E45" s="17">
        <v>140.4</v>
      </c>
      <c r="F45" s="17"/>
      <c r="G45" s="17"/>
      <c r="H45" s="17">
        <v>90.1</v>
      </c>
      <c r="I45" s="17">
        <v>237.5</v>
      </c>
      <c r="J45" s="17"/>
      <c r="K45" s="17"/>
      <c r="L45" s="17"/>
      <c r="M45" s="17">
        <v>0</v>
      </c>
      <c r="N45" s="17">
        <v>0</v>
      </c>
      <c r="O45" s="17"/>
      <c r="P45" s="17"/>
      <c r="Q45" s="17"/>
      <c r="R45" s="17">
        <v>549.6</v>
      </c>
      <c r="S45" s="17">
        <v>10.199999999999999</v>
      </c>
      <c r="T45" s="17"/>
      <c r="U45" s="17"/>
      <c r="V45" s="17"/>
      <c r="W45" s="17"/>
      <c r="X45" s="17"/>
      <c r="Y45" s="17">
        <v>166.9</v>
      </c>
      <c r="Z45" s="17">
        <v>9.6999999999999993</v>
      </c>
      <c r="AA45" s="17">
        <v>6.2</v>
      </c>
      <c r="AB45" s="17">
        <v>0</v>
      </c>
      <c r="AC45" s="17">
        <v>6.9</v>
      </c>
      <c r="AD45" s="17">
        <v>14.1</v>
      </c>
      <c r="AE45" s="17">
        <v>133.4</v>
      </c>
      <c r="AF45" s="17"/>
      <c r="AG45" s="17"/>
      <c r="AH45" s="17"/>
      <c r="AI45" s="17"/>
      <c r="AJ45" s="17">
        <v>55.3</v>
      </c>
      <c r="AK45" s="17">
        <v>222.1</v>
      </c>
      <c r="AL45" s="17"/>
      <c r="AM45" s="17"/>
      <c r="AN45" s="17"/>
      <c r="AO45" s="17">
        <v>6.5</v>
      </c>
      <c r="AP45" s="17">
        <v>453.9</v>
      </c>
      <c r="AQ45" s="17">
        <v>81.400000000000006</v>
      </c>
      <c r="AR45" s="17">
        <v>129.6</v>
      </c>
      <c r="AS45" s="17">
        <v>38.4</v>
      </c>
      <c r="AT45" s="17">
        <v>18.399999999999999</v>
      </c>
      <c r="AU45" s="17">
        <v>18.399999999999999</v>
      </c>
      <c r="AV45" s="17">
        <v>90.2</v>
      </c>
      <c r="AW45" s="17">
        <v>169.9</v>
      </c>
      <c r="AX45" s="17">
        <v>171</v>
      </c>
      <c r="AY45" s="17">
        <v>178.2</v>
      </c>
      <c r="AZ45" s="17">
        <v>105.2</v>
      </c>
      <c r="BA45" s="17">
        <v>35.299999999999997</v>
      </c>
      <c r="BB45" s="17">
        <v>0</v>
      </c>
      <c r="BC45" s="17">
        <v>2.1</v>
      </c>
      <c r="BD45" s="17">
        <v>25.6</v>
      </c>
      <c r="BE45" s="17">
        <v>159.80000000000001</v>
      </c>
      <c r="BF45" s="17"/>
      <c r="BG45" s="17"/>
      <c r="BH45" s="17">
        <v>81</v>
      </c>
      <c r="BI45" s="17"/>
      <c r="BJ45" s="17"/>
      <c r="BK45" s="17">
        <v>0</v>
      </c>
      <c r="BL45" s="17"/>
      <c r="BM45" s="17"/>
      <c r="BN45" s="17"/>
      <c r="BO45" s="17">
        <v>127.7</v>
      </c>
      <c r="BP45" s="17">
        <v>135.1</v>
      </c>
      <c r="BQ45" s="17">
        <v>135</v>
      </c>
      <c r="BR45" s="17">
        <v>134.19999999999999</v>
      </c>
      <c r="BS45" s="17">
        <v>215.5</v>
      </c>
      <c r="BT45" s="17">
        <v>0</v>
      </c>
      <c r="BU45" s="17"/>
      <c r="BV45" s="17"/>
      <c r="BW45" s="17"/>
      <c r="BX45" s="17"/>
      <c r="BY45" s="17"/>
      <c r="BZ45" s="17"/>
      <c r="CA45" s="17"/>
      <c r="CB45" s="17">
        <v>2.1</v>
      </c>
      <c r="CC45" s="17">
        <v>153</v>
      </c>
      <c r="CD45" s="17">
        <v>120</v>
      </c>
      <c r="CE45" s="17">
        <v>59.8</v>
      </c>
      <c r="CF45" s="17">
        <v>77.900000000000006</v>
      </c>
      <c r="CG45" s="17">
        <v>30.1</v>
      </c>
      <c r="CH45" s="17"/>
      <c r="CI45" s="17"/>
      <c r="CJ45" s="17"/>
      <c r="CK45" s="17">
        <v>89.9</v>
      </c>
      <c r="CL45" s="17">
        <v>95.9</v>
      </c>
      <c r="CM45" s="17">
        <v>47</v>
      </c>
      <c r="CN45" s="17"/>
      <c r="CO45" s="17"/>
      <c r="CP45" s="17"/>
      <c r="CQ45" s="17"/>
      <c r="CR45" s="17"/>
      <c r="CS45" s="17">
        <v>0</v>
      </c>
      <c r="CT45" s="17"/>
      <c r="CU45" s="17">
        <v>6</v>
      </c>
      <c r="CV45" s="17">
        <v>2.2000000000000002</v>
      </c>
      <c r="CW45" s="17">
        <v>20</v>
      </c>
      <c r="CX45" s="17">
        <v>0</v>
      </c>
      <c r="CY45" s="17">
        <v>82</v>
      </c>
      <c r="CZ45" s="17">
        <v>4.5</v>
      </c>
      <c r="DA45" s="17">
        <v>13.2</v>
      </c>
      <c r="DB45" s="17">
        <v>0</v>
      </c>
      <c r="DC45" s="17">
        <v>20.2</v>
      </c>
      <c r="DD45" s="17">
        <v>9.9</v>
      </c>
      <c r="DE45" s="17">
        <v>5.5</v>
      </c>
      <c r="DF45" s="17">
        <v>9.9</v>
      </c>
      <c r="DG45" s="17">
        <v>2.2000000000000002</v>
      </c>
      <c r="DH45" s="17">
        <v>1.8</v>
      </c>
      <c r="DI45" s="17">
        <v>4.7</v>
      </c>
      <c r="DJ45" s="17">
        <v>20.2</v>
      </c>
      <c r="DK45" s="17">
        <v>20</v>
      </c>
      <c r="DL45" s="17">
        <v>18.899999999999999</v>
      </c>
      <c r="DM45" s="17">
        <v>3.3</v>
      </c>
      <c r="DN45" s="17">
        <v>18.399999999999999</v>
      </c>
      <c r="DO45" s="17">
        <v>1.6</v>
      </c>
      <c r="DP45" s="17">
        <v>2</v>
      </c>
      <c r="DQ45" s="17">
        <v>21.3</v>
      </c>
      <c r="DR45" s="17">
        <v>55.1</v>
      </c>
      <c r="DS45" s="17">
        <v>0</v>
      </c>
      <c r="DT45" s="17">
        <v>3.3</v>
      </c>
      <c r="DU45" s="17">
        <v>20.3</v>
      </c>
      <c r="DV45" s="17">
        <v>3</v>
      </c>
      <c r="DW45" s="17"/>
      <c r="DX45" s="17">
        <v>0</v>
      </c>
      <c r="DY45" s="17">
        <v>19.8</v>
      </c>
      <c r="DZ45" s="17">
        <v>13.1</v>
      </c>
      <c r="EA45" s="17">
        <v>20.2</v>
      </c>
      <c r="EB45" s="17">
        <v>20.2</v>
      </c>
      <c r="EC45" s="17">
        <v>20</v>
      </c>
      <c r="ED45" s="17">
        <v>1.7</v>
      </c>
      <c r="EE45" s="17">
        <v>28.8</v>
      </c>
      <c r="EF45" s="17">
        <v>5.8</v>
      </c>
      <c r="EG45" s="17">
        <v>33.200000000000003</v>
      </c>
      <c r="EH45" s="17">
        <v>48.5</v>
      </c>
      <c r="EI45" s="17">
        <v>2.1</v>
      </c>
      <c r="EJ45" s="17">
        <v>2</v>
      </c>
      <c r="EK45" s="17">
        <v>9.6999999999999993</v>
      </c>
      <c r="EL45" s="17">
        <v>20.9</v>
      </c>
      <c r="EM45" s="17">
        <v>7.7</v>
      </c>
      <c r="EN45" s="17">
        <v>6.3</v>
      </c>
      <c r="EO45" s="17">
        <v>20.399999999999999</v>
      </c>
      <c r="EP45" s="17">
        <v>20.399999999999999</v>
      </c>
      <c r="EQ45" s="17">
        <v>20.100000000000001</v>
      </c>
      <c r="ER45" s="17">
        <v>11.7</v>
      </c>
      <c r="ES45" s="17">
        <v>12.5</v>
      </c>
      <c r="ET45" s="17">
        <v>0.8</v>
      </c>
      <c r="EU45" s="17">
        <v>17.899999999999999</v>
      </c>
      <c r="EV45" s="17">
        <v>0.3</v>
      </c>
      <c r="EW45" s="17">
        <v>124.5</v>
      </c>
      <c r="EX45" s="17">
        <v>160.1</v>
      </c>
      <c r="EY45" s="17">
        <v>14.6</v>
      </c>
      <c r="EZ45" s="17">
        <v>4.5</v>
      </c>
      <c r="FA45" s="17">
        <v>1.1000000000000001</v>
      </c>
      <c r="FB45" s="17">
        <v>2.4</v>
      </c>
      <c r="FC45" s="17">
        <v>1.1000000000000001</v>
      </c>
      <c r="FD45" s="17">
        <v>0.5</v>
      </c>
      <c r="FE45" s="17">
        <v>8.9</v>
      </c>
      <c r="FF45" s="17">
        <v>20</v>
      </c>
      <c r="FG45" s="17">
        <v>4.9000000000000004</v>
      </c>
      <c r="FH45" s="17">
        <v>27.3</v>
      </c>
      <c r="FI45" s="17">
        <v>32.9</v>
      </c>
      <c r="FJ45" s="17">
        <v>13.8</v>
      </c>
      <c r="FK45" s="17">
        <v>16.3</v>
      </c>
      <c r="FL45" s="17">
        <v>8.4</v>
      </c>
      <c r="FM45" s="17">
        <v>10.199999999999999</v>
      </c>
      <c r="FN45" s="17">
        <v>22.51</v>
      </c>
      <c r="FO45" s="17">
        <v>6740.91</v>
      </c>
      <c r="FP45" s="15"/>
      <c r="FQ45" s="17">
        <v>24.376989999999999</v>
      </c>
      <c r="FR45" s="239">
        <v>5.4</v>
      </c>
      <c r="FS45" s="17">
        <v>8.9019999999999992</v>
      </c>
      <c r="FT45" s="17">
        <v>13.2</v>
      </c>
      <c r="FU45" s="17">
        <v>24.934419999999999</v>
      </c>
      <c r="FV45" s="17">
        <v>18.953970000000002</v>
      </c>
      <c r="FW45" s="17">
        <v>11.5</v>
      </c>
      <c r="FX45" s="17">
        <v>15.9</v>
      </c>
      <c r="FY45" s="17">
        <v>123.16737999999999</v>
      </c>
    </row>
    <row r="46" spans="1:181" ht="24" customHeight="1" x14ac:dyDescent="0.3">
      <c r="A46" s="16" t="s">
        <v>47</v>
      </c>
      <c r="B46" s="16" t="s">
        <v>800</v>
      </c>
      <c r="C46" s="17">
        <v>100</v>
      </c>
      <c r="D46" s="17">
        <v>628.70000000000005</v>
      </c>
      <c r="E46" s="17">
        <v>215.9</v>
      </c>
      <c r="F46" s="17"/>
      <c r="G46" s="17"/>
      <c r="H46" s="17">
        <v>89.7</v>
      </c>
      <c r="I46" s="17">
        <v>237.9</v>
      </c>
      <c r="J46" s="17"/>
      <c r="K46" s="17"/>
      <c r="L46" s="17"/>
      <c r="M46" s="17">
        <v>0</v>
      </c>
      <c r="N46" s="17">
        <v>0</v>
      </c>
      <c r="O46" s="17"/>
      <c r="P46" s="17"/>
      <c r="Q46" s="17"/>
      <c r="R46" s="17">
        <v>549.4</v>
      </c>
      <c r="S46" s="17">
        <v>10.199999999999999</v>
      </c>
      <c r="T46" s="17"/>
      <c r="U46" s="17"/>
      <c r="V46" s="17"/>
      <c r="W46" s="17"/>
      <c r="X46" s="17"/>
      <c r="Y46" s="17">
        <v>167.9</v>
      </c>
      <c r="Z46" s="17">
        <v>9.6999999999999993</v>
      </c>
      <c r="AA46" s="17">
        <v>7.6</v>
      </c>
      <c r="AB46" s="17">
        <v>0</v>
      </c>
      <c r="AC46" s="17">
        <v>7</v>
      </c>
      <c r="AD46" s="17">
        <v>14.1</v>
      </c>
      <c r="AE46" s="17">
        <v>133.4</v>
      </c>
      <c r="AF46" s="17"/>
      <c r="AG46" s="17"/>
      <c r="AH46" s="17"/>
      <c r="AI46" s="17"/>
      <c r="AJ46" s="17">
        <v>55.4</v>
      </c>
      <c r="AK46" s="17">
        <v>221.9</v>
      </c>
      <c r="AL46" s="17"/>
      <c r="AM46" s="17"/>
      <c r="AN46" s="17"/>
      <c r="AO46" s="17">
        <v>6.5</v>
      </c>
      <c r="AP46" s="17">
        <v>456.8</v>
      </c>
      <c r="AQ46" s="17">
        <v>81.400000000000006</v>
      </c>
      <c r="AR46" s="17">
        <v>134.69999999999999</v>
      </c>
      <c r="AS46" s="17">
        <v>38.200000000000003</v>
      </c>
      <c r="AT46" s="17">
        <v>18.100000000000001</v>
      </c>
      <c r="AU46" s="17">
        <v>18.5</v>
      </c>
      <c r="AV46" s="17">
        <v>90.2</v>
      </c>
      <c r="AW46" s="17">
        <v>161.69999999999999</v>
      </c>
      <c r="AX46" s="17">
        <v>161.9</v>
      </c>
      <c r="AY46" s="17">
        <v>171.6</v>
      </c>
      <c r="AZ46" s="17">
        <v>106.1</v>
      </c>
      <c r="BA46" s="17">
        <v>37.6</v>
      </c>
      <c r="BB46" s="17">
        <v>44.4</v>
      </c>
      <c r="BC46" s="17">
        <v>2.1</v>
      </c>
      <c r="BD46" s="17">
        <v>23.8</v>
      </c>
      <c r="BE46" s="17">
        <v>161.1</v>
      </c>
      <c r="BF46" s="17"/>
      <c r="BG46" s="17"/>
      <c r="BH46" s="17">
        <v>81.5</v>
      </c>
      <c r="BI46" s="17"/>
      <c r="BJ46" s="17"/>
      <c r="BK46" s="17">
        <v>0</v>
      </c>
      <c r="BL46" s="17"/>
      <c r="BM46" s="17"/>
      <c r="BN46" s="17"/>
      <c r="BO46" s="17">
        <v>128.1</v>
      </c>
      <c r="BP46" s="17">
        <v>127.7</v>
      </c>
      <c r="BQ46" s="17">
        <v>127.7</v>
      </c>
      <c r="BR46" s="17">
        <v>126.5</v>
      </c>
      <c r="BS46" s="17">
        <v>211.8</v>
      </c>
      <c r="BT46" s="17">
        <v>0</v>
      </c>
      <c r="BU46" s="17"/>
      <c r="BV46" s="17"/>
      <c r="BW46" s="17"/>
      <c r="BX46" s="17"/>
      <c r="BY46" s="17"/>
      <c r="BZ46" s="17"/>
      <c r="CA46" s="17"/>
      <c r="CB46" s="17">
        <v>2.1</v>
      </c>
      <c r="CC46" s="17">
        <v>181.5</v>
      </c>
      <c r="CD46" s="17">
        <v>125.1</v>
      </c>
      <c r="CE46" s="17">
        <v>59.9</v>
      </c>
      <c r="CF46" s="17">
        <v>77.900000000000006</v>
      </c>
      <c r="CG46" s="17">
        <v>30</v>
      </c>
      <c r="CH46" s="17"/>
      <c r="CI46" s="17"/>
      <c r="CJ46" s="17"/>
      <c r="CK46" s="17">
        <v>24.9</v>
      </c>
      <c r="CL46" s="17">
        <v>142.80000000000001</v>
      </c>
      <c r="CM46" s="17">
        <v>64.599999999999994</v>
      </c>
      <c r="CN46" s="17"/>
      <c r="CO46" s="17"/>
      <c r="CP46" s="17"/>
      <c r="CQ46" s="17"/>
      <c r="CR46" s="17"/>
      <c r="CS46" s="17">
        <v>0</v>
      </c>
      <c r="CT46" s="17"/>
      <c r="CU46" s="17">
        <v>6</v>
      </c>
      <c r="CV46" s="17">
        <v>2.2000000000000002</v>
      </c>
      <c r="CW46" s="17">
        <v>20.100000000000001</v>
      </c>
      <c r="CX46" s="17">
        <v>0</v>
      </c>
      <c r="CY46" s="17">
        <v>81.900000000000006</v>
      </c>
      <c r="CZ46" s="17">
        <v>1.3</v>
      </c>
      <c r="DA46" s="17">
        <v>12.8</v>
      </c>
      <c r="DB46" s="17">
        <v>0</v>
      </c>
      <c r="DC46" s="17">
        <v>20.2</v>
      </c>
      <c r="DD46" s="17">
        <v>9.8000000000000007</v>
      </c>
      <c r="DE46" s="17">
        <v>5.5</v>
      </c>
      <c r="DF46" s="17">
        <v>3.6</v>
      </c>
      <c r="DG46" s="17">
        <v>2.2000000000000002</v>
      </c>
      <c r="DH46" s="17">
        <v>1.8</v>
      </c>
      <c r="DI46" s="17">
        <v>4.5999999999999996</v>
      </c>
      <c r="DJ46" s="17">
        <v>20.2</v>
      </c>
      <c r="DK46" s="17">
        <v>20</v>
      </c>
      <c r="DL46" s="17">
        <v>18.899999999999999</v>
      </c>
      <c r="DM46" s="17">
        <v>3.3</v>
      </c>
      <c r="DN46" s="17">
        <v>18.399999999999999</v>
      </c>
      <c r="DO46" s="17">
        <v>0.5</v>
      </c>
      <c r="DP46" s="17">
        <v>0.5</v>
      </c>
      <c r="DQ46" s="17">
        <v>20.9</v>
      </c>
      <c r="DR46" s="17">
        <v>55.4</v>
      </c>
      <c r="DS46" s="17">
        <v>0</v>
      </c>
      <c r="DT46" s="17">
        <v>3.2</v>
      </c>
      <c r="DU46" s="17">
        <v>20.2</v>
      </c>
      <c r="DV46" s="17">
        <v>3</v>
      </c>
      <c r="DW46" s="17"/>
      <c r="DX46" s="17">
        <v>0</v>
      </c>
      <c r="DY46" s="17">
        <v>19.8</v>
      </c>
      <c r="DZ46" s="17">
        <v>13.1</v>
      </c>
      <c r="EA46" s="17">
        <v>20.100000000000001</v>
      </c>
      <c r="EB46" s="17">
        <v>20.2</v>
      </c>
      <c r="EC46" s="17">
        <v>20</v>
      </c>
      <c r="ED46" s="17">
        <v>2</v>
      </c>
      <c r="EE46" s="17">
        <v>32.799999999999997</v>
      </c>
      <c r="EF46" s="17">
        <v>1.9</v>
      </c>
      <c r="EG46" s="17">
        <v>26.8</v>
      </c>
      <c r="EH46" s="17">
        <v>56.2</v>
      </c>
      <c r="EI46" s="17">
        <v>1.8</v>
      </c>
      <c r="EJ46" s="17">
        <v>2.1</v>
      </c>
      <c r="EK46" s="17">
        <v>9.6999999999999993</v>
      </c>
      <c r="EL46" s="17">
        <v>20.9</v>
      </c>
      <c r="EM46" s="17">
        <v>7.7</v>
      </c>
      <c r="EN46" s="17">
        <v>6.3</v>
      </c>
      <c r="EO46" s="17">
        <v>20.399999999999999</v>
      </c>
      <c r="EP46" s="17">
        <v>20.399999999999999</v>
      </c>
      <c r="EQ46" s="17">
        <v>20.100000000000001</v>
      </c>
      <c r="ER46" s="17">
        <v>13.1</v>
      </c>
      <c r="ES46" s="17">
        <v>4.8</v>
      </c>
      <c r="ET46" s="17">
        <v>0.2</v>
      </c>
      <c r="EU46" s="17">
        <v>11.7</v>
      </c>
      <c r="EV46" s="17">
        <v>0.3</v>
      </c>
      <c r="EW46" s="17">
        <v>122.6</v>
      </c>
      <c r="EX46" s="17">
        <v>141.19999999999999</v>
      </c>
      <c r="EY46" s="17">
        <v>9.3000000000000007</v>
      </c>
      <c r="EZ46" s="17">
        <v>4.5</v>
      </c>
      <c r="FA46" s="17">
        <v>1.1000000000000001</v>
      </c>
      <c r="FB46" s="17">
        <v>2.4</v>
      </c>
      <c r="FC46" s="17">
        <v>1.1000000000000001</v>
      </c>
      <c r="FD46" s="17">
        <v>0.2</v>
      </c>
      <c r="FE46" s="17">
        <v>8.8000000000000007</v>
      </c>
      <c r="FF46" s="17">
        <v>20</v>
      </c>
      <c r="FG46" s="17">
        <v>8.1</v>
      </c>
      <c r="FH46" s="17">
        <v>27.4</v>
      </c>
      <c r="FI46" s="17">
        <v>32.799999999999997</v>
      </c>
      <c r="FJ46" s="17">
        <v>13.9</v>
      </c>
      <c r="FK46" s="17">
        <v>16.3</v>
      </c>
      <c r="FL46" s="17">
        <v>8.5</v>
      </c>
      <c r="FM46" s="17">
        <v>11</v>
      </c>
      <c r="FN46" s="17">
        <v>21.41</v>
      </c>
      <c r="FO46" s="17">
        <v>6835.11</v>
      </c>
      <c r="FP46" s="15"/>
      <c r="FQ46" s="17">
        <v>24.34695</v>
      </c>
      <c r="FR46" s="239">
        <v>8</v>
      </c>
      <c r="FS46" s="17">
        <v>7.9390000000000001</v>
      </c>
      <c r="FT46" s="17">
        <v>13.2</v>
      </c>
      <c r="FU46" s="17">
        <v>25.13964</v>
      </c>
      <c r="FV46" s="17">
        <v>18.95373</v>
      </c>
      <c r="FW46" s="17">
        <v>11.7</v>
      </c>
      <c r="FX46" s="17">
        <v>15.8</v>
      </c>
      <c r="FY46" s="17">
        <v>125.07932</v>
      </c>
    </row>
    <row r="47" spans="1:181" ht="24" customHeight="1" x14ac:dyDescent="0.3">
      <c r="A47" s="16" t="s">
        <v>47</v>
      </c>
      <c r="B47" s="16" t="s">
        <v>801</v>
      </c>
      <c r="C47" s="17">
        <v>100.3</v>
      </c>
      <c r="D47" s="17">
        <v>624.20000000000005</v>
      </c>
      <c r="E47" s="17">
        <v>212.5</v>
      </c>
      <c r="F47" s="17"/>
      <c r="G47" s="17"/>
      <c r="H47" s="17">
        <v>90</v>
      </c>
      <c r="I47" s="17">
        <v>238.7</v>
      </c>
      <c r="J47" s="17"/>
      <c r="K47" s="17"/>
      <c r="L47" s="17"/>
      <c r="M47" s="17">
        <v>0</v>
      </c>
      <c r="N47" s="17">
        <v>0</v>
      </c>
      <c r="O47" s="17"/>
      <c r="P47" s="17"/>
      <c r="Q47" s="17"/>
      <c r="R47" s="17">
        <v>546.9</v>
      </c>
      <c r="S47" s="17">
        <v>10.199999999999999</v>
      </c>
      <c r="T47" s="17"/>
      <c r="U47" s="17"/>
      <c r="V47" s="17"/>
      <c r="W47" s="17"/>
      <c r="X47" s="17"/>
      <c r="Y47" s="17">
        <v>163.30000000000001</v>
      </c>
      <c r="Z47" s="17">
        <v>9.6</v>
      </c>
      <c r="AA47" s="17">
        <v>6.6</v>
      </c>
      <c r="AB47" s="17">
        <v>0</v>
      </c>
      <c r="AC47" s="17">
        <v>6.9</v>
      </c>
      <c r="AD47" s="17">
        <v>14.2</v>
      </c>
      <c r="AE47" s="17">
        <v>133.4</v>
      </c>
      <c r="AF47" s="17"/>
      <c r="AG47" s="17"/>
      <c r="AH47" s="17"/>
      <c r="AI47" s="17"/>
      <c r="AJ47" s="17">
        <v>55.5</v>
      </c>
      <c r="AK47" s="17">
        <v>222.2</v>
      </c>
      <c r="AL47" s="17"/>
      <c r="AM47" s="17"/>
      <c r="AN47" s="17"/>
      <c r="AO47" s="17">
        <v>6.5</v>
      </c>
      <c r="AP47" s="17">
        <v>455.6</v>
      </c>
      <c r="AQ47" s="17">
        <v>81.5</v>
      </c>
      <c r="AR47" s="17">
        <v>141.80000000000001</v>
      </c>
      <c r="AS47" s="17">
        <v>36</v>
      </c>
      <c r="AT47" s="17">
        <v>18.399999999999999</v>
      </c>
      <c r="AU47" s="17">
        <v>18.3</v>
      </c>
      <c r="AV47" s="17">
        <v>90.6</v>
      </c>
      <c r="AW47" s="17">
        <v>172.1</v>
      </c>
      <c r="AX47" s="17">
        <v>172.2</v>
      </c>
      <c r="AY47" s="17">
        <v>179.7</v>
      </c>
      <c r="AZ47" s="17">
        <v>105.9</v>
      </c>
      <c r="BA47" s="17">
        <v>37.9</v>
      </c>
      <c r="BB47" s="17">
        <v>45.3</v>
      </c>
      <c r="BC47" s="17">
        <v>2.1</v>
      </c>
      <c r="BD47" s="17">
        <v>25</v>
      </c>
      <c r="BE47" s="17">
        <v>161.9</v>
      </c>
      <c r="BF47" s="17"/>
      <c r="BG47" s="17"/>
      <c r="BH47" s="17">
        <v>81.2</v>
      </c>
      <c r="BI47" s="17"/>
      <c r="BJ47" s="17"/>
      <c r="BK47" s="17">
        <v>44</v>
      </c>
      <c r="BL47" s="17"/>
      <c r="BM47" s="17"/>
      <c r="BN47" s="17"/>
      <c r="BO47" s="17">
        <v>127.8</v>
      </c>
      <c r="BP47" s="17">
        <v>157.9</v>
      </c>
      <c r="BQ47" s="17">
        <v>157.9</v>
      </c>
      <c r="BR47" s="17">
        <v>158.6</v>
      </c>
      <c r="BS47" s="17">
        <v>233.8</v>
      </c>
      <c r="BT47" s="17">
        <v>0</v>
      </c>
      <c r="BU47" s="17"/>
      <c r="BV47" s="17"/>
      <c r="BW47" s="17"/>
      <c r="BX47" s="17"/>
      <c r="BY47" s="17"/>
      <c r="BZ47" s="17"/>
      <c r="CA47" s="17"/>
      <c r="CB47" s="17">
        <v>2.1</v>
      </c>
      <c r="CC47" s="17">
        <v>221.2</v>
      </c>
      <c r="CD47" s="17">
        <v>125.8</v>
      </c>
      <c r="CE47" s="17">
        <v>59.7</v>
      </c>
      <c r="CF47" s="17">
        <v>77.900000000000006</v>
      </c>
      <c r="CG47" s="17">
        <v>30</v>
      </c>
      <c r="CH47" s="17"/>
      <c r="CI47" s="17"/>
      <c r="CJ47" s="17"/>
      <c r="CK47" s="17">
        <v>0</v>
      </c>
      <c r="CL47" s="17">
        <v>142.80000000000001</v>
      </c>
      <c r="CM47" s="17">
        <v>66.400000000000006</v>
      </c>
      <c r="CN47" s="17"/>
      <c r="CO47" s="17"/>
      <c r="CP47" s="17"/>
      <c r="CQ47" s="17"/>
      <c r="CR47" s="17"/>
      <c r="CS47" s="17">
        <v>0</v>
      </c>
      <c r="CT47" s="17"/>
      <c r="CU47" s="17">
        <v>5.9</v>
      </c>
      <c r="CV47" s="17">
        <v>2.1</v>
      </c>
      <c r="CW47" s="17">
        <v>20</v>
      </c>
      <c r="CX47" s="17">
        <v>0</v>
      </c>
      <c r="CY47" s="17">
        <v>71.8</v>
      </c>
      <c r="CZ47" s="17">
        <v>0</v>
      </c>
      <c r="DA47" s="17">
        <v>13.8</v>
      </c>
      <c r="DB47" s="17">
        <v>0</v>
      </c>
      <c r="DC47" s="17">
        <v>20.2</v>
      </c>
      <c r="DD47" s="17">
        <v>9.9</v>
      </c>
      <c r="DE47" s="17">
        <v>5.6</v>
      </c>
      <c r="DF47" s="17">
        <v>0</v>
      </c>
      <c r="DG47" s="17">
        <v>2.1</v>
      </c>
      <c r="DH47" s="17">
        <v>1.8</v>
      </c>
      <c r="DI47" s="17">
        <v>4.5999999999999996</v>
      </c>
      <c r="DJ47" s="17">
        <v>20.3</v>
      </c>
      <c r="DK47" s="17">
        <v>20</v>
      </c>
      <c r="DL47" s="17">
        <v>19</v>
      </c>
      <c r="DM47" s="17">
        <v>3.3</v>
      </c>
      <c r="DN47" s="17">
        <v>18.600000000000001</v>
      </c>
      <c r="DO47" s="17">
        <v>0</v>
      </c>
      <c r="DP47" s="17">
        <v>0</v>
      </c>
      <c r="DQ47" s="17">
        <v>17.7</v>
      </c>
      <c r="DR47" s="17">
        <v>58.1</v>
      </c>
      <c r="DS47" s="17">
        <v>0</v>
      </c>
      <c r="DT47" s="17">
        <v>3.2</v>
      </c>
      <c r="DU47" s="17">
        <v>20.2</v>
      </c>
      <c r="DV47" s="17">
        <v>3</v>
      </c>
      <c r="DW47" s="17"/>
      <c r="DX47" s="17">
        <v>0</v>
      </c>
      <c r="DY47" s="17">
        <v>19.8</v>
      </c>
      <c r="DZ47" s="17">
        <v>12.9</v>
      </c>
      <c r="EA47" s="17">
        <v>20.2</v>
      </c>
      <c r="EB47" s="17">
        <v>20.2</v>
      </c>
      <c r="EC47" s="17">
        <v>20</v>
      </c>
      <c r="ED47" s="17">
        <v>2.1</v>
      </c>
      <c r="EE47" s="17">
        <v>38.4</v>
      </c>
      <c r="EF47" s="17">
        <v>0</v>
      </c>
      <c r="EG47" s="17">
        <v>28.7</v>
      </c>
      <c r="EH47" s="17">
        <v>53.6</v>
      </c>
      <c r="EI47" s="17">
        <v>2.4</v>
      </c>
      <c r="EJ47" s="17">
        <v>1.9</v>
      </c>
      <c r="EK47" s="17">
        <v>3</v>
      </c>
      <c r="EL47" s="17">
        <v>20.9</v>
      </c>
      <c r="EM47" s="17">
        <v>7.7</v>
      </c>
      <c r="EN47" s="17">
        <v>6.3</v>
      </c>
      <c r="EO47" s="17">
        <v>20.399999999999999</v>
      </c>
      <c r="EP47" s="17">
        <v>20.399999999999999</v>
      </c>
      <c r="EQ47" s="17">
        <v>20.100000000000001</v>
      </c>
      <c r="ER47" s="17">
        <v>12.5</v>
      </c>
      <c r="ES47" s="17">
        <v>0.5</v>
      </c>
      <c r="ET47" s="17">
        <v>0</v>
      </c>
      <c r="EU47" s="17">
        <v>0.4</v>
      </c>
      <c r="EV47" s="17">
        <v>0.3</v>
      </c>
      <c r="EW47" s="17">
        <v>119</v>
      </c>
      <c r="EX47" s="17">
        <v>139.69999999999999</v>
      </c>
      <c r="EY47" s="17">
        <v>0.4</v>
      </c>
      <c r="EZ47" s="17">
        <v>4.5</v>
      </c>
      <c r="FA47" s="17">
        <v>1.1000000000000001</v>
      </c>
      <c r="FB47" s="17">
        <v>2.4</v>
      </c>
      <c r="FC47" s="17">
        <v>1.1000000000000001</v>
      </c>
      <c r="FD47" s="17">
        <v>0</v>
      </c>
      <c r="FE47" s="17">
        <v>8.8000000000000007</v>
      </c>
      <c r="FF47" s="17">
        <v>20.100000000000001</v>
      </c>
      <c r="FG47" s="17">
        <v>7.8</v>
      </c>
      <c r="FH47" s="17">
        <v>27.5</v>
      </c>
      <c r="FI47" s="17">
        <v>32.799999999999997</v>
      </c>
      <c r="FJ47" s="17">
        <v>12.8</v>
      </c>
      <c r="FK47" s="17">
        <v>16.3</v>
      </c>
      <c r="FL47" s="17">
        <v>8.9</v>
      </c>
      <c r="FM47" s="17">
        <v>11</v>
      </c>
      <c r="FN47" s="17">
        <v>21.42</v>
      </c>
      <c r="FO47" s="17">
        <v>6981.92</v>
      </c>
      <c r="FP47" s="15"/>
      <c r="FQ47" s="17">
        <v>24.34881</v>
      </c>
      <c r="FR47" s="239">
        <v>8</v>
      </c>
      <c r="FS47" s="17">
        <v>7.0510000000000002</v>
      </c>
      <c r="FT47" s="17">
        <v>13.2</v>
      </c>
      <c r="FU47" s="17">
        <v>25.439620000000001</v>
      </c>
      <c r="FV47" s="17">
        <v>18.952950000000001</v>
      </c>
      <c r="FW47" s="17">
        <v>11.6</v>
      </c>
      <c r="FX47" s="17">
        <v>15.9</v>
      </c>
      <c r="FY47" s="17">
        <v>124.49238</v>
      </c>
    </row>
    <row r="48" spans="1:181" ht="24" customHeight="1" x14ac:dyDescent="0.3">
      <c r="A48" s="16" t="s">
        <v>47</v>
      </c>
      <c r="B48" s="16" t="s">
        <v>802</v>
      </c>
      <c r="C48" s="17">
        <v>99.1</v>
      </c>
      <c r="D48" s="17">
        <v>624.4</v>
      </c>
      <c r="E48" s="17">
        <v>212.6</v>
      </c>
      <c r="F48" s="17"/>
      <c r="G48" s="17"/>
      <c r="H48" s="17">
        <v>90</v>
      </c>
      <c r="I48" s="17">
        <v>237.1</v>
      </c>
      <c r="J48" s="17"/>
      <c r="K48" s="17"/>
      <c r="L48" s="17"/>
      <c r="M48" s="17">
        <v>57.4</v>
      </c>
      <c r="N48" s="17">
        <v>143.6</v>
      </c>
      <c r="O48" s="17"/>
      <c r="P48" s="17"/>
      <c r="Q48" s="17"/>
      <c r="R48" s="17">
        <v>553.4</v>
      </c>
      <c r="S48" s="17">
        <v>10.3</v>
      </c>
      <c r="T48" s="17"/>
      <c r="U48" s="17"/>
      <c r="V48" s="17"/>
      <c r="W48" s="17"/>
      <c r="X48" s="17"/>
      <c r="Y48" s="17">
        <v>166.6</v>
      </c>
      <c r="Z48" s="17">
        <v>9.5</v>
      </c>
      <c r="AA48" s="17">
        <v>5.4</v>
      </c>
      <c r="AB48" s="17">
        <v>21.5</v>
      </c>
      <c r="AC48" s="17">
        <v>6.9</v>
      </c>
      <c r="AD48" s="17">
        <v>14.1</v>
      </c>
      <c r="AE48" s="17">
        <v>132</v>
      </c>
      <c r="AF48" s="17"/>
      <c r="AG48" s="17"/>
      <c r="AH48" s="17"/>
      <c r="AI48" s="17"/>
      <c r="AJ48" s="17">
        <v>110.4</v>
      </c>
      <c r="AK48" s="17">
        <v>222</v>
      </c>
      <c r="AL48" s="17"/>
      <c r="AM48" s="17"/>
      <c r="AN48" s="17"/>
      <c r="AO48" s="17">
        <v>6.5</v>
      </c>
      <c r="AP48" s="17">
        <v>459.8</v>
      </c>
      <c r="AQ48" s="17">
        <v>81.400000000000006</v>
      </c>
      <c r="AR48" s="17">
        <v>146.5</v>
      </c>
      <c r="AS48" s="17">
        <v>37.4</v>
      </c>
      <c r="AT48" s="17">
        <v>18.399999999999999</v>
      </c>
      <c r="AU48" s="17">
        <v>18.2</v>
      </c>
      <c r="AV48" s="17">
        <v>91.9</v>
      </c>
      <c r="AW48" s="17">
        <v>172.3</v>
      </c>
      <c r="AX48" s="17">
        <v>172.5</v>
      </c>
      <c r="AY48" s="17">
        <v>179.2</v>
      </c>
      <c r="AZ48" s="17">
        <v>105.9</v>
      </c>
      <c r="BA48" s="17">
        <v>42.7</v>
      </c>
      <c r="BB48" s="17">
        <v>45.2</v>
      </c>
      <c r="BC48" s="17">
        <v>2.2000000000000002</v>
      </c>
      <c r="BD48" s="17">
        <v>24.6</v>
      </c>
      <c r="BE48" s="17">
        <v>164.8</v>
      </c>
      <c r="BF48" s="17"/>
      <c r="BG48" s="17"/>
      <c r="BH48" s="17">
        <v>94.7</v>
      </c>
      <c r="BI48" s="17"/>
      <c r="BJ48" s="17"/>
      <c r="BK48" s="17">
        <v>45.2</v>
      </c>
      <c r="BL48" s="17"/>
      <c r="BM48" s="17"/>
      <c r="BN48" s="17"/>
      <c r="BO48" s="17">
        <v>127.7</v>
      </c>
      <c r="BP48" s="17">
        <v>170.3</v>
      </c>
      <c r="BQ48" s="17">
        <v>167.7</v>
      </c>
      <c r="BR48" s="17">
        <v>170.9</v>
      </c>
      <c r="BS48" s="17">
        <v>255.2</v>
      </c>
      <c r="BT48" s="17">
        <v>48</v>
      </c>
      <c r="BU48" s="17"/>
      <c r="BV48" s="17"/>
      <c r="BW48" s="17"/>
      <c r="BX48" s="17"/>
      <c r="BY48" s="17"/>
      <c r="BZ48" s="17"/>
      <c r="CA48" s="17"/>
      <c r="CB48" s="17">
        <v>2</v>
      </c>
      <c r="CC48" s="17">
        <v>255.3</v>
      </c>
      <c r="CD48" s="17">
        <v>130.6</v>
      </c>
      <c r="CE48" s="17">
        <v>59.7</v>
      </c>
      <c r="CF48" s="17">
        <v>77.900000000000006</v>
      </c>
      <c r="CG48" s="17">
        <v>29.7</v>
      </c>
      <c r="CH48" s="17"/>
      <c r="CI48" s="17"/>
      <c r="CJ48" s="17"/>
      <c r="CK48" s="17">
        <v>0</v>
      </c>
      <c r="CL48" s="17">
        <v>143</v>
      </c>
      <c r="CM48" s="17">
        <v>66.2</v>
      </c>
      <c r="CN48" s="17"/>
      <c r="CO48" s="17"/>
      <c r="CP48" s="17"/>
      <c r="CQ48" s="17"/>
      <c r="CR48" s="17"/>
      <c r="CS48" s="17">
        <v>51.808</v>
      </c>
      <c r="CT48" s="17"/>
      <c r="CU48" s="17">
        <v>5.6</v>
      </c>
      <c r="CV48" s="17">
        <v>2.2000000000000002</v>
      </c>
      <c r="CW48" s="17">
        <v>20</v>
      </c>
      <c r="CX48" s="17">
        <v>0</v>
      </c>
      <c r="CY48" s="17">
        <v>57.6</v>
      </c>
      <c r="CZ48" s="17">
        <v>0</v>
      </c>
      <c r="DA48" s="17">
        <v>12.5</v>
      </c>
      <c r="DB48" s="17">
        <v>0</v>
      </c>
      <c r="DC48" s="17">
        <v>20.2</v>
      </c>
      <c r="DD48" s="17">
        <v>10</v>
      </c>
      <c r="DE48" s="17">
        <v>5.5</v>
      </c>
      <c r="DF48" s="17">
        <v>0</v>
      </c>
      <c r="DG48" s="17">
        <v>2</v>
      </c>
      <c r="DH48" s="17">
        <v>1.8</v>
      </c>
      <c r="DI48" s="17">
        <v>4.4000000000000004</v>
      </c>
      <c r="DJ48" s="17">
        <v>20</v>
      </c>
      <c r="DK48" s="17">
        <v>20</v>
      </c>
      <c r="DL48" s="17">
        <v>19</v>
      </c>
      <c r="DM48" s="17">
        <v>3.3</v>
      </c>
      <c r="DN48" s="17">
        <v>18.5</v>
      </c>
      <c r="DO48" s="17">
        <v>0</v>
      </c>
      <c r="DP48" s="17">
        <v>0</v>
      </c>
      <c r="DQ48" s="17">
        <v>16.8</v>
      </c>
      <c r="DR48" s="17">
        <v>50.4</v>
      </c>
      <c r="DS48" s="17">
        <v>0</v>
      </c>
      <c r="DT48" s="17">
        <v>3.3</v>
      </c>
      <c r="DU48" s="17">
        <v>20.3</v>
      </c>
      <c r="DV48" s="17">
        <v>3</v>
      </c>
      <c r="DW48" s="17"/>
      <c r="DX48" s="17">
        <v>0</v>
      </c>
      <c r="DY48" s="17">
        <v>19.8</v>
      </c>
      <c r="DZ48" s="17">
        <v>12.9</v>
      </c>
      <c r="EA48" s="17">
        <v>20.2</v>
      </c>
      <c r="EB48" s="17">
        <v>20.2</v>
      </c>
      <c r="EC48" s="17">
        <v>20</v>
      </c>
      <c r="ED48" s="17">
        <v>1.4</v>
      </c>
      <c r="EE48" s="17">
        <v>49.1</v>
      </c>
      <c r="EF48" s="17">
        <v>0</v>
      </c>
      <c r="EG48" s="17">
        <v>22.1</v>
      </c>
      <c r="EH48" s="17">
        <v>55.2</v>
      </c>
      <c r="EI48" s="17">
        <v>1.7</v>
      </c>
      <c r="EJ48" s="17">
        <v>0.4</v>
      </c>
      <c r="EK48" s="17">
        <v>0.1</v>
      </c>
      <c r="EL48" s="17">
        <v>20.9</v>
      </c>
      <c r="EM48" s="17">
        <v>7.8</v>
      </c>
      <c r="EN48" s="17">
        <v>6.3</v>
      </c>
      <c r="EO48" s="17">
        <v>20.399999999999999</v>
      </c>
      <c r="EP48" s="17">
        <v>20.399999999999999</v>
      </c>
      <c r="EQ48" s="17">
        <v>20.100000000000001</v>
      </c>
      <c r="ER48" s="17">
        <v>10</v>
      </c>
      <c r="ES48" s="17">
        <v>0</v>
      </c>
      <c r="ET48" s="17">
        <v>0</v>
      </c>
      <c r="EU48" s="17">
        <v>0</v>
      </c>
      <c r="EV48" s="17">
        <v>0.3</v>
      </c>
      <c r="EW48" s="17">
        <v>114.6</v>
      </c>
      <c r="EX48" s="17">
        <v>124.9</v>
      </c>
      <c r="EY48" s="17">
        <v>0</v>
      </c>
      <c r="EZ48" s="17">
        <v>4.5</v>
      </c>
      <c r="FA48" s="17">
        <v>1.1000000000000001</v>
      </c>
      <c r="FB48" s="17">
        <v>2.4</v>
      </c>
      <c r="FC48" s="17">
        <v>1.1000000000000001</v>
      </c>
      <c r="FD48" s="17">
        <v>0</v>
      </c>
      <c r="FE48" s="17">
        <v>8.8000000000000007</v>
      </c>
      <c r="FF48" s="17">
        <v>20</v>
      </c>
      <c r="FG48" s="17">
        <v>7.8</v>
      </c>
      <c r="FH48" s="17">
        <v>27.8</v>
      </c>
      <c r="FI48" s="17">
        <v>33.5</v>
      </c>
      <c r="FJ48" s="17">
        <v>12.2</v>
      </c>
      <c r="FK48" s="17">
        <v>16.3</v>
      </c>
      <c r="FL48" s="17">
        <v>8.5</v>
      </c>
      <c r="FM48" s="17">
        <v>11</v>
      </c>
      <c r="FN48" s="17">
        <v>21</v>
      </c>
      <c r="FO48" s="17">
        <v>7442.9080000000004</v>
      </c>
      <c r="FP48" s="15"/>
      <c r="FQ48" s="17">
        <v>24.50583</v>
      </c>
      <c r="FR48" s="239">
        <v>8</v>
      </c>
      <c r="FS48" s="17">
        <v>6.9269999999999996</v>
      </c>
      <c r="FT48" s="17">
        <v>13.2</v>
      </c>
      <c r="FU48" s="17">
        <v>25.515219999999999</v>
      </c>
      <c r="FV48" s="17">
        <v>18.95243</v>
      </c>
      <c r="FW48" s="17">
        <v>11.6</v>
      </c>
      <c r="FX48" s="17">
        <v>15.8</v>
      </c>
      <c r="FY48" s="17">
        <v>124.50048</v>
      </c>
    </row>
    <row r="49" spans="1:181" ht="24" customHeight="1" x14ac:dyDescent="0.3">
      <c r="A49" s="16" t="s">
        <v>47</v>
      </c>
      <c r="B49" s="16" t="s">
        <v>803</v>
      </c>
      <c r="C49" s="17">
        <v>99.5</v>
      </c>
      <c r="D49" s="17">
        <v>623.79999999999995</v>
      </c>
      <c r="E49" s="17">
        <v>211.1</v>
      </c>
      <c r="F49" s="17"/>
      <c r="G49" s="17"/>
      <c r="H49" s="17">
        <v>90.1</v>
      </c>
      <c r="I49" s="17">
        <v>238.4</v>
      </c>
      <c r="J49" s="17"/>
      <c r="K49" s="17"/>
      <c r="L49" s="17"/>
      <c r="M49" s="17">
        <v>205.3</v>
      </c>
      <c r="N49" s="17">
        <v>202.7</v>
      </c>
      <c r="O49" s="17"/>
      <c r="P49" s="17"/>
      <c r="Q49" s="17"/>
      <c r="R49" s="17">
        <v>544.6</v>
      </c>
      <c r="S49" s="17">
        <v>10.3</v>
      </c>
      <c r="T49" s="17"/>
      <c r="U49" s="17"/>
      <c r="V49" s="17"/>
      <c r="W49" s="17"/>
      <c r="X49" s="17"/>
      <c r="Y49" s="17">
        <v>167.8</v>
      </c>
      <c r="Z49" s="17">
        <v>10.5</v>
      </c>
      <c r="AA49" s="17">
        <v>5.7</v>
      </c>
      <c r="AB49" s="17">
        <v>22.4</v>
      </c>
      <c r="AC49" s="17">
        <v>6.9</v>
      </c>
      <c r="AD49" s="17">
        <v>14.1</v>
      </c>
      <c r="AE49" s="17">
        <v>131.9</v>
      </c>
      <c r="AF49" s="17"/>
      <c r="AG49" s="17"/>
      <c r="AH49" s="17"/>
      <c r="AI49" s="17"/>
      <c r="AJ49" s="17">
        <v>110.6</v>
      </c>
      <c r="AK49" s="17">
        <v>220.8</v>
      </c>
      <c r="AL49" s="17"/>
      <c r="AM49" s="17"/>
      <c r="AN49" s="17"/>
      <c r="AO49" s="17">
        <v>6.5</v>
      </c>
      <c r="AP49" s="17">
        <v>452.5</v>
      </c>
      <c r="AQ49" s="17">
        <v>81.3</v>
      </c>
      <c r="AR49" s="17">
        <v>127.9</v>
      </c>
      <c r="AS49" s="17">
        <v>36.6</v>
      </c>
      <c r="AT49" s="17">
        <v>18.399999999999999</v>
      </c>
      <c r="AU49" s="17">
        <v>18.100000000000001</v>
      </c>
      <c r="AV49" s="17">
        <v>92.2</v>
      </c>
      <c r="AW49" s="17">
        <v>171.4</v>
      </c>
      <c r="AX49" s="17">
        <v>171.8</v>
      </c>
      <c r="AY49" s="17">
        <v>178.7</v>
      </c>
      <c r="AZ49" s="17">
        <v>105.8</v>
      </c>
      <c r="BA49" s="17">
        <v>38.1</v>
      </c>
      <c r="BB49" s="17">
        <v>45.4</v>
      </c>
      <c r="BC49" s="17">
        <v>2.1</v>
      </c>
      <c r="BD49" s="17">
        <v>24.1</v>
      </c>
      <c r="BE49" s="17">
        <v>159.69999999999999</v>
      </c>
      <c r="BF49" s="17"/>
      <c r="BG49" s="17"/>
      <c r="BH49" s="17">
        <v>94.6</v>
      </c>
      <c r="BI49" s="17"/>
      <c r="BJ49" s="17"/>
      <c r="BK49" s="17">
        <v>45.1</v>
      </c>
      <c r="BL49" s="17"/>
      <c r="BM49" s="17"/>
      <c r="BN49" s="17"/>
      <c r="BO49" s="17">
        <v>127.7</v>
      </c>
      <c r="BP49" s="17">
        <v>165.5</v>
      </c>
      <c r="BQ49" s="17">
        <v>165.3</v>
      </c>
      <c r="BR49" s="17">
        <v>165.9</v>
      </c>
      <c r="BS49" s="17">
        <v>248.2</v>
      </c>
      <c r="BT49" s="17">
        <v>74.2</v>
      </c>
      <c r="BU49" s="17"/>
      <c r="BV49" s="17"/>
      <c r="BW49" s="17"/>
      <c r="BX49" s="17"/>
      <c r="BY49" s="17"/>
      <c r="BZ49" s="17"/>
      <c r="CA49" s="17"/>
      <c r="CB49" s="17">
        <v>2.1</v>
      </c>
      <c r="CC49" s="17">
        <v>131.1</v>
      </c>
      <c r="CD49" s="17">
        <v>116.2</v>
      </c>
      <c r="CE49" s="17">
        <v>63.8</v>
      </c>
      <c r="CF49" s="17">
        <v>77.7</v>
      </c>
      <c r="CG49" s="17">
        <v>28.3</v>
      </c>
      <c r="CH49" s="17"/>
      <c r="CI49" s="17"/>
      <c r="CJ49" s="17"/>
      <c r="CK49" s="17">
        <v>0</v>
      </c>
      <c r="CL49" s="17">
        <v>143.4</v>
      </c>
      <c r="CM49" s="17">
        <v>67</v>
      </c>
      <c r="CN49" s="17"/>
      <c r="CO49" s="17"/>
      <c r="CP49" s="17"/>
      <c r="CQ49" s="17"/>
      <c r="CR49" s="17"/>
      <c r="CS49" s="17">
        <v>125.649</v>
      </c>
      <c r="CT49" s="17"/>
      <c r="CU49" s="17">
        <v>5.6</v>
      </c>
      <c r="CV49" s="17">
        <v>2.2000000000000002</v>
      </c>
      <c r="CW49" s="17">
        <v>20</v>
      </c>
      <c r="CX49" s="17">
        <v>0</v>
      </c>
      <c r="CY49" s="17">
        <v>47.3</v>
      </c>
      <c r="CZ49" s="17">
        <v>0</v>
      </c>
      <c r="DA49" s="17">
        <v>11.9</v>
      </c>
      <c r="DB49" s="17">
        <v>0</v>
      </c>
      <c r="DC49" s="17">
        <v>20.100000000000001</v>
      </c>
      <c r="DD49" s="17">
        <v>10</v>
      </c>
      <c r="DE49" s="17">
        <v>5.5</v>
      </c>
      <c r="DF49" s="17">
        <v>0</v>
      </c>
      <c r="DG49" s="17">
        <v>1.9</v>
      </c>
      <c r="DH49" s="17">
        <v>1.8</v>
      </c>
      <c r="DI49" s="17">
        <v>4.4000000000000004</v>
      </c>
      <c r="DJ49" s="17">
        <v>20</v>
      </c>
      <c r="DK49" s="17">
        <v>20</v>
      </c>
      <c r="DL49" s="17">
        <v>19</v>
      </c>
      <c r="DM49" s="17">
        <v>3.3</v>
      </c>
      <c r="DN49" s="17">
        <v>18.600000000000001</v>
      </c>
      <c r="DO49" s="17">
        <v>0</v>
      </c>
      <c r="DP49" s="17">
        <v>0</v>
      </c>
      <c r="DQ49" s="17">
        <v>15.2</v>
      </c>
      <c r="DR49" s="17">
        <v>45.9</v>
      </c>
      <c r="DS49" s="17">
        <v>0</v>
      </c>
      <c r="DT49" s="17">
        <v>3.3</v>
      </c>
      <c r="DU49" s="17">
        <v>20.2</v>
      </c>
      <c r="DV49" s="17">
        <v>3</v>
      </c>
      <c r="DW49" s="17"/>
      <c r="DX49" s="17">
        <v>0</v>
      </c>
      <c r="DY49" s="17">
        <v>19.8</v>
      </c>
      <c r="DZ49" s="17">
        <v>12.9</v>
      </c>
      <c r="EA49" s="17">
        <v>20.100000000000001</v>
      </c>
      <c r="EB49" s="17">
        <v>20.2</v>
      </c>
      <c r="EC49" s="17">
        <v>19.8</v>
      </c>
      <c r="ED49" s="17">
        <v>1.5</v>
      </c>
      <c r="EE49" s="17">
        <v>40.1</v>
      </c>
      <c r="EF49" s="17">
        <v>0</v>
      </c>
      <c r="EG49" s="17">
        <v>24.6</v>
      </c>
      <c r="EH49" s="17">
        <v>63.8</v>
      </c>
      <c r="EI49" s="17">
        <v>2.4</v>
      </c>
      <c r="EJ49" s="17">
        <v>1.3</v>
      </c>
      <c r="EK49" s="17">
        <v>0</v>
      </c>
      <c r="EL49" s="17">
        <v>21</v>
      </c>
      <c r="EM49" s="17">
        <v>7.7</v>
      </c>
      <c r="EN49" s="17">
        <v>6.3</v>
      </c>
      <c r="EO49" s="17">
        <v>20.399999999999999</v>
      </c>
      <c r="EP49" s="17">
        <v>20.399999999999999</v>
      </c>
      <c r="EQ49" s="17">
        <v>20.100000000000001</v>
      </c>
      <c r="ER49" s="17">
        <v>11.3</v>
      </c>
      <c r="ES49" s="17">
        <v>0</v>
      </c>
      <c r="ET49" s="17">
        <v>0</v>
      </c>
      <c r="EU49" s="17">
        <v>0</v>
      </c>
      <c r="EV49" s="17">
        <v>0.3</v>
      </c>
      <c r="EW49" s="17">
        <v>119.6</v>
      </c>
      <c r="EX49" s="17">
        <v>133.9</v>
      </c>
      <c r="EY49" s="17">
        <v>0</v>
      </c>
      <c r="EZ49" s="17">
        <v>4.5</v>
      </c>
      <c r="FA49" s="17">
        <v>1.1000000000000001</v>
      </c>
      <c r="FB49" s="17">
        <v>2.4</v>
      </c>
      <c r="FC49" s="17">
        <v>1.1000000000000001</v>
      </c>
      <c r="FD49" s="17">
        <v>0</v>
      </c>
      <c r="FE49" s="17">
        <v>8.9</v>
      </c>
      <c r="FF49" s="17">
        <v>20</v>
      </c>
      <c r="FG49" s="17">
        <v>7.4</v>
      </c>
      <c r="FH49" s="17">
        <v>27.7</v>
      </c>
      <c r="FI49" s="17">
        <v>33.299999999999997</v>
      </c>
      <c r="FJ49" s="17">
        <v>12.6</v>
      </c>
      <c r="FK49" s="17">
        <v>16.3</v>
      </c>
      <c r="FL49" s="17">
        <v>6.7</v>
      </c>
      <c r="FM49" s="17">
        <v>11.1</v>
      </c>
      <c r="FN49" s="17">
        <v>21.15</v>
      </c>
      <c r="FO49" s="17">
        <v>7549.799</v>
      </c>
      <c r="FP49" s="15"/>
      <c r="FQ49" s="17">
        <v>24.503499999999999</v>
      </c>
      <c r="FR49" s="239">
        <v>8</v>
      </c>
      <c r="FS49" s="17">
        <v>6.9240000000000004</v>
      </c>
      <c r="FT49" s="17">
        <v>13.2</v>
      </c>
      <c r="FU49" s="17">
        <v>25.65598</v>
      </c>
      <c r="FV49" s="17">
        <v>18.951440000000002</v>
      </c>
      <c r="FW49" s="17">
        <v>11.6</v>
      </c>
      <c r="FX49" s="17">
        <v>15.9</v>
      </c>
      <c r="FY49" s="17">
        <v>124.73492</v>
      </c>
    </row>
    <row r="50" spans="1:181" ht="24" customHeight="1" x14ac:dyDescent="0.3">
      <c r="A50" s="18" t="s">
        <v>47</v>
      </c>
      <c r="B50" s="18" t="s">
        <v>804</v>
      </c>
      <c r="C50" s="19">
        <v>100.1</v>
      </c>
      <c r="D50" s="19">
        <v>629.20000000000005</v>
      </c>
      <c r="E50" s="19">
        <v>213.4</v>
      </c>
      <c r="F50" s="19"/>
      <c r="G50" s="19"/>
      <c r="H50" s="19">
        <v>90.6</v>
      </c>
      <c r="I50" s="19">
        <v>239</v>
      </c>
      <c r="J50" s="19"/>
      <c r="K50" s="19"/>
      <c r="L50" s="19"/>
      <c r="M50" s="19">
        <v>201.9</v>
      </c>
      <c r="N50" s="19">
        <v>202.2</v>
      </c>
      <c r="O50" s="19"/>
      <c r="P50" s="19"/>
      <c r="Q50" s="19"/>
      <c r="R50" s="19">
        <v>547.5</v>
      </c>
      <c r="S50" s="19">
        <v>10.199999999999999</v>
      </c>
      <c r="T50" s="19"/>
      <c r="U50" s="19"/>
      <c r="V50" s="19"/>
      <c r="W50" s="19"/>
      <c r="X50" s="19"/>
      <c r="Y50" s="19">
        <v>167.1</v>
      </c>
      <c r="Z50" s="19">
        <v>10.8</v>
      </c>
      <c r="AA50" s="19">
        <v>7.5</v>
      </c>
      <c r="AB50" s="19">
        <v>22.4</v>
      </c>
      <c r="AC50" s="19">
        <v>7.1</v>
      </c>
      <c r="AD50" s="19">
        <v>14.1</v>
      </c>
      <c r="AE50" s="19">
        <v>132.19999999999999</v>
      </c>
      <c r="AF50" s="19"/>
      <c r="AG50" s="19"/>
      <c r="AH50" s="19"/>
      <c r="AI50" s="19"/>
      <c r="AJ50" s="19">
        <v>111</v>
      </c>
      <c r="AK50" s="19">
        <v>222.3</v>
      </c>
      <c r="AL50" s="19"/>
      <c r="AM50" s="19"/>
      <c r="AN50" s="19"/>
      <c r="AO50" s="19">
        <v>6.5</v>
      </c>
      <c r="AP50" s="19">
        <v>458.4</v>
      </c>
      <c r="AQ50" s="19">
        <v>81.400000000000006</v>
      </c>
      <c r="AR50" s="19">
        <v>135.1</v>
      </c>
      <c r="AS50" s="19">
        <v>37</v>
      </c>
      <c r="AT50" s="19">
        <v>18.399999999999999</v>
      </c>
      <c r="AU50" s="19">
        <v>18.100000000000001</v>
      </c>
      <c r="AV50" s="19">
        <v>90.1</v>
      </c>
      <c r="AW50" s="19">
        <v>171.9</v>
      </c>
      <c r="AX50" s="19">
        <v>172.6</v>
      </c>
      <c r="AY50" s="19">
        <v>178.8</v>
      </c>
      <c r="AZ50" s="19">
        <v>107</v>
      </c>
      <c r="BA50" s="19">
        <v>38.4</v>
      </c>
      <c r="BB50" s="19">
        <v>45.6</v>
      </c>
      <c r="BC50" s="19">
        <v>2.2000000000000002</v>
      </c>
      <c r="BD50" s="19">
        <v>23.9</v>
      </c>
      <c r="BE50" s="19">
        <v>162.80000000000001</v>
      </c>
      <c r="BF50" s="19"/>
      <c r="BG50" s="19"/>
      <c r="BH50" s="19">
        <v>95.1</v>
      </c>
      <c r="BI50" s="19"/>
      <c r="BJ50" s="19"/>
      <c r="BK50" s="19">
        <v>45.1</v>
      </c>
      <c r="BL50" s="19"/>
      <c r="BM50" s="19"/>
      <c r="BN50" s="19"/>
      <c r="BO50" s="19">
        <v>128.1</v>
      </c>
      <c r="BP50" s="19">
        <v>169.7</v>
      </c>
      <c r="BQ50" s="19">
        <v>167.4</v>
      </c>
      <c r="BR50" s="19">
        <v>170.3</v>
      </c>
      <c r="BS50" s="19">
        <v>252.2</v>
      </c>
      <c r="BT50" s="19">
        <v>40.1</v>
      </c>
      <c r="BU50" s="19"/>
      <c r="BV50" s="19"/>
      <c r="BW50" s="19"/>
      <c r="BX50" s="19"/>
      <c r="BY50" s="19"/>
      <c r="BZ50" s="19"/>
      <c r="CA50" s="19"/>
      <c r="CB50" s="19">
        <v>2</v>
      </c>
      <c r="CC50" s="19">
        <v>188.3</v>
      </c>
      <c r="CD50" s="19">
        <v>128</v>
      </c>
      <c r="CE50" s="19">
        <v>64.2</v>
      </c>
      <c r="CF50" s="19">
        <v>78</v>
      </c>
      <c r="CG50" s="19">
        <v>30.1</v>
      </c>
      <c r="CH50" s="19"/>
      <c r="CI50" s="19"/>
      <c r="CJ50" s="19"/>
      <c r="CK50" s="19">
        <v>0</v>
      </c>
      <c r="CL50" s="19">
        <v>143.30000000000001</v>
      </c>
      <c r="CM50" s="19">
        <v>67</v>
      </c>
      <c r="CN50" s="19"/>
      <c r="CO50" s="19"/>
      <c r="CP50" s="19"/>
      <c r="CQ50" s="19"/>
      <c r="CR50" s="19"/>
      <c r="CS50" s="19">
        <v>125.696</v>
      </c>
      <c r="CT50" s="19"/>
      <c r="CU50" s="19">
        <v>5.6</v>
      </c>
      <c r="CV50" s="19">
        <v>2.2000000000000002</v>
      </c>
      <c r="CW50" s="19">
        <v>20</v>
      </c>
      <c r="CX50" s="19">
        <v>0</v>
      </c>
      <c r="CY50" s="19">
        <v>33.6</v>
      </c>
      <c r="CZ50" s="19">
        <v>0</v>
      </c>
      <c r="DA50" s="19">
        <v>11.6</v>
      </c>
      <c r="DB50" s="19">
        <v>0</v>
      </c>
      <c r="DC50" s="19">
        <v>20.3</v>
      </c>
      <c r="DD50" s="19">
        <v>9.9</v>
      </c>
      <c r="DE50" s="19">
        <v>5.5</v>
      </c>
      <c r="DF50" s="19">
        <v>0</v>
      </c>
      <c r="DG50" s="19">
        <v>1.8</v>
      </c>
      <c r="DH50" s="19">
        <v>1.8</v>
      </c>
      <c r="DI50" s="19">
        <v>4.4000000000000004</v>
      </c>
      <c r="DJ50" s="19">
        <v>20.399999999999999</v>
      </c>
      <c r="DK50" s="19">
        <v>20</v>
      </c>
      <c r="DL50" s="19">
        <v>19</v>
      </c>
      <c r="DM50" s="19">
        <v>3.3</v>
      </c>
      <c r="DN50" s="19">
        <v>18.600000000000001</v>
      </c>
      <c r="DO50" s="19">
        <v>0</v>
      </c>
      <c r="DP50" s="19">
        <v>0</v>
      </c>
      <c r="DQ50" s="19">
        <v>11.7</v>
      </c>
      <c r="DR50" s="19">
        <v>37.200000000000003</v>
      </c>
      <c r="DS50" s="19">
        <v>0</v>
      </c>
      <c r="DT50" s="19">
        <v>3.3</v>
      </c>
      <c r="DU50" s="19">
        <v>19.8</v>
      </c>
      <c r="DV50" s="19">
        <v>3</v>
      </c>
      <c r="DW50" s="19"/>
      <c r="DX50" s="19">
        <v>0</v>
      </c>
      <c r="DY50" s="19">
        <v>19.8</v>
      </c>
      <c r="DZ50" s="19">
        <v>12.9</v>
      </c>
      <c r="EA50" s="19">
        <v>20.2</v>
      </c>
      <c r="EB50" s="19">
        <v>20.2</v>
      </c>
      <c r="EC50" s="19">
        <v>20</v>
      </c>
      <c r="ED50" s="19">
        <v>2.2000000000000002</v>
      </c>
      <c r="EE50" s="19">
        <v>32.4</v>
      </c>
      <c r="EF50" s="19">
        <v>0</v>
      </c>
      <c r="EG50" s="19">
        <v>34.4</v>
      </c>
      <c r="EH50" s="19">
        <v>71.5</v>
      </c>
      <c r="EI50" s="19">
        <v>2.4</v>
      </c>
      <c r="EJ50" s="19">
        <v>2.4</v>
      </c>
      <c r="EK50" s="19">
        <v>0</v>
      </c>
      <c r="EL50" s="19">
        <v>21</v>
      </c>
      <c r="EM50" s="19">
        <v>7.7</v>
      </c>
      <c r="EN50" s="19">
        <v>6.2</v>
      </c>
      <c r="EO50" s="19">
        <v>20.399999999999999</v>
      </c>
      <c r="EP50" s="19">
        <v>20.399999999999999</v>
      </c>
      <c r="EQ50" s="19">
        <v>20.100000000000001</v>
      </c>
      <c r="ER50" s="19">
        <v>11.6</v>
      </c>
      <c r="ES50" s="19">
        <v>0</v>
      </c>
      <c r="ET50" s="19">
        <v>0</v>
      </c>
      <c r="EU50" s="19">
        <v>0</v>
      </c>
      <c r="EV50" s="19">
        <v>0.3</v>
      </c>
      <c r="EW50" s="19">
        <v>109</v>
      </c>
      <c r="EX50" s="19">
        <v>109</v>
      </c>
      <c r="EY50" s="19">
        <v>0</v>
      </c>
      <c r="EZ50" s="19">
        <v>4.5</v>
      </c>
      <c r="FA50" s="19">
        <v>1.1000000000000001</v>
      </c>
      <c r="FB50" s="19">
        <v>2.4</v>
      </c>
      <c r="FC50" s="19">
        <v>1.2</v>
      </c>
      <c r="FD50" s="19">
        <v>0</v>
      </c>
      <c r="FE50" s="19">
        <v>9</v>
      </c>
      <c r="FF50" s="19">
        <v>20</v>
      </c>
      <c r="FG50" s="19">
        <v>7.1</v>
      </c>
      <c r="FH50" s="19">
        <v>27.4</v>
      </c>
      <c r="FI50" s="19">
        <v>34.4</v>
      </c>
      <c r="FJ50" s="19">
        <v>13.5</v>
      </c>
      <c r="FK50" s="19">
        <v>16.3</v>
      </c>
      <c r="FL50" s="19">
        <v>6.9</v>
      </c>
      <c r="FM50" s="19">
        <v>11.2</v>
      </c>
      <c r="FN50" s="19">
        <v>20.96</v>
      </c>
      <c r="FO50" s="19">
        <v>7584.4560000000001</v>
      </c>
      <c r="FP50" s="15"/>
      <c r="FQ50" s="19">
        <v>24.448640000000001</v>
      </c>
      <c r="FR50" s="240">
        <v>8</v>
      </c>
      <c r="FS50" s="19">
        <v>8.6820000000000004</v>
      </c>
      <c r="FT50" s="19">
        <v>13.2</v>
      </c>
      <c r="FU50" s="19">
        <v>25.745729999999998</v>
      </c>
      <c r="FV50" s="19">
        <v>18.950759999999999</v>
      </c>
      <c r="FW50" s="19">
        <v>11.7</v>
      </c>
      <c r="FX50" s="19">
        <v>15.8</v>
      </c>
      <c r="FY50" s="19">
        <v>126.52713</v>
      </c>
    </row>
    <row r="51" spans="1:181" ht="24" customHeight="1" x14ac:dyDescent="0.3">
      <c r="A51" s="13" t="s">
        <v>47</v>
      </c>
      <c r="B51" s="13" t="s">
        <v>805</v>
      </c>
      <c r="C51" s="14">
        <v>100.4</v>
      </c>
      <c r="D51" s="14">
        <v>627.1</v>
      </c>
      <c r="E51" s="14">
        <v>213.9</v>
      </c>
      <c r="F51" s="14"/>
      <c r="G51" s="14"/>
      <c r="H51" s="14">
        <v>89.8</v>
      </c>
      <c r="I51" s="14">
        <v>237.9</v>
      </c>
      <c r="J51" s="14"/>
      <c r="K51" s="14"/>
      <c r="L51" s="14"/>
      <c r="M51" s="14">
        <v>201.6</v>
      </c>
      <c r="N51" s="14">
        <v>201.6</v>
      </c>
      <c r="O51" s="14"/>
      <c r="P51" s="14"/>
      <c r="Q51" s="14"/>
      <c r="R51" s="14">
        <v>552.4</v>
      </c>
      <c r="S51" s="14">
        <v>10.199999999999999</v>
      </c>
      <c r="T51" s="14"/>
      <c r="U51" s="14"/>
      <c r="V51" s="14"/>
      <c r="W51" s="14"/>
      <c r="X51" s="14"/>
      <c r="Y51" s="14">
        <v>165.2</v>
      </c>
      <c r="Z51" s="14">
        <v>7.9</v>
      </c>
      <c r="AA51" s="14">
        <v>6.6</v>
      </c>
      <c r="AB51" s="14">
        <v>22.4</v>
      </c>
      <c r="AC51" s="14">
        <v>7.1</v>
      </c>
      <c r="AD51" s="14">
        <v>14.1</v>
      </c>
      <c r="AE51" s="14">
        <v>131.4</v>
      </c>
      <c r="AF51" s="14"/>
      <c r="AG51" s="14"/>
      <c r="AH51" s="14"/>
      <c r="AI51" s="14"/>
      <c r="AJ51" s="14">
        <v>110.5</v>
      </c>
      <c r="AK51" s="14">
        <v>222.4</v>
      </c>
      <c r="AL51" s="14"/>
      <c r="AM51" s="14"/>
      <c r="AN51" s="14"/>
      <c r="AO51" s="14">
        <v>6.5</v>
      </c>
      <c r="AP51" s="14">
        <v>460.7</v>
      </c>
      <c r="AQ51" s="14">
        <v>81.400000000000006</v>
      </c>
      <c r="AR51" s="14">
        <v>145.1</v>
      </c>
      <c r="AS51" s="14">
        <v>36.200000000000003</v>
      </c>
      <c r="AT51" s="14">
        <v>17.8</v>
      </c>
      <c r="AU51" s="14">
        <v>18.399999999999999</v>
      </c>
      <c r="AV51" s="14">
        <v>90.3</v>
      </c>
      <c r="AW51" s="14">
        <v>171.9</v>
      </c>
      <c r="AX51" s="14">
        <v>172.1</v>
      </c>
      <c r="AY51" s="14">
        <v>179.9</v>
      </c>
      <c r="AZ51" s="14">
        <v>105.7</v>
      </c>
      <c r="BA51" s="14">
        <v>42.2</v>
      </c>
      <c r="BB51" s="14">
        <v>25.5</v>
      </c>
      <c r="BC51" s="14">
        <v>2.2000000000000002</v>
      </c>
      <c r="BD51" s="14">
        <v>23.5</v>
      </c>
      <c r="BE51" s="14">
        <v>165.1</v>
      </c>
      <c r="BF51" s="14"/>
      <c r="BG51" s="14"/>
      <c r="BH51" s="14">
        <v>94.3</v>
      </c>
      <c r="BI51" s="14"/>
      <c r="BJ51" s="14"/>
      <c r="BK51" s="14">
        <v>45.5</v>
      </c>
      <c r="BL51" s="14"/>
      <c r="BM51" s="14"/>
      <c r="BN51" s="14"/>
      <c r="BO51" s="14">
        <v>127.5</v>
      </c>
      <c r="BP51" s="14">
        <v>169.9</v>
      </c>
      <c r="BQ51" s="14">
        <v>167.7</v>
      </c>
      <c r="BR51" s="14">
        <v>171</v>
      </c>
      <c r="BS51" s="14">
        <v>254.6</v>
      </c>
      <c r="BT51" s="14">
        <v>40</v>
      </c>
      <c r="BU51" s="14"/>
      <c r="BV51" s="14"/>
      <c r="BW51" s="14"/>
      <c r="BX51" s="14"/>
      <c r="BY51" s="14"/>
      <c r="BZ51" s="14"/>
      <c r="CA51" s="14"/>
      <c r="CB51" s="14">
        <v>2.1</v>
      </c>
      <c r="CC51" s="14">
        <v>249.2</v>
      </c>
      <c r="CD51" s="14">
        <v>130.5</v>
      </c>
      <c r="CE51" s="14">
        <v>63.8</v>
      </c>
      <c r="CF51" s="14">
        <v>77.8</v>
      </c>
      <c r="CG51" s="14">
        <v>29.9</v>
      </c>
      <c r="CH51" s="14"/>
      <c r="CI51" s="14"/>
      <c r="CJ51" s="14"/>
      <c r="CK51" s="14">
        <v>0</v>
      </c>
      <c r="CL51" s="14">
        <v>143.4</v>
      </c>
      <c r="CM51" s="14">
        <v>67.2</v>
      </c>
      <c r="CN51" s="14"/>
      <c r="CO51" s="14"/>
      <c r="CP51" s="14"/>
      <c r="CQ51" s="14"/>
      <c r="CR51" s="14"/>
      <c r="CS51" s="14">
        <v>125.717</v>
      </c>
      <c r="CT51" s="14"/>
      <c r="CU51" s="14">
        <v>5.7</v>
      </c>
      <c r="CV51" s="14">
        <v>2.2000000000000002</v>
      </c>
      <c r="CW51" s="14">
        <v>20</v>
      </c>
      <c r="CX51" s="14">
        <v>0</v>
      </c>
      <c r="CY51" s="14">
        <v>28.5</v>
      </c>
      <c r="CZ51" s="14">
        <v>0</v>
      </c>
      <c r="DA51" s="14">
        <v>11.7</v>
      </c>
      <c r="DB51" s="14">
        <v>0</v>
      </c>
      <c r="DC51" s="14">
        <v>20.2</v>
      </c>
      <c r="DD51" s="14">
        <v>9.9</v>
      </c>
      <c r="DE51" s="14">
        <v>5.5</v>
      </c>
      <c r="DF51" s="14">
        <v>0</v>
      </c>
      <c r="DG51" s="14">
        <v>1.8</v>
      </c>
      <c r="DH51" s="14">
        <v>1.8</v>
      </c>
      <c r="DI51" s="14">
        <v>4.3</v>
      </c>
      <c r="DJ51" s="14">
        <v>20</v>
      </c>
      <c r="DK51" s="14">
        <v>20</v>
      </c>
      <c r="DL51" s="14">
        <v>19</v>
      </c>
      <c r="DM51" s="14">
        <v>3.3</v>
      </c>
      <c r="DN51" s="14">
        <v>18.600000000000001</v>
      </c>
      <c r="DO51" s="14">
        <v>0</v>
      </c>
      <c r="DP51" s="14">
        <v>0</v>
      </c>
      <c r="DQ51" s="14">
        <v>6.9</v>
      </c>
      <c r="DR51" s="14">
        <v>29.9</v>
      </c>
      <c r="DS51" s="14">
        <v>0</v>
      </c>
      <c r="DT51" s="14">
        <v>3.3</v>
      </c>
      <c r="DU51" s="14">
        <v>20.2</v>
      </c>
      <c r="DV51" s="14">
        <v>3</v>
      </c>
      <c r="DW51" s="14"/>
      <c r="DX51" s="14">
        <v>0</v>
      </c>
      <c r="DY51" s="14">
        <v>19.8</v>
      </c>
      <c r="DZ51" s="14">
        <v>12.9</v>
      </c>
      <c r="EA51" s="14">
        <v>20.100000000000001</v>
      </c>
      <c r="EB51" s="14">
        <v>20.2</v>
      </c>
      <c r="EC51" s="14">
        <v>20</v>
      </c>
      <c r="ED51" s="14">
        <v>2.6</v>
      </c>
      <c r="EE51" s="14">
        <v>37</v>
      </c>
      <c r="EF51" s="14">
        <v>0</v>
      </c>
      <c r="EG51" s="14">
        <v>35.6</v>
      </c>
      <c r="EH51" s="14">
        <v>68.5</v>
      </c>
      <c r="EI51" s="14">
        <v>2.8</v>
      </c>
      <c r="EJ51" s="14">
        <v>1.1000000000000001</v>
      </c>
      <c r="EK51" s="14">
        <v>0</v>
      </c>
      <c r="EL51" s="14">
        <v>21</v>
      </c>
      <c r="EM51" s="14">
        <v>7.8</v>
      </c>
      <c r="EN51" s="14">
        <v>6.2</v>
      </c>
      <c r="EO51" s="14">
        <v>20.399999999999999</v>
      </c>
      <c r="EP51" s="14">
        <v>20.399999999999999</v>
      </c>
      <c r="EQ51" s="14">
        <v>20.100000000000001</v>
      </c>
      <c r="ER51" s="14">
        <v>8.3000000000000007</v>
      </c>
      <c r="ES51" s="14">
        <v>0</v>
      </c>
      <c r="ET51" s="14">
        <v>0</v>
      </c>
      <c r="EU51" s="14">
        <v>0</v>
      </c>
      <c r="EV51" s="14">
        <v>0.3</v>
      </c>
      <c r="EW51" s="14">
        <v>86.1</v>
      </c>
      <c r="EX51" s="14">
        <v>78.099999999999994</v>
      </c>
      <c r="EY51" s="14">
        <v>0</v>
      </c>
      <c r="EZ51" s="14">
        <v>4.5</v>
      </c>
      <c r="FA51" s="14">
        <v>1.1000000000000001</v>
      </c>
      <c r="FB51" s="14">
        <v>2.4</v>
      </c>
      <c r="FC51" s="14">
        <v>1.2</v>
      </c>
      <c r="FD51" s="14">
        <v>0</v>
      </c>
      <c r="FE51" s="14">
        <v>8.9</v>
      </c>
      <c r="FF51" s="14">
        <v>20</v>
      </c>
      <c r="FG51" s="14">
        <v>7.5</v>
      </c>
      <c r="FH51" s="14">
        <v>27.6</v>
      </c>
      <c r="FI51" s="14">
        <v>34.5</v>
      </c>
      <c r="FJ51" s="14">
        <v>13.7</v>
      </c>
      <c r="FK51" s="14">
        <v>16.3</v>
      </c>
      <c r="FL51" s="14">
        <v>6.7</v>
      </c>
      <c r="FM51" s="14">
        <v>11.4</v>
      </c>
      <c r="FN51" s="14">
        <v>20.149999999999999</v>
      </c>
      <c r="FO51" s="14">
        <v>7568.1670000000004</v>
      </c>
      <c r="FP51" s="15"/>
      <c r="FQ51" s="14">
        <v>24.49952</v>
      </c>
      <c r="FR51" s="238">
        <v>8</v>
      </c>
      <c r="FS51" s="14">
        <v>9.7409999999999997</v>
      </c>
      <c r="FT51" s="14">
        <v>13.2</v>
      </c>
      <c r="FU51" s="14">
        <v>25.76803</v>
      </c>
      <c r="FV51" s="14">
        <v>18.9496</v>
      </c>
      <c r="FW51" s="14">
        <v>11.6</v>
      </c>
      <c r="FX51" s="14">
        <v>15.8</v>
      </c>
      <c r="FY51" s="14">
        <v>127.55815</v>
      </c>
    </row>
    <row r="52" spans="1:181" ht="24" customHeight="1" x14ac:dyDescent="0.3">
      <c r="A52" s="16" t="s">
        <v>47</v>
      </c>
      <c r="B52" s="16" t="s">
        <v>806</v>
      </c>
      <c r="C52" s="17">
        <v>100.2</v>
      </c>
      <c r="D52" s="17">
        <v>628</v>
      </c>
      <c r="E52" s="17">
        <v>213.8</v>
      </c>
      <c r="F52" s="17"/>
      <c r="G52" s="17"/>
      <c r="H52" s="17">
        <v>90.3</v>
      </c>
      <c r="I52" s="17">
        <v>238.3</v>
      </c>
      <c r="J52" s="17"/>
      <c r="K52" s="17"/>
      <c r="L52" s="17"/>
      <c r="M52" s="17">
        <v>202</v>
      </c>
      <c r="N52" s="17">
        <v>202.6</v>
      </c>
      <c r="O52" s="17"/>
      <c r="P52" s="17"/>
      <c r="Q52" s="17"/>
      <c r="R52" s="17">
        <v>550.9</v>
      </c>
      <c r="S52" s="17">
        <v>10.3</v>
      </c>
      <c r="T52" s="17"/>
      <c r="U52" s="17"/>
      <c r="V52" s="17"/>
      <c r="W52" s="17"/>
      <c r="X52" s="17"/>
      <c r="Y52" s="17">
        <v>167.4</v>
      </c>
      <c r="Z52" s="17">
        <v>10.7</v>
      </c>
      <c r="AA52" s="17">
        <v>6.7</v>
      </c>
      <c r="AB52" s="17">
        <v>22.2</v>
      </c>
      <c r="AC52" s="17">
        <v>6.9</v>
      </c>
      <c r="AD52" s="17">
        <v>14.2</v>
      </c>
      <c r="AE52" s="17">
        <v>131.30000000000001</v>
      </c>
      <c r="AF52" s="17"/>
      <c r="AG52" s="17"/>
      <c r="AH52" s="17"/>
      <c r="AI52" s="17"/>
      <c r="AJ52" s="17">
        <v>110.9</v>
      </c>
      <c r="AK52" s="17">
        <v>222.3</v>
      </c>
      <c r="AL52" s="17"/>
      <c r="AM52" s="17"/>
      <c r="AN52" s="17"/>
      <c r="AO52" s="17">
        <v>6.5</v>
      </c>
      <c r="AP52" s="17">
        <v>458</v>
      </c>
      <c r="AQ52" s="17">
        <v>81.400000000000006</v>
      </c>
      <c r="AR52" s="17">
        <v>139.6</v>
      </c>
      <c r="AS52" s="17">
        <v>38.1</v>
      </c>
      <c r="AT52" s="17">
        <v>18.3</v>
      </c>
      <c r="AU52" s="17">
        <v>18.7</v>
      </c>
      <c r="AV52" s="17">
        <v>91.1</v>
      </c>
      <c r="AW52" s="17">
        <v>173.6</v>
      </c>
      <c r="AX52" s="17">
        <v>173.7</v>
      </c>
      <c r="AY52" s="17">
        <v>179.1</v>
      </c>
      <c r="AZ52" s="17">
        <v>108.4</v>
      </c>
      <c r="BA52" s="17">
        <v>39.5</v>
      </c>
      <c r="BB52" s="17">
        <v>5</v>
      </c>
      <c r="BC52" s="17">
        <v>2.2000000000000002</v>
      </c>
      <c r="BD52" s="17">
        <v>24</v>
      </c>
      <c r="BE52" s="17">
        <v>163.69999999999999</v>
      </c>
      <c r="BF52" s="17"/>
      <c r="BG52" s="17"/>
      <c r="BH52" s="17">
        <v>94.8</v>
      </c>
      <c r="BI52" s="17"/>
      <c r="BJ52" s="17"/>
      <c r="BK52" s="17">
        <v>45.2</v>
      </c>
      <c r="BL52" s="17"/>
      <c r="BM52" s="17"/>
      <c r="BN52" s="17"/>
      <c r="BO52" s="17">
        <v>128.1</v>
      </c>
      <c r="BP52" s="17">
        <v>169.4</v>
      </c>
      <c r="BQ52" s="17">
        <v>167.4</v>
      </c>
      <c r="BR52" s="17">
        <v>169.4</v>
      </c>
      <c r="BS52" s="17">
        <v>254.2</v>
      </c>
      <c r="BT52" s="17">
        <v>73.599999999999994</v>
      </c>
      <c r="BU52" s="17"/>
      <c r="BV52" s="17"/>
      <c r="BW52" s="17"/>
      <c r="BX52" s="17"/>
      <c r="BY52" s="17"/>
      <c r="BZ52" s="17"/>
      <c r="CA52" s="17"/>
      <c r="CB52" s="17">
        <v>2.1</v>
      </c>
      <c r="CC52" s="17">
        <v>214.1</v>
      </c>
      <c r="CD52" s="17">
        <v>129.1</v>
      </c>
      <c r="CE52" s="17">
        <v>64.099999999999994</v>
      </c>
      <c r="CF52" s="17">
        <v>78</v>
      </c>
      <c r="CG52" s="17">
        <v>30</v>
      </c>
      <c r="CH52" s="17"/>
      <c r="CI52" s="17"/>
      <c r="CJ52" s="17"/>
      <c r="CK52" s="17">
        <v>0</v>
      </c>
      <c r="CL52" s="17">
        <v>142.9</v>
      </c>
      <c r="CM52" s="17">
        <v>63.4</v>
      </c>
      <c r="CN52" s="17"/>
      <c r="CO52" s="17"/>
      <c r="CP52" s="17"/>
      <c r="CQ52" s="17"/>
      <c r="CR52" s="17"/>
      <c r="CS52" s="17">
        <v>125.637</v>
      </c>
      <c r="CT52" s="17"/>
      <c r="CU52" s="17">
        <v>5.6</v>
      </c>
      <c r="CV52" s="17">
        <v>2.2000000000000002</v>
      </c>
      <c r="CW52" s="17">
        <v>20</v>
      </c>
      <c r="CX52" s="17">
        <v>0</v>
      </c>
      <c r="CY52" s="17">
        <v>27.4</v>
      </c>
      <c r="CZ52" s="17">
        <v>0</v>
      </c>
      <c r="DA52" s="17">
        <v>10.4</v>
      </c>
      <c r="DB52" s="17">
        <v>0</v>
      </c>
      <c r="DC52" s="17">
        <v>20.2</v>
      </c>
      <c r="DD52" s="17">
        <v>9.9</v>
      </c>
      <c r="DE52" s="17">
        <v>5.4</v>
      </c>
      <c r="DF52" s="17">
        <v>0</v>
      </c>
      <c r="DG52" s="17">
        <v>1.7</v>
      </c>
      <c r="DH52" s="17">
        <v>1.8</v>
      </c>
      <c r="DI52" s="17">
        <v>4.4000000000000004</v>
      </c>
      <c r="DJ52" s="17">
        <v>20.2</v>
      </c>
      <c r="DK52" s="17">
        <v>20</v>
      </c>
      <c r="DL52" s="17">
        <v>19</v>
      </c>
      <c r="DM52" s="17">
        <v>3.3</v>
      </c>
      <c r="DN52" s="17">
        <v>18.600000000000001</v>
      </c>
      <c r="DO52" s="17">
        <v>0</v>
      </c>
      <c r="DP52" s="17">
        <v>0</v>
      </c>
      <c r="DQ52" s="17">
        <v>6.8</v>
      </c>
      <c r="DR52" s="17">
        <v>27.7</v>
      </c>
      <c r="DS52" s="17">
        <v>0</v>
      </c>
      <c r="DT52" s="17">
        <v>3.2</v>
      </c>
      <c r="DU52" s="17">
        <v>20.3</v>
      </c>
      <c r="DV52" s="17">
        <v>3</v>
      </c>
      <c r="DW52" s="17"/>
      <c r="DX52" s="17">
        <v>0</v>
      </c>
      <c r="DY52" s="17">
        <v>19.899999999999999</v>
      </c>
      <c r="DZ52" s="17">
        <v>12.9</v>
      </c>
      <c r="EA52" s="17">
        <v>20.3</v>
      </c>
      <c r="EB52" s="17">
        <v>20.2</v>
      </c>
      <c r="EC52" s="17">
        <v>20</v>
      </c>
      <c r="ED52" s="17">
        <v>3.5</v>
      </c>
      <c r="EE52" s="17">
        <v>38.200000000000003</v>
      </c>
      <c r="EF52" s="17">
        <v>0</v>
      </c>
      <c r="EG52" s="17">
        <v>23.7</v>
      </c>
      <c r="EH52" s="17">
        <v>67.5</v>
      </c>
      <c r="EI52" s="17">
        <v>2.9</v>
      </c>
      <c r="EJ52" s="17">
        <v>0.9</v>
      </c>
      <c r="EK52" s="17">
        <v>0</v>
      </c>
      <c r="EL52" s="17">
        <v>21</v>
      </c>
      <c r="EM52" s="17">
        <v>7.8</v>
      </c>
      <c r="EN52" s="17">
        <v>6.2</v>
      </c>
      <c r="EO52" s="17">
        <v>20.399999999999999</v>
      </c>
      <c r="EP52" s="17">
        <v>20.399999999999999</v>
      </c>
      <c r="EQ52" s="17">
        <v>20.100000000000001</v>
      </c>
      <c r="ER52" s="17">
        <v>8.8000000000000007</v>
      </c>
      <c r="ES52" s="17">
        <v>0</v>
      </c>
      <c r="ET52" s="17">
        <v>0</v>
      </c>
      <c r="EU52" s="17">
        <v>0</v>
      </c>
      <c r="EV52" s="17">
        <v>0.3</v>
      </c>
      <c r="EW52" s="17">
        <v>69.900000000000006</v>
      </c>
      <c r="EX52" s="17">
        <v>70.900000000000006</v>
      </c>
      <c r="EY52" s="17">
        <v>0</v>
      </c>
      <c r="EZ52" s="17">
        <v>4.5</v>
      </c>
      <c r="FA52" s="17">
        <v>1.1000000000000001</v>
      </c>
      <c r="FB52" s="17">
        <v>2.4</v>
      </c>
      <c r="FC52" s="17">
        <v>1.2</v>
      </c>
      <c r="FD52" s="17">
        <v>0</v>
      </c>
      <c r="FE52" s="17">
        <v>8.8000000000000007</v>
      </c>
      <c r="FF52" s="17">
        <v>20</v>
      </c>
      <c r="FG52" s="17">
        <v>7.5</v>
      </c>
      <c r="FH52" s="17">
        <v>27.4</v>
      </c>
      <c r="FI52" s="17">
        <v>34.299999999999997</v>
      </c>
      <c r="FJ52" s="17">
        <v>13.3</v>
      </c>
      <c r="FK52" s="17">
        <v>16.3</v>
      </c>
      <c r="FL52" s="17">
        <v>8</v>
      </c>
      <c r="FM52" s="17">
        <v>11.5</v>
      </c>
      <c r="FN52" s="17">
        <v>20.329999999999998</v>
      </c>
      <c r="FO52" s="17">
        <v>7504.8670000000002</v>
      </c>
      <c r="FP52" s="15"/>
      <c r="FQ52" s="17">
        <v>24.484200000000001</v>
      </c>
      <c r="FR52" s="239">
        <v>8</v>
      </c>
      <c r="FS52" s="17">
        <v>10.109</v>
      </c>
      <c r="FT52" s="17">
        <v>13.2</v>
      </c>
      <c r="FU52" s="17">
        <v>25.75705</v>
      </c>
      <c r="FV52" s="17">
        <v>18.948989999999998</v>
      </c>
      <c r="FW52" s="17">
        <v>11.6</v>
      </c>
      <c r="FX52" s="17">
        <v>15.9</v>
      </c>
      <c r="FY52" s="17">
        <v>127.99924</v>
      </c>
    </row>
    <row r="53" spans="1:181" ht="24" customHeight="1" x14ac:dyDescent="0.3">
      <c r="A53" s="16" t="s">
        <v>47</v>
      </c>
      <c r="B53" s="16" t="s">
        <v>807</v>
      </c>
      <c r="C53" s="17">
        <v>99.8</v>
      </c>
      <c r="D53" s="17">
        <v>626.5</v>
      </c>
      <c r="E53" s="17">
        <v>214</v>
      </c>
      <c r="F53" s="17"/>
      <c r="G53" s="17"/>
      <c r="H53" s="17">
        <v>90.2</v>
      </c>
      <c r="I53" s="17">
        <v>237</v>
      </c>
      <c r="J53" s="17"/>
      <c r="K53" s="17"/>
      <c r="L53" s="17"/>
      <c r="M53" s="17">
        <v>202.1</v>
      </c>
      <c r="N53" s="17">
        <v>201.5</v>
      </c>
      <c r="O53" s="17"/>
      <c r="P53" s="17"/>
      <c r="Q53" s="17"/>
      <c r="R53" s="17">
        <v>549.20000000000005</v>
      </c>
      <c r="S53" s="17">
        <v>10.3</v>
      </c>
      <c r="T53" s="17"/>
      <c r="U53" s="17"/>
      <c r="V53" s="17"/>
      <c r="W53" s="17"/>
      <c r="X53" s="17"/>
      <c r="Y53" s="17">
        <v>168.2</v>
      </c>
      <c r="Z53" s="17">
        <v>9.6999999999999993</v>
      </c>
      <c r="AA53" s="17">
        <v>5.7</v>
      </c>
      <c r="AB53" s="17">
        <v>22.4</v>
      </c>
      <c r="AC53" s="17">
        <v>6.9</v>
      </c>
      <c r="AD53" s="17">
        <v>14.1</v>
      </c>
      <c r="AE53" s="17">
        <v>131.5</v>
      </c>
      <c r="AF53" s="17"/>
      <c r="AG53" s="17"/>
      <c r="AH53" s="17"/>
      <c r="AI53" s="17"/>
      <c r="AJ53" s="17">
        <v>111</v>
      </c>
      <c r="AK53" s="17">
        <v>222.1</v>
      </c>
      <c r="AL53" s="17"/>
      <c r="AM53" s="17"/>
      <c r="AN53" s="17"/>
      <c r="AO53" s="17">
        <v>6.5</v>
      </c>
      <c r="AP53" s="17">
        <v>456.5</v>
      </c>
      <c r="AQ53" s="17">
        <v>81.400000000000006</v>
      </c>
      <c r="AR53" s="17">
        <v>134.30000000000001</v>
      </c>
      <c r="AS53" s="17">
        <v>38.200000000000003</v>
      </c>
      <c r="AT53" s="17">
        <v>18.2</v>
      </c>
      <c r="AU53" s="17">
        <v>18.8</v>
      </c>
      <c r="AV53" s="17">
        <v>92.7</v>
      </c>
      <c r="AW53" s="17">
        <v>170.8</v>
      </c>
      <c r="AX53" s="17">
        <v>171.5</v>
      </c>
      <c r="AY53" s="17">
        <v>178.9</v>
      </c>
      <c r="AZ53" s="17">
        <v>108</v>
      </c>
      <c r="BA53" s="17">
        <v>37.700000000000003</v>
      </c>
      <c r="BB53" s="17">
        <v>0</v>
      </c>
      <c r="BC53" s="17">
        <v>2.1</v>
      </c>
      <c r="BD53" s="17">
        <v>23.7</v>
      </c>
      <c r="BE53" s="17">
        <v>162</v>
      </c>
      <c r="BF53" s="17"/>
      <c r="BG53" s="17"/>
      <c r="BH53" s="17">
        <v>94.8</v>
      </c>
      <c r="BI53" s="17"/>
      <c r="BJ53" s="17"/>
      <c r="BK53" s="17">
        <v>45.5</v>
      </c>
      <c r="BL53" s="17"/>
      <c r="BM53" s="17"/>
      <c r="BN53" s="17"/>
      <c r="BO53" s="17">
        <v>127.9</v>
      </c>
      <c r="BP53" s="17">
        <v>169.1</v>
      </c>
      <c r="BQ53" s="17">
        <v>167.6</v>
      </c>
      <c r="BR53" s="17">
        <v>169.5</v>
      </c>
      <c r="BS53" s="17">
        <v>254.1</v>
      </c>
      <c r="BT53" s="17">
        <v>73.599999999999994</v>
      </c>
      <c r="BU53" s="17"/>
      <c r="BV53" s="17"/>
      <c r="BW53" s="17"/>
      <c r="BX53" s="17"/>
      <c r="BY53" s="17"/>
      <c r="BZ53" s="17"/>
      <c r="CA53" s="17"/>
      <c r="CB53" s="17">
        <v>2.1</v>
      </c>
      <c r="CC53" s="17">
        <v>183.9</v>
      </c>
      <c r="CD53" s="17">
        <v>126.5</v>
      </c>
      <c r="CE53" s="17">
        <v>64.099999999999994</v>
      </c>
      <c r="CF53" s="17">
        <v>77</v>
      </c>
      <c r="CG53" s="17">
        <v>30.2</v>
      </c>
      <c r="CH53" s="17"/>
      <c r="CI53" s="17"/>
      <c r="CJ53" s="17"/>
      <c r="CK53" s="17">
        <v>0</v>
      </c>
      <c r="CL53" s="17">
        <v>142.6</v>
      </c>
      <c r="CM53" s="17">
        <v>67.2</v>
      </c>
      <c r="CN53" s="17"/>
      <c r="CO53" s="17"/>
      <c r="CP53" s="17"/>
      <c r="CQ53" s="17"/>
      <c r="CR53" s="17"/>
      <c r="CS53" s="17">
        <v>125.70699999999999</v>
      </c>
      <c r="CT53" s="17"/>
      <c r="CU53" s="17">
        <v>5.8</v>
      </c>
      <c r="CV53" s="17">
        <v>2.2000000000000002</v>
      </c>
      <c r="CW53" s="17">
        <v>20</v>
      </c>
      <c r="CX53" s="17">
        <v>0</v>
      </c>
      <c r="CY53" s="17">
        <v>31.8</v>
      </c>
      <c r="CZ53" s="17">
        <v>0</v>
      </c>
      <c r="DA53" s="17">
        <v>9.1</v>
      </c>
      <c r="DB53" s="17">
        <v>0</v>
      </c>
      <c r="DC53" s="17">
        <v>20.2</v>
      </c>
      <c r="DD53" s="17">
        <v>9.9</v>
      </c>
      <c r="DE53" s="17">
        <v>5.5</v>
      </c>
      <c r="DF53" s="17">
        <v>0</v>
      </c>
      <c r="DG53" s="17">
        <v>1.7</v>
      </c>
      <c r="DH53" s="17">
        <v>1.8</v>
      </c>
      <c r="DI53" s="17">
        <v>4.7</v>
      </c>
      <c r="DJ53" s="17">
        <v>20.3</v>
      </c>
      <c r="DK53" s="17">
        <v>20</v>
      </c>
      <c r="DL53" s="17">
        <v>18.899999999999999</v>
      </c>
      <c r="DM53" s="17">
        <v>3.3</v>
      </c>
      <c r="DN53" s="17">
        <v>18.600000000000001</v>
      </c>
      <c r="DO53" s="17">
        <v>0</v>
      </c>
      <c r="DP53" s="17">
        <v>0</v>
      </c>
      <c r="DQ53" s="17">
        <v>6.8</v>
      </c>
      <c r="DR53" s="17">
        <v>24.2</v>
      </c>
      <c r="DS53" s="17">
        <v>0</v>
      </c>
      <c r="DT53" s="17">
        <v>3.2</v>
      </c>
      <c r="DU53" s="17">
        <v>20.3</v>
      </c>
      <c r="DV53" s="17">
        <v>3</v>
      </c>
      <c r="DW53" s="17"/>
      <c r="DX53" s="17">
        <v>0</v>
      </c>
      <c r="DY53" s="17">
        <v>19.8</v>
      </c>
      <c r="DZ53" s="17">
        <v>12.9</v>
      </c>
      <c r="EA53" s="17">
        <v>20.3</v>
      </c>
      <c r="EB53" s="17">
        <v>20.2</v>
      </c>
      <c r="EC53" s="17">
        <v>20</v>
      </c>
      <c r="ED53" s="17">
        <v>4.7</v>
      </c>
      <c r="EE53" s="17">
        <v>34.4</v>
      </c>
      <c r="EF53" s="17">
        <v>0</v>
      </c>
      <c r="EG53" s="17">
        <v>29.3</v>
      </c>
      <c r="EH53" s="17">
        <v>77.7</v>
      </c>
      <c r="EI53" s="17">
        <v>2.6</v>
      </c>
      <c r="EJ53" s="17">
        <v>1.5</v>
      </c>
      <c r="EK53" s="17">
        <v>0</v>
      </c>
      <c r="EL53" s="17">
        <v>21</v>
      </c>
      <c r="EM53" s="17">
        <v>7.8</v>
      </c>
      <c r="EN53" s="17">
        <v>6.4</v>
      </c>
      <c r="EO53" s="17">
        <v>20.399999999999999</v>
      </c>
      <c r="EP53" s="17">
        <v>20.399999999999999</v>
      </c>
      <c r="EQ53" s="17">
        <v>20.100000000000001</v>
      </c>
      <c r="ER53" s="17">
        <v>4.5999999999999996</v>
      </c>
      <c r="ES53" s="17">
        <v>0</v>
      </c>
      <c r="ET53" s="17">
        <v>0</v>
      </c>
      <c r="EU53" s="17">
        <v>0</v>
      </c>
      <c r="EV53" s="17">
        <v>0.3</v>
      </c>
      <c r="EW53" s="17">
        <v>58.9</v>
      </c>
      <c r="EX53" s="17">
        <v>57.7</v>
      </c>
      <c r="EY53" s="17">
        <v>0</v>
      </c>
      <c r="EZ53" s="17">
        <v>4.5</v>
      </c>
      <c r="FA53" s="17">
        <v>1.1000000000000001</v>
      </c>
      <c r="FB53" s="17">
        <v>2.4</v>
      </c>
      <c r="FC53" s="17">
        <v>1.2</v>
      </c>
      <c r="FD53" s="17">
        <v>0</v>
      </c>
      <c r="FE53" s="17">
        <v>8.9</v>
      </c>
      <c r="FF53" s="17">
        <v>20</v>
      </c>
      <c r="FG53" s="17">
        <v>7.5</v>
      </c>
      <c r="FH53" s="17">
        <v>27.4</v>
      </c>
      <c r="FI53" s="17">
        <v>34.299999999999997</v>
      </c>
      <c r="FJ53" s="17">
        <v>13.6</v>
      </c>
      <c r="FK53" s="17">
        <v>16.3</v>
      </c>
      <c r="FL53" s="17">
        <v>8.3000000000000007</v>
      </c>
      <c r="FM53" s="17">
        <v>11.4</v>
      </c>
      <c r="FN53" s="17">
        <v>22.97</v>
      </c>
      <c r="FO53" s="17">
        <v>7437.0770000000002</v>
      </c>
      <c r="FP53" s="15"/>
      <c r="FQ53" s="17">
        <v>24.49173</v>
      </c>
      <c r="FR53" s="239">
        <v>8</v>
      </c>
      <c r="FS53" s="17">
        <v>11.148999999999999</v>
      </c>
      <c r="FT53" s="17">
        <v>13.2</v>
      </c>
      <c r="FU53" s="17">
        <v>25.792369999999998</v>
      </c>
      <c r="FV53" s="17">
        <v>18.948319999999999</v>
      </c>
      <c r="FW53" s="17">
        <v>11.7</v>
      </c>
      <c r="FX53" s="17">
        <v>15.9</v>
      </c>
      <c r="FY53" s="17">
        <v>129.18142</v>
      </c>
    </row>
    <row r="54" spans="1:181" ht="24" customHeight="1" x14ac:dyDescent="0.3">
      <c r="A54" s="16" t="s">
        <v>47</v>
      </c>
      <c r="B54" s="16" t="s">
        <v>808</v>
      </c>
      <c r="C54" s="17">
        <v>100.1</v>
      </c>
      <c r="D54" s="17">
        <v>627.4</v>
      </c>
      <c r="E54" s="17">
        <v>213.4</v>
      </c>
      <c r="F54" s="17"/>
      <c r="G54" s="17"/>
      <c r="H54" s="17">
        <v>90.4</v>
      </c>
      <c r="I54" s="17">
        <v>238.8</v>
      </c>
      <c r="J54" s="17"/>
      <c r="K54" s="17"/>
      <c r="L54" s="17"/>
      <c r="M54" s="17">
        <v>200.4</v>
      </c>
      <c r="N54" s="17">
        <v>200.9</v>
      </c>
      <c r="O54" s="17"/>
      <c r="P54" s="17"/>
      <c r="Q54" s="17"/>
      <c r="R54" s="17">
        <v>546.4</v>
      </c>
      <c r="S54" s="17">
        <v>10.199999999999999</v>
      </c>
      <c r="T54" s="17"/>
      <c r="U54" s="17"/>
      <c r="V54" s="17"/>
      <c r="W54" s="17"/>
      <c r="X54" s="17"/>
      <c r="Y54" s="17">
        <v>167.3</v>
      </c>
      <c r="Z54" s="17">
        <v>7</v>
      </c>
      <c r="AA54" s="17">
        <v>5.9</v>
      </c>
      <c r="AB54" s="17">
        <v>22.5</v>
      </c>
      <c r="AC54" s="17">
        <v>6.9</v>
      </c>
      <c r="AD54" s="17">
        <v>14.2</v>
      </c>
      <c r="AE54" s="17">
        <v>131.6</v>
      </c>
      <c r="AF54" s="17"/>
      <c r="AG54" s="17"/>
      <c r="AH54" s="17"/>
      <c r="AI54" s="17"/>
      <c r="AJ54" s="17">
        <v>111</v>
      </c>
      <c r="AK54" s="17">
        <v>221.9</v>
      </c>
      <c r="AL54" s="17"/>
      <c r="AM54" s="17"/>
      <c r="AN54" s="17"/>
      <c r="AO54" s="17">
        <v>6.5</v>
      </c>
      <c r="AP54" s="17">
        <v>452</v>
      </c>
      <c r="AQ54" s="17">
        <v>81.400000000000006</v>
      </c>
      <c r="AR54" s="17">
        <v>131.80000000000001</v>
      </c>
      <c r="AS54" s="17">
        <v>38.1</v>
      </c>
      <c r="AT54" s="17">
        <v>18.2</v>
      </c>
      <c r="AU54" s="17">
        <v>18.8</v>
      </c>
      <c r="AV54" s="17">
        <v>90.5</v>
      </c>
      <c r="AW54" s="17">
        <v>172.1</v>
      </c>
      <c r="AX54" s="17">
        <v>172.8</v>
      </c>
      <c r="AY54" s="17">
        <v>178.7</v>
      </c>
      <c r="AZ54" s="17">
        <v>108.2</v>
      </c>
      <c r="BA54" s="17">
        <v>36.4</v>
      </c>
      <c r="BB54" s="17">
        <v>0</v>
      </c>
      <c r="BC54" s="17">
        <v>2.1</v>
      </c>
      <c r="BD54" s="17">
        <v>24.6</v>
      </c>
      <c r="BE54" s="17">
        <v>161.69999999999999</v>
      </c>
      <c r="BF54" s="17"/>
      <c r="BG54" s="17"/>
      <c r="BH54" s="17">
        <v>94.6</v>
      </c>
      <c r="BI54" s="17"/>
      <c r="BJ54" s="17"/>
      <c r="BK54" s="17">
        <v>45.4</v>
      </c>
      <c r="BL54" s="17"/>
      <c r="BM54" s="17"/>
      <c r="BN54" s="17"/>
      <c r="BO54" s="17">
        <v>128.1</v>
      </c>
      <c r="BP54" s="17">
        <v>166.8</v>
      </c>
      <c r="BQ54" s="17">
        <v>166.6</v>
      </c>
      <c r="BR54" s="17">
        <v>167.1</v>
      </c>
      <c r="BS54" s="17">
        <v>252.7</v>
      </c>
      <c r="BT54" s="17">
        <v>74.099999999999994</v>
      </c>
      <c r="BU54" s="17"/>
      <c r="BV54" s="17"/>
      <c r="BW54" s="17"/>
      <c r="BX54" s="17"/>
      <c r="BY54" s="17"/>
      <c r="BZ54" s="17"/>
      <c r="CA54" s="17"/>
      <c r="CB54" s="17">
        <v>2.1</v>
      </c>
      <c r="CC54" s="17">
        <v>164.8</v>
      </c>
      <c r="CD54" s="17">
        <v>122.7</v>
      </c>
      <c r="CE54" s="17">
        <v>64</v>
      </c>
      <c r="CF54" s="17">
        <v>77</v>
      </c>
      <c r="CG54" s="17">
        <v>30</v>
      </c>
      <c r="CH54" s="17"/>
      <c r="CI54" s="17"/>
      <c r="CJ54" s="17"/>
      <c r="CK54" s="17">
        <v>0</v>
      </c>
      <c r="CL54" s="17">
        <v>142.9</v>
      </c>
      <c r="CM54" s="17">
        <v>64</v>
      </c>
      <c r="CN54" s="17"/>
      <c r="CO54" s="17"/>
      <c r="CP54" s="17"/>
      <c r="CQ54" s="17"/>
      <c r="CR54" s="17"/>
      <c r="CS54" s="17">
        <v>125.69199999999999</v>
      </c>
      <c r="CT54" s="17"/>
      <c r="CU54" s="17">
        <v>5.8</v>
      </c>
      <c r="CV54" s="17">
        <v>2.2000000000000002</v>
      </c>
      <c r="CW54" s="17">
        <v>20</v>
      </c>
      <c r="CX54" s="17">
        <v>0</v>
      </c>
      <c r="CY54" s="17">
        <v>30.5</v>
      </c>
      <c r="CZ54" s="17">
        <v>0</v>
      </c>
      <c r="DA54" s="17">
        <v>8.4</v>
      </c>
      <c r="DB54" s="17">
        <v>0</v>
      </c>
      <c r="DC54" s="17">
        <v>20.2</v>
      </c>
      <c r="DD54" s="17">
        <v>9.9</v>
      </c>
      <c r="DE54" s="17">
        <v>5.6</v>
      </c>
      <c r="DF54" s="17">
        <v>0</v>
      </c>
      <c r="DG54" s="17">
        <v>1.6</v>
      </c>
      <c r="DH54" s="17">
        <v>1.8</v>
      </c>
      <c r="DI54" s="17">
        <v>4.7</v>
      </c>
      <c r="DJ54" s="17">
        <v>20.100000000000001</v>
      </c>
      <c r="DK54" s="17">
        <v>20</v>
      </c>
      <c r="DL54" s="17">
        <v>19</v>
      </c>
      <c r="DM54" s="17">
        <v>3.3</v>
      </c>
      <c r="DN54" s="17">
        <v>18.600000000000001</v>
      </c>
      <c r="DO54" s="17">
        <v>0</v>
      </c>
      <c r="DP54" s="17">
        <v>0</v>
      </c>
      <c r="DQ54" s="17">
        <v>6.6</v>
      </c>
      <c r="DR54" s="17">
        <v>22.6</v>
      </c>
      <c r="DS54" s="17">
        <v>0</v>
      </c>
      <c r="DT54" s="17">
        <v>3.2</v>
      </c>
      <c r="DU54" s="17">
        <v>20.3</v>
      </c>
      <c r="DV54" s="17">
        <v>3</v>
      </c>
      <c r="DW54" s="17"/>
      <c r="DX54" s="17">
        <v>0</v>
      </c>
      <c r="DY54" s="17">
        <v>19.8</v>
      </c>
      <c r="DZ54" s="17">
        <v>12.9</v>
      </c>
      <c r="EA54" s="17">
        <v>20.2</v>
      </c>
      <c r="EB54" s="17">
        <v>20.2</v>
      </c>
      <c r="EC54" s="17">
        <v>20</v>
      </c>
      <c r="ED54" s="17">
        <v>4.2</v>
      </c>
      <c r="EE54" s="17">
        <v>34.700000000000003</v>
      </c>
      <c r="EF54" s="17">
        <v>0</v>
      </c>
      <c r="EG54" s="17">
        <v>16.7</v>
      </c>
      <c r="EH54" s="17">
        <v>46.2</v>
      </c>
      <c r="EI54" s="17">
        <v>2.1</v>
      </c>
      <c r="EJ54" s="17">
        <v>0.7</v>
      </c>
      <c r="EK54" s="17">
        <v>0</v>
      </c>
      <c r="EL54" s="17">
        <v>21</v>
      </c>
      <c r="EM54" s="17">
        <v>8</v>
      </c>
      <c r="EN54" s="17">
        <v>6.4</v>
      </c>
      <c r="EO54" s="17">
        <v>20.399999999999999</v>
      </c>
      <c r="EP54" s="17">
        <v>20.399999999999999</v>
      </c>
      <c r="EQ54" s="17">
        <v>20.100000000000001</v>
      </c>
      <c r="ER54" s="17">
        <v>4.4000000000000004</v>
      </c>
      <c r="ES54" s="17">
        <v>0</v>
      </c>
      <c r="ET54" s="17">
        <v>0</v>
      </c>
      <c r="EU54" s="17">
        <v>0</v>
      </c>
      <c r="EV54" s="17">
        <v>0.3</v>
      </c>
      <c r="EW54" s="17">
        <v>56.1</v>
      </c>
      <c r="EX54" s="17">
        <v>59.3</v>
      </c>
      <c r="EY54" s="17">
        <v>0</v>
      </c>
      <c r="EZ54" s="17">
        <v>4.5</v>
      </c>
      <c r="FA54" s="17">
        <v>1.1000000000000001</v>
      </c>
      <c r="FB54" s="17">
        <v>2.4</v>
      </c>
      <c r="FC54" s="17">
        <v>1.2</v>
      </c>
      <c r="FD54" s="17">
        <v>0</v>
      </c>
      <c r="FE54" s="17">
        <v>8.9</v>
      </c>
      <c r="FF54" s="17">
        <v>20</v>
      </c>
      <c r="FG54" s="17">
        <v>8</v>
      </c>
      <c r="FH54" s="17">
        <v>27.4</v>
      </c>
      <c r="FI54" s="17">
        <v>34.4</v>
      </c>
      <c r="FJ54" s="17">
        <v>13.5</v>
      </c>
      <c r="FK54" s="17">
        <v>16.3</v>
      </c>
      <c r="FL54" s="17">
        <v>8.6999999999999993</v>
      </c>
      <c r="FM54" s="17">
        <v>11.4</v>
      </c>
      <c r="FN54" s="17">
        <v>23.1</v>
      </c>
      <c r="FO54" s="17">
        <v>7341.192</v>
      </c>
      <c r="FP54" s="15"/>
      <c r="FQ54" s="17">
        <v>24.47315</v>
      </c>
      <c r="FR54" s="239">
        <v>8</v>
      </c>
      <c r="FS54" s="17">
        <v>11.8</v>
      </c>
      <c r="FT54" s="17">
        <v>13.2</v>
      </c>
      <c r="FU54" s="17">
        <v>25.792069999999999</v>
      </c>
      <c r="FV54" s="17">
        <v>18.948319999999999</v>
      </c>
      <c r="FW54" s="17">
        <v>9.5</v>
      </c>
      <c r="FX54" s="17">
        <v>15.9</v>
      </c>
      <c r="FY54" s="17">
        <v>127.61354</v>
      </c>
    </row>
    <row r="55" spans="1:181" ht="24" customHeight="1" x14ac:dyDescent="0.3">
      <c r="A55" s="16" t="s">
        <v>47</v>
      </c>
      <c r="B55" s="16" t="s">
        <v>809</v>
      </c>
      <c r="C55" s="17">
        <v>202.8</v>
      </c>
      <c r="D55" s="17">
        <v>631.20000000000005</v>
      </c>
      <c r="E55" s="17">
        <v>214.1</v>
      </c>
      <c r="F55" s="17"/>
      <c r="G55" s="17"/>
      <c r="H55" s="17">
        <v>90.2</v>
      </c>
      <c r="I55" s="17">
        <v>237.3</v>
      </c>
      <c r="J55" s="17"/>
      <c r="K55" s="17"/>
      <c r="L55" s="17"/>
      <c r="M55" s="17">
        <v>136.4</v>
      </c>
      <c r="N55" s="17">
        <v>144.19999999999999</v>
      </c>
      <c r="O55" s="17"/>
      <c r="P55" s="17"/>
      <c r="Q55" s="17"/>
      <c r="R55" s="17">
        <v>547.5</v>
      </c>
      <c r="S55" s="17">
        <v>10.199999999999999</v>
      </c>
      <c r="T55" s="17"/>
      <c r="U55" s="17"/>
      <c r="V55" s="17"/>
      <c r="W55" s="17"/>
      <c r="X55" s="17"/>
      <c r="Y55" s="17">
        <v>166.4</v>
      </c>
      <c r="Z55" s="17">
        <v>7.1</v>
      </c>
      <c r="AA55" s="17">
        <v>6.5</v>
      </c>
      <c r="AB55" s="17">
        <v>0</v>
      </c>
      <c r="AC55" s="17">
        <v>6.9</v>
      </c>
      <c r="AD55" s="17">
        <v>14.3</v>
      </c>
      <c r="AE55" s="17">
        <v>132.1</v>
      </c>
      <c r="AF55" s="17"/>
      <c r="AG55" s="17"/>
      <c r="AH55" s="17"/>
      <c r="AI55" s="17"/>
      <c r="AJ55" s="17">
        <v>110.8</v>
      </c>
      <c r="AK55" s="17">
        <v>222.2</v>
      </c>
      <c r="AL55" s="17"/>
      <c r="AM55" s="17"/>
      <c r="AN55" s="17"/>
      <c r="AO55" s="17">
        <v>6.5</v>
      </c>
      <c r="AP55" s="17">
        <v>455.4</v>
      </c>
      <c r="AQ55" s="17">
        <v>81.400000000000006</v>
      </c>
      <c r="AR55" s="17">
        <v>133.69999999999999</v>
      </c>
      <c r="AS55" s="17">
        <v>38.299999999999997</v>
      </c>
      <c r="AT55" s="17">
        <v>18.399999999999999</v>
      </c>
      <c r="AU55" s="17">
        <v>18.8</v>
      </c>
      <c r="AV55" s="17">
        <v>91.6</v>
      </c>
      <c r="AW55" s="17">
        <v>172.9</v>
      </c>
      <c r="AX55" s="17">
        <v>172.9</v>
      </c>
      <c r="AY55" s="17">
        <v>179.4</v>
      </c>
      <c r="AZ55" s="17">
        <v>108.3</v>
      </c>
      <c r="BA55" s="17">
        <v>36.700000000000003</v>
      </c>
      <c r="BB55" s="17">
        <v>0</v>
      </c>
      <c r="BC55" s="17">
        <v>2.1</v>
      </c>
      <c r="BD55" s="17">
        <v>23.7</v>
      </c>
      <c r="BE55" s="17">
        <v>162.6</v>
      </c>
      <c r="BF55" s="17"/>
      <c r="BG55" s="17"/>
      <c r="BH55" s="17">
        <v>94.9</v>
      </c>
      <c r="BI55" s="17"/>
      <c r="BJ55" s="17"/>
      <c r="BK55" s="17">
        <v>45.8</v>
      </c>
      <c r="BL55" s="17"/>
      <c r="BM55" s="17"/>
      <c r="BN55" s="17"/>
      <c r="BO55" s="17">
        <v>128.1</v>
      </c>
      <c r="BP55" s="17">
        <v>166</v>
      </c>
      <c r="BQ55" s="17">
        <v>166.7</v>
      </c>
      <c r="BR55" s="17">
        <v>168.2</v>
      </c>
      <c r="BS55" s="17">
        <v>245.8</v>
      </c>
      <c r="BT55" s="17">
        <v>0</v>
      </c>
      <c r="BU55" s="17"/>
      <c r="BV55" s="17"/>
      <c r="BW55" s="17"/>
      <c r="BX55" s="17"/>
      <c r="BY55" s="17"/>
      <c r="BZ55" s="17"/>
      <c r="CA55" s="17"/>
      <c r="CB55" s="17">
        <v>2.1</v>
      </c>
      <c r="CC55" s="17">
        <v>175.1</v>
      </c>
      <c r="CD55" s="17">
        <v>125</v>
      </c>
      <c r="CE55" s="17">
        <v>64.2</v>
      </c>
      <c r="CF55" s="17">
        <v>78.3</v>
      </c>
      <c r="CG55" s="17">
        <v>30.2</v>
      </c>
      <c r="CH55" s="17"/>
      <c r="CI55" s="17"/>
      <c r="CJ55" s="17"/>
      <c r="CK55" s="17">
        <v>0</v>
      </c>
      <c r="CL55" s="17">
        <v>143.1</v>
      </c>
      <c r="CM55" s="17">
        <v>68.2</v>
      </c>
      <c r="CN55" s="17"/>
      <c r="CO55" s="17"/>
      <c r="CP55" s="17"/>
      <c r="CQ55" s="17"/>
      <c r="CR55" s="17"/>
      <c r="CS55" s="17">
        <v>86.823999999999998</v>
      </c>
      <c r="CT55" s="17"/>
      <c r="CU55" s="17">
        <v>5.8</v>
      </c>
      <c r="CV55" s="17">
        <v>2.2000000000000002</v>
      </c>
      <c r="CW55" s="17">
        <v>20</v>
      </c>
      <c r="CX55" s="17">
        <v>0</v>
      </c>
      <c r="CY55" s="17">
        <v>32.1</v>
      </c>
      <c r="CZ55" s="17">
        <v>0</v>
      </c>
      <c r="DA55" s="17">
        <v>8.3000000000000007</v>
      </c>
      <c r="DB55" s="17">
        <v>0</v>
      </c>
      <c r="DC55" s="17">
        <v>20.3</v>
      </c>
      <c r="DD55" s="17">
        <v>9.9</v>
      </c>
      <c r="DE55" s="17">
        <v>5.6</v>
      </c>
      <c r="DF55" s="17">
        <v>0</v>
      </c>
      <c r="DG55" s="17">
        <v>1.6</v>
      </c>
      <c r="DH55" s="17">
        <v>1.8</v>
      </c>
      <c r="DI55" s="17">
        <v>4.5999999999999996</v>
      </c>
      <c r="DJ55" s="17">
        <v>20.3</v>
      </c>
      <c r="DK55" s="17">
        <v>20</v>
      </c>
      <c r="DL55" s="17">
        <v>19</v>
      </c>
      <c r="DM55" s="17">
        <v>3.3</v>
      </c>
      <c r="DN55" s="17">
        <v>18.600000000000001</v>
      </c>
      <c r="DO55" s="17">
        <v>0</v>
      </c>
      <c r="DP55" s="17">
        <v>0</v>
      </c>
      <c r="DQ55" s="17">
        <v>7.2</v>
      </c>
      <c r="DR55" s="17">
        <v>18.5</v>
      </c>
      <c r="DS55" s="17">
        <v>0</v>
      </c>
      <c r="DT55" s="17">
        <v>3.2</v>
      </c>
      <c r="DU55" s="17">
        <v>20.3</v>
      </c>
      <c r="DV55" s="17">
        <v>3</v>
      </c>
      <c r="DW55" s="17"/>
      <c r="DX55" s="17">
        <v>0</v>
      </c>
      <c r="DY55" s="17">
        <v>19.8</v>
      </c>
      <c r="DZ55" s="17">
        <v>12.9</v>
      </c>
      <c r="EA55" s="17">
        <v>20.3</v>
      </c>
      <c r="EB55" s="17">
        <v>20.2</v>
      </c>
      <c r="EC55" s="17">
        <v>20</v>
      </c>
      <c r="ED55" s="17">
        <v>2.6</v>
      </c>
      <c r="EE55" s="17">
        <v>33.700000000000003</v>
      </c>
      <c r="EF55" s="17">
        <v>0</v>
      </c>
      <c r="EG55" s="17">
        <v>14.7</v>
      </c>
      <c r="EH55" s="17">
        <v>39.6</v>
      </c>
      <c r="EI55" s="17">
        <v>1.4</v>
      </c>
      <c r="EJ55" s="17">
        <v>0.7</v>
      </c>
      <c r="EK55" s="17">
        <v>0</v>
      </c>
      <c r="EL55" s="17">
        <v>20.9</v>
      </c>
      <c r="EM55" s="17">
        <v>8</v>
      </c>
      <c r="EN55" s="17">
        <v>6.6</v>
      </c>
      <c r="EO55" s="17">
        <v>20.399999999999999</v>
      </c>
      <c r="EP55" s="17">
        <v>20.399999999999999</v>
      </c>
      <c r="EQ55" s="17">
        <v>20.100000000000001</v>
      </c>
      <c r="ER55" s="17">
        <v>8.3000000000000007</v>
      </c>
      <c r="ES55" s="17">
        <v>0</v>
      </c>
      <c r="ET55" s="17">
        <v>0</v>
      </c>
      <c r="EU55" s="17">
        <v>0</v>
      </c>
      <c r="EV55" s="17">
        <v>0.3</v>
      </c>
      <c r="EW55" s="17">
        <v>49.2</v>
      </c>
      <c r="EX55" s="17">
        <v>48.5</v>
      </c>
      <c r="EY55" s="17">
        <v>0</v>
      </c>
      <c r="EZ55" s="17">
        <v>3.6</v>
      </c>
      <c r="FA55" s="17">
        <v>1.1000000000000001</v>
      </c>
      <c r="FB55" s="17">
        <v>2.4</v>
      </c>
      <c r="FC55" s="17">
        <v>1.2</v>
      </c>
      <c r="FD55" s="17">
        <v>0</v>
      </c>
      <c r="FE55" s="17">
        <v>8.9</v>
      </c>
      <c r="FF55" s="17">
        <v>20</v>
      </c>
      <c r="FG55" s="17">
        <v>8</v>
      </c>
      <c r="FH55" s="17">
        <v>27.3</v>
      </c>
      <c r="FI55" s="17">
        <v>34.200000000000003</v>
      </c>
      <c r="FJ55" s="17">
        <v>13.5</v>
      </c>
      <c r="FK55" s="17">
        <v>16.3</v>
      </c>
      <c r="FL55" s="17">
        <v>8.1</v>
      </c>
      <c r="FM55" s="17">
        <v>11.4</v>
      </c>
      <c r="FN55" s="17">
        <v>23.09</v>
      </c>
      <c r="FO55" s="17">
        <v>7184.7139999999999</v>
      </c>
      <c r="FP55" s="15"/>
      <c r="FQ55" s="17">
        <v>24.46406</v>
      </c>
      <c r="FR55" s="239">
        <v>8</v>
      </c>
      <c r="FS55" s="17">
        <v>11.41</v>
      </c>
      <c r="FT55" s="17">
        <v>13.2</v>
      </c>
      <c r="FU55" s="17">
        <v>25.778939999999999</v>
      </c>
      <c r="FV55" s="17">
        <v>18.947970000000002</v>
      </c>
      <c r="FW55" s="17">
        <v>9.6</v>
      </c>
      <c r="FX55" s="17">
        <v>15.8</v>
      </c>
      <c r="FY55" s="17">
        <v>127.20097</v>
      </c>
    </row>
    <row r="56" spans="1:181" ht="24" customHeight="1" x14ac:dyDescent="0.3">
      <c r="A56" s="16" t="s">
        <v>47</v>
      </c>
      <c r="B56" s="16" t="s">
        <v>810</v>
      </c>
      <c r="C56" s="17">
        <v>204.1</v>
      </c>
      <c r="D56" s="17">
        <v>633</v>
      </c>
      <c r="E56" s="17">
        <v>214.8</v>
      </c>
      <c r="F56" s="17"/>
      <c r="G56" s="17"/>
      <c r="H56" s="17">
        <v>90.4</v>
      </c>
      <c r="I56" s="17">
        <v>240</v>
      </c>
      <c r="J56" s="17"/>
      <c r="K56" s="17"/>
      <c r="L56" s="17"/>
      <c r="M56" s="17">
        <v>105</v>
      </c>
      <c r="N56" s="17">
        <v>106.4</v>
      </c>
      <c r="O56" s="17"/>
      <c r="P56" s="17"/>
      <c r="Q56" s="17"/>
      <c r="R56" s="17">
        <v>553.70000000000005</v>
      </c>
      <c r="S56" s="17">
        <v>10.3</v>
      </c>
      <c r="T56" s="17"/>
      <c r="U56" s="17"/>
      <c r="V56" s="17"/>
      <c r="W56" s="17"/>
      <c r="X56" s="17"/>
      <c r="Y56" s="17">
        <v>169.8</v>
      </c>
      <c r="Z56" s="17">
        <v>8.4</v>
      </c>
      <c r="AA56" s="17">
        <v>5.9</v>
      </c>
      <c r="AB56" s="17">
        <v>0</v>
      </c>
      <c r="AC56" s="17">
        <v>7</v>
      </c>
      <c r="AD56" s="17">
        <v>14.2</v>
      </c>
      <c r="AE56" s="17">
        <v>132.19999999999999</v>
      </c>
      <c r="AF56" s="17"/>
      <c r="AG56" s="17"/>
      <c r="AH56" s="17"/>
      <c r="AI56" s="17"/>
      <c r="AJ56" s="17">
        <v>110.9</v>
      </c>
      <c r="AK56" s="17">
        <v>221.9</v>
      </c>
      <c r="AL56" s="17"/>
      <c r="AM56" s="17"/>
      <c r="AN56" s="17"/>
      <c r="AO56" s="17">
        <v>6.5</v>
      </c>
      <c r="AP56" s="17">
        <v>458.6</v>
      </c>
      <c r="AQ56" s="17">
        <v>81.400000000000006</v>
      </c>
      <c r="AR56" s="17">
        <v>140.9</v>
      </c>
      <c r="AS56" s="17">
        <v>38.5</v>
      </c>
      <c r="AT56" s="17">
        <v>18</v>
      </c>
      <c r="AU56" s="17">
        <v>18.8</v>
      </c>
      <c r="AV56" s="17">
        <v>91</v>
      </c>
      <c r="AW56" s="17">
        <v>177.2</v>
      </c>
      <c r="AX56" s="17">
        <v>176.6</v>
      </c>
      <c r="AY56" s="17">
        <v>179.9</v>
      </c>
      <c r="AZ56" s="17">
        <v>107.7</v>
      </c>
      <c r="BA56" s="17">
        <v>40.6</v>
      </c>
      <c r="BB56" s="17">
        <v>0</v>
      </c>
      <c r="BC56" s="17">
        <v>2.2000000000000002</v>
      </c>
      <c r="BD56" s="17">
        <v>24.6</v>
      </c>
      <c r="BE56" s="17">
        <v>165.5</v>
      </c>
      <c r="BF56" s="17"/>
      <c r="BG56" s="17"/>
      <c r="BH56" s="17">
        <v>67.900000000000006</v>
      </c>
      <c r="BI56" s="17"/>
      <c r="BJ56" s="17"/>
      <c r="BK56" s="17">
        <v>45.9</v>
      </c>
      <c r="BL56" s="17"/>
      <c r="BM56" s="17"/>
      <c r="BN56" s="17"/>
      <c r="BO56" s="17">
        <v>128.30000000000001</v>
      </c>
      <c r="BP56" s="17">
        <v>168.7</v>
      </c>
      <c r="BQ56" s="17">
        <v>167.6</v>
      </c>
      <c r="BR56" s="17">
        <v>170.6</v>
      </c>
      <c r="BS56" s="17">
        <v>254.2</v>
      </c>
      <c r="BT56" s="17">
        <v>0</v>
      </c>
      <c r="BU56" s="17"/>
      <c r="BV56" s="17"/>
      <c r="BW56" s="17"/>
      <c r="BX56" s="17"/>
      <c r="BY56" s="17"/>
      <c r="BZ56" s="17"/>
      <c r="CA56" s="17"/>
      <c r="CB56" s="17">
        <v>2.1</v>
      </c>
      <c r="CC56" s="17">
        <v>216.9</v>
      </c>
      <c r="CD56" s="17">
        <v>130.69999999999999</v>
      </c>
      <c r="CE56" s="17">
        <v>63.3</v>
      </c>
      <c r="CF56" s="17">
        <v>78.400000000000006</v>
      </c>
      <c r="CG56" s="17">
        <v>30.2</v>
      </c>
      <c r="CH56" s="17"/>
      <c r="CI56" s="17"/>
      <c r="CJ56" s="17"/>
      <c r="CK56" s="17">
        <v>0</v>
      </c>
      <c r="CL56" s="17">
        <v>143.1</v>
      </c>
      <c r="CM56" s="17">
        <v>68.2</v>
      </c>
      <c r="CN56" s="17"/>
      <c r="CO56" s="17"/>
      <c r="CP56" s="17"/>
      <c r="CQ56" s="17"/>
      <c r="CR56" s="17"/>
      <c r="CS56" s="17">
        <v>0</v>
      </c>
      <c r="CT56" s="17"/>
      <c r="CU56" s="17">
        <v>5.9</v>
      </c>
      <c r="CV56" s="17">
        <v>2.2000000000000002</v>
      </c>
      <c r="CW56" s="17">
        <v>20</v>
      </c>
      <c r="CX56" s="17">
        <v>0</v>
      </c>
      <c r="CY56" s="17">
        <v>24.9</v>
      </c>
      <c r="CZ56" s="17">
        <v>0</v>
      </c>
      <c r="DA56" s="17">
        <v>9.4</v>
      </c>
      <c r="DB56" s="17">
        <v>0</v>
      </c>
      <c r="DC56" s="17">
        <v>20.3</v>
      </c>
      <c r="DD56" s="17">
        <v>9.9</v>
      </c>
      <c r="DE56" s="17">
        <v>5.5</v>
      </c>
      <c r="DF56" s="17">
        <v>0</v>
      </c>
      <c r="DG56" s="17">
        <v>1.6</v>
      </c>
      <c r="DH56" s="17">
        <v>1.8</v>
      </c>
      <c r="DI56" s="17">
        <v>4.5999999999999996</v>
      </c>
      <c r="DJ56" s="17">
        <v>20.399999999999999</v>
      </c>
      <c r="DK56" s="17">
        <v>20</v>
      </c>
      <c r="DL56" s="17">
        <v>19</v>
      </c>
      <c r="DM56" s="17">
        <v>3.3</v>
      </c>
      <c r="DN56" s="17">
        <v>18.600000000000001</v>
      </c>
      <c r="DO56" s="17">
        <v>0</v>
      </c>
      <c r="DP56" s="17">
        <v>0</v>
      </c>
      <c r="DQ56" s="17">
        <v>7.2</v>
      </c>
      <c r="DR56" s="17">
        <v>19</v>
      </c>
      <c r="DS56" s="17">
        <v>0</v>
      </c>
      <c r="DT56" s="17">
        <v>3.2</v>
      </c>
      <c r="DU56" s="17">
        <v>20.2</v>
      </c>
      <c r="DV56" s="17">
        <v>3</v>
      </c>
      <c r="DW56" s="17"/>
      <c r="DX56" s="17">
        <v>0</v>
      </c>
      <c r="DY56" s="17">
        <v>19.8</v>
      </c>
      <c r="DZ56" s="17">
        <v>12.9</v>
      </c>
      <c r="EA56" s="17">
        <v>20.3</v>
      </c>
      <c r="EB56" s="17">
        <v>20.2</v>
      </c>
      <c r="EC56" s="17">
        <v>20</v>
      </c>
      <c r="ED56" s="17">
        <v>2.4</v>
      </c>
      <c r="EE56" s="17">
        <v>33.799999999999997</v>
      </c>
      <c r="EF56" s="17">
        <v>0</v>
      </c>
      <c r="EG56" s="17">
        <v>15.7</v>
      </c>
      <c r="EH56" s="17">
        <v>42</v>
      </c>
      <c r="EI56" s="17">
        <v>0.6</v>
      </c>
      <c r="EJ56" s="17">
        <v>0</v>
      </c>
      <c r="EK56" s="17">
        <v>0</v>
      </c>
      <c r="EL56" s="17">
        <v>20.9</v>
      </c>
      <c r="EM56" s="17">
        <v>8</v>
      </c>
      <c r="EN56" s="17">
        <v>5</v>
      </c>
      <c r="EO56" s="17">
        <v>20.399999999999999</v>
      </c>
      <c r="EP56" s="17">
        <v>20.399999999999999</v>
      </c>
      <c r="EQ56" s="17">
        <v>20.100000000000001</v>
      </c>
      <c r="ER56" s="17">
        <v>7.1</v>
      </c>
      <c r="ES56" s="17">
        <v>0</v>
      </c>
      <c r="ET56" s="17">
        <v>0</v>
      </c>
      <c r="EU56" s="17">
        <v>0</v>
      </c>
      <c r="EV56" s="17">
        <v>0.3</v>
      </c>
      <c r="EW56" s="17">
        <v>43.4</v>
      </c>
      <c r="EX56" s="17">
        <v>42</v>
      </c>
      <c r="EY56" s="17">
        <v>0</v>
      </c>
      <c r="EZ56" s="17">
        <v>4.5</v>
      </c>
      <c r="FA56" s="17">
        <v>1.1000000000000001</v>
      </c>
      <c r="FB56" s="17">
        <v>2.2999999999999998</v>
      </c>
      <c r="FC56" s="17">
        <v>1.1000000000000001</v>
      </c>
      <c r="FD56" s="17">
        <v>0</v>
      </c>
      <c r="FE56" s="17">
        <v>9</v>
      </c>
      <c r="FF56" s="17">
        <v>20</v>
      </c>
      <c r="FG56" s="17">
        <v>8.4</v>
      </c>
      <c r="FH56" s="17">
        <v>27.5</v>
      </c>
      <c r="FI56" s="17">
        <v>34.4</v>
      </c>
      <c r="FJ56" s="17">
        <v>13.5</v>
      </c>
      <c r="FK56" s="17">
        <v>16.3</v>
      </c>
      <c r="FL56" s="17">
        <v>8.1999999999999993</v>
      </c>
      <c r="FM56" s="17">
        <v>11.4</v>
      </c>
      <c r="FN56" s="17">
        <v>22.96</v>
      </c>
      <c r="FO56" s="17">
        <v>7088.06</v>
      </c>
      <c r="FP56" s="15"/>
      <c r="FQ56" s="17">
        <v>24.496359999999999</v>
      </c>
      <c r="FR56" s="239">
        <v>8</v>
      </c>
      <c r="FS56" s="17">
        <v>11.568</v>
      </c>
      <c r="FT56" s="17">
        <v>13.2</v>
      </c>
      <c r="FU56" s="17">
        <v>25.629650000000002</v>
      </c>
      <c r="FV56" s="17">
        <v>18.947800000000001</v>
      </c>
      <c r="FW56" s="17">
        <v>11.7</v>
      </c>
      <c r="FX56" s="17">
        <v>15.9</v>
      </c>
      <c r="FY56" s="17">
        <v>129.44181</v>
      </c>
    </row>
    <row r="57" spans="1:181" ht="24" customHeight="1" x14ac:dyDescent="0.3">
      <c r="A57" s="16" t="s">
        <v>47</v>
      </c>
      <c r="B57" s="16" t="s">
        <v>811</v>
      </c>
      <c r="C57" s="17">
        <v>203.5</v>
      </c>
      <c r="D57" s="17">
        <v>629.5</v>
      </c>
      <c r="E57" s="17">
        <v>213.1</v>
      </c>
      <c r="F57" s="17"/>
      <c r="G57" s="17"/>
      <c r="H57" s="17">
        <v>90</v>
      </c>
      <c r="I57" s="17">
        <v>237.6</v>
      </c>
      <c r="J57" s="17"/>
      <c r="K57" s="17"/>
      <c r="L57" s="17"/>
      <c r="M57" s="17">
        <v>104.3</v>
      </c>
      <c r="N57" s="17">
        <v>104.6</v>
      </c>
      <c r="O57" s="17"/>
      <c r="P57" s="17"/>
      <c r="Q57" s="17"/>
      <c r="R57" s="17">
        <v>552.79999999999995</v>
      </c>
      <c r="S57" s="17">
        <v>10.3</v>
      </c>
      <c r="T57" s="17"/>
      <c r="U57" s="17"/>
      <c r="V57" s="17"/>
      <c r="W57" s="17"/>
      <c r="X57" s="17"/>
      <c r="Y57" s="17">
        <v>168.9</v>
      </c>
      <c r="Z57" s="17">
        <v>7.5</v>
      </c>
      <c r="AA57" s="17">
        <v>4.5999999999999996</v>
      </c>
      <c r="AB57" s="17">
        <v>0</v>
      </c>
      <c r="AC57" s="17">
        <v>6.9</v>
      </c>
      <c r="AD57" s="17">
        <v>14.2</v>
      </c>
      <c r="AE57" s="17">
        <v>134.1</v>
      </c>
      <c r="AF57" s="17"/>
      <c r="AG57" s="17"/>
      <c r="AH57" s="17"/>
      <c r="AI57" s="17"/>
      <c r="AJ57" s="17">
        <v>110.8</v>
      </c>
      <c r="AK57" s="17">
        <v>221.5</v>
      </c>
      <c r="AL57" s="17"/>
      <c r="AM57" s="17"/>
      <c r="AN57" s="17"/>
      <c r="AO57" s="17">
        <v>6.5</v>
      </c>
      <c r="AP57" s="17">
        <v>454.4</v>
      </c>
      <c r="AQ57" s="17">
        <v>81.400000000000006</v>
      </c>
      <c r="AR57" s="17">
        <v>134.80000000000001</v>
      </c>
      <c r="AS57" s="17">
        <v>38.700000000000003</v>
      </c>
      <c r="AT57" s="17">
        <v>18.2</v>
      </c>
      <c r="AU57" s="17">
        <v>18.8</v>
      </c>
      <c r="AV57" s="17">
        <v>91.7</v>
      </c>
      <c r="AW57" s="17">
        <v>173.8</v>
      </c>
      <c r="AX57" s="17">
        <v>173.7</v>
      </c>
      <c r="AY57" s="17">
        <v>179.1</v>
      </c>
      <c r="AZ57" s="17">
        <v>108.7</v>
      </c>
      <c r="BA57" s="17">
        <v>37.5</v>
      </c>
      <c r="BB57" s="17">
        <v>0</v>
      </c>
      <c r="BC57" s="17">
        <v>2.1</v>
      </c>
      <c r="BD57" s="17">
        <v>24</v>
      </c>
      <c r="BE57" s="17">
        <v>161.4</v>
      </c>
      <c r="BF57" s="17"/>
      <c r="BG57" s="17"/>
      <c r="BH57" s="17">
        <v>52.3</v>
      </c>
      <c r="BI57" s="17"/>
      <c r="BJ57" s="17"/>
      <c r="BK57" s="17">
        <v>45.4</v>
      </c>
      <c r="BL57" s="17"/>
      <c r="BM57" s="17"/>
      <c r="BN57" s="17"/>
      <c r="BO57" s="17">
        <v>128.4</v>
      </c>
      <c r="BP57" s="17">
        <v>163</v>
      </c>
      <c r="BQ57" s="17">
        <v>162.9</v>
      </c>
      <c r="BR57" s="17">
        <v>163.30000000000001</v>
      </c>
      <c r="BS57" s="17">
        <v>242.5</v>
      </c>
      <c r="BT57" s="17">
        <v>0</v>
      </c>
      <c r="BU57" s="17"/>
      <c r="BV57" s="17"/>
      <c r="BW57" s="17"/>
      <c r="BX57" s="17"/>
      <c r="BY57" s="17"/>
      <c r="BZ57" s="17"/>
      <c r="CA57" s="17"/>
      <c r="CB57" s="17">
        <v>2.1</v>
      </c>
      <c r="CC57" s="17">
        <v>186.8</v>
      </c>
      <c r="CD57" s="17">
        <v>127.3</v>
      </c>
      <c r="CE57" s="17">
        <v>63.3</v>
      </c>
      <c r="CF57" s="17">
        <v>78.3</v>
      </c>
      <c r="CG57" s="17">
        <v>30.4</v>
      </c>
      <c r="CH57" s="17"/>
      <c r="CI57" s="17"/>
      <c r="CJ57" s="17"/>
      <c r="CK57" s="17">
        <v>0</v>
      </c>
      <c r="CL57" s="17">
        <v>142.6</v>
      </c>
      <c r="CM57" s="17">
        <v>66.7</v>
      </c>
      <c r="CN57" s="17"/>
      <c r="CO57" s="17"/>
      <c r="CP57" s="17"/>
      <c r="CQ57" s="17"/>
      <c r="CR57" s="17"/>
      <c r="CS57" s="17">
        <v>0</v>
      </c>
      <c r="CT57" s="17"/>
      <c r="CU57" s="17">
        <v>5.8</v>
      </c>
      <c r="CV57" s="17">
        <v>2.2000000000000002</v>
      </c>
      <c r="CW57" s="17">
        <v>20</v>
      </c>
      <c r="CX57" s="17">
        <v>0</v>
      </c>
      <c r="CY57" s="17">
        <v>28</v>
      </c>
      <c r="CZ57" s="17">
        <v>0</v>
      </c>
      <c r="DA57" s="17">
        <v>10.4</v>
      </c>
      <c r="DB57" s="17">
        <v>0</v>
      </c>
      <c r="DC57" s="17">
        <v>20.3</v>
      </c>
      <c r="DD57" s="17">
        <v>9.9</v>
      </c>
      <c r="DE57" s="17">
        <v>5.5</v>
      </c>
      <c r="DF57" s="17">
        <v>0</v>
      </c>
      <c r="DG57" s="17">
        <v>1.6</v>
      </c>
      <c r="DH57" s="17">
        <v>1.8</v>
      </c>
      <c r="DI57" s="17">
        <v>4.5</v>
      </c>
      <c r="DJ57" s="17">
        <v>20.6</v>
      </c>
      <c r="DK57" s="17">
        <v>20</v>
      </c>
      <c r="DL57" s="17">
        <v>19</v>
      </c>
      <c r="DM57" s="17">
        <v>3.3</v>
      </c>
      <c r="DN57" s="17">
        <v>18.5</v>
      </c>
      <c r="DO57" s="17">
        <v>0</v>
      </c>
      <c r="DP57" s="17">
        <v>0</v>
      </c>
      <c r="DQ57" s="17">
        <v>5.3</v>
      </c>
      <c r="DR57" s="17">
        <v>12.2</v>
      </c>
      <c r="DS57" s="17">
        <v>0</v>
      </c>
      <c r="DT57" s="17">
        <v>3.2</v>
      </c>
      <c r="DU57" s="17">
        <v>20.2</v>
      </c>
      <c r="DV57" s="17">
        <v>3</v>
      </c>
      <c r="DW57" s="17"/>
      <c r="DX57" s="17">
        <v>0</v>
      </c>
      <c r="DY57" s="17">
        <v>19.8</v>
      </c>
      <c r="DZ57" s="17">
        <v>12.9</v>
      </c>
      <c r="EA57" s="17">
        <v>20.3</v>
      </c>
      <c r="EB57" s="17">
        <v>20.2</v>
      </c>
      <c r="EC57" s="17">
        <v>20</v>
      </c>
      <c r="ED57" s="17">
        <v>2.6</v>
      </c>
      <c r="EE57" s="17">
        <v>33.4</v>
      </c>
      <c r="EF57" s="17">
        <v>0</v>
      </c>
      <c r="EG57" s="17">
        <v>10.199999999999999</v>
      </c>
      <c r="EH57" s="17">
        <v>28.8</v>
      </c>
      <c r="EI57" s="17">
        <v>1.2</v>
      </c>
      <c r="EJ57" s="17">
        <v>0.5</v>
      </c>
      <c r="EK57" s="17">
        <v>0</v>
      </c>
      <c r="EL57" s="17">
        <v>20.9</v>
      </c>
      <c r="EM57" s="17">
        <v>8</v>
      </c>
      <c r="EN57" s="17">
        <v>1.4</v>
      </c>
      <c r="EO57" s="17">
        <v>20.399999999999999</v>
      </c>
      <c r="EP57" s="17">
        <v>20.399999999999999</v>
      </c>
      <c r="EQ57" s="17">
        <v>20.100000000000001</v>
      </c>
      <c r="ER57" s="17">
        <v>7</v>
      </c>
      <c r="ES57" s="17">
        <v>0</v>
      </c>
      <c r="ET57" s="17">
        <v>0</v>
      </c>
      <c r="EU57" s="17">
        <v>0</v>
      </c>
      <c r="EV57" s="17">
        <v>0.3</v>
      </c>
      <c r="EW57" s="17">
        <v>28.8</v>
      </c>
      <c r="EX57" s="17">
        <v>30.6</v>
      </c>
      <c r="EY57" s="17">
        <v>0</v>
      </c>
      <c r="EZ57" s="17">
        <v>3.5</v>
      </c>
      <c r="FA57" s="17">
        <v>1.2</v>
      </c>
      <c r="FB57" s="17">
        <v>2.4</v>
      </c>
      <c r="FC57" s="17">
        <v>1.1000000000000001</v>
      </c>
      <c r="FD57" s="17">
        <v>0</v>
      </c>
      <c r="FE57" s="17">
        <v>8.9</v>
      </c>
      <c r="FF57" s="17">
        <v>20</v>
      </c>
      <c r="FG57" s="17">
        <v>7.9</v>
      </c>
      <c r="FH57" s="17">
        <v>27.5</v>
      </c>
      <c r="FI57" s="17">
        <v>34.4</v>
      </c>
      <c r="FJ57" s="17">
        <v>13.4</v>
      </c>
      <c r="FK57" s="17">
        <v>16.3</v>
      </c>
      <c r="FL57" s="17">
        <v>8.5</v>
      </c>
      <c r="FM57" s="17">
        <v>11.5</v>
      </c>
      <c r="FN57" s="17">
        <v>23.4</v>
      </c>
      <c r="FO57" s="17">
        <v>6917.4</v>
      </c>
      <c r="FP57" s="15"/>
      <c r="FQ57" s="17">
        <v>24.465009999999999</v>
      </c>
      <c r="FR57" s="239">
        <v>8</v>
      </c>
      <c r="FS57" s="17">
        <v>11.843999999999999</v>
      </c>
      <c r="FT57" s="17">
        <v>13.2</v>
      </c>
      <c r="FU57" s="17">
        <v>25.482679999999998</v>
      </c>
      <c r="FV57" s="17">
        <v>18.94783</v>
      </c>
      <c r="FW57" s="17">
        <v>11.7</v>
      </c>
      <c r="FX57" s="17">
        <v>15.7</v>
      </c>
      <c r="FY57" s="17">
        <v>129.33951999999999</v>
      </c>
    </row>
    <row r="58" spans="1:181" ht="24" customHeight="1" x14ac:dyDescent="0.3">
      <c r="A58" s="18" t="s">
        <v>812</v>
      </c>
      <c r="B58" s="18" t="s">
        <v>48</v>
      </c>
      <c r="C58" s="19">
        <v>198</v>
      </c>
      <c r="D58" s="19">
        <v>617.9</v>
      </c>
      <c r="E58" s="19">
        <v>211.8</v>
      </c>
      <c r="F58" s="19"/>
      <c r="G58" s="19"/>
      <c r="H58" s="19">
        <v>88.4</v>
      </c>
      <c r="I58" s="19">
        <v>236.6</v>
      </c>
      <c r="J58" s="19"/>
      <c r="K58" s="19"/>
      <c r="L58" s="19"/>
      <c r="M58" s="19">
        <v>104.9</v>
      </c>
      <c r="N58" s="19">
        <v>105.4</v>
      </c>
      <c r="O58" s="19"/>
      <c r="P58" s="19"/>
      <c r="Q58" s="19"/>
      <c r="R58" s="19">
        <v>531.20000000000005</v>
      </c>
      <c r="S58" s="19">
        <v>10.199999999999999</v>
      </c>
      <c r="T58" s="19"/>
      <c r="U58" s="19"/>
      <c r="V58" s="19"/>
      <c r="W58" s="19"/>
      <c r="X58" s="19"/>
      <c r="Y58" s="19">
        <v>166.5</v>
      </c>
      <c r="Z58" s="19">
        <v>6.4</v>
      </c>
      <c r="AA58" s="19">
        <v>6.1</v>
      </c>
      <c r="AB58" s="19">
        <v>0</v>
      </c>
      <c r="AC58" s="19">
        <v>6.9</v>
      </c>
      <c r="AD58" s="19">
        <v>14.2</v>
      </c>
      <c r="AE58" s="19">
        <v>131.80000000000001</v>
      </c>
      <c r="AF58" s="19"/>
      <c r="AG58" s="19"/>
      <c r="AH58" s="19"/>
      <c r="AI58" s="19"/>
      <c r="AJ58" s="19">
        <v>109.6</v>
      </c>
      <c r="AK58" s="19">
        <v>220.3</v>
      </c>
      <c r="AL58" s="19"/>
      <c r="AM58" s="19"/>
      <c r="AN58" s="19"/>
      <c r="AO58" s="19">
        <v>6.5</v>
      </c>
      <c r="AP58" s="19">
        <v>448.4</v>
      </c>
      <c r="AQ58" s="19">
        <v>81.3</v>
      </c>
      <c r="AR58" s="19">
        <v>120</v>
      </c>
      <c r="AS58" s="19">
        <v>37.200000000000003</v>
      </c>
      <c r="AT58" s="19">
        <v>18.2</v>
      </c>
      <c r="AU58" s="19">
        <v>18.8</v>
      </c>
      <c r="AV58" s="19">
        <v>89.3</v>
      </c>
      <c r="AW58" s="19">
        <v>168.8</v>
      </c>
      <c r="AX58" s="19">
        <v>169.8</v>
      </c>
      <c r="AY58" s="19">
        <v>178.1</v>
      </c>
      <c r="AZ58" s="19">
        <v>105.6</v>
      </c>
      <c r="BA58" s="19">
        <v>30.9</v>
      </c>
      <c r="BB58" s="19">
        <v>0</v>
      </c>
      <c r="BC58" s="19">
        <v>2.2000000000000002</v>
      </c>
      <c r="BD58" s="19">
        <v>23.5</v>
      </c>
      <c r="BE58" s="19">
        <v>151.80000000000001</v>
      </c>
      <c r="BF58" s="19"/>
      <c r="BG58" s="19"/>
      <c r="BH58" s="19">
        <v>49.9</v>
      </c>
      <c r="BI58" s="19"/>
      <c r="BJ58" s="19"/>
      <c r="BK58" s="19">
        <v>45.8</v>
      </c>
      <c r="BL58" s="19"/>
      <c r="BM58" s="19"/>
      <c r="BN58" s="19"/>
      <c r="BO58" s="19">
        <v>126.6</v>
      </c>
      <c r="BP58" s="19">
        <v>144</v>
      </c>
      <c r="BQ58" s="19">
        <v>144</v>
      </c>
      <c r="BR58" s="19">
        <v>143.5</v>
      </c>
      <c r="BS58" s="19">
        <v>230.5</v>
      </c>
      <c r="BT58" s="19">
        <v>0</v>
      </c>
      <c r="BU58" s="19"/>
      <c r="BV58" s="19"/>
      <c r="BW58" s="19"/>
      <c r="BX58" s="19"/>
      <c r="BY58" s="19"/>
      <c r="BZ58" s="19"/>
      <c r="CA58" s="19"/>
      <c r="CB58" s="19">
        <v>2.1</v>
      </c>
      <c r="CC58" s="19">
        <v>76</v>
      </c>
      <c r="CD58" s="19">
        <v>106</v>
      </c>
      <c r="CE58" s="19">
        <v>61.6</v>
      </c>
      <c r="CF58" s="19">
        <v>77.7</v>
      </c>
      <c r="CG58" s="19">
        <v>29.4</v>
      </c>
      <c r="CH58" s="19"/>
      <c r="CI58" s="19"/>
      <c r="CJ58" s="19"/>
      <c r="CK58" s="19">
        <v>0</v>
      </c>
      <c r="CL58" s="19">
        <v>142.9</v>
      </c>
      <c r="CM58" s="19">
        <v>67.3</v>
      </c>
      <c r="CN58" s="19"/>
      <c r="CO58" s="19"/>
      <c r="CP58" s="19"/>
      <c r="CQ58" s="19"/>
      <c r="CR58" s="19"/>
      <c r="CS58" s="19">
        <v>0</v>
      </c>
      <c r="CT58" s="19"/>
      <c r="CU58" s="19">
        <v>5.8</v>
      </c>
      <c r="CV58" s="19">
        <v>2.2000000000000002</v>
      </c>
      <c r="CW58" s="19">
        <v>20</v>
      </c>
      <c r="CX58" s="19">
        <v>0</v>
      </c>
      <c r="CY58" s="19">
        <v>19.600000000000001</v>
      </c>
      <c r="CZ58" s="19">
        <v>0</v>
      </c>
      <c r="DA58" s="19">
        <v>8.9</v>
      </c>
      <c r="DB58" s="19">
        <v>0</v>
      </c>
      <c r="DC58" s="19">
        <v>20.100000000000001</v>
      </c>
      <c r="DD58" s="19">
        <v>9.9</v>
      </c>
      <c r="DE58" s="19">
        <v>5.5</v>
      </c>
      <c r="DF58" s="19">
        <v>0</v>
      </c>
      <c r="DG58" s="19">
        <v>1.6</v>
      </c>
      <c r="DH58" s="19">
        <v>1.8</v>
      </c>
      <c r="DI58" s="19">
        <v>4.5</v>
      </c>
      <c r="DJ58" s="19">
        <v>19.8</v>
      </c>
      <c r="DK58" s="19">
        <v>20</v>
      </c>
      <c r="DL58" s="19">
        <v>19</v>
      </c>
      <c r="DM58" s="19">
        <v>3.3</v>
      </c>
      <c r="DN58" s="19">
        <v>18.399999999999999</v>
      </c>
      <c r="DO58" s="19">
        <v>0</v>
      </c>
      <c r="DP58" s="19">
        <v>0</v>
      </c>
      <c r="DQ58" s="19">
        <v>6.1</v>
      </c>
      <c r="DR58" s="19">
        <v>13.4</v>
      </c>
      <c r="DS58" s="19">
        <v>0</v>
      </c>
      <c r="DT58" s="19">
        <v>3.2</v>
      </c>
      <c r="DU58" s="19">
        <v>20.2</v>
      </c>
      <c r="DV58" s="19">
        <v>3</v>
      </c>
      <c r="DW58" s="19"/>
      <c r="DX58" s="19">
        <v>0</v>
      </c>
      <c r="DY58" s="19">
        <v>19.8</v>
      </c>
      <c r="DZ58" s="19">
        <v>12.9</v>
      </c>
      <c r="EA58" s="19">
        <v>20.100000000000001</v>
      </c>
      <c r="EB58" s="19">
        <v>20.100000000000001</v>
      </c>
      <c r="EC58" s="19">
        <v>19.8</v>
      </c>
      <c r="ED58" s="19">
        <v>4.5</v>
      </c>
      <c r="EE58" s="19">
        <v>35.4</v>
      </c>
      <c r="EF58" s="19">
        <v>0</v>
      </c>
      <c r="EG58" s="19">
        <v>12.2</v>
      </c>
      <c r="EH58" s="19">
        <v>29.9</v>
      </c>
      <c r="EI58" s="19">
        <v>1</v>
      </c>
      <c r="EJ58" s="19">
        <v>0.6</v>
      </c>
      <c r="EK58" s="19">
        <v>0</v>
      </c>
      <c r="EL58" s="19">
        <v>20.9</v>
      </c>
      <c r="EM58" s="19">
        <v>7.9</v>
      </c>
      <c r="EN58" s="19">
        <v>4.2</v>
      </c>
      <c r="EO58" s="19">
        <v>20.399999999999999</v>
      </c>
      <c r="EP58" s="19">
        <v>20.399999999999999</v>
      </c>
      <c r="EQ58" s="19">
        <v>20.100000000000001</v>
      </c>
      <c r="ER58" s="19">
        <v>6.3</v>
      </c>
      <c r="ES58" s="19">
        <v>0</v>
      </c>
      <c r="ET58" s="19">
        <v>0</v>
      </c>
      <c r="EU58" s="19">
        <v>0</v>
      </c>
      <c r="EV58" s="19">
        <v>0.3</v>
      </c>
      <c r="EW58" s="19">
        <v>30.4</v>
      </c>
      <c r="EX58" s="19">
        <v>29.8</v>
      </c>
      <c r="EY58" s="19">
        <v>0</v>
      </c>
      <c r="EZ58" s="19">
        <v>3.5</v>
      </c>
      <c r="FA58" s="19">
        <v>1.2</v>
      </c>
      <c r="FB58" s="19">
        <v>2.4</v>
      </c>
      <c r="FC58" s="19">
        <v>1.1000000000000001</v>
      </c>
      <c r="FD58" s="19">
        <v>0</v>
      </c>
      <c r="FE58" s="19">
        <v>9</v>
      </c>
      <c r="FF58" s="19">
        <v>19.899999999999999</v>
      </c>
      <c r="FG58" s="19">
        <v>8.1999999999999993</v>
      </c>
      <c r="FH58" s="19">
        <v>27.5</v>
      </c>
      <c r="FI58" s="19">
        <v>34.299999999999997</v>
      </c>
      <c r="FJ58" s="19">
        <v>13.1</v>
      </c>
      <c r="FK58" s="19">
        <v>16.3</v>
      </c>
      <c r="FL58" s="19">
        <v>8.3000000000000007</v>
      </c>
      <c r="FM58" s="19">
        <v>11.4</v>
      </c>
      <c r="FN58" s="19">
        <v>21.91</v>
      </c>
      <c r="FO58" s="19">
        <v>6605.31</v>
      </c>
      <c r="FP58" s="15"/>
      <c r="FQ58" s="19">
        <v>24.46358</v>
      </c>
      <c r="FR58" s="240">
        <v>8</v>
      </c>
      <c r="FS58" s="19">
        <v>11.359</v>
      </c>
      <c r="FT58" s="19">
        <v>13.2</v>
      </c>
      <c r="FU58" s="19">
        <v>25.469329999999999</v>
      </c>
      <c r="FV58" s="19">
        <v>18.947289999999999</v>
      </c>
      <c r="FW58" s="19">
        <v>11.6</v>
      </c>
      <c r="FX58" s="19">
        <v>15.9</v>
      </c>
      <c r="FY58" s="19">
        <v>128.9392</v>
      </c>
    </row>
    <row r="59" spans="1:181" ht="25.05" customHeight="1" x14ac:dyDescent="0.3">
      <c r="A59" s="203" t="s">
        <v>813</v>
      </c>
      <c r="B59" s="204"/>
      <c r="C59" s="20">
        <v>3471.3</v>
      </c>
      <c r="D59" s="20">
        <v>14604.25</v>
      </c>
      <c r="E59" s="20">
        <v>4304.75</v>
      </c>
      <c r="F59" s="20">
        <v>0</v>
      </c>
      <c r="G59" s="20">
        <v>0</v>
      </c>
      <c r="H59" s="20">
        <v>2158.9499999999998</v>
      </c>
      <c r="I59" s="20">
        <v>5712.75</v>
      </c>
      <c r="J59" s="20">
        <v>0</v>
      </c>
      <c r="K59" s="20">
        <v>0</v>
      </c>
      <c r="L59" s="20">
        <v>0</v>
      </c>
      <c r="M59" s="20">
        <v>1164.3499999999999</v>
      </c>
      <c r="N59" s="20">
        <v>907.85</v>
      </c>
      <c r="O59" s="20">
        <v>0</v>
      </c>
      <c r="P59" s="20">
        <v>0</v>
      </c>
      <c r="Q59" s="20">
        <v>0</v>
      </c>
      <c r="R59" s="20">
        <v>12975.6</v>
      </c>
      <c r="S59" s="20">
        <v>245.25</v>
      </c>
      <c r="T59" s="20">
        <v>0</v>
      </c>
      <c r="U59" s="20">
        <v>0</v>
      </c>
      <c r="V59" s="20">
        <v>0</v>
      </c>
      <c r="W59" s="20">
        <v>0</v>
      </c>
      <c r="X59" s="20">
        <v>0</v>
      </c>
      <c r="Y59" s="20">
        <v>3931.55</v>
      </c>
      <c r="Z59" s="20">
        <v>193.3</v>
      </c>
      <c r="AA59" s="20">
        <v>138.55000000000001</v>
      </c>
      <c r="AB59" s="20">
        <v>87.15</v>
      </c>
      <c r="AC59" s="20">
        <v>168.05</v>
      </c>
      <c r="AD59" s="20">
        <v>337.1</v>
      </c>
      <c r="AE59" s="20">
        <v>2827.5</v>
      </c>
      <c r="AF59" s="20">
        <v>0</v>
      </c>
      <c r="AG59" s="20">
        <v>0</v>
      </c>
      <c r="AH59" s="20">
        <v>0</v>
      </c>
      <c r="AI59" s="20">
        <v>0</v>
      </c>
      <c r="AJ59" s="20">
        <v>2168.6999999999998</v>
      </c>
      <c r="AK59" s="20">
        <v>5319.5</v>
      </c>
      <c r="AL59" s="20">
        <v>0</v>
      </c>
      <c r="AM59" s="20">
        <v>0</v>
      </c>
      <c r="AN59" s="20">
        <v>0</v>
      </c>
      <c r="AO59" s="20">
        <v>156</v>
      </c>
      <c r="AP59" s="20">
        <v>9316</v>
      </c>
      <c r="AQ59" s="20">
        <v>1860.55</v>
      </c>
      <c r="AR59" s="20">
        <v>3190.7</v>
      </c>
      <c r="AS59" s="20">
        <v>868.45</v>
      </c>
      <c r="AT59" s="20">
        <v>438.7</v>
      </c>
      <c r="AU59" s="20">
        <v>437.7</v>
      </c>
      <c r="AV59" s="20">
        <v>2128.9499999999998</v>
      </c>
      <c r="AW59" s="20">
        <v>3617.25</v>
      </c>
      <c r="AX59" s="20">
        <v>3626.25</v>
      </c>
      <c r="AY59" s="20">
        <v>4018.15</v>
      </c>
      <c r="AZ59" s="20">
        <v>2418.1</v>
      </c>
      <c r="BA59" s="20">
        <v>885.95</v>
      </c>
      <c r="BB59" s="20">
        <v>128.19999999999999</v>
      </c>
      <c r="BC59" s="20">
        <v>50.75</v>
      </c>
      <c r="BD59" s="20">
        <v>624.25</v>
      </c>
      <c r="BE59" s="20">
        <v>3861.9</v>
      </c>
      <c r="BF59" s="20">
        <v>0</v>
      </c>
      <c r="BG59" s="20">
        <v>0</v>
      </c>
      <c r="BH59" s="20">
        <v>1146.4000000000001</v>
      </c>
      <c r="BI59" s="20">
        <v>0</v>
      </c>
      <c r="BJ59" s="20">
        <v>0</v>
      </c>
      <c r="BK59" s="20">
        <v>407.15</v>
      </c>
      <c r="BL59" s="20">
        <v>0</v>
      </c>
      <c r="BM59" s="20">
        <v>0</v>
      </c>
      <c r="BN59" s="20">
        <v>0</v>
      </c>
      <c r="BO59" s="20">
        <v>3070.6</v>
      </c>
      <c r="BP59" s="20">
        <v>2726.1</v>
      </c>
      <c r="BQ59" s="20">
        <v>2719.25</v>
      </c>
      <c r="BR59" s="20">
        <v>2725.25</v>
      </c>
      <c r="BS59" s="20">
        <v>4773.2</v>
      </c>
      <c r="BT59" s="20">
        <v>211.8</v>
      </c>
      <c r="BU59" s="20">
        <v>0</v>
      </c>
      <c r="BV59" s="20">
        <v>0</v>
      </c>
      <c r="BW59" s="20">
        <v>0</v>
      </c>
      <c r="BX59" s="20">
        <v>0</v>
      </c>
      <c r="BY59" s="20">
        <v>0</v>
      </c>
      <c r="BZ59" s="20">
        <v>0</v>
      </c>
      <c r="CA59" s="20">
        <v>0</v>
      </c>
      <c r="CB59" s="20">
        <v>49.05</v>
      </c>
      <c r="CC59" s="20">
        <v>4121.25</v>
      </c>
      <c r="CD59" s="20">
        <v>2914.4</v>
      </c>
      <c r="CE59" s="20">
        <v>1528.15</v>
      </c>
      <c r="CF59" s="20">
        <v>1830.3</v>
      </c>
      <c r="CG59" s="20">
        <v>716.4</v>
      </c>
      <c r="CH59" s="20">
        <v>0</v>
      </c>
      <c r="CI59" s="20">
        <v>0</v>
      </c>
      <c r="CJ59" s="20">
        <v>0</v>
      </c>
      <c r="CK59" s="20">
        <v>252.25</v>
      </c>
      <c r="CL59" s="20">
        <v>3054</v>
      </c>
      <c r="CM59" s="20">
        <v>1519.2</v>
      </c>
      <c r="CN59" s="20">
        <v>0</v>
      </c>
      <c r="CO59" s="20">
        <v>0</v>
      </c>
      <c r="CP59" s="20">
        <v>0</v>
      </c>
      <c r="CQ59" s="20">
        <v>0</v>
      </c>
      <c r="CR59" s="20">
        <v>0</v>
      </c>
      <c r="CS59" s="20">
        <v>446.36500000000001</v>
      </c>
      <c r="CT59" s="20">
        <v>0</v>
      </c>
      <c r="CU59" s="20">
        <v>141.15</v>
      </c>
      <c r="CV59" s="20">
        <v>53.05</v>
      </c>
      <c r="CW59" s="20">
        <v>480.1</v>
      </c>
      <c r="CX59" s="20">
        <v>7.15</v>
      </c>
      <c r="CY59" s="20">
        <v>1393.75</v>
      </c>
      <c r="CZ59" s="20">
        <v>633.35</v>
      </c>
      <c r="DA59" s="20">
        <v>309.5</v>
      </c>
      <c r="DB59" s="20">
        <v>1.3</v>
      </c>
      <c r="DC59" s="20">
        <v>485.2</v>
      </c>
      <c r="DD59" s="20">
        <v>237.95</v>
      </c>
      <c r="DE59" s="20">
        <v>132.15</v>
      </c>
      <c r="DF59" s="20">
        <v>1404.35</v>
      </c>
      <c r="DG59" s="20">
        <v>50.1</v>
      </c>
      <c r="DH59" s="20">
        <v>43.2</v>
      </c>
      <c r="DI59" s="20">
        <v>113</v>
      </c>
      <c r="DJ59" s="20">
        <v>485</v>
      </c>
      <c r="DK59" s="20">
        <v>480</v>
      </c>
      <c r="DL59" s="20">
        <v>439.4</v>
      </c>
      <c r="DM59" s="20">
        <v>80.099999999999994</v>
      </c>
      <c r="DN59" s="20">
        <v>445.2</v>
      </c>
      <c r="DO59" s="20">
        <v>130.5</v>
      </c>
      <c r="DP59" s="20">
        <v>164</v>
      </c>
      <c r="DQ59" s="20">
        <v>349.95</v>
      </c>
      <c r="DR59" s="20">
        <v>1032.55</v>
      </c>
      <c r="DS59" s="20">
        <v>135.25</v>
      </c>
      <c r="DT59" s="20">
        <v>75.650000000000006</v>
      </c>
      <c r="DU59" s="20">
        <v>387.4</v>
      </c>
      <c r="DV59" s="20">
        <v>72.05</v>
      </c>
      <c r="DW59" s="20">
        <v>0</v>
      </c>
      <c r="DX59" s="20">
        <v>2.85</v>
      </c>
      <c r="DY59" s="20">
        <v>475.25</v>
      </c>
      <c r="DZ59" s="20">
        <v>313</v>
      </c>
      <c r="EA59" s="20">
        <v>481.65</v>
      </c>
      <c r="EB59" s="20">
        <v>484.9</v>
      </c>
      <c r="EC59" s="20">
        <v>479.2</v>
      </c>
      <c r="ED59" s="20">
        <v>141.25</v>
      </c>
      <c r="EE59" s="20">
        <v>859</v>
      </c>
      <c r="EF59" s="20">
        <v>228.35</v>
      </c>
      <c r="EG59" s="20">
        <v>915.1</v>
      </c>
      <c r="EH59" s="20">
        <v>1542.95</v>
      </c>
      <c r="EI59" s="20">
        <v>100.4</v>
      </c>
      <c r="EJ59" s="20">
        <v>74.45</v>
      </c>
      <c r="EK59" s="20">
        <v>295.95</v>
      </c>
      <c r="EL59" s="20">
        <v>502.35</v>
      </c>
      <c r="EM59" s="20">
        <v>191.15</v>
      </c>
      <c r="EN59" s="20">
        <v>143.55000000000001</v>
      </c>
      <c r="EO59" s="20">
        <v>489.6</v>
      </c>
      <c r="EP59" s="20">
        <v>489.6</v>
      </c>
      <c r="EQ59" s="20">
        <v>472.35</v>
      </c>
      <c r="ER59" s="20">
        <v>296.3</v>
      </c>
      <c r="ES59" s="20">
        <v>1722.8</v>
      </c>
      <c r="ET59" s="20">
        <v>108.6</v>
      </c>
      <c r="EU59" s="20">
        <v>1133.9000000000001</v>
      </c>
      <c r="EV59" s="20">
        <v>7.2</v>
      </c>
      <c r="EW59" s="20">
        <v>1363.35</v>
      </c>
      <c r="EX59" s="20">
        <v>1592.25</v>
      </c>
      <c r="EY59" s="20">
        <v>861</v>
      </c>
      <c r="EZ59" s="20">
        <v>105.4</v>
      </c>
      <c r="FA59" s="20">
        <v>26.5</v>
      </c>
      <c r="FB59" s="20">
        <v>57.55</v>
      </c>
      <c r="FC59" s="20">
        <v>25.65</v>
      </c>
      <c r="FD59" s="20">
        <v>112.75</v>
      </c>
      <c r="FE59" s="20">
        <v>215.35</v>
      </c>
      <c r="FF59" s="20">
        <v>479.55</v>
      </c>
      <c r="FG59" s="20">
        <v>188.45</v>
      </c>
      <c r="FH59" s="20">
        <v>660.4</v>
      </c>
      <c r="FI59" s="20">
        <v>819.1</v>
      </c>
      <c r="FJ59" s="20">
        <v>323.35000000000002</v>
      </c>
      <c r="FK59" s="20">
        <v>391.1</v>
      </c>
      <c r="FL59" s="20">
        <v>199.35</v>
      </c>
      <c r="FM59" s="20">
        <v>258.95</v>
      </c>
      <c r="FN59" s="20">
        <v>526.61</v>
      </c>
      <c r="FO59" s="20">
        <v>162476.125</v>
      </c>
      <c r="FP59" s="21"/>
      <c r="FQ59" s="20">
        <v>586.16598499999998</v>
      </c>
      <c r="FR59" s="20">
        <v>149.25</v>
      </c>
      <c r="FS59" s="20">
        <v>251.54750000000001</v>
      </c>
      <c r="FT59" s="20">
        <v>316.8</v>
      </c>
      <c r="FU59" s="20">
        <v>609.59379999999999</v>
      </c>
      <c r="FV59" s="20">
        <v>454.76859999999999</v>
      </c>
      <c r="FW59" s="20">
        <v>276.89999999999998</v>
      </c>
      <c r="FX59" s="20">
        <v>380.75</v>
      </c>
      <c r="FY59" s="20">
        <v>3025.775885</v>
      </c>
    </row>
    <row r="62" spans="1:181" x14ac:dyDescent="0.3">
      <c r="A62" s="241"/>
      <c r="B62" s="241"/>
      <c r="C62" s="242" t="s">
        <v>3241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814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529</v>
      </c>
      <c r="FR5" s="201"/>
      <c r="FS5" s="201"/>
      <c r="FT5" s="201"/>
      <c r="FU5" s="201"/>
      <c r="FV5" s="201"/>
      <c r="FW5" s="201"/>
      <c r="FX5" s="201"/>
      <c r="FY5" s="201"/>
    </row>
    <row r="6" spans="1:181" ht="22.05" hidden="1" customHeight="1" x14ac:dyDescent="0.3">
      <c r="A6" s="198" t="s">
        <v>43</v>
      </c>
      <c r="B6" s="198" t="s">
        <v>530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76068</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920</v>
      </c>
      <c r="ED6" s="9">
        <v>257</v>
      </c>
      <c r="EE6" s="9">
        <v>256</v>
      </c>
      <c r="EF6" s="9">
        <v>2148</v>
      </c>
      <c r="EG6" s="9">
        <v>58288</v>
      </c>
      <c r="EH6" s="9">
        <v>58289</v>
      </c>
      <c r="EI6" s="9">
        <v>58839</v>
      </c>
      <c r="EJ6" s="9">
        <v>58840</v>
      </c>
      <c r="EK6" s="9">
        <v>75260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225</v>
      </c>
      <c r="FA6" s="9">
        <v>2201</v>
      </c>
      <c r="FB6" s="9">
        <v>2171</v>
      </c>
      <c r="FC6" s="9">
        <v>760</v>
      </c>
      <c r="FD6" s="9">
        <v>234</v>
      </c>
      <c r="FE6" s="9">
        <v>215</v>
      </c>
      <c r="FF6" s="9">
        <v>917</v>
      </c>
      <c r="FG6" s="9">
        <v>289</v>
      </c>
      <c r="FH6" s="9">
        <v>58333</v>
      </c>
      <c r="FI6" s="9">
        <v>58336</v>
      </c>
      <c r="FJ6" s="9">
        <v>213</v>
      </c>
      <c r="FK6" s="9">
        <v>232</v>
      </c>
      <c r="FL6" s="9">
        <v>2190</v>
      </c>
      <c r="FM6" s="9">
        <v>69867</v>
      </c>
      <c r="FN6" s="9">
        <v>75066</v>
      </c>
      <c r="FO6" s="198" t="s">
        <v>531</v>
      </c>
      <c r="FP6" s="1"/>
      <c r="FQ6" s="10">
        <v>221</v>
      </c>
      <c r="FR6" s="10">
        <v>222</v>
      </c>
      <c r="FS6" s="10">
        <v>224</v>
      </c>
      <c r="FT6" s="10">
        <v>2187</v>
      </c>
      <c r="FU6" s="10">
        <v>227</v>
      </c>
      <c r="FV6" s="10">
        <v>49400</v>
      </c>
      <c r="FW6" s="10">
        <v>199</v>
      </c>
      <c r="FX6" s="10">
        <v>200</v>
      </c>
      <c r="FY6" s="201" t="s">
        <v>532</v>
      </c>
    </row>
    <row r="7" spans="1:181" ht="15" hidden="1" customHeight="1" x14ac:dyDescent="0.3">
      <c r="A7" s="198"/>
      <c r="B7" s="198"/>
      <c r="C7" s="9" t="s">
        <v>533</v>
      </c>
      <c r="D7" s="9" t="s">
        <v>534</v>
      </c>
      <c r="E7" s="9" t="s">
        <v>534</v>
      </c>
      <c r="F7" s="9" t="s">
        <v>535</v>
      </c>
      <c r="G7" s="9" t="s">
        <v>535</v>
      </c>
      <c r="H7" s="9" t="s">
        <v>535</v>
      </c>
      <c r="I7" s="9" t="s">
        <v>535</v>
      </c>
      <c r="J7" s="9" t="s">
        <v>534</v>
      </c>
      <c r="K7" s="9" t="s">
        <v>534</v>
      </c>
      <c r="L7" s="9" t="s">
        <v>534</v>
      </c>
      <c r="M7" s="9" t="s">
        <v>534</v>
      </c>
      <c r="N7" s="9" t="s">
        <v>534</v>
      </c>
      <c r="O7" s="9" t="s">
        <v>534</v>
      </c>
      <c r="P7" s="9" t="s">
        <v>534</v>
      </c>
      <c r="Q7" s="9" t="s">
        <v>534</v>
      </c>
      <c r="R7" s="9" t="s">
        <v>534</v>
      </c>
      <c r="S7" s="9" t="s">
        <v>534</v>
      </c>
      <c r="T7" s="9" t="s">
        <v>536</v>
      </c>
      <c r="U7" s="9" t="s">
        <v>534</v>
      </c>
      <c r="V7" s="9" t="s">
        <v>534</v>
      </c>
      <c r="W7" s="9" t="s">
        <v>534</v>
      </c>
      <c r="X7" s="9" t="s">
        <v>534</v>
      </c>
      <c r="Y7" s="9" t="s">
        <v>533</v>
      </c>
      <c r="Z7" s="9" t="s">
        <v>533</v>
      </c>
      <c r="AA7" s="9" t="s">
        <v>533</v>
      </c>
      <c r="AB7" s="9" t="s">
        <v>534</v>
      </c>
      <c r="AC7" s="9" t="s">
        <v>533</v>
      </c>
      <c r="AD7" s="9" t="s">
        <v>533</v>
      </c>
      <c r="AE7" s="9" t="s">
        <v>533</v>
      </c>
      <c r="AF7" s="9" t="s">
        <v>533</v>
      </c>
      <c r="AG7" s="9" t="s">
        <v>533</v>
      </c>
      <c r="AH7" s="9" t="s">
        <v>533</v>
      </c>
      <c r="AI7" s="9" t="s">
        <v>533</v>
      </c>
      <c r="AJ7" s="9" t="s">
        <v>533</v>
      </c>
      <c r="AK7" s="9" t="s">
        <v>534</v>
      </c>
      <c r="AL7" s="9" t="s">
        <v>535</v>
      </c>
      <c r="AM7" s="9" t="s">
        <v>535</v>
      </c>
      <c r="AN7" s="9" t="s">
        <v>535</v>
      </c>
      <c r="AO7" s="9" t="s">
        <v>534</v>
      </c>
      <c r="AP7" s="9" t="s">
        <v>534</v>
      </c>
      <c r="AQ7" s="9" t="s">
        <v>534</v>
      </c>
      <c r="AR7" s="9" t="s">
        <v>534</v>
      </c>
      <c r="AS7" s="9" t="s">
        <v>534</v>
      </c>
      <c r="AT7" s="9" t="s">
        <v>534</v>
      </c>
      <c r="AU7" s="9" t="s">
        <v>534</v>
      </c>
      <c r="AV7" s="9" t="s">
        <v>533</v>
      </c>
      <c r="AW7" s="9" t="s">
        <v>534</v>
      </c>
      <c r="AX7" s="9" t="s">
        <v>534</v>
      </c>
      <c r="AY7" s="9" t="s">
        <v>534</v>
      </c>
      <c r="AZ7" s="9" t="s">
        <v>534</v>
      </c>
      <c r="BA7" s="9" t="s">
        <v>534</v>
      </c>
      <c r="BB7" s="9" t="s">
        <v>534</v>
      </c>
      <c r="BC7" s="9" t="s">
        <v>533</v>
      </c>
      <c r="BD7" s="9" t="s">
        <v>535</v>
      </c>
      <c r="BE7" s="9" t="s">
        <v>534</v>
      </c>
      <c r="BF7" s="9" t="s">
        <v>534</v>
      </c>
      <c r="BG7" s="9" t="s">
        <v>534</v>
      </c>
      <c r="BH7" s="9" t="s">
        <v>534</v>
      </c>
      <c r="BI7" s="9" t="s">
        <v>535</v>
      </c>
      <c r="BJ7" s="9" t="s">
        <v>535</v>
      </c>
      <c r="BK7" s="9" t="s">
        <v>535</v>
      </c>
      <c r="BL7" s="9" t="s">
        <v>533</v>
      </c>
      <c r="BM7" s="9" t="s">
        <v>533</v>
      </c>
      <c r="BN7" s="9" t="s">
        <v>533</v>
      </c>
      <c r="BO7" s="9" t="s">
        <v>534</v>
      </c>
      <c r="BP7" s="9" t="s">
        <v>534</v>
      </c>
      <c r="BQ7" s="9" t="s">
        <v>534</v>
      </c>
      <c r="BR7" s="9" t="s">
        <v>534</v>
      </c>
      <c r="BS7" s="9" t="s">
        <v>534</v>
      </c>
      <c r="BT7" s="9" t="s">
        <v>534</v>
      </c>
      <c r="BU7" s="9" t="s">
        <v>534</v>
      </c>
      <c r="BV7" s="9" t="s">
        <v>533</v>
      </c>
      <c r="BW7" s="9" t="s">
        <v>533</v>
      </c>
      <c r="BX7" s="9" t="s">
        <v>533</v>
      </c>
      <c r="BY7" s="9" t="s">
        <v>535</v>
      </c>
      <c r="BZ7" s="9" t="s">
        <v>533</v>
      </c>
      <c r="CA7" s="9" t="s">
        <v>534</v>
      </c>
      <c r="CB7" s="9" t="s">
        <v>535</v>
      </c>
      <c r="CC7" s="9" t="s">
        <v>534</v>
      </c>
      <c r="CD7" s="9" t="s">
        <v>534</v>
      </c>
      <c r="CE7" s="9" t="s">
        <v>534</v>
      </c>
      <c r="CF7" s="9" t="s">
        <v>534</v>
      </c>
      <c r="CG7" s="9" t="s">
        <v>534</v>
      </c>
      <c r="CH7" s="9" t="s">
        <v>534</v>
      </c>
      <c r="CI7" s="9" t="s">
        <v>534</v>
      </c>
      <c r="CJ7" s="9" t="s">
        <v>534</v>
      </c>
      <c r="CK7" s="9" t="s">
        <v>534</v>
      </c>
      <c r="CL7" s="9" t="s">
        <v>534</v>
      </c>
      <c r="CM7" s="9" t="s">
        <v>534</v>
      </c>
      <c r="CN7" s="9" t="s">
        <v>534</v>
      </c>
      <c r="CO7" s="9" t="s">
        <v>533</v>
      </c>
      <c r="CP7" s="9" t="s">
        <v>533</v>
      </c>
      <c r="CQ7" s="9" t="s">
        <v>533</v>
      </c>
      <c r="CR7" s="9" t="s">
        <v>533</v>
      </c>
      <c r="CS7" s="9" t="s">
        <v>534</v>
      </c>
      <c r="CT7" s="9" t="s">
        <v>534</v>
      </c>
      <c r="CU7" s="9" t="s">
        <v>534</v>
      </c>
      <c r="CV7" s="9" t="s">
        <v>534</v>
      </c>
      <c r="CW7" s="9" t="s">
        <v>535</v>
      </c>
      <c r="CX7" s="9" t="s">
        <v>534</v>
      </c>
      <c r="CY7" s="9" t="s">
        <v>534</v>
      </c>
      <c r="CZ7" s="9" t="s">
        <v>533</v>
      </c>
      <c r="DA7" s="9" t="s">
        <v>535</v>
      </c>
      <c r="DB7" s="9" t="s">
        <v>535</v>
      </c>
      <c r="DC7" s="9" t="s">
        <v>534</v>
      </c>
      <c r="DD7" s="9" t="s">
        <v>535</v>
      </c>
      <c r="DE7" s="9" t="s">
        <v>535</v>
      </c>
      <c r="DF7" s="9" t="s">
        <v>533</v>
      </c>
      <c r="DG7" s="9" t="s">
        <v>533</v>
      </c>
      <c r="DH7" s="9" t="s">
        <v>534</v>
      </c>
      <c r="DI7" s="9" t="s">
        <v>534</v>
      </c>
      <c r="DJ7" s="9" t="s">
        <v>534</v>
      </c>
      <c r="DK7" s="9" t="s">
        <v>535</v>
      </c>
      <c r="DL7" s="9" t="s">
        <v>535</v>
      </c>
      <c r="DM7" s="9" t="s">
        <v>534</v>
      </c>
      <c r="DN7" s="9" t="s">
        <v>534</v>
      </c>
      <c r="DO7" s="9" t="s">
        <v>533</v>
      </c>
      <c r="DP7" s="9" t="s">
        <v>533</v>
      </c>
      <c r="DQ7" s="9" t="s">
        <v>534</v>
      </c>
      <c r="DR7" s="9" t="s">
        <v>534</v>
      </c>
      <c r="DS7" s="9" t="s">
        <v>533</v>
      </c>
      <c r="DT7" s="9" t="s">
        <v>534</v>
      </c>
      <c r="DU7" s="9" t="s">
        <v>534</v>
      </c>
      <c r="DV7" s="9" t="s">
        <v>535</v>
      </c>
      <c r="DW7" s="9" t="s">
        <v>534</v>
      </c>
      <c r="DX7" s="9" t="s">
        <v>534</v>
      </c>
      <c r="DY7" s="9" t="s">
        <v>534</v>
      </c>
      <c r="DZ7" s="9" t="s">
        <v>535</v>
      </c>
      <c r="EA7" s="9" t="s">
        <v>534</v>
      </c>
      <c r="EB7" s="9" t="s">
        <v>534</v>
      </c>
      <c r="EC7" s="9" t="s">
        <v>534</v>
      </c>
      <c r="ED7" s="9" t="s">
        <v>535</v>
      </c>
      <c r="EE7" s="9" t="s">
        <v>535</v>
      </c>
      <c r="EF7" s="9" t="s">
        <v>533</v>
      </c>
      <c r="EG7" s="9" t="s">
        <v>534</v>
      </c>
      <c r="EH7" s="9" t="s">
        <v>534</v>
      </c>
      <c r="EI7" s="9" t="s">
        <v>534</v>
      </c>
      <c r="EJ7" s="9" t="s">
        <v>534</v>
      </c>
      <c r="EK7" s="9" t="s">
        <v>533</v>
      </c>
      <c r="EL7" s="9" t="s">
        <v>534</v>
      </c>
      <c r="EM7" s="9" t="s">
        <v>534</v>
      </c>
      <c r="EN7" s="9" t="s">
        <v>533</v>
      </c>
      <c r="EO7" s="9" t="s">
        <v>533</v>
      </c>
      <c r="EP7" s="9" t="s">
        <v>533</v>
      </c>
      <c r="EQ7" s="9" t="s">
        <v>533</v>
      </c>
      <c r="ER7" s="9" t="s">
        <v>535</v>
      </c>
      <c r="ES7" s="9" t="s">
        <v>533</v>
      </c>
      <c r="ET7" s="9" t="s">
        <v>533</v>
      </c>
      <c r="EU7" s="9" t="s">
        <v>533</v>
      </c>
      <c r="EV7" s="9" t="s">
        <v>534</v>
      </c>
      <c r="EW7" s="9" t="s">
        <v>534</v>
      </c>
      <c r="EX7" s="9" t="s">
        <v>534</v>
      </c>
      <c r="EY7" s="9" t="s">
        <v>533</v>
      </c>
      <c r="EZ7" s="9" t="s">
        <v>534</v>
      </c>
      <c r="FA7" s="9" t="s">
        <v>534</v>
      </c>
      <c r="FB7" s="9" t="s">
        <v>534</v>
      </c>
      <c r="FC7" s="9" t="s">
        <v>534</v>
      </c>
      <c r="FD7" s="9" t="s">
        <v>533</v>
      </c>
      <c r="FE7" s="9" t="s">
        <v>535</v>
      </c>
      <c r="FF7" s="9" t="s">
        <v>534</v>
      </c>
      <c r="FG7" s="9" t="s">
        <v>535</v>
      </c>
      <c r="FH7" s="9" t="s">
        <v>535</v>
      </c>
      <c r="FI7" s="9" t="s">
        <v>535</v>
      </c>
      <c r="FJ7" s="9" t="s">
        <v>534</v>
      </c>
      <c r="FK7" s="9" t="s">
        <v>535</v>
      </c>
      <c r="FL7" s="9" t="s">
        <v>535</v>
      </c>
      <c r="FM7" s="9" t="s">
        <v>535</v>
      </c>
      <c r="FN7" s="9" t="s">
        <v>535</v>
      </c>
      <c r="FO7" s="198"/>
      <c r="FP7" s="1"/>
      <c r="FQ7" s="10" t="s">
        <v>535</v>
      </c>
      <c r="FR7" s="10" t="s">
        <v>534</v>
      </c>
      <c r="FS7" s="10" t="s">
        <v>535</v>
      </c>
      <c r="FT7" s="10" t="s">
        <v>535</v>
      </c>
      <c r="FU7" s="10" t="s">
        <v>535</v>
      </c>
      <c r="FV7" s="10" t="s">
        <v>535</v>
      </c>
      <c r="FW7" s="10" t="s">
        <v>535</v>
      </c>
      <c r="FX7" s="10" t="s">
        <v>535</v>
      </c>
      <c r="FY7" s="201"/>
    </row>
    <row r="8" spans="1:181" ht="15" hidden="1" customHeight="1" x14ac:dyDescent="0.3">
      <c r="A8" s="198"/>
      <c r="B8" s="198"/>
      <c r="C8" s="9" t="s">
        <v>537</v>
      </c>
      <c r="D8" s="9" t="s">
        <v>537</v>
      </c>
      <c r="E8" s="9" t="s">
        <v>537</v>
      </c>
      <c r="F8" s="9" t="s">
        <v>538</v>
      </c>
      <c r="G8" s="9" t="s">
        <v>538</v>
      </c>
      <c r="H8" s="9" t="s">
        <v>537</v>
      </c>
      <c r="I8" s="9" t="s">
        <v>537</v>
      </c>
      <c r="J8" s="9" t="s">
        <v>538</v>
      </c>
      <c r="K8" s="9" t="s">
        <v>538</v>
      </c>
      <c r="L8" s="9" t="s">
        <v>538</v>
      </c>
      <c r="M8" s="9" t="s">
        <v>538</v>
      </c>
      <c r="N8" s="9" t="s">
        <v>538</v>
      </c>
      <c r="O8" s="9" t="s">
        <v>538</v>
      </c>
      <c r="P8" s="9" t="s">
        <v>538</v>
      </c>
      <c r="Q8" s="9" t="s">
        <v>538</v>
      </c>
      <c r="R8" s="9" t="s">
        <v>537</v>
      </c>
      <c r="S8" s="9" t="s">
        <v>537</v>
      </c>
      <c r="T8" s="9" t="s">
        <v>537</v>
      </c>
      <c r="U8" s="9" t="s">
        <v>538</v>
      </c>
      <c r="V8" s="9" t="s">
        <v>538</v>
      </c>
      <c r="W8" s="9" t="s">
        <v>538</v>
      </c>
      <c r="X8" s="9" t="s">
        <v>538</v>
      </c>
      <c r="Y8" s="9" t="s">
        <v>537</v>
      </c>
      <c r="Z8" s="9" t="s">
        <v>537</v>
      </c>
      <c r="AA8" s="9" t="s">
        <v>537</v>
      </c>
      <c r="AB8" s="9" t="s">
        <v>538</v>
      </c>
      <c r="AC8" s="9" t="s">
        <v>537</v>
      </c>
      <c r="AD8" s="9" t="s">
        <v>537</v>
      </c>
      <c r="AE8" s="9" t="s">
        <v>537</v>
      </c>
      <c r="AF8" s="9" t="s">
        <v>537</v>
      </c>
      <c r="AG8" s="9" t="s">
        <v>538</v>
      </c>
      <c r="AH8" s="9" t="s">
        <v>538</v>
      </c>
      <c r="AI8" s="9" t="s">
        <v>538</v>
      </c>
      <c r="AJ8" s="9" t="s">
        <v>537</v>
      </c>
      <c r="AK8" s="9" t="s">
        <v>537</v>
      </c>
      <c r="AL8" s="9" t="s">
        <v>538</v>
      </c>
      <c r="AM8" s="9" t="s">
        <v>538</v>
      </c>
      <c r="AN8" s="9" t="s">
        <v>538</v>
      </c>
      <c r="AO8" s="9" t="s">
        <v>537</v>
      </c>
      <c r="AP8" s="9" t="s">
        <v>537</v>
      </c>
      <c r="AQ8" s="9" t="s">
        <v>537</v>
      </c>
      <c r="AR8" s="9" t="s">
        <v>537</v>
      </c>
      <c r="AS8" s="9" t="s">
        <v>537</v>
      </c>
      <c r="AT8" s="9" t="s">
        <v>537</v>
      </c>
      <c r="AU8" s="9" t="s">
        <v>537</v>
      </c>
      <c r="AV8" s="9" t="s">
        <v>537</v>
      </c>
      <c r="AW8" s="9" t="s">
        <v>538</v>
      </c>
      <c r="AX8" s="9" t="s">
        <v>538</v>
      </c>
      <c r="AY8" s="9" t="s">
        <v>538</v>
      </c>
      <c r="AZ8" s="9" t="s">
        <v>537</v>
      </c>
      <c r="BA8" s="9" t="s">
        <v>537</v>
      </c>
      <c r="BB8" s="9" t="s">
        <v>537</v>
      </c>
      <c r="BC8" s="9" t="s">
        <v>537</v>
      </c>
      <c r="BD8" s="9" t="s">
        <v>537</v>
      </c>
      <c r="BE8" s="9" t="s">
        <v>537</v>
      </c>
      <c r="BF8" s="9" t="s">
        <v>537</v>
      </c>
      <c r="BG8" s="9" t="s">
        <v>537</v>
      </c>
      <c r="BH8" s="9" t="s">
        <v>537</v>
      </c>
      <c r="BI8" s="9" t="s">
        <v>538</v>
      </c>
      <c r="BJ8" s="9" t="s">
        <v>538</v>
      </c>
      <c r="BK8" s="9" t="s">
        <v>538</v>
      </c>
      <c r="BL8" s="9" t="s">
        <v>538</v>
      </c>
      <c r="BM8" s="9" t="s">
        <v>538</v>
      </c>
      <c r="BN8" s="9" t="s">
        <v>538</v>
      </c>
      <c r="BO8" s="9" t="s">
        <v>537</v>
      </c>
      <c r="BP8" s="9" t="s">
        <v>538</v>
      </c>
      <c r="BQ8" s="9" t="s">
        <v>538</v>
      </c>
      <c r="BR8" s="9" t="s">
        <v>538</v>
      </c>
      <c r="BS8" s="9" t="s">
        <v>538</v>
      </c>
      <c r="BT8" s="9" t="s">
        <v>538</v>
      </c>
      <c r="BU8" s="9" t="s">
        <v>538</v>
      </c>
      <c r="BV8" s="9" t="s">
        <v>538</v>
      </c>
      <c r="BW8" s="9" t="s">
        <v>538</v>
      </c>
      <c r="BX8" s="9" t="s">
        <v>538</v>
      </c>
      <c r="BY8" s="9" t="s">
        <v>537</v>
      </c>
      <c r="BZ8" s="9" t="s">
        <v>538</v>
      </c>
      <c r="CA8" s="9" t="s">
        <v>538</v>
      </c>
      <c r="CB8" s="9" t="s">
        <v>537</v>
      </c>
      <c r="CC8" s="9" t="s">
        <v>537</v>
      </c>
      <c r="CD8" s="9" t="s">
        <v>537</v>
      </c>
      <c r="CE8" s="9" t="s">
        <v>537</v>
      </c>
      <c r="CF8" s="9" t="s">
        <v>537</v>
      </c>
      <c r="CG8" s="9" t="s">
        <v>537</v>
      </c>
      <c r="CH8" s="9" t="s">
        <v>538</v>
      </c>
      <c r="CI8" s="9" t="s">
        <v>538</v>
      </c>
      <c r="CJ8" s="9" t="s">
        <v>538</v>
      </c>
      <c r="CK8" s="9" t="s">
        <v>538</v>
      </c>
      <c r="CL8" s="9" t="s">
        <v>538</v>
      </c>
      <c r="CM8" s="9" t="s">
        <v>538</v>
      </c>
      <c r="CN8" s="9" t="s">
        <v>538</v>
      </c>
      <c r="CO8" s="9" t="s">
        <v>538</v>
      </c>
      <c r="CP8" s="9" t="s">
        <v>538</v>
      </c>
      <c r="CQ8" s="9" t="s">
        <v>538</v>
      </c>
      <c r="CR8" s="9" t="s">
        <v>538</v>
      </c>
      <c r="CS8" s="9" t="s">
        <v>538</v>
      </c>
      <c r="CT8" s="9" t="s">
        <v>538</v>
      </c>
      <c r="CU8" s="9" t="s">
        <v>537</v>
      </c>
      <c r="CV8" s="9" t="s">
        <v>537</v>
      </c>
      <c r="CW8" s="9" t="s">
        <v>537</v>
      </c>
      <c r="CX8" s="9" t="s">
        <v>539</v>
      </c>
      <c r="CY8" s="9" t="s">
        <v>540</v>
      </c>
      <c r="CZ8" s="9" t="s">
        <v>539</v>
      </c>
      <c r="DA8" s="9" t="s">
        <v>540</v>
      </c>
      <c r="DB8" s="9" t="s">
        <v>539</v>
      </c>
      <c r="DC8" s="9" t="s">
        <v>537</v>
      </c>
      <c r="DD8" s="9" t="s">
        <v>537</v>
      </c>
      <c r="DE8" s="9" t="s">
        <v>537</v>
      </c>
      <c r="DF8" s="9" t="s">
        <v>539</v>
      </c>
      <c r="DG8" s="9" t="s">
        <v>537</v>
      </c>
      <c r="DH8" s="9" t="s">
        <v>537</v>
      </c>
      <c r="DI8" s="9" t="s">
        <v>537</v>
      </c>
      <c r="DJ8" s="9" t="s">
        <v>537</v>
      </c>
      <c r="DK8" s="9" t="s">
        <v>537</v>
      </c>
      <c r="DL8" s="9" t="s">
        <v>537</v>
      </c>
      <c r="DM8" s="9" t="s">
        <v>537</v>
      </c>
      <c r="DN8" s="9" t="s">
        <v>537</v>
      </c>
      <c r="DO8" s="9" t="s">
        <v>539</v>
      </c>
      <c r="DP8" s="9" t="s">
        <v>539</v>
      </c>
      <c r="DQ8" s="9" t="s">
        <v>540</v>
      </c>
      <c r="DR8" s="9" t="s">
        <v>540</v>
      </c>
      <c r="DS8" s="9" t="s">
        <v>539</v>
      </c>
      <c r="DT8" s="9" t="s">
        <v>537</v>
      </c>
      <c r="DU8" s="9" t="s">
        <v>537</v>
      </c>
      <c r="DV8" s="9" t="s">
        <v>537</v>
      </c>
      <c r="DW8" s="9" t="s">
        <v>537</v>
      </c>
      <c r="DX8" s="9" t="s">
        <v>539</v>
      </c>
      <c r="DY8" s="9" t="s">
        <v>537</v>
      </c>
      <c r="DZ8" s="9" t="s">
        <v>537</v>
      </c>
      <c r="EA8" s="9" t="s">
        <v>537</v>
      </c>
      <c r="EB8" s="9" t="s">
        <v>537</v>
      </c>
      <c r="EC8" s="9" t="s">
        <v>537</v>
      </c>
      <c r="ED8" s="9" t="s">
        <v>540</v>
      </c>
      <c r="EE8" s="9" t="s">
        <v>540</v>
      </c>
      <c r="EF8" s="9" t="s">
        <v>539</v>
      </c>
      <c r="EG8" s="9" t="s">
        <v>540</v>
      </c>
      <c r="EH8" s="9" t="s">
        <v>540</v>
      </c>
      <c r="EI8" s="9" t="s">
        <v>540</v>
      </c>
      <c r="EJ8" s="9" t="s">
        <v>540</v>
      </c>
      <c r="EK8" s="9" t="s">
        <v>539</v>
      </c>
      <c r="EL8" s="9" t="s">
        <v>537</v>
      </c>
      <c r="EM8" s="9" t="s">
        <v>537</v>
      </c>
      <c r="EN8" s="9" t="s">
        <v>537</v>
      </c>
      <c r="EO8" s="9" t="s">
        <v>537</v>
      </c>
      <c r="EP8" s="9" t="s">
        <v>537</v>
      </c>
      <c r="EQ8" s="9" t="s">
        <v>537</v>
      </c>
      <c r="ER8" s="9" t="s">
        <v>540</v>
      </c>
      <c r="ES8" s="9" t="s">
        <v>539</v>
      </c>
      <c r="ET8" s="9" t="s">
        <v>539</v>
      </c>
      <c r="EU8" s="9" t="s">
        <v>539</v>
      </c>
      <c r="EV8" s="9" t="s">
        <v>537</v>
      </c>
      <c r="EW8" s="9" t="s">
        <v>540</v>
      </c>
      <c r="EX8" s="9" t="s">
        <v>540</v>
      </c>
      <c r="EY8" s="9" t="s">
        <v>539</v>
      </c>
      <c r="EZ8" s="9" t="s">
        <v>538</v>
      </c>
      <c r="FA8" s="9" t="s">
        <v>538</v>
      </c>
      <c r="FB8" s="9" t="s">
        <v>538</v>
      </c>
      <c r="FC8" s="9" t="s">
        <v>538</v>
      </c>
      <c r="FD8" s="9" t="s">
        <v>539</v>
      </c>
      <c r="FE8" s="9" t="s">
        <v>537</v>
      </c>
      <c r="FF8" s="9" t="s">
        <v>537</v>
      </c>
      <c r="FG8" s="9" t="s">
        <v>538</v>
      </c>
      <c r="FH8" s="9" t="s">
        <v>538</v>
      </c>
      <c r="FI8" s="9" t="s">
        <v>538</v>
      </c>
      <c r="FJ8" s="9" t="s">
        <v>538</v>
      </c>
      <c r="FK8" s="9" t="s">
        <v>538</v>
      </c>
      <c r="FL8" s="9" t="s">
        <v>538</v>
      </c>
      <c r="FM8" s="9" t="s">
        <v>538</v>
      </c>
      <c r="FN8" s="9" t="s">
        <v>538</v>
      </c>
      <c r="FO8" s="198"/>
      <c r="FP8" s="1"/>
      <c r="FQ8" s="10" t="s">
        <v>537</v>
      </c>
      <c r="FR8" s="10" t="s">
        <v>537</v>
      </c>
      <c r="FS8" s="10" t="s">
        <v>537</v>
      </c>
      <c r="FT8" s="10" t="s">
        <v>537</v>
      </c>
      <c r="FU8" s="10" t="s">
        <v>538</v>
      </c>
      <c r="FV8" s="10" t="s">
        <v>538</v>
      </c>
      <c r="FW8" s="10" t="s">
        <v>537</v>
      </c>
      <c r="FX8" s="10" t="s">
        <v>537</v>
      </c>
      <c r="FY8" s="201"/>
    </row>
    <row r="9" spans="1:181" ht="40.049999999999997" customHeight="1" x14ac:dyDescent="0.3">
      <c r="A9" s="198"/>
      <c r="B9" s="198"/>
      <c r="C9" s="11" t="s">
        <v>36</v>
      </c>
      <c r="D9" s="11" t="s">
        <v>22</v>
      </c>
      <c r="E9" s="11" t="s">
        <v>22</v>
      </c>
      <c r="F9" s="11" t="s">
        <v>22</v>
      </c>
      <c r="G9" s="11" t="s">
        <v>22</v>
      </c>
      <c r="H9" s="11" t="s">
        <v>96</v>
      </c>
      <c r="I9" s="11" t="s">
        <v>96</v>
      </c>
      <c r="J9" s="11" t="s">
        <v>147</v>
      </c>
      <c r="K9" s="11" t="s">
        <v>147</v>
      </c>
      <c r="L9" s="11" t="s">
        <v>81</v>
      </c>
      <c r="M9" s="11" t="s">
        <v>81</v>
      </c>
      <c r="N9" s="11" t="s">
        <v>81</v>
      </c>
      <c r="O9" s="11" t="s">
        <v>81</v>
      </c>
      <c r="P9" s="11" t="s">
        <v>81</v>
      </c>
      <c r="Q9" s="11" t="s">
        <v>81</v>
      </c>
      <c r="R9" s="11" t="s">
        <v>81</v>
      </c>
      <c r="S9" s="11" t="s">
        <v>81</v>
      </c>
      <c r="T9" s="11" t="s">
        <v>81</v>
      </c>
      <c r="U9" s="11" t="s">
        <v>453</v>
      </c>
      <c r="V9" s="11" t="s">
        <v>453</v>
      </c>
      <c r="W9" s="11" t="s">
        <v>453</v>
      </c>
      <c r="X9" s="11" t="s">
        <v>453</v>
      </c>
      <c r="Y9" s="11" t="s">
        <v>216</v>
      </c>
      <c r="Z9" s="11" t="s">
        <v>226</v>
      </c>
      <c r="AA9" s="11" t="s">
        <v>226</v>
      </c>
      <c r="AB9" s="11" t="s">
        <v>226</v>
      </c>
      <c r="AC9" s="11" t="s">
        <v>55</v>
      </c>
      <c r="AD9" s="11" t="s">
        <v>55</v>
      </c>
      <c r="AE9" s="11" t="s">
        <v>55</v>
      </c>
      <c r="AF9" s="11" t="s">
        <v>55</v>
      </c>
      <c r="AG9" s="11" t="s">
        <v>55</v>
      </c>
      <c r="AH9" s="11" t="s">
        <v>55</v>
      </c>
      <c r="AI9" s="11" t="s">
        <v>55</v>
      </c>
      <c r="AJ9" s="11" t="s">
        <v>447</v>
      </c>
      <c r="AK9" s="11" t="s">
        <v>50</v>
      </c>
      <c r="AL9" s="11" t="s">
        <v>325</v>
      </c>
      <c r="AM9" s="11" t="s">
        <v>541</v>
      </c>
      <c r="AN9" s="11" t="s">
        <v>541</v>
      </c>
      <c r="AO9" s="11" t="s">
        <v>542</v>
      </c>
      <c r="AP9" s="11" t="s">
        <v>542</v>
      </c>
      <c r="AQ9" s="11" t="s">
        <v>543</v>
      </c>
      <c r="AR9" s="11" t="s">
        <v>544</v>
      </c>
      <c r="AS9" s="11" t="s">
        <v>544</v>
      </c>
      <c r="AT9" s="11" t="s">
        <v>545</v>
      </c>
      <c r="AU9" s="11" t="s">
        <v>546</v>
      </c>
      <c r="AV9" s="11" t="s">
        <v>547</v>
      </c>
      <c r="AW9" s="11" t="s">
        <v>78</v>
      </c>
      <c r="AX9" s="11" t="s">
        <v>78</v>
      </c>
      <c r="AY9" s="11" t="s">
        <v>78</v>
      </c>
      <c r="AZ9" s="11" t="s">
        <v>141</v>
      </c>
      <c r="BA9" s="11" t="s">
        <v>141</v>
      </c>
      <c r="BB9" s="11" t="s">
        <v>141</v>
      </c>
      <c r="BC9" s="11" t="s">
        <v>141</v>
      </c>
      <c r="BD9" s="11" t="s">
        <v>141</v>
      </c>
      <c r="BE9" s="11" t="s">
        <v>141</v>
      </c>
      <c r="BF9" s="11" t="s">
        <v>548</v>
      </c>
      <c r="BG9" s="11" t="s">
        <v>548</v>
      </c>
      <c r="BH9" s="11" t="s">
        <v>549</v>
      </c>
      <c r="BI9" s="11" t="s">
        <v>62</v>
      </c>
      <c r="BJ9" s="11" t="s">
        <v>62</v>
      </c>
      <c r="BK9" s="11" t="s">
        <v>62</v>
      </c>
      <c r="BL9" s="11" t="s">
        <v>69</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550</v>
      </c>
      <c r="CA9" s="11" t="s">
        <v>550</v>
      </c>
      <c r="CB9" s="11" t="s">
        <v>551</v>
      </c>
      <c r="CC9" s="11" t="s">
        <v>120</v>
      </c>
      <c r="CD9" s="11" t="s">
        <v>120</v>
      </c>
      <c r="CE9" s="11" t="s">
        <v>120</v>
      </c>
      <c r="CF9" s="11" t="s">
        <v>120</v>
      </c>
      <c r="CG9" s="11" t="s">
        <v>120</v>
      </c>
      <c r="CH9" s="11" t="s">
        <v>120</v>
      </c>
      <c r="CI9" s="11" t="s">
        <v>120</v>
      </c>
      <c r="CJ9" s="11" t="s">
        <v>120</v>
      </c>
      <c r="CK9" s="11" t="s">
        <v>120</v>
      </c>
      <c r="CL9" s="11" t="s">
        <v>120</v>
      </c>
      <c r="CM9" s="11" t="s">
        <v>120</v>
      </c>
      <c r="CN9" s="11" t="s">
        <v>120</v>
      </c>
      <c r="CO9" s="11" t="s">
        <v>138</v>
      </c>
      <c r="CP9" s="11" t="s">
        <v>138</v>
      </c>
      <c r="CQ9" s="11" t="s">
        <v>138</v>
      </c>
      <c r="CR9" s="11" t="s">
        <v>138</v>
      </c>
      <c r="CS9" s="11" t="s">
        <v>144</v>
      </c>
      <c r="CT9" s="11" t="s">
        <v>144</v>
      </c>
      <c r="CU9" s="11" t="s">
        <v>552</v>
      </c>
      <c r="CV9" s="11" t="s">
        <v>552</v>
      </c>
      <c r="CW9" s="11" t="s">
        <v>553</v>
      </c>
      <c r="CX9" s="11" t="s">
        <v>554</v>
      </c>
      <c r="CY9" s="11" t="s">
        <v>555</v>
      </c>
      <c r="CZ9" s="11" t="s">
        <v>556</v>
      </c>
      <c r="DA9" s="11" t="s">
        <v>557</v>
      </c>
      <c r="DB9" s="11" t="s">
        <v>558</v>
      </c>
      <c r="DC9" s="11" t="s">
        <v>559</v>
      </c>
      <c r="DD9" s="11" t="s">
        <v>96</v>
      </c>
      <c r="DE9" s="11" t="s">
        <v>96</v>
      </c>
      <c r="DF9" s="11" t="s">
        <v>81</v>
      </c>
      <c r="DG9" s="11" t="s">
        <v>447</v>
      </c>
      <c r="DH9" s="11" t="s">
        <v>560</v>
      </c>
      <c r="DI9" s="11" t="s">
        <v>561</v>
      </c>
      <c r="DJ9" s="11" t="s">
        <v>562</v>
      </c>
      <c r="DK9" s="11" t="s">
        <v>563</v>
      </c>
      <c r="DL9" s="11" t="s">
        <v>31</v>
      </c>
      <c r="DM9" s="11" t="s">
        <v>564</v>
      </c>
      <c r="DN9" s="11" t="s">
        <v>565</v>
      </c>
      <c r="DO9" s="11" t="s">
        <v>566</v>
      </c>
      <c r="DP9" s="11" t="s">
        <v>567</v>
      </c>
      <c r="DQ9" s="11" t="s">
        <v>568</v>
      </c>
      <c r="DR9" s="11" t="s">
        <v>339</v>
      </c>
      <c r="DS9" s="11" t="s">
        <v>569</v>
      </c>
      <c r="DT9" s="11" t="s">
        <v>570</v>
      </c>
      <c r="DU9" s="11" t="s">
        <v>571</v>
      </c>
      <c r="DV9" s="11" t="s">
        <v>572</v>
      </c>
      <c r="DW9" s="11" t="s">
        <v>573</v>
      </c>
      <c r="DX9" s="11" t="s">
        <v>574</v>
      </c>
      <c r="DY9" s="11" t="s">
        <v>575</v>
      </c>
      <c r="DZ9" s="11" t="s">
        <v>575</v>
      </c>
      <c r="EA9" s="11" t="s">
        <v>575</v>
      </c>
      <c r="EB9" s="11" t="s">
        <v>575</v>
      </c>
      <c r="EC9" s="11" t="s">
        <v>576</v>
      </c>
      <c r="ED9" s="11" t="s">
        <v>577</v>
      </c>
      <c r="EE9" s="11" t="s">
        <v>577</v>
      </c>
      <c r="EF9" s="11" t="s">
        <v>69</v>
      </c>
      <c r="EG9" s="11" t="s">
        <v>69</v>
      </c>
      <c r="EH9" s="11" t="s">
        <v>69</v>
      </c>
      <c r="EI9" s="11" t="s">
        <v>69</v>
      </c>
      <c r="EJ9" s="11" t="s">
        <v>69</v>
      </c>
      <c r="EK9" s="11" t="s">
        <v>69</v>
      </c>
      <c r="EL9" s="11" t="s">
        <v>578</v>
      </c>
      <c r="EM9" s="11" t="s">
        <v>578</v>
      </c>
      <c r="EN9" s="11" t="s">
        <v>579</v>
      </c>
      <c r="EO9" s="11" t="s">
        <v>579</v>
      </c>
      <c r="EP9" s="11" t="s">
        <v>579</v>
      </c>
      <c r="EQ9" s="11" t="s">
        <v>579</v>
      </c>
      <c r="ER9" s="11" t="s">
        <v>263</v>
      </c>
      <c r="ES9" s="11" t="s">
        <v>580</v>
      </c>
      <c r="ET9" s="11" t="s">
        <v>581</v>
      </c>
      <c r="EU9" s="11" t="s">
        <v>120</v>
      </c>
      <c r="EV9" s="11" t="s">
        <v>120</v>
      </c>
      <c r="EW9" s="11" t="s">
        <v>120</v>
      </c>
      <c r="EX9" s="11" t="s">
        <v>120</v>
      </c>
      <c r="EY9" s="11" t="s">
        <v>120</v>
      </c>
      <c r="EZ9" s="11" t="s">
        <v>342</v>
      </c>
      <c r="FA9" s="11" t="s">
        <v>342</v>
      </c>
      <c r="FB9" s="11" t="s">
        <v>342</v>
      </c>
      <c r="FC9" s="11" t="s">
        <v>342</v>
      </c>
      <c r="FD9" s="11" t="s">
        <v>582</v>
      </c>
      <c r="FE9" s="11" t="s">
        <v>583</v>
      </c>
      <c r="FF9" s="11" t="s">
        <v>583</v>
      </c>
      <c r="FG9" s="11" t="s">
        <v>584</v>
      </c>
      <c r="FH9" s="11" t="s">
        <v>585</v>
      </c>
      <c r="FI9" s="11" t="s">
        <v>585</v>
      </c>
      <c r="FJ9" s="11" t="s">
        <v>586</v>
      </c>
      <c r="FK9" s="11" t="s">
        <v>587</v>
      </c>
      <c r="FL9" s="11" t="s">
        <v>588</v>
      </c>
      <c r="FM9" s="11" t="s">
        <v>589</v>
      </c>
      <c r="FN9" s="11" t="s">
        <v>590</v>
      </c>
      <c r="FO9" s="198"/>
      <c r="FP9" s="1"/>
      <c r="FQ9" s="12" t="s">
        <v>591</v>
      </c>
      <c r="FR9" s="12" t="s">
        <v>592</v>
      </c>
      <c r="FS9" s="12" t="s">
        <v>593</v>
      </c>
      <c r="FT9" s="12" t="s">
        <v>594</v>
      </c>
      <c r="FU9" s="12" t="s">
        <v>595</v>
      </c>
      <c r="FV9" s="12" t="s">
        <v>596</v>
      </c>
      <c r="FW9" s="12" t="s">
        <v>583</v>
      </c>
      <c r="FX9" s="12" t="s">
        <v>583</v>
      </c>
      <c r="FY9" s="201"/>
    </row>
    <row r="10" spans="1:181" ht="40.049999999999997" customHeight="1" x14ac:dyDescent="0.3">
      <c r="A10" s="198"/>
      <c r="B10" s="198"/>
      <c r="C10" s="9" t="s">
        <v>597</v>
      </c>
      <c r="D10" s="9" t="s">
        <v>23</v>
      </c>
      <c r="E10" s="9" t="s">
        <v>244</v>
      </c>
      <c r="F10" s="9" t="s">
        <v>598</v>
      </c>
      <c r="G10" s="9" t="s">
        <v>599</v>
      </c>
      <c r="H10" s="9" t="s">
        <v>600</v>
      </c>
      <c r="I10" s="9" t="s">
        <v>601</v>
      </c>
      <c r="J10" s="9" t="s">
        <v>602</v>
      </c>
      <c r="K10" s="9" t="s">
        <v>603</v>
      </c>
      <c r="L10" s="9" t="s">
        <v>604</v>
      </c>
      <c r="M10" s="9" t="s">
        <v>605</v>
      </c>
      <c r="N10" s="9" t="s">
        <v>606</v>
      </c>
      <c r="O10" s="9" t="s">
        <v>607</v>
      </c>
      <c r="P10" s="9" t="s">
        <v>608</v>
      </c>
      <c r="Q10" s="9" t="s">
        <v>609</v>
      </c>
      <c r="R10" s="9" t="s">
        <v>610</v>
      </c>
      <c r="S10" s="9" t="s">
        <v>611</v>
      </c>
      <c r="T10" s="9" t="s">
        <v>612</v>
      </c>
      <c r="U10" s="9" t="s">
        <v>613</v>
      </c>
      <c r="V10" s="9" t="s">
        <v>614</v>
      </c>
      <c r="W10" s="9" t="s">
        <v>615</v>
      </c>
      <c r="X10" s="9" t="s">
        <v>616</v>
      </c>
      <c r="Y10" s="9" t="s">
        <v>217</v>
      </c>
      <c r="Z10" s="9" t="s">
        <v>617</v>
      </c>
      <c r="AA10" s="9" t="s">
        <v>618</v>
      </c>
      <c r="AB10" s="9" t="s">
        <v>230</v>
      </c>
      <c r="AC10" s="9" t="s">
        <v>619</v>
      </c>
      <c r="AD10" s="9" t="s">
        <v>620</v>
      </c>
      <c r="AE10" s="9" t="s">
        <v>209</v>
      </c>
      <c r="AF10" s="9" t="s">
        <v>621</v>
      </c>
      <c r="AG10" s="9" t="s">
        <v>622</v>
      </c>
      <c r="AH10" s="9" t="s">
        <v>623</v>
      </c>
      <c r="AI10" s="9" t="s">
        <v>624</v>
      </c>
      <c r="AJ10" s="9" t="s">
        <v>625</v>
      </c>
      <c r="AK10" s="9" t="s">
        <v>626</v>
      </c>
      <c r="AL10" s="9" t="s">
        <v>627</v>
      </c>
      <c r="AM10" s="9" t="s">
        <v>628</v>
      </c>
      <c r="AN10" s="9" t="s">
        <v>629</v>
      </c>
      <c r="AO10" s="9" t="s">
        <v>630</v>
      </c>
      <c r="AP10" s="9" t="s">
        <v>631</v>
      </c>
      <c r="AQ10" s="9" t="s">
        <v>543</v>
      </c>
      <c r="AR10" s="9" t="s">
        <v>632</v>
      </c>
      <c r="AS10" s="9" t="s">
        <v>633</v>
      </c>
      <c r="AT10" s="9" t="s">
        <v>634</v>
      </c>
      <c r="AU10" s="9" t="s">
        <v>635</v>
      </c>
      <c r="AV10" s="9" t="s">
        <v>636</v>
      </c>
      <c r="AW10" s="9" t="s">
        <v>637</v>
      </c>
      <c r="AX10" s="9" t="s">
        <v>638</v>
      </c>
      <c r="AY10" s="9" t="s">
        <v>639</v>
      </c>
      <c r="AZ10" s="9" t="s">
        <v>640</v>
      </c>
      <c r="BA10" s="9" t="s">
        <v>641</v>
      </c>
      <c r="BB10" s="9" t="s">
        <v>642</v>
      </c>
      <c r="BC10" s="9" t="s">
        <v>643</v>
      </c>
      <c r="BD10" s="9" t="s">
        <v>644</v>
      </c>
      <c r="BE10" s="9" t="s">
        <v>645</v>
      </c>
      <c r="BF10" s="9" t="s">
        <v>646</v>
      </c>
      <c r="BG10" s="9" t="s">
        <v>647</v>
      </c>
      <c r="BH10" s="9" t="s">
        <v>648</v>
      </c>
      <c r="BI10" s="9" t="s">
        <v>649</v>
      </c>
      <c r="BJ10" s="9" t="s">
        <v>650</v>
      </c>
      <c r="BK10" s="9" t="s">
        <v>651</v>
      </c>
      <c r="BL10" s="9" t="s">
        <v>652</v>
      </c>
      <c r="BM10" s="9" t="s">
        <v>653</v>
      </c>
      <c r="BN10" s="9" t="s">
        <v>654</v>
      </c>
      <c r="BO10" s="9" t="s">
        <v>258</v>
      </c>
      <c r="BP10" s="9" t="s">
        <v>655</v>
      </c>
      <c r="BQ10" s="9" t="s">
        <v>656</v>
      </c>
      <c r="BR10" s="9" t="s">
        <v>657</v>
      </c>
      <c r="BS10" s="9" t="s">
        <v>658</v>
      </c>
      <c r="BT10" s="9" t="s">
        <v>659</v>
      </c>
      <c r="BU10" s="9" t="s">
        <v>660</v>
      </c>
      <c r="BV10" s="9" t="s">
        <v>661</v>
      </c>
      <c r="BW10" s="9" t="s">
        <v>662</v>
      </c>
      <c r="BX10" s="9" t="s">
        <v>663</v>
      </c>
      <c r="BY10" s="9" t="s">
        <v>664</v>
      </c>
      <c r="BZ10" s="9" t="s">
        <v>665</v>
      </c>
      <c r="CA10" s="9" t="s">
        <v>666</v>
      </c>
      <c r="CB10" s="9" t="s">
        <v>667</v>
      </c>
      <c r="CC10" s="9" t="s">
        <v>668</v>
      </c>
      <c r="CD10" s="9" t="s">
        <v>669</v>
      </c>
      <c r="CE10" s="9" t="s">
        <v>670</v>
      </c>
      <c r="CF10" s="9" t="s">
        <v>330</v>
      </c>
      <c r="CG10" s="9" t="s">
        <v>671</v>
      </c>
      <c r="CH10" s="9" t="s">
        <v>672</v>
      </c>
      <c r="CI10" s="9" t="s">
        <v>673</v>
      </c>
      <c r="CJ10" s="9" t="s">
        <v>674</v>
      </c>
      <c r="CK10" s="9" t="s">
        <v>675</v>
      </c>
      <c r="CL10" s="9" t="s">
        <v>676</v>
      </c>
      <c r="CM10" s="9" t="s">
        <v>677</v>
      </c>
      <c r="CN10" s="9" t="s">
        <v>678</v>
      </c>
      <c r="CO10" s="9" t="s">
        <v>679</v>
      </c>
      <c r="CP10" s="9" t="s">
        <v>680</v>
      </c>
      <c r="CQ10" s="9" t="s">
        <v>681</v>
      </c>
      <c r="CR10" s="9" t="s">
        <v>682</v>
      </c>
      <c r="CS10" s="9" t="s">
        <v>683</v>
      </c>
      <c r="CT10" s="9" t="s">
        <v>684</v>
      </c>
      <c r="CU10" s="9" t="s">
        <v>685</v>
      </c>
      <c r="CV10" s="9" t="s">
        <v>686</v>
      </c>
      <c r="CW10" s="9" t="s">
        <v>687</v>
      </c>
      <c r="CX10" s="9" t="s">
        <v>688</v>
      </c>
      <c r="CY10" s="9" t="s">
        <v>689</v>
      </c>
      <c r="CZ10" s="9" t="s">
        <v>690</v>
      </c>
      <c r="DA10" s="9" t="s">
        <v>691</v>
      </c>
      <c r="DB10" s="9" t="s">
        <v>692</v>
      </c>
      <c r="DC10" s="9" t="s">
        <v>693</v>
      </c>
      <c r="DD10" s="9" t="s">
        <v>694</v>
      </c>
      <c r="DE10" s="9" t="s">
        <v>695</v>
      </c>
      <c r="DF10" s="9" t="s">
        <v>696</v>
      </c>
      <c r="DG10" s="9" t="s">
        <v>697</v>
      </c>
      <c r="DH10" s="9" t="s">
        <v>698</v>
      </c>
      <c r="DI10" s="9" t="s">
        <v>699</v>
      </c>
      <c r="DJ10" s="9" t="s">
        <v>700</v>
      </c>
      <c r="DK10" s="9" t="s">
        <v>701</v>
      </c>
      <c r="DL10" s="9" t="s">
        <v>702</v>
      </c>
      <c r="DM10" s="9" t="s">
        <v>703</v>
      </c>
      <c r="DN10" s="9" t="s">
        <v>704</v>
      </c>
      <c r="DO10" s="9" t="s">
        <v>705</v>
      </c>
      <c r="DP10" s="9" t="s">
        <v>706</v>
      </c>
      <c r="DQ10" s="9" t="s">
        <v>707</v>
      </c>
      <c r="DR10" s="9" t="s">
        <v>708</v>
      </c>
      <c r="DS10" s="9" t="s">
        <v>709</v>
      </c>
      <c r="DT10" s="9" t="s">
        <v>710</v>
      </c>
      <c r="DU10" s="9" t="s">
        <v>711</v>
      </c>
      <c r="DV10" s="9" t="s">
        <v>712</v>
      </c>
      <c r="DW10" s="9" t="s">
        <v>713</v>
      </c>
      <c r="DX10" s="9" t="s">
        <v>714</v>
      </c>
      <c r="DY10" s="9" t="s">
        <v>715</v>
      </c>
      <c r="DZ10" s="9" t="s">
        <v>716</v>
      </c>
      <c r="EA10" s="9" t="s">
        <v>717</v>
      </c>
      <c r="EB10" s="9" t="s">
        <v>718</v>
      </c>
      <c r="EC10" s="9" t="s">
        <v>719</v>
      </c>
      <c r="ED10" s="9" t="s">
        <v>720</v>
      </c>
      <c r="EE10" s="9" t="s">
        <v>721</v>
      </c>
      <c r="EF10" s="9" t="s">
        <v>252</v>
      </c>
      <c r="EG10" s="9" t="s">
        <v>722</v>
      </c>
      <c r="EH10" s="9" t="s">
        <v>723</v>
      </c>
      <c r="EI10" s="9" t="s">
        <v>724</v>
      </c>
      <c r="EJ10" s="9" t="s">
        <v>725</v>
      </c>
      <c r="EK10" s="9" t="s">
        <v>726</v>
      </c>
      <c r="EL10" s="9" t="s">
        <v>727</v>
      </c>
      <c r="EM10" s="9" t="s">
        <v>728</v>
      </c>
      <c r="EN10" s="9" t="s">
        <v>729</v>
      </c>
      <c r="EO10" s="9" t="s">
        <v>730</v>
      </c>
      <c r="EP10" s="9" t="s">
        <v>731</v>
      </c>
      <c r="EQ10" s="9" t="s">
        <v>732</v>
      </c>
      <c r="ER10" s="9" t="s">
        <v>733</v>
      </c>
      <c r="ES10" s="9" t="s">
        <v>734</v>
      </c>
      <c r="ET10" s="9" t="s">
        <v>735</v>
      </c>
      <c r="EU10" s="9" t="s">
        <v>736</v>
      </c>
      <c r="EV10" s="9" t="s">
        <v>737</v>
      </c>
      <c r="EW10" s="9" t="s">
        <v>738</v>
      </c>
      <c r="EX10" s="9" t="s">
        <v>739</v>
      </c>
      <c r="EY10" s="9" t="s">
        <v>740</v>
      </c>
      <c r="EZ10" s="9" t="s">
        <v>741</v>
      </c>
      <c r="FA10" s="9" t="s">
        <v>742</v>
      </c>
      <c r="FB10" s="9" t="s">
        <v>743</v>
      </c>
      <c r="FC10" s="9" t="s">
        <v>744</v>
      </c>
      <c r="FD10" s="9" t="s">
        <v>745</v>
      </c>
      <c r="FE10" s="9" t="s">
        <v>746</v>
      </c>
      <c r="FF10" s="9" t="s">
        <v>747</v>
      </c>
      <c r="FG10" s="9" t="s">
        <v>748</v>
      </c>
      <c r="FH10" s="9" t="s">
        <v>749</v>
      </c>
      <c r="FI10" s="9" t="s">
        <v>750</v>
      </c>
      <c r="FJ10" s="9" t="s">
        <v>751</v>
      </c>
      <c r="FK10" s="9" t="s">
        <v>752</v>
      </c>
      <c r="FL10" s="9" t="s">
        <v>753</v>
      </c>
      <c r="FM10" s="9" t="s">
        <v>754</v>
      </c>
      <c r="FN10" s="9" t="s">
        <v>755</v>
      </c>
      <c r="FO10" s="198" t="s">
        <v>815</v>
      </c>
      <c r="FP10" s="1"/>
      <c r="FQ10" s="10" t="s">
        <v>757</v>
      </c>
      <c r="FR10" s="10" t="s">
        <v>758</v>
      </c>
      <c r="FS10" s="10" t="s">
        <v>759</v>
      </c>
      <c r="FT10" s="10" t="s">
        <v>760</v>
      </c>
      <c r="FU10" s="10" t="s">
        <v>761</v>
      </c>
      <c r="FV10" s="10" t="s">
        <v>762</v>
      </c>
      <c r="FW10" s="10" t="s">
        <v>763</v>
      </c>
      <c r="FX10" s="10" t="s">
        <v>764</v>
      </c>
      <c r="FY10" s="201" t="s">
        <v>815</v>
      </c>
    </row>
    <row r="11" spans="1:181" ht="24" customHeight="1" x14ac:dyDescent="0.3">
      <c r="A11" s="13" t="s">
        <v>47</v>
      </c>
      <c r="B11" s="13" t="s">
        <v>765</v>
      </c>
      <c r="C11" s="14">
        <v>49.1</v>
      </c>
      <c r="D11" s="14">
        <v>-16</v>
      </c>
      <c r="E11" s="14">
        <v>15.6</v>
      </c>
      <c r="F11" s="14"/>
      <c r="G11" s="14"/>
      <c r="H11" s="14">
        <v>-11.7</v>
      </c>
      <c r="I11" s="14">
        <v>8.5</v>
      </c>
      <c r="J11" s="14"/>
      <c r="K11" s="14"/>
      <c r="L11" s="14"/>
      <c r="M11" s="14">
        <v>2.5</v>
      </c>
      <c r="N11" s="14">
        <v>0</v>
      </c>
      <c r="O11" s="14"/>
      <c r="P11" s="14"/>
      <c r="Q11" s="14"/>
      <c r="R11" s="14">
        <v>63.9</v>
      </c>
      <c r="S11" s="14">
        <v>0.3</v>
      </c>
      <c r="T11" s="14"/>
      <c r="U11" s="14"/>
      <c r="V11" s="14"/>
      <c r="W11" s="14"/>
      <c r="X11" s="14"/>
      <c r="Y11" s="14">
        <v>-0.6</v>
      </c>
      <c r="Z11" s="14">
        <v>1.4</v>
      </c>
      <c r="AA11" s="14">
        <v>1</v>
      </c>
      <c r="AB11" s="14">
        <v>0</v>
      </c>
      <c r="AC11" s="14">
        <v>-3.4</v>
      </c>
      <c r="AD11" s="14">
        <v>2.6</v>
      </c>
      <c r="AE11" s="14">
        <v>-3</v>
      </c>
      <c r="AF11" s="14"/>
      <c r="AG11" s="14"/>
      <c r="AH11" s="14"/>
      <c r="AI11" s="14"/>
      <c r="AJ11" s="14">
        <v>6.1</v>
      </c>
      <c r="AK11" s="14">
        <v>6.5</v>
      </c>
      <c r="AL11" s="14"/>
      <c r="AM11" s="14"/>
      <c r="AN11" s="14"/>
      <c r="AO11" s="14">
        <v>-1.8</v>
      </c>
      <c r="AP11" s="14">
        <v>53</v>
      </c>
      <c r="AQ11" s="14">
        <v>10.199999999999999</v>
      </c>
      <c r="AR11" s="14">
        <v>26.2</v>
      </c>
      <c r="AS11" s="14">
        <v>5.0999999999999996</v>
      </c>
      <c r="AT11" s="14">
        <v>0.6</v>
      </c>
      <c r="AU11" s="14">
        <v>2.5</v>
      </c>
      <c r="AV11" s="14">
        <v>2.2000000000000002</v>
      </c>
      <c r="AW11" s="14">
        <v>15.2</v>
      </c>
      <c r="AX11" s="14">
        <v>-18.899999999999999</v>
      </c>
      <c r="AY11" s="14">
        <v>-50.2</v>
      </c>
      <c r="AZ11" s="14">
        <v>7.4</v>
      </c>
      <c r="BA11" s="14">
        <v>3.7</v>
      </c>
      <c r="BB11" s="14">
        <v>0</v>
      </c>
      <c r="BC11" s="14">
        <v>0.5</v>
      </c>
      <c r="BD11" s="14">
        <v>0.2</v>
      </c>
      <c r="BE11" s="14">
        <v>5.2</v>
      </c>
      <c r="BF11" s="14"/>
      <c r="BG11" s="14"/>
      <c r="BH11" s="14">
        <v>-4.7</v>
      </c>
      <c r="BI11" s="14"/>
      <c r="BJ11" s="14"/>
      <c r="BK11" s="14">
        <v>-0.4</v>
      </c>
      <c r="BL11" s="14"/>
      <c r="BM11" s="14"/>
      <c r="BN11" s="14"/>
      <c r="BO11" s="14">
        <v>10.199999999999999</v>
      </c>
      <c r="BP11" s="14">
        <v>-34.1</v>
      </c>
      <c r="BQ11" s="14">
        <v>-35.1</v>
      </c>
      <c r="BR11" s="14">
        <v>19</v>
      </c>
      <c r="BS11" s="14">
        <v>-9</v>
      </c>
      <c r="BT11" s="14">
        <v>0</v>
      </c>
      <c r="BU11" s="14"/>
      <c r="BV11" s="14"/>
      <c r="BW11" s="14"/>
      <c r="BX11" s="14"/>
      <c r="BY11" s="14"/>
      <c r="BZ11" s="14"/>
      <c r="CA11" s="14"/>
      <c r="CB11" s="14">
        <v>-0.4</v>
      </c>
      <c r="CC11" s="14">
        <v>2.4</v>
      </c>
      <c r="CD11" s="14">
        <v>11.4</v>
      </c>
      <c r="CE11" s="14">
        <v>4.3</v>
      </c>
      <c r="CF11" s="14">
        <v>-0.1</v>
      </c>
      <c r="CG11" s="14">
        <v>-0.2</v>
      </c>
      <c r="CH11" s="14"/>
      <c r="CI11" s="14"/>
      <c r="CJ11" s="14"/>
      <c r="CK11" s="14">
        <v>-14.5</v>
      </c>
      <c r="CL11" s="14">
        <v>-10.6</v>
      </c>
      <c r="CM11" s="14">
        <v>-47.5</v>
      </c>
      <c r="CN11" s="14"/>
      <c r="CO11" s="14"/>
      <c r="CP11" s="14"/>
      <c r="CQ11" s="14"/>
      <c r="CR11" s="14"/>
      <c r="CS11" s="14">
        <v>0</v>
      </c>
      <c r="CT11" s="14"/>
      <c r="CU11" s="14">
        <v>-1.6</v>
      </c>
      <c r="CV11" s="14">
        <v>0.2</v>
      </c>
      <c r="CW11" s="14">
        <v>1.5</v>
      </c>
      <c r="CX11" s="14"/>
      <c r="CY11" s="14">
        <v>-5.2</v>
      </c>
      <c r="CZ11" s="14">
        <v>0</v>
      </c>
      <c r="DA11" s="14">
        <v>-6</v>
      </c>
      <c r="DB11" s="14"/>
      <c r="DC11" s="14">
        <v>0.1</v>
      </c>
      <c r="DD11" s="14">
        <v>-0.1</v>
      </c>
      <c r="DE11" s="14">
        <v>-1</v>
      </c>
      <c r="DF11" s="14">
        <v>0</v>
      </c>
      <c r="DG11" s="14"/>
      <c r="DH11" s="14">
        <v>0</v>
      </c>
      <c r="DI11" s="14">
        <v>1.9</v>
      </c>
      <c r="DJ11" s="14">
        <v>0.2</v>
      </c>
      <c r="DK11" s="14">
        <v>-2.6</v>
      </c>
      <c r="DL11" s="14">
        <v>0</v>
      </c>
      <c r="DM11" s="14">
        <v>0.6</v>
      </c>
      <c r="DN11" s="14"/>
      <c r="DO11" s="14">
        <v>0</v>
      </c>
      <c r="DP11" s="14">
        <v>0</v>
      </c>
      <c r="DQ11" s="14">
        <v>-9.1999999999999993</v>
      </c>
      <c r="DR11" s="14">
        <v>-8.1</v>
      </c>
      <c r="DS11" s="14">
        <v>0</v>
      </c>
      <c r="DT11" s="14">
        <v>-0.1</v>
      </c>
      <c r="DU11" s="14">
        <v>0</v>
      </c>
      <c r="DV11" s="14">
        <v>0.3</v>
      </c>
      <c r="DW11" s="14"/>
      <c r="DX11" s="14"/>
      <c r="DY11" s="14">
        <v>-4.5</v>
      </c>
      <c r="DZ11" s="14">
        <v>0.4</v>
      </c>
      <c r="EA11" s="14">
        <v>3.2</v>
      </c>
      <c r="EB11" s="14">
        <v>2.8</v>
      </c>
      <c r="EC11" s="14">
        <v>0.9</v>
      </c>
      <c r="ED11" s="14"/>
      <c r="EE11" s="14">
        <v>8.8000000000000007</v>
      </c>
      <c r="EF11" s="14">
        <v>0</v>
      </c>
      <c r="EG11" s="14">
        <v>-8.6999999999999993</v>
      </c>
      <c r="EH11" s="14">
        <v>-9.9</v>
      </c>
      <c r="EI11" s="14">
        <v>-1.1000000000000001</v>
      </c>
      <c r="EJ11" s="14">
        <v>-0.5</v>
      </c>
      <c r="EK11" s="14">
        <v>0</v>
      </c>
      <c r="EL11" s="14">
        <v>2.7</v>
      </c>
      <c r="EM11" s="14">
        <v>-0.7</v>
      </c>
      <c r="EN11" s="14">
        <v>0.6</v>
      </c>
      <c r="EO11" s="14">
        <v>0.2</v>
      </c>
      <c r="EP11" s="14">
        <v>0.2</v>
      </c>
      <c r="EQ11" s="14">
        <v>0.2</v>
      </c>
      <c r="ER11" s="14">
        <v>-6.3</v>
      </c>
      <c r="ES11" s="14">
        <v>0</v>
      </c>
      <c r="ET11" s="14">
        <v>0</v>
      </c>
      <c r="EU11" s="14">
        <v>0</v>
      </c>
      <c r="EV11" s="14">
        <v>-0.1</v>
      </c>
      <c r="EW11" s="14">
        <v>-10.6</v>
      </c>
      <c r="EX11" s="14">
        <v>-6.4</v>
      </c>
      <c r="EY11" s="14">
        <v>0</v>
      </c>
      <c r="EZ11" s="14">
        <v>1.7</v>
      </c>
      <c r="FA11" s="14">
        <v>0.4</v>
      </c>
      <c r="FB11" s="14">
        <v>0.7</v>
      </c>
      <c r="FC11" s="14">
        <v>0.5</v>
      </c>
      <c r="FD11" s="14">
        <v>0</v>
      </c>
      <c r="FE11" s="14">
        <v>0.1</v>
      </c>
      <c r="FF11" s="14">
        <v>1.2</v>
      </c>
      <c r="FG11" s="14">
        <v>2.7</v>
      </c>
      <c r="FH11" s="14">
        <v>9.1</v>
      </c>
      <c r="FI11" s="14">
        <v>0.3</v>
      </c>
      <c r="FJ11" s="14">
        <v>0.6</v>
      </c>
      <c r="FK11" s="14">
        <v>0.1</v>
      </c>
      <c r="FL11" s="14">
        <v>2.9</v>
      </c>
      <c r="FM11" s="14">
        <v>3.4</v>
      </c>
      <c r="FN11" s="14">
        <v>9.84</v>
      </c>
      <c r="FO11" s="14">
        <v>50.24</v>
      </c>
      <c r="FP11" s="15"/>
      <c r="FQ11" s="14">
        <v>2.3471899999999999</v>
      </c>
      <c r="FR11" s="14"/>
      <c r="FS11" s="14">
        <v>2.5409999999999999</v>
      </c>
      <c r="FT11" s="14">
        <v>1.7</v>
      </c>
      <c r="FU11" s="14">
        <v>0.30579000000000001</v>
      </c>
      <c r="FV11" s="14">
        <v>7.7340000000000006E-2</v>
      </c>
      <c r="FW11" s="14">
        <v>-1.3</v>
      </c>
      <c r="FX11" s="14">
        <v>0.3</v>
      </c>
      <c r="FY11" s="14">
        <v>5.9713200000000004</v>
      </c>
    </row>
    <row r="12" spans="1:181" ht="24" customHeight="1" x14ac:dyDescent="0.3">
      <c r="A12" s="16" t="s">
        <v>47</v>
      </c>
      <c r="B12" s="16" t="s">
        <v>766</v>
      </c>
      <c r="C12" s="17">
        <v>51.7</v>
      </c>
      <c r="D12" s="17">
        <v>-13.3</v>
      </c>
      <c r="E12" s="17">
        <v>18</v>
      </c>
      <c r="F12" s="17"/>
      <c r="G12" s="17"/>
      <c r="H12" s="17">
        <v>-13.8</v>
      </c>
      <c r="I12" s="17">
        <v>-1.2</v>
      </c>
      <c r="J12" s="17"/>
      <c r="K12" s="17"/>
      <c r="L12" s="17"/>
      <c r="M12" s="17">
        <v>4.0999999999999996</v>
      </c>
      <c r="N12" s="17">
        <v>0</v>
      </c>
      <c r="O12" s="17"/>
      <c r="P12" s="17"/>
      <c r="Q12" s="17"/>
      <c r="R12" s="17">
        <v>72.900000000000006</v>
      </c>
      <c r="S12" s="17">
        <v>-0.1</v>
      </c>
      <c r="T12" s="17"/>
      <c r="U12" s="17"/>
      <c r="V12" s="17"/>
      <c r="W12" s="17"/>
      <c r="X12" s="17"/>
      <c r="Y12" s="17">
        <v>1.4</v>
      </c>
      <c r="Z12" s="17">
        <v>1.5</v>
      </c>
      <c r="AA12" s="17">
        <v>1.2</v>
      </c>
      <c r="AB12" s="17">
        <v>0</v>
      </c>
      <c r="AC12" s="17">
        <v>-3.4</v>
      </c>
      <c r="AD12" s="17">
        <v>2.5</v>
      </c>
      <c r="AE12" s="17">
        <v>-3.3</v>
      </c>
      <c r="AF12" s="17"/>
      <c r="AG12" s="17"/>
      <c r="AH12" s="17"/>
      <c r="AI12" s="17"/>
      <c r="AJ12" s="17">
        <v>7.2</v>
      </c>
      <c r="AK12" s="17">
        <v>4.5</v>
      </c>
      <c r="AL12" s="17"/>
      <c r="AM12" s="17"/>
      <c r="AN12" s="17"/>
      <c r="AO12" s="17">
        <v>-1.4</v>
      </c>
      <c r="AP12" s="17">
        <v>50.6</v>
      </c>
      <c r="AQ12" s="17">
        <v>9.6</v>
      </c>
      <c r="AR12" s="17">
        <v>25.4</v>
      </c>
      <c r="AS12" s="17">
        <v>5.2</v>
      </c>
      <c r="AT12" s="17">
        <v>0.9</v>
      </c>
      <c r="AU12" s="17">
        <v>2.4</v>
      </c>
      <c r="AV12" s="17">
        <v>0.9</v>
      </c>
      <c r="AW12" s="17">
        <v>14.4</v>
      </c>
      <c r="AX12" s="17">
        <v>-19.600000000000001</v>
      </c>
      <c r="AY12" s="17">
        <v>-50.8</v>
      </c>
      <c r="AZ12" s="17">
        <v>8</v>
      </c>
      <c r="BA12" s="17">
        <v>1.4</v>
      </c>
      <c r="BB12" s="17">
        <v>0</v>
      </c>
      <c r="BC12" s="17">
        <v>0.5</v>
      </c>
      <c r="BD12" s="17">
        <v>0.2</v>
      </c>
      <c r="BE12" s="17">
        <v>0.1</v>
      </c>
      <c r="BF12" s="17"/>
      <c r="BG12" s="17"/>
      <c r="BH12" s="17">
        <v>-7.6</v>
      </c>
      <c r="BI12" s="17"/>
      <c r="BJ12" s="17"/>
      <c r="BK12" s="17">
        <v>-1.9</v>
      </c>
      <c r="BL12" s="17"/>
      <c r="BM12" s="17"/>
      <c r="BN12" s="17"/>
      <c r="BO12" s="17">
        <v>10.6</v>
      </c>
      <c r="BP12" s="17">
        <v>-37.5</v>
      </c>
      <c r="BQ12" s="17">
        <v>-38.299999999999997</v>
      </c>
      <c r="BR12" s="17">
        <v>15</v>
      </c>
      <c r="BS12" s="17">
        <v>-16</v>
      </c>
      <c r="BT12" s="17">
        <v>0</v>
      </c>
      <c r="BU12" s="17"/>
      <c r="BV12" s="17"/>
      <c r="BW12" s="17"/>
      <c r="BX12" s="17"/>
      <c r="BY12" s="17"/>
      <c r="BZ12" s="17"/>
      <c r="CA12" s="17"/>
      <c r="CB12" s="17">
        <v>-0.4</v>
      </c>
      <c r="CC12" s="17">
        <v>5.0999999999999996</v>
      </c>
      <c r="CD12" s="17">
        <v>14.8</v>
      </c>
      <c r="CE12" s="17">
        <v>3.8</v>
      </c>
      <c r="CF12" s="17">
        <v>-0.4</v>
      </c>
      <c r="CG12" s="17">
        <v>-0.1</v>
      </c>
      <c r="CH12" s="17"/>
      <c r="CI12" s="17"/>
      <c r="CJ12" s="17"/>
      <c r="CK12" s="17">
        <v>-15.3</v>
      </c>
      <c r="CL12" s="17">
        <v>-11.6</v>
      </c>
      <c r="CM12" s="17">
        <v>-49.6</v>
      </c>
      <c r="CN12" s="17"/>
      <c r="CO12" s="17"/>
      <c r="CP12" s="17"/>
      <c r="CQ12" s="17"/>
      <c r="CR12" s="17"/>
      <c r="CS12" s="17">
        <v>0</v>
      </c>
      <c r="CT12" s="17"/>
      <c r="CU12" s="17">
        <v>-1.7</v>
      </c>
      <c r="CV12" s="17">
        <v>0</v>
      </c>
      <c r="CW12" s="17">
        <v>1.5</v>
      </c>
      <c r="CX12" s="17"/>
      <c r="CY12" s="17">
        <v>-4.9000000000000004</v>
      </c>
      <c r="CZ12" s="17">
        <v>0</v>
      </c>
      <c r="DA12" s="17">
        <v>-5.7</v>
      </c>
      <c r="DB12" s="17"/>
      <c r="DC12" s="17">
        <v>0</v>
      </c>
      <c r="DD12" s="17">
        <v>-0.1</v>
      </c>
      <c r="DE12" s="17">
        <v>-1</v>
      </c>
      <c r="DF12" s="17">
        <v>0</v>
      </c>
      <c r="DG12" s="17"/>
      <c r="DH12" s="17">
        <v>0</v>
      </c>
      <c r="DI12" s="17">
        <v>1.9</v>
      </c>
      <c r="DJ12" s="17">
        <v>0.2</v>
      </c>
      <c r="DK12" s="17">
        <v>-2.8</v>
      </c>
      <c r="DL12" s="17">
        <v>0.1</v>
      </c>
      <c r="DM12" s="17">
        <v>0.6</v>
      </c>
      <c r="DN12" s="17"/>
      <c r="DO12" s="17">
        <v>0</v>
      </c>
      <c r="DP12" s="17">
        <v>0</v>
      </c>
      <c r="DQ12" s="17">
        <v>-9.8000000000000007</v>
      </c>
      <c r="DR12" s="17">
        <v>-9</v>
      </c>
      <c r="DS12" s="17">
        <v>0</v>
      </c>
      <c r="DT12" s="17">
        <v>0</v>
      </c>
      <c r="DU12" s="17">
        <v>0</v>
      </c>
      <c r="DV12" s="17">
        <v>0.3</v>
      </c>
      <c r="DW12" s="17"/>
      <c r="DX12" s="17"/>
      <c r="DY12" s="17">
        <v>-4.5999999999999996</v>
      </c>
      <c r="DZ12" s="17">
        <v>0.7</v>
      </c>
      <c r="EA12" s="17">
        <v>3.3</v>
      </c>
      <c r="EB12" s="17">
        <v>2.8</v>
      </c>
      <c r="EC12" s="17">
        <v>0.8</v>
      </c>
      <c r="ED12" s="17"/>
      <c r="EE12" s="17">
        <v>14.7</v>
      </c>
      <c r="EF12" s="17">
        <v>0</v>
      </c>
      <c r="EG12" s="17">
        <v>-5.8</v>
      </c>
      <c r="EH12" s="17">
        <v>-5.5</v>
      </c>
      <c r="EI12" s="17">
        <v>-0.4</v>
      </c>
      <c r="EJ12" s="17">
        <v>0.1</v>
      </c>
      <c r="EK12" s="17">
        <v>0</v>
      </c>
      <c r="EL12" s="17">
        <v>2.7</v>
      </c>
      <c r="EM12" s="17">
        <v>0</v>
      </c>
      <c r="EN12" s="17">
        <v>0.7</v>
      </c>
      <c r="EO12" s="17">
        <v>0.2</v>
      </c>
      <c r="EP12" s="17">
        <v>0.2</v>
      </c>
      <c r="EQ12" s="17">
        <v>0.2</v>
      </c>
      <c r="ER12" s="17">
        <v>-6.4</v>
      </c>
      <c r="ES12" s="17">
        <v>0</v>
      </c>
      <c r="ET12" s="17">
        <v>0</v>
      </c>
      <c r="EU12" s="17">
        <v>0</v>
      </c>
      <c r="EV12" s="17">
        <v>-0.1</v>
      </c>
      <c r="EW12" s="17">
        <v>-10.5</v>
      </c>
      <c r="EX12" s="17">
        <v>-5.7</v>
      </c>
      <c r="EY12" s="17">
        <v>0</v>
      </c>
      <c r="EZ12" s="17">
        <v>1.7</v>
      </c>
      <c r="FA12" s="17">
        <v>0.4</v>
      </c>
      <c r="FB12" s="17">
        <v>0.7</v>
      </c>
      <c r="FC12" s="17">
        <v>0.5</v>
      </c>
      <c r="FD12" s="17">
        <v>0</v>
      </c>
      <c r="FE12" s="17">
        <v>0.2</v>
      </c>
      <c r="FF12" s="17">
        <v>1</v>
      </c>
      <c r="FG12" s="17">
        <v>2.8</v>
      </c>
      <c r="FH12" s="17">
        <v>9.1999999999999993</v>
      </c>
      <c r="FI12" s="17">
        <v>0.1</v>
      </c>
      <c r="FJ12" s="17">
        <v>0.7</v>
      </c>
      <c r="FK12" s="17">
        <v>0</v>
      </c>
      <c r="FL12" s="17">
        <v>2.2000000000000002</v>
      </c>
      <c r="FM12" s="17">
        <v>4</v>
      </c>
      <c r="FN12" s="17">
        <v>9.42</v>
      </c>
      <c r="FO12" s="17">
        <v>38.22</v>
      </c>
      <c r="FP12" s="15"/>
      <c r="FQ12" s="17">
        <v>2.4086799999999999</v>
      </c>
      <c r="FR12" s="17"/>
      <c r="FS12" s="17">
        <v>2.1739999999999999</v>
      </c>
      <c r="FT12" s="17">
        <v>1.7</v>
      </c>
      <c r="FU12" s="17">
        <v>0.30145</v>
      </c>
      <c r="FV12" s="17">
        <v>0.13264999999999999</v>
      </c>
      <c r="FW12" s="17">
        <v>-1.3</v>
      </c>
      <c r="FX12" s="17">
        <v>0.4</v>
      </c>
      <c r="FY12" s="17">
        <v>5.8167799999999996</v>
      </c>
    </row>
    <row r="13" spans="1:181" ht="24" customHeight="1" x14ac:dyDescent="0.3">
      <c r="A13" s="16" t="s">
        <v>47</v>
      </c>
      <c r="B13" s="16" t="s">
        <v>767</v>
      </c>
      <c r="C13" s="17">
        <v>48.5</v>
      </c>
      <c r="D13" s="17">
        <v>-18</v>
      </c>
      <c r="E13" s="17">
        <v>17.8</v>
      </c>
      <c r="F13" s="17"/>
      <c r="G13" s="17"/>
      <c r="H13" s="17">
        <v>-13.9</v>
      </c>
      <c r="I13" s="17">
        <v>3.5</v>
      </c>
      <c r="J13" s="17"/>
      <c r="K13" s="17"/>
      <c r="L13" s="17"/>
      <c r="M13" s="17">
        <v>3.2</v>
      </c>
      <c r="N13" s="17">
        <v>0</v>
      </c>
      <c r="O13" s="17"/>
      <c r="P13" s="17"/>
      <c r="Q13" s="17"/>
      <c r="R13" s="17">
        <v>75.3</v>
      </c>
      <c r="S13" s="17">
        <v>-0.2</v>
      </c>
      <c r="T13" s="17"/>
      <c r="U13" s="17"/>
      <c r="V13" s="17"/>
      <c r="W13" s="17"/>
      <c r="X13" s="17"/>
      <c r="Y13" s="17">
        <v>2.1</v>
      </c>
      <c r="Z13" s="17">
        <v>1.3</v>
      </c>
      <c r="AA13" s="17">
        <v>1.2</v>
      </c>
      <c r="AB13" s="17">
        <v>0</v>
      </c>
      <c r="AC13" s="17">
        <v>-3.4</v>
      </c>
      <c r="AD13" s="17">
        <v>2.5</v>
      </c>
      <c r="AE13" s="17">
        <v>-4.3</v>
      </c>
      <c r="AF13" s="17"/>
      <c r="AG13" s="17"/>
      <c r="AH13" s="17"/>
      <c r="AI13" s="17"/>
      <c r="AJ13" s="17">
        <v>7.5</v>
      </c>
      <c r="AK13" s="17">
        <v>3.7</v>
      </c>
      <c r="AL13" s="17"/>
      <c r="AM13" s="17"/>
      <c r="AN13" s="17"/>
      <c r="AO13" s="17">
        <v>-1.4</v>
      </c>
      <c r="AP13" s="17">
        <v>51.6</v>
      </c>
      <c r="AQ13" s="17">
        <v>10.199999999999999</v>
      </c>
      <c r="AR13" s="17">
        <v>24</v>
      </c>
      <c r="AS13" s="17">
        <v>5.0999999999999996</v>
      </c>
      <c r="AT13" s="17">
        <v>0.8</v>
      </c>
      <c r="AU13" s="17">
        <v>2.5</v>
      </c>
      <c r="AV13" s="17">
        <v>0.1</v>
      </c>
      <c r="AW13" s="17">
        <v>13.7</v>
      </c>
      <c r="AX13" s="17">
        <v>-34.6</v>
      </c>
      <c r="AY13" s="17">
        <v>-37.299999999999997</v>
      </c>
      <c r="AZ13" s="17">
        <v>11</v>
      </c>
      <c r="BA13" s="17">
        <v>1.7</v>
      </c>
      <c r="BB13" s="17">
        <v>0</v>
      </c>
      <c r="BC13" s="17">
        <v>0.5</v>
      </c>
      <c r="BD13" s="17">
        <v>0.2</v>
      </c>
      <c r="BE13" s="17">
        <v>0.1</v>
      </c>
      <c r="BF13" s="17"/>
      <c r="BG13" s="17"/>
      <c r="BH13" s="17">
        <v>-7.7</v>
      </c>
      <c r="BI13" s="17"/>
      <c r="BJ13" s="17"/>
      <c r="BK13" s="17">
        <v>-3.1</v>
      </c>
      <c r="BL13" s="17"/>
      <c r="BM13" s="17"/>
      <c r="BN13" s="17"/>
      <c r="BO13" s="17">
        <v>7.2</v>
      </c>
      <c r="BP13" s="17">
        <v>-40.299999999999997</v>
      </c>
      <c r="BQ13" s="17">
        <v>-41.3</v>
      </c>
      <c r="BR13" s="17">
        <v>12.6</v>
      </c>
      <c r="BS13" s="17">
        <v>-21.3</v>
      </c>
      <c r="BT13" s="17">
        <v>0</v>
      </c>
      <c r="BU13" s="17"/>
      <c r="BV13" s="17"/>
      <c r="BW13" s="17"/>
      <c r="BX13" s="17"/>
      <c r="BY13" s="17"/>
      <c r="BZ13" s="17"/>
      <c r="CA13" s="17"/>
      <c r="CB13" s="17">
        <v>-0.4</v>
      </c>
      <c r="CC13" s="17">
        <v>6.6</v>
      </c>
      <c r="CD13" s="17">
        <v>7.5</v>
      </c>
      <c r="CE13" s="17">
        <v>-4.0999999999999996</v>
      </c>
      <c r="CF13" s="17">
        <v>-0.6</v>
      </c>
      <c r="CG13" s="17">
        <v>-0.3</v>
      </c>
      <c r="CH13" s="17"/>
      <c r="CI13" s="17"/>
      <c r="CJ13" s="17"/>
      <c r="CK13" s="17">
        <v>-17</v>
      </c>
      <c r="CL13" s="17">
        <v>-12.8</v>
      </c>
      <c r="CM13" s="17">
        <v>-51.2</v>
      </c>
      <c r="CN13" s="17"/>
      <c r="CO13" s="17"/>
      <c r="CP13" s="17"/>
      <c r="CQ13" s="17"/>
      <c r="CR13" s="17"/>
      <c r="CS13" s="17">
        <v>0</v>
      </c>
      <c r="CT13" s="17"/>
      <c r="CU13" s="17">
        <v>-1.6</v>
      </c>
      <c r="CV13" s="17">
        <v>-0.1</v>
      </c>
      <c r="CW13" s="17">
        <v>1.5</v>
      </c>
      <c r="CX13" s="17"/>
      <c r="CY13" s="17">
        <v>-4.9000000000000004</v>
      </c>
      <c r="CZ13" s="17">
        <v>0</v>
      </c>
      <c r="DA13" s="17">
        <v>-5.7</v>
      </c>
      <c r="DB13" s="17"/>
      <c r="DC13" s="17">
        <v>0.1</v>
      </c>
      <c r="DD13" s="17">
        <v>0</v>
      </c>
      <c r="DE13" s="17">
        <v>-0.9</v>
      </c>
      <c r="DF13" s="17">
        <v>0</v>
      </c>
      <c r="DG13" s="17"/>
      <c r="DH13" s="17">
        <v>0</v>
      </c>
      <c r="DI13" s="17">
        <v>1.8</v>
      </c>
      <c r="DJ13" s="17">
        <v>0.2</v>
      </c>
      <c r="DK13" s="17">
        <v>-2</v>
      </c>
      <c r="DL13" s="17">
        <v>0.1</v>
      </c>
      <c r="DM13" s="17">
        <v>0.5</v>
      </c>
      <c r="DN13" s="17"/>
      <c r="DO13" s="17">
        <v>0</v>
      </c>
      <c r="DP13" s="17">
        <v>0</v>
      </c>
      <c r="DQ13" s="17">
        <v>-9.6999999999999993</v>
      </c>
      <c r="DR13" s="17">
        <v>-9.1</v>
      </c>
      <c r="DS13" s="17">
        <v>0</v>
      </c>
      <c r="DT13" s="17">
        <v>0.1</v>
      </c>
      <c r="DU13" s="17">
        <v>0</v>
      </c>
      <c r="DV13" s="17">
        <v>0.3</v>
      </c>
      <c r="DW13" s="17"/>
      <c r="DX13" s="17"/>
      <c r="DY13" s="17">
        <v>-4.5999999999999996</v>
      </c>
      <c r="DZ13" s="17">
        <v>0.4</v>
      </c>
      <c r="EA13" s="17">
        <v>3.2</v>
      </c>
      <c r="EB13" s="17">
        <v>2.8</v>
      </c>
      <c r="EC13" s="17">
        <v>0.9</v>
      </c>
      <c r="ED13" s="17"/>
      <c r="EE13" s="17">
        <v>14</v>
      </c>
      <c r="EF13" s="17">
        <v>0</v>
      </c>
      <c r="EG13" s="17">
        <v>-6.6</v>
      </c>
      <c r="EH13" s="17">
        <v>-7.3</v>
      </c>
      <c r="EI13" s="17">
        <v>-0.5</v>
      </c>
      <c r="EJ13" s="17">
        <v>0.1</v>
      </c>
      <c r="EK13" s="17">
        <v>0</v>
      </c>
      <c r="EL13" s="17">
        <v>2.7</v>
      </c>
      <c r="EM13" s="17">
        <v>0</v>
      </c>
      <c r="EN13" s="17">
        <v>0.8</v>
      </c>
      <c r="EO13" s="17">
        <v>0.2</v>
      </c>
      <c r="EP13" s="17">
        <v>0.2</v>
      </c>
      <c r="EQ13" s="17">
        <v>0.2</v>
      </c>
      <c r="ER13" s="17">
        <v>-6.2</v>
      </c>
      <c r="ES13" s="17">
        <v>0</v>
      </c>
      <c r="ET13" s="17">
        <v>0</v>
      </c>
      <c r="EU13" s="17">
        <v>0</v>
      </c>
      <c r="EV13" s="17">
        <v>-0.1</v>
      </c>
      <c r="EW13" s="17">
        <v>-13.6</v>
      </c>
      <c r="EX13" s="17">
        <v>-3.4</v>
      </c>
      <c r="EY13" s="17">
        <v>0</v>
      </c>
      <c r="EZ13" s="17">
        <v>1.7</v>
      </c>
      <c r="FA13" s="17">
        <v>0.4</v>
      </c>
      <c r="FB13" s="17">
        <v>0.7</v>
      </c>
      <c r="FC13" s="17">
        <v>0.5</v>
      </c>
      <c r="FD13" s="17">
        <v>0</v>
      </c>
      <c r="FE13" s="17">
        <v>0.2</v>
      </c>
      <c r="FF13" s="17">
        <v>1.2</v>
      </c>
      <c r="FG13" s="17">
        <v>2.8</v>
      </c>
      <c r="FH13" s="17">
        <v>8.8000000000000007</v>
      </c>
      <c r="FI13" s="17">
        <v>0.5</v>
      </c>
      <c r="FJ13" s="17">
        <v>0.6</v>
      </c>
      <c r="FK13" s="17">
        <v>0.2</v>
      </c>
      <c r="FL13" s="17">
        <v>2.4</v>
      </c>
      <c r="FM13" s="17">
        <v>3.9</v>
      </c>
      <c r="FN13" s="17">
        <v>9.74</v>
      </c>
      <c r="FO13" s="17">
        <v>-3.76</v>
      </c>
      <c r="FP13" s="15"/>
      <c r="FQ13" s="17">
        <v>2.7886500000000001</v>
      </c>
      <c r="FR13" s="17"/>
      <c r="FS13" s="17">
        <v>2.3359999999999999</v>
      </c>
      <c r="FT13" s="17">
        <v>1.7</v>
      </c>
      <c r="FU13" s="17">
        <v>0.30203999999999998</v>
      </c>
      <c r="FV13" s="17">
        <v>0.12697</v>
      </c>
      <c r="FW13" s="17">
        <v>-1.3</v>
      </c>
      <c r="FX13" s="17">
        <v>0.4</v>
      </c>
      <c r="FY13" s="17">
        <v>6.3536599999999996</v>
      </c>
    </row>
    <row r="14" spans="1:181" ht="24" customHeight="1" x14ac:dyDescent="0.3">
      <c r="A14" s="16" t="s">
        <v>47</v>
      </c>
      <c r="B14" s="16" t="s">
        <v>768</v>
      </c>
      <c r="C14" s="17">
        <v>51.4</v>
      </c>
      <c r="D14" s="17">
        <v>-23.5</v>
      </c>
      <c r="E14" s="17">
        <v>15</v>
      </c>
      <c r="F14" s="17"/>
      <c r="G14" s="17"/>
      <c r="H14" s="17">
        <v>-9.3000000000000007</v>
      </c>
      <c r="I14" s="17">
        <v>5.6</v>
      </c>
      <c r="J14" s="17"/>
      <c r="K14" s="17"/>
      <c r="L14" s="17"/>
      <c r="M14" s="17">
        <v>0.5</v>
      </c>
      <c r="N14" s="17">
        <v>0</v>
      </c>
      <c r="O14" s="17"/>
      <c r="P14" s="17"/>
      <c r="Q14" s="17"/>
      <c r="R14" s="17">
        <v>60.5</v>
      </c>
      <c r="S14" s="17">
        <v>0.2</v>
      </c>
      <c r="T14" s="17"/>
      <c r="U14" s="17"/>
      <c r="V14" s="17"/>
      <c r="W14" s="17"/>
      <c r="X14" s="17"/>
      <c r="Y14" s="17">
        <v>-0.8</v>
      </c>
      <c r="Z14" s="17">
        <v>1.1000000000000001</v>
      </c>
      <c r="AA14" s="17">
        <v>0.7</v>
      </c>
      <c r="AB14" s="17">
        <v>0</v>
      </c>
      <c r="AC14" s="17">
        <v>-3.4</v>
      </c>
      <c r="AD14" s="17">
        <v>2.6</v>
      </c>
      <c r="AE14" s="17">
        <v>-4.5999999999999996</v>
      </c>
      <c r="AF14" s="17"/>
      <c r="AG14" s="17"/>
      <c r="AH14" s="17"/>
      <c r="AI14" s="17"/>
      <c r="AJ14" s="17">
        <v>6.6</v>
      </c>
      <c r="AK14" s="17">
        <v>1</v>
      </c>
      <c r="AL14" s="17"/>
      <c r="AM14" s="17"/>
      <c r="AN14" s="17"/>
      <c r="AO14" s="17">
        <v>-1.5</v>
      </c>
      <c r="AP14" s="17">
        <v>48.4</v>
      </c>
      <c r="AQ14" s="17">
        <v>9.9</v>
      </c>
      <c r="AR14" s="17">
        <v>26.2</v>
      </c>
      <c r="AS14" s="17">
        <v>4.8</v>
      </c>
      <c r="AT14" s="17">
        <v>0.8</v>
      </c>
      <c r="AU14" s="17">
        <v>2.5</v>
      </c>
      <c r="AV14" s="17">
        <v>2.8</v>
      </c>
      <c r="AW14" s="17">
        <v>8.1999999999999993</v>
      </c>
      <c r="AX14" s="17">
        <v>-40.200000000000003</v>
      </c>
      <c r="AY14" s="17">
        <v>-42.8</v>
      </c>
      <c r="AZ14" s="17">
        <v>6.9</v>
      </c>
      <c r="BA14" s="17">
        <v>4.9000000000000004</v>
      </c>
      <c r="BB14" s="17">
        <v>0</v>
      </c>
      <c r="BC14" s="17">
        <v>0.5</v>
      </c>
      <c r="BD14" s="17">
        <v>0.2</v>
      </c>
      <c r="BE14" s="17">
        <v>5.0999999999999996</v>
      </c>
      <c r="BF14" s="17"/>
      <c r="BG14" s="17"/>
      <c r="BH14" s="17">
        <v>-9.9</v>
      </c>
      <c r="BI14" s="17"/>
      <c r="BJ14" s="17"/>
      <c r="BK14" s="17">
        <v>-0.3</v>
      </c>
      <c r="BL14" s="17"/>
      <c r="BM14" s="17"/>
      <c r="BN14" s="17"/>
      <c r="BO14" s="17">
        <v>9.4</v>
      </c>
      <c r="BP14" s="17">
        <v>-44</v>
      </c>
      <c r="BQ14" s="17">
        <v>-45</v>
      </c>
      <c r="BR14" s="17">
        <v>8.6</v>
      </c>
      <c r="BS14" s="17">
        <v>-23.7</v>
      </c>
      <c r="BT14" s="17">
        <v>0</v>
      </c>
      <c r="BU14" s="17"/>
      <c r="BV14" s="17"/>
      <c r="BW14" s="17"/>
      <c r="BX14" s="17"/>
      <c r="BY14" s="17"/>
      <c r="BZ14" s="17"/>
      <c r="CA14" s="17"/>
      <c r="CB14" s="17">
        <v>-0.4</v>
      </c>
      <c r="CC14" s="17">
        <v>3.9</v>
      </c>
      <c r="CD14" s="17">
        <v>9.9</v>
      </c>
      <c r="CE14" s="17">
        <v>-3.1</v>
      </c>
      <c r="CF14" s="17">
        <v>-0.3</v>
      </c>
      <c r="CG14" s="17">
        <v>-0.1</v>
      </c>
      <c r="CH14" s="17"/>
      <c r="CI14" s="17"/>
      <c r="CJ14" s="17"/>
      <c r="CK14" s="17">
        <v>0</v>
      </c>
      <c r="CL14" s="17">
        <v>-16.100000000000001</v>
      </c>
      <c r="CM14" s="17">
        <v>-61.6</v>
      </c>
      <c r="CN14" s="17"/>
      <c r="CO14" s="17"/>
      <c r="CP14" s="17"/>
      <c r="CQ14" s="17"/>
      <c r="CR14" s="17"/>
      <c r="CS14" s="17">
        <v>0</v>
      </c>
      <c r="CT14" s="17"/>
      <c r="CU14" s="17">
        <v>-1.9</v>
      </c>
      <c r="CV14" s="17">
        <v>-0.1</v>
      </c>
      <c r="CW14" s="17">
        <v>1.5</v>
      </c>
      <c r="CX14" s="17"/>
      <c r="CY14" s="17">
        <v>-4.8</v>
      </c>
      <c r="CZ14" s="17">
        <v>0</v>
      </c>
      <c r="DA14" s="17">
        <v>-5.7</v>
      </c>
      <c r="DB14" s="17"/>
      <c r="DC14" s="17">
        <v>0</v>
      </c>
      <c r="DD14" s="17">
        <v>0</v>
      </c>
      <c r="DE14" s="17">
        <v>-1</v>
      </c>
      <c r="DF14" s="17">
        <v>0</v>
      </c>
      <c r="DG14" s="17"/>
      <c r="DH14" s="17">
        <v>0</v>
      </c>
      <c r="DI14" s="17">
        <v>1.7</v>
      </c>
      <c r="DJ14" s="17">
        <v>0.2</v>
      </c>
      <c r="DK14" s="17">
        <v>-2.1</v>
      </c>
      <c r="DL14" s="17">
        <v>0.2</v>
      </c>
      <c r="DM14" s="17">
        <v>0.5</v>
      </c>
      <c r="DN14" s="17"/>
      <c r="DO14" s="17">
        <v>0</v>
      </c>
      <c r="DP14" s="17">
        <v>0</v>
      </c>
      <c r="DQ14" s="17">
        <v>-10</v>
      </c>
      <c r="DR14" s="17">
        <v>-10.199999999999999</v>
      </c>
      <c r="DS14" s="17">
        <v>0</v>
      </c>
      <c r="DT14" s="17">
        <v>0</v>
      </c>
      <c r="DU14" s="17">
        <v>0</v>
      </c>
      <c r="DV14" s="17">
        <v>0.3</v>
      </c>
      <c r="DW14" s="17"/>
      <c r="DX14" s="17"/>
      <c r="DY14" s="17">
        <v>-4.5999999999999996</v>
      </c>
      <c r="DZ14" s="17">
        <v>0.7</v>
      </c>
      <c r="EA14" s="17">
        <v>3.2</v>
      </c>
      <c r="EB14" s="17">
        <v>2.7</v>
      </c>
      <c r="EC14" s="17">
        <v>0.9</v>
      </c>
      <c r="ED14" s="17"/>
      <c r="EE14" s="17">
        <v>14.9</v>
      </c>
      <c r="EF14" s="17">
        <v>0</v>
      </c>
      <c r="EG14" s="17">
        <v>-7.9</v>
      </c>
      <c r="EH14" s="17">
        <v>-8.9</v>
      </c>
      <c r="EI14" s="17">
        <v>-1</v>
      </c>
      <c r="EJ14" s="17">
        <v>-0.5</v>
      </c>
      <c r="EK14" s="17">
        <v>0</v>
      </c>
      <c r="EL14" s="17">
        <v>2.7</v>
      </c>
      <c r="EM14" s="17">
        <v>-0.1</v>
      </c>
      <c r="EN14" s="17">
        <v>1.1000000000000001</v>
      </c>
      <c r="EO14" s="17">
        <v>0.2</v>
      </c>
      <c r="EP14" s="17">
        <v>0.2</v>
      </c>
      <c r="EQ14" s="17">
        <v>0.2</v>
      </c>
      <c r="ER14" s="17">
        <v>-6.2</v>
      </c>
      <c r="ES14" s="17">
        <v>0</v>
      </c>
      <c r="ET14" s="17">
        <v>0</v>
      </c>
      <c r="EU14" s="17">
        <v>0</v>
      </c>
      <c r="EV14" s="17">
        <v>-0.1</v>
      </c>
      <c r="EW14" s="17">
        <v>-14.2</v>
      </c>
      <c r="EX14" s="17">
        <v>-3.4</v>
      </c>
      <c r="EY14" s="17">
        <v>0</v>
      </c>
      <c r="EZ14" s="17">
        <v>1.7</v>
      </c>
      <c r="FA14" s="17">
        <v>0.4</v>
      </c>
      <c r="FB14" s="17">
        <v>0.7</v>
      </c>
      <c r="FC14" s="17">
        <v>0.5</v>
      </c>
      <c r="FD14" s="17">
        <v>0</v>
      </c>
      <c r="FE14" s="17">
        <v>0.2</v>
      </c>
      <c r="FF14" s="17">
        <v>1.2</v>
      </c>
      <c r="FG14" s="17">
        <v>2.9</v>
      </c>
      <c r="FH14" s="17">
        <v>9.4</v>
      </c>
      <c r="FI14" s="17">
        <v>0.5</v>
      </c>
      <c r="FJ14" s="17">
        <v>0.6</v>
      </c>
      <c r="FK14" s="17">
        <v>0.2</v>
      </c>
      <c r="FL14" s="17">
        <v>2.8</v>
      </c>
      <c r="FM14" s="17">
        <v>4</v>
      </c>
      <c r="FN14" s="17">
        <v>9.48</v>
      </c>
      <c r="FO14" s="17">
        <v>-49.32</v>
      </c>
      <c r="FP14" s="15"/>
      <c r="FQ14" s="17">
        <v>2.7048399999999999</v>
      </c>
      <c r="FR14" s="17"/>
      <c r="FS14" s="17">
        <v>2.76</v>
      </c>
      <c r="FT14" s="17">
        <v>1.7</v>
      </c>
      <c r="FU14" s="17">
        <v>0.29803000000000002</v>
      </c>
      <c r="FV14" s="17">
        <v>7.5420000000000001E-2</v>
      </c>
      <c r="FW14" s="17">
        <v>-1.4</v>
      </c>
      <c r="FX14" s="17">
        <v>0.4</v>
      </c>
      <c r="FY14" s="17">
        <v>6.5382899999999999</v>
      </c>
    </row>
    <row r="15" spans="1:181" ht="24" customHeight="1" x14ac:dyDescent="0.3">
      <c r="A15" s="16" t="s">
        <v>47</v>
      </c>
      <c r="B15" s="16" t="s">
        <v>769</v>
      </c>
      <c r="C15" s="17">
        <v>47.1</v>
      </c>
      <c r="D15" s="17">
        <v>-19.600000000000001</v>
      </c>
      <c r="E15" s="17">
        <v>15.6</v>
      </c>
      <c r="F15" s="17"/>
      <c r="G15" s="17"/>
      <c r="H15" s="17">
        <v>-10</v>
      </c>
      <c r="I15" s="17">
        <v>21.2</v>
      </c>
      <c r="J15" s="17"/>
      <c r="K15" s="17"/>
      <c r="L15" s="17"/>
      <c r="M15" s="17">
        <v>0.1</v>
      </c>
      <c r="N15" s="17">
        <v>0</v>
      </c>
      <c r="O15" s="17"/>
      <c r="P15" s="17"/>
      <c r="Q15" s="17"/>
      <c r="R15" s="17">
        <v>61.8</v>
      </c>
      <c r="S15" s="17">
        <v>-0.2</v>
      </c>
      <c r="T15" s="17"/>
      <c r="U15" s="17"/>
      <c r="V15" s="17"/>
      <c r="W15" s="17"/>
      <c r="X15" s="17"/>
      <c r="Y15" s="17">
        <v>-2.5</v>
      </c>
      <c r="Z15" s="17">
        <v>0.7</v>
      </c>
      <c r="AA15" s="17">
        <v>0.7</v>
      </c>
      <c r="AB15" s="17">
        <v>0</v>
      </c>
      <c r="AC15" s="17">
        <v>-3.4</v>
      </c>
      <c r="AD15" s="17">
        <v>2.6</v>
      </c>
      <c r="AE15" s="17">
        <v>-5.5</v>
      </c>
      <c r="AF15" s="17"/>
      <c r="AG15" s="17"/>
      <c r="AH15" s="17"/>
      <c r="AI15" s="17"/>
      <c r="AJ15" s="17">
        <v>5.0999999999999996</v>
      </c>
      <c r="AK15" s="17">
        <v>3.3</v>
      </c>
      <c r="AL15" s="17"/>
      <c r="AM15" s="17"/>
      <c r="AN15" s="17"/>
      <c r="AO15" s="17">
        <v>-1.5</v>
      </c>
      <c r="AP15" s="17">
        <v>53.2</v>
      </c>
      <c r="AQ15" s="17">
        <v>10.5</v>
      </c>
      <c r="AR15" s="17">
        <v>13.4</v>
      </c>
      <c r="AS15" s="17">
        <v>4.8</v>
      </c>
      <c r="AT15" s="17">
        <v>1</v>
      </c>
      <c r="AU15" s="17">
        <v>2.5</v>
      </c>
      <c r="AV15" s="17">
        <v>0.5</v>
      </c>
      <c r="AW15" s="17">
        <v>-15.6</v>
      </c>
      <c r="AX15" s="17">
        <v>-48.9</v>
      </c>
      <c r="AY15" s="17">
        <v>-41.3</v>
      </c>
      <c r="AZ15" s="17">
        <v>8.1</v>
      </c>
      <c r="BA15" s="17">
        <v>0</v>
      </c>
      <c r="BB15" s="17">
        <v>0</v>
      </c>
      <c r="BC15" s="17">
        <v>0.5</v>
      </c>
      <c r="BD15" s="17">
        <v>0.1</v>
      </c>
      <c r="BE15" s="17">
        <v>-4.5999999999999996</v>
      </c>
      <c r="BF15" s="17"/>
      <c r="BG15" s="17"/>
      <c r="BH15" s="17">
        <v>-2.7</v>
      </c>
      <c r="BI15" s="17"/>
      <c r="BJ15" s="17"/>
      <c r="BK15" s="17">
        <v>-1.5</v>
      </c>
      <c r="BL15" s="17"/>
      <c r="BM15" s="17"/>
      <c r="BN15" s="17"/>
      <c r="BO15" s="17">
        <v>13.2</v>
      </c>
      <c r="BP15" s="17">
        <v>-46.6</v>
      </c>
      <c r="BQ15" s="17">
        <v>-47.4</v>
      </c>
      <c r="BR15" s="17">
        <v>4.5</v>
      </c>
      <c r="BS15" s="17">
        <v>-29.7</v>
      </c>
      <c r="BT15" s="17">
        <v>0</v>
      </c>
      <c r="BU15" s="17"/>
      <c r="BV15" s="17"/>
      <c r="BW15" s="17"/>
      <c r="BX15" s="17"/>
      <c r="BY15" s="17"/>
      <c r="BZ15" s="17"/>
      <c r="CA15" s="17"/>
      <c r="CB15" s="17">
        <v>-0.4</v>
      </c>
      <c r="CC15" s="17">
        <v>5.4</v>
      </c>
      <c r="CD15" s="17">
        <v>12.9</v>
      </c>
      <c r="CE15" s="17">
        <v>-1.8</v>
      </c>
      <c r="CF15" s="17">
        <v>-1.5</v>
      </c>
      <c r="CG15" s="17">
        <v>-0.1</v>
      </c>
      <c r="CH15" s="17"/>
      <c r="CI15" s="17"/>
      <c r="CJ15" s="17"/>
      <c r="CK15" s="17">
        <v>0</v>
      </c>
      <c r="CL15" s="17">
        <v>3.7</v>
      </c>
      <c r="CM15" s="17">
        <v>-31.2</v>
      </c>
      <c r="CN15" s="17"/>
      <c r="CO15" s="17"/>
      <c r="CP15" s="17"/>
      <c r="CQ15" s="17"/>
      <c r="CR15" s="17"/>
      <c r="CS15" s="17">
        <v>0</v>
      </c>
      <c r="CT15" s="17"/>
      <c r="CU15" s="17">
        <v>-1.4</v>
      </c>
      <c r="CV15" s="17">
        <v>0</v>
      </c>
      <c r="CW15" s="17">
        <v>1.5</v>
      </c>
      <c r="CX15" s="17"/>
      <c r="CY15" s="17">
        <v>-4.5999999999999996</v>
      </c>
      <c r="CZ15" s="17">
        <v>0</v>
      </c>
      <c r="DA15" s="17">
        <v>-5.5</v>
      </c>
      <c r="DB15" s="17"/>
      <c r="DC15" s="17">
        <v>0</v>
      </c>
      <c r="DD15" s="17">
        <v>0</v>
      </c>
      <c r="DE15" s="17">
        <v>-1</v>
      </c>
      <c r="DF15" s="17">
        <v>0</v>
      </c>
      <c r="DG15" s="17"/>
      <c r="DH15" s="17">
        <v>0</v>
      </c>
      <c r="DI15" s="17">
        <v>2.1</v>
      </c>
      <c r="DJ15" s="17">
        <v>0.2</v>
      </c>
      <c r="DK15" s="17">
        <v>-1.8</v>
      </c>
      <c r="DL15" s="17">
        <v>0.2</v>
      </c>
      <c r="DM15" s="17">
        <v>0.6</v>
      </c>
      <c r="DN15" s="17"/>
      <c r="DO15" s="17">
        <v>0</v>
      </c>
      <c r="DP15" s="17">
        <v>0</v>
      </c>
      <c r="DQ15" s="17">
        <v>-10.6</v>
      </c>
      <c r="DR15" s="17">
        <v>-12.3</v>
      </c>
      <c r="DS15" s="17">
        <v>0</v>
      </c>
      <c r="DT15" s="17">
        <v>0</v>
      </c>
      <c r="DU15" s="17">
        <v>0</v>
      </c>
      <c r="DV15" s="17">
        <v>0.3</v>
      </c>
      <c r="DW15" s="17"/>
      <c r="DX15" s="17"/>
      <c r="DY15" s="17">
        <v>-4.5999999999999996</v>
      </c>
      <c r="DZ15" s="17">
        <v>0.6</v>
      </c>
      <c r="EA15" s="17">
        <v>3.3</v>
      </c>
      <c r="EB15" s="17">
        <v>2.9</v>
      </c>
      <c r="EC15" s="17">
        <v>1.3</v>
      </c>
      <c r="ED15" s="17"/>
      <c r="EE15" s="17">
        <v>6.1</v>
      </c>
      <c r="EF15" s="17">
        <v>0</v>
      </c>
      <c r="EG15" s="17">
        <v>-7.6</v>
      </c>
      <c r="EH15" s="17">
        <v>-7.4</v>
      </c>
      <c r="EI15" s="17">
        <v>-0.8</v>
      </c>
      <c r="EJ15" s="17">
        <v>-0.2</v>
      </c>
      <c r="EK15" s="17">
        <v>0</v>
      </c>
      <c r="EL15" s="17">
        <v>2.7</v>
      </c>
      <c r="EM15" s="17">
        <v>-0.1</v>
      </c>
      <c r="EN15" s="17">
        <v>1.2</v>
      </c>
      <c r="EO15" s="17">
        <v>0.2</v>
      </c>
      <c r="EP15" s="17">
        <v>0.2</v>
      </c>
      <c r="EQ15" s="17">
        <v>0.2</v>
      </c>
      <c r="ER15" s="17">
        <v>-6.1</v>
      </c>
      <c r="ES15" s="17">
        <v>0</v>
      </c>
      <c r="ET15" s="17">
        <v>0</v>
      </c>
      <c r="EU15" s="17">
        <v>0</v>
      </c>
      <c r="EV15" s="17">
        <v>-0.1</v>
      </c>
      <c r="EW15" s="17">
        <v>-14.9</v>
      </c>
      <c r="EX15" s="17">
        <v>-5</v>
      </c>
      <c r="EY15" s="17">
        <v>0</v>
      </c>
      <c r="EZ15" s="17">
        <v>1.7</v>
      </c>
      <c r="FA15" s="17">
        <v>0.4</v>
      </c>
      <c r="FB15" s="17">
        <v>0.7</v>
      </c>
      <c r="FC15" s="17">
        <v>0.5</v>
      </c>
      <c r="FD15" s="17">
        <v>0</v>
      </c>
      <c r="FE15" s="17">
        <v>0.2</v>
      </c>
      <c r="FF15" s="17">
        <v>1.5</v>
      </c>
      <c r="FG15" s="17">
        <v>2.8</v>
      </c>
      <c r="FH15" s="17">
        <v>9.5</v>
      </c>
      <c r="FI15" s="17">
        <v>0</v>
      </c>
      <c r="FJ15" s="17">
        <v>2.2000000000000002</v>
      </c>
      <c r="FK15" s="17">
        <v>0.4</v>
      </c>
      <c r="FL15" s="17">
        <v>2.7</v>
      </c>
      <c r="FM15" s="17">
        <v>4</v>
      </c>
      <c r="FN15" s="17">
        <v>10.89</v>
      </c>
      <c r="FO15" s="17">
        <v>-46.41</v>
      </c>
      <c r="FP15" s="15"/>
      <c r="FQ15" s="17">
        <v>2.8089</v>
      </c>
      <c r="FR15" s="17"/>
      <c r="FS15" s="17">
        <v>3.2469999999999999</v>
      </c>
      <c r="FT15" s="17">
        <v>1.8</v>
      </c>
      <c r="FU15" s="17">
        <v>0.29166999999999998</v>
      </c>
      <c r="FV15" s="17">
        <v>7.1739999999999998E-2</v>
      </c>
      <c r="FW15" s="17">
        <v>-1.3</v>
      </c>
      <c r="FX15" s="17">
        <v>0.5</v>
      </c>
      <c r="FY15" s="17">
        <v>7.4193100000000003</v>
      </c>
    </row>
    <row r="16" spans="1:181" ht="24" customHeight="1" x14ac:dyDescent="0.3">
      <c r="A16" s="16" t="s">
        <v>47</v>
      </c>
      <c r="B16" s="16" t="s">
        <v>770</v>
      </c>
      <c r="C16" s="17">
        <v>50</v>
      </c>
      <c r="D16" s="17">
        <v>-25.2</v>
      </c>
      <c r="E16" s="17">
        <v>15</v>
      </c>
      <c r="F16" s="17"/>
      <c r="G16" s="17"/>
      <c r="H16" s="17">
        <v>-10.5</v>
      </c>
      <c r="I16" s="17">
        <v>16.2</v>
      </c>
      <c r="J16" s="17"/>
      <c r="K16" s="17"/>
      <c r="L16" s="17"/>
      <c r="M16" s="17">
        <v>-1.6</v>
      </c>
      <c r="N16" s="17">
        <v>0</v>
      </c>
      <c r="O16" s="17"/>
      <c r="P16" s="17"/>
      <c r="Q16" s="17"/>
      <c r="R16" s="17">
        <v>57.1</v>
      </c>
      <c r="S16" s="17">
        <v>0</v>
      </c>
      <c r="T16" s="17"/>
      <c r="U16" s="17"/>
      <c r="V16" s="17"/>
      <c r="W16" s="17"/>
      <c r="X16" s="17"/>
      <c r="Y16" s="17">
        <v>-0.7</v>
      </c>
      <c r="Z16" s="17">
        <v>1.3</v>
      </c>
      <c r="AA16" s="17">
        <v>1</v>
      </c>
      <c r="AB16" s="17">
        <v>0</v>
      </c>
      <c r="AC16" s="17">
        <v>-3.4</v>
      </c>
      <c r="AD16" s="17">
        <v>2.5</v>
      </c>
      <c r="AE16" s="17">
        <v>-5.4</v>
      </c>
      <c r="AF16" s="17"/>
      <c r="AG16" s="17"/>
      <c r="AH16" s="17"/>
      <c r="AI16" s="17"/>
      <c r="AJ16" s="17">
        <v>6.3</v>
      </c>
      <c r="AK16" s="17">
        <v>2.4</v>
      </c>
      <c r="AL16" s="17"/>
      <c r="AM16" s="17"/>
      <c r="AN16" s="17"/>
      <c r="AO16" s="17">
        <v>-1.5</v>
      </c>
      <c r="AP16" s="17">
        <v>51.4</v>
      </c>
      <c r="AQ16" s="17">
        <v>10.199999999999999</v>
      </c>
      <c r="AR16" s="17">
        <v>12.4</v>
      </c>
      <c r="AS16" s="17">
        <v>4.9000000000000004</v>
      </c>
      <c r="AT16" s="17">
        <v>0.9</v>
      </c>
      <c r="AU16" s="17">
        <v>2.4</v>
      </c>
      <c r="AV16" s="17">
        <v>1.2</v>
      </c>
      <c r="AW16" s="17">
        <v>-20.3</v>
      </c>
      <c r="AX16" s="17">
        <v>-53.5</v>
      </c>
      <c r="AY16" s="17">
        <v>-46.2</v>
      </c>
      <c r="AZ16" s="17">
        <v>6.5</v>
      </c>
      <c r="BA16" s="17">
        <v>2.7</v>
      </c>
      <c r="BB16" s="17">
        <v>0</v>
      </c>
      <c r="BC16" s="17">
        <v>0.5</v>
      </c>
      <c r="BD16" s="17">
        <v>0.2</v>
      </c>
      <c r="BE16" s="17">
        <v>1.2</v>
      </c>
      <c r="BF16" s="17"/>
      <c r="BG16" s="17"/>
      <c r="BH16" s="17">
        <v>-3.9</v>
      </c>
      <c r="BI16" s="17"/>
      <c r="BJ16" s="17"/>
      <c r="BK16" s="17">
        <v>-0.9</v>
      </c>
      <c r="BL16" s="17"/>
      <c r="BM16" s="17"/>
      <c r="BN16" s="17"/>
      <c r="BO16" s="17">
        <v>11.4</v>
      </c>
      <c r="BP16" s="17">
        <v>-51.1</v>
      </c>
      <c r="BQ16" s="17">
        <v>-51.6</v>
      </c>
      <c r="BR16" s="17">
        <v>0.2</v>
      </c>
      <c r="BS16" s="17">
        <v>-32.799999999999997</v>
      </c>
      <c r="BT16" s="17">
        <v>0</v>
      </c>
      <c r="BU16" s="17"/>
      <c r="BV16" s="17"/>
      <c r="BW16" s="17"/>
      <c r="BX16" s="17"/>
      <c r="BY16" s="17"/>
      <c r="BZ16" s="17"/>
      <c r="CA16" s="17"/>
      <c r="CB16" s="17">
        <v>-0.3</v>
      </c>
      <c r="CC16" s="17">
        <v>15.7</v>
      </c>
      <c r="CD16" s="17">
        <v>11.4</v>
      </c>
      <c r="CE16" s="17">
        <v>-2.9</v>
      </c>
      <c r="CF16" s="17">
        <v>-1.3</v>
      </c>
      <c r="CG16" s="17">
        <v>-0.1</v>
      </c>
      <c r="CH16" s="17"/>
      <c r="CI16" s="17"/>
      <c r="CJ16" s="17"/>
      <c r="CK16" s="17">
        <v>0</v>
      </c>
      <c r="CL16" s="17">
        <v>-2.8</v>
      </c>
      <c r="CM16" s="17">
        <v>-38.6</v>
      </c>
      <c r="CN16" s="17"/>
      <c r="CO16" s="17"/>
      <c r="CP16" s="17"/>
      <c r="CQ16" s="17"/>
      <c r="CR16" s="17"/>
      <c r="CS16" s="17">
        <v>0</v>
      </c>
      <c r="CT16" s="17"/>
      <c r="CU16" s="17">
        <v>-1.7</v>
      </c>
      <c r="CV16" s="17">
        <v>0</v>
      </c>
      <c r="CW16" s="17">
        <v>1.3</v>
      </c>
      <c r="CX16" s="17"/>
      <c r="CY16" s="17">
        <v>-4.5</v>
      </c>
      <c r="CZ16" s="17">
        <v>0</v>
      </c>
      <c r="DA16" s="17">
        <v>-5.7</v>
      </c>
      <c r="DB16" s="17"/>
      <c r="DC16" s="17">
        <v>0.1</v>
      </c>
      <c r="DD16" s="17">
        <v>-0.1</v>
      </c>
      <c r="DE16" s="17">
        <v>-0.9</v>
      </c>
      <c r="DF16" s="17">
        <v>0</v>
      </c>
      <c r="DG16" s="17"/>
      <c r="DH16" s="17">
        <v>0</v>
      </c>
      <c r="DI16" s="17">
        <v>1.9</v>
      </c>
      <c r="DJ16" s="17">
        <v>0.2</v>
      </c>
      <c r="DK16" s="17">
        <v>-2.4</v>
      </c>
      <c r="DL16" s="17">
        <v>0.1</v>
      </c>
      <c r="DM16" s="17">
        <v>0.5</v>
      </c>
      <c r="DN16" s="17"/>
      <c r="DO16" s="17">
        <v>0</v>
      </c>
      <c r="DP16" s="17">
        <v>0</v>
      </c>
      <c r="DQ16" s="17">
        <v>-10.8</v>
      </c>
      <c r="DR16" s="17">
        <v>-12.9</v>
      </c>
      <c r="DS16" s="17">
        <v>0</v>
      </c>
      <c r="DT16" s="17">
        <v>0.1</v>
      </c>
      <c r="DU16" s="17">
        <v>0</v>
      </c>
      <c r="DV16" s="17">
        <v>0.3</v>
      </c>
      <c r="DW16" s="17"/>
      <c r="DX16" s="17"/>
      <c r="DY16" s="17">
        <v>-4.5999999999999996</v>
      </c>
      <c r="DZ16" s="17">
        <v>0.6</v>
      </c>
      <c r="EA16" s="17">
        <v>3.2</v>
      </c>
      <c r="EB16" s="17">
        <v>2.8</v>
      </c>
      <c r="EC16" s="17">
        <v>1.3</v>
      </c>
      <c r="ED16" s="17"/>
      <c r="EE16" s="17">
        <v>7.4</v>
      </c>
      <c r="EF16" s="17">
        <v>0</v>
      </c>
      <c r="EG16" s="17">
        <v>-8.6999999999999993</v>
      </c>
      <c r="EH16" s="17">
        <v>-10.4</v>
      </c>
      <c r="EI16" s="17">
        <v>-1.1000000000000001</v>
      </c>
      <c r="EJ16" s="17">
        <v>-0.6</v>
      </c>
      <c r="EK16" s="17">
        <v>0</v>
      </c>
      <c r="EL16" s="17">
        <v>2.7</v>
      </c>
      <c r="EM16" s="17">
        <v>-0.1</v>
      </c>
      <c r="EN16" s="17">
        <v>1.2</v>
      </c>
      <c r="EO16" s="17">
        <v>0.2</v>
      </c>
      <c r="EP16" s="17">
        <v>0.2</v>
      </c>
      <c r="EQ16" s="17">
        <v>0.2</v>
      </c>
      <c r="ER16" s="17">
        <v>-6.3</v>
      </c>
      <c r="ES16" s="17">
        <v>0</v>
      </c>
      <c r="ET16" s="17">
        <v>0</v>
      </c>
      <c r="EU16" s="17">
        <v>0</v>
      </c>
      <c r="EV16" s="17">
        <v>-0.1</v>
      </c>
      <c r="EW16" s="17">
        <v>-15.6</v>
      </c>
      <c r="EX16" s="17">
        <v>-4.5</v>
      </c>
      <c r="EY16" s="17">
        <v>0</v>
      </c>
      <c r="EZ16" s="17">
        <v>1.7</v>
      </c>
      <c r="FA16" s="17">
        <v>0.4</v>
      </c>
      <c r="FB16" s="17">
        <v>0.7</v>
      </c>
      <c r="FC16" s="17">
        <v>0.5</v>
      </c>
      <c r="FD16" s="17">
        <v>0</v>
      </c>
      <c r="FE16" s="17">
        <v>0.2</v>
      </c>
      <c r="FF16" s="17">
        <v>1.6</v>
      </c>
      <c r="FG16" s="17">
        <v>2.8</v>
      </c>
      <c r="FH16" s="17">
        <v>9.4</v>
      </c>
      <c r="FI16" s="17">
        <v>0.5</v>
      </c>
      <c r="FJ16" s="17">
        <v>1.6</v>
      </c>
      <c r="FK16" s="17">
        <v>0.4</v>
      </c>
      <c r="FL16" s="17">
        <v>2.4</v>
      </c>
      <c r="FM16" s="17">
        <v>4</v>
      </c>
      <c r="FN16" s="17">
        <v>9.7799999999999994</v>
      </c>
      <c r="FO16" s="17">
        <v>-100.32</v>
      </c>
      <c r="FP16" s="15"/>
      <c r="FQ16" s="17">
        <v>2.7087699999999999</v>
      </c>
      <c r="FR16" s="17"/>
      <c r="FS16" s="17">
        <v>3.0880000000000001</v>
      </c>
      <c r="FT16" s="17">
        <v>1.8</v>
      </c>
      <c r="FU16" s="17">
        <v>0.28942000000000001</v>
      </c>
      <c r="FV16" s="17">
        <v>0.10027</v>
      </c>
      <c r="FW16" s="17">
        <v>-1.4</v>
      </c>
      <c r="FX16" s="17">
        <v>0.3</v>
      </c>
      <c r="FY16" s="17">
        <v>6.8864599999999996</v>
      </c>
    </row>
    <row r="17" spans="1:181" ht="24" customHeight="1" x14ac:dyDescent="0.3">
      <c r="A17" s="16" t="s">
        <v>47</v>
      </c>
      <c r="B17" s="16" t="s">
        <v>771</v>
      </c>
      <c r="C17" s="17">
        <v>49.1</v>
      </c>
      <c r="D17" s="17">
        <v>-23.6</v>
      </c>
      <c r="E17" s="17">
        <v>15.2</v>
      </c>
      <c r="F17" s="17"/>
      <c r="G17" s="17"/>
      <c r="H17" s="17">
        <v>-10.5</v>
      </c>
      <c r="I17" s="17">
        <v>20.3</v>
      </c>
      <c r="J17" s="17"/>
      <c r="K17" s="17"/>
      <c r="L17" s="17"/>
      <c r="M17" s="17">
        <v>0</v>
      </c>
      <c r="N17" s="17">
        <v>0</v>
      </c>
      <c r="O17" s="17"/>
      <c r="P17" s="17"/>
      <c r="Q17" s="17"/>
      <c r="R17" s="17">
        <v>61.3</v>
      </c>
      <c r="S17" s="17">
        <v>-0.1</v>
      </c>
      <c r="T17" s="17"/>
      <c r="U17" s="17"/>
      <c r="V17" s="17"/>
      <c r="W17" s="17"/>
      <c r="X17" s="17"/>
      <c r="Y17" s="17">
        <v>0.6</v>
      </c>
      <c r="Z17" s="17">
        <v>0.8</v>
      </c>
      <c r="AA17" s="17">
        <v>0.5</v>
      </c>
      <c r="AB17" s="17">
        <v>0</v>
      </c>
      <c r="AC17" s="17">
        <v>-3.4</v>
      </c>
      <c r="AD17" s="17">
        <v>2.5</v>
      </c>
      <c r="AE17" s="17">
        <v>-5.7</v>
      </c>
      <c r="AF17" s="17"/>
      <c r="AG17" s="17"/>
      <c r="AH17" s="17"/>
      <c r="AI17" s="17"/>
      <c r="AJ17" s="17">
        <v>5.4</v>
      </c>
      <c r="AK17" s="17">
        <v>2.9</v>
      </c>
      <c r="AL17" s="17"/>
      <c r="AM17" s="17"/>
      <c r="AN17" s="17"/>
      <c r="AO17" s="17">
        <v>-1.5</v>
      </c>
      <c r="AP17" s="17">
        <v>52.8</v>
      </c>
      <c r="AQ17" s="17">
        <v>10.199999999999999</v>
      </c>
      <c r="AR17" s="17">
        <v>12</v>
      </c>
      <c r="AS17" s="17">
        <v>4.0999999999999996</v>
      </c>
      <c r="AT17" s="17">
        <v>0.9</v>
      </c>
      <c r="AU17" s="17">
        <v>2.4</v>
      </c>
      <c r="AV17" s="17">
        <v>1.7</v>
      </c>
      <c r="AW17" s="17">
        <v>-15.9</v>
      </c>
      <c r="AX17" s="17">
        <v>-38.6</v>
      </c>
      <c r="AY17" s="17">
        <v>-32.200000000000003</v>
      </c>
      <c r="AZ17" s="17">
        <v>6.9</v>
      </c>
      <c r="BA17" s="17">
        <v>2.5</v>
      </c>
      <c r="BB17" s="17">
        <v>0</v>
      </c>
      <c r="BC17" s="17">
        <v>0.5</v>
      </c>
      <c r="BD17" s="17">
        <v>0.1</v>
      </c>
      <c r="BE17" s="17">
        <v>-0.2</v>
      </c>
      <c r="BF17" s="17"/>
      <c r="BG17" s="17"/>
      <c r="BH17" s="17">
        <v>-2.1</v>
      </c>
      <c r="BI17" s="17"/>
      <c r="BJ17" s="17"/>
      <c r="BK17" s="17">
        <v>0</v>
      </c>
      <c r="BL17" s="17"/>
      <c r="BM17" s="17"/>
      <c r="BN17" s="17"/>
      <c r="BO17" s="17">
        <v>13.4</v>
      </c>
      <c r="BP17" s="17">
        <v>-47.7</v>
      </c>
      <c r="BQ17" s="17">
        <v>-48.5</v>
      </c>
      <c r="BR17" s="17">
        <v>3.5</v>
      </c>
      <c r="BS17" s="17">
        <v>-30.1</v>
      </c>
      <c r="BT17" s="17">
        <v>0</v>
      </c>
      <c r="BU17" s="17"/>
      <c r="BV17" s="17"/>
      <c r="BW17" s="17"/>
      <c r="BX17" s="17"/>
      <c r="BY17" s="17"/>
      <c r="BZ17" s="17"/>
      <c r="CA17" s="17"/>
      <c r="CB17" s="17">
        <v>-0.4</v>
      </c>
      <c r="CC17" s="17">
        <v>16</v>
      </c>
      <c r="CD17" s="17">
        <v>11.5</v>
      </c>
      <c r="CE17" s="17">
        <v>-2.5</v>
      </c>
      <c r="CF17" s="17">
        <v>-1.2</v>
      </c>
      <c r="CG17" s="17">
        <v>-0.1</v>
      </c>
      <c r="CH17" s="17"/>
      <c r="CI17" s="17"/>
      <c r="CJ17" s="17"/>
      <c r="CK17" s="17">
        <v>0</v>
      </c>
      <c r="CL17" s="17">
        <v>1.5</v>
      </c>
      <c r="CM17" s="17">
        <v>-33.6</v>
      </c>
      <c r="CN17" s="17"/>
      <c r="CO17" s="17"/>
      <c r="CP17" s="17"/>
      <c r="CQ17" s="17"/>
      <c r="CR17" s="17"/>
      <c r="CS17" s="17">
        <v>0</v>
      </c>
      <c r="CT17" s="17"/>
      <c r="CU17" s="17">
        <v>-1.6</v>
      </c>
      <c r="CV17" s="17">
        <v>0.1</v>
      </c>
      <c r="CW17" s="17">
        <v>1.5</v>
      </c>
      <c r="CX17" s="17"/>
      <c r="CY17" s="17">
        <v>-4.8</v>
      </c>
      <c r="CZ17" s="17">
        <v>0</v>
      </c>
      <c r="DA17" s="17">
        <v>-5.6</v>
      </c>
      <c r="DB17" s="17"/>
      <c r="DC17" s="17">
        <v>0</v>
      </c>
      <c r="DD17" s="17">
        <v>-0.1</v>
      </c>
      <c r="DE17" s="17">
        <v>-1</v>
      </c>
      <c r="DF17" s="17">
        <v>0</v>
      </c>
      <c r="DG17" s="17"/>
      <c r="DH17" s="17">
        <v>0.1</v>
      </c>
      <c r="DI17" s="17">
        <v>1.9</v>
      </c>
      <c r="DJ17" s="17">
        <v>0.2</v>
      </c>
      <c r="DK17" s="17">
        <v>-2.2000000000000002</v>
      </c>
      <c r="DL17" s="17">
        <v>0.2</v>
      </c>
      <c r="DM17" s="17">
        <v>0.5</v>
      </c>
      <c r="DN17" s="17"/>
      <c r="DO17" s="17">
        <v>0</v>
      </c>
      <c r="DP17" s="17">
        <v>0</v>
      </c>
      <c r="DQ17" s="17">
        <v>-11.1</v>
      </c>
      <c r="DR17" s="17">
        <v>-13.2</v>
      </c>
      <c r="DS17" s="17">
        <v>0</v>
      </c>
      <c r="DT17" s="17">
        <v>0</v>
      </c>
      <c r="DU17" s="17">
        <v>-0.2</v>
      </c>
      <c r="DV17" s="17">
        <v>0.3</v>
      </c>
      <c r="DW17" s="17"/>
      <c r="DX17" s="17"/>
      <c r="DY17" s="17">
        <v>-4.5</v>
      </c>
      <c r="DZ17" s="17">
        <v>0.5</v>
      </c>
      <c r="EA17" s="17">
        <v>3.3</v>
      </c>
      <c r="EB17" s="17">
        <v>2.9</v>
      </c>
      <c r="EC17" s="17">
        <v>1.1000000000000001</v>
      </c>
      <c r="ED17" s="17"/>
      <c r="EE17" s="17">
        <v>8.1999999999999993</v>
      </c>
      <c r="EF17" s="17">
        <v>0</v>
      </c>
      <c r="EG17" s="17">
        <v>-10</v>
      </c>
      <c r="EH17" s="17">
        <v>-10.4</v>
      </c>
      <c r="EI17" s="17">
        <v>-1.3</v>
      </c>
      <c r="EJ17" s="17">
        <v>-0.8</v>
      </c>
      <c r="EK17" s="17">
        <v>0</v>
      </c>
      <c r="EL17" s="17">
        <v>2.7</v>
      </c>
      <c r="EM17" s="17">
        <v>0</v>
      </c>
      <c r="EN17" s="17">
        <v>1.2</v>
      </c>
      <c r="EO17" s="17">
        <v>0.2</v>
      </c>
      <c r="EP17" s="17">
        <v>0.2</v>
      </c>
      <c r="EQ17" s="17">
        <v>0.2</v>
      </c>
      <c r="ER17" s="17">
        <v>-6.3</v>
      </c>
      <c r="ES17" s="17">
        <v>0</v>
      </c>
      <c r="ET17" s="17">
        <v>0</v>
      </c>
      <c r="EU17" s="17">
        <v>0</v>
      </c>
      <c r="EV17" s="17">
        <v>-0.1</v>
      </c>
      <c r="EW17" s="17">
        <v>-16.3</v>
      </c>
      <c r="EX17" s="17">
        <v>-4.0999999999999996</v>
      </c>
      <c r="EY17" s="17">
        <v>0</v>
      </c>
      <c r="EZ17" s="17">
        <v>1.7</v>
      </c>
      <c r="FA17" s="17">
        <v>0.4</v>
      </c>
      <c r="FB17" s="17">
        <v>0.7</v>
      </c>
      <c r="FC17" s="17">
        <v>0.5</v>
      </c>
      <c r="FD17" s="17">
        <v>0</v>
      </c>
      <c r="FE17" s="17">
        <v>0.2</v>
      </c>
      <c r="FF17" s="17">
        <v>1.4</v>
      </c>
      <c r="FG17" s="17">
        <v>2.8</v>
      </c>
      <c r="FH17" s="17">
        <v>10.4</v>
      </c>
      <c r="FI17" s="17">
        <v>0</v>
      </c>
      <c r="FJ17" s="17">
        <v>2</v>
      </c>
      <c r="FK17" s="17">
        <v>0.6</v>
      </c>
      <c r="FL17" s="17">
        <v>1.9</v>
      </c>
      <c r="FM17" s="17">
        <v>4</v>
      </c>
      <c r="FN17" s="17">
        <v>9.89</v>
      </c>
      <c r="FO17" s="17">
        <v>-31.11</v>
      </c>
      <c r="FP17" s="15"/>
      <c r="FQ17" s="17">
        <v>3.02583</v>
      </c>
      <c r="FR17" s="17"/>
      <c r="FS17" s="17">
        <v>2.1589999999999998</v>
      </c>
      <c r="FT17" s="17">
        <v>1.7</v>
      </c>
      <c r="FU17" s="17">
        <v>0.30391000000000001</v>
      </c>
      <c r="FV17" s="17">
        <v>7.2040000000000007E-2</v>
      </c>
      <c r="FW17" s="17">
        <v>-1.3</v>
      </c>
      <c r="FX17" s="17">
        <v>0.5</v>
      </c>
      <c r="FY17" s="17">
        <v>6.4607799999999997</v>
      </c>
    </row>
    <row r="18" spans="1:181" ht="24" customHeight="1" x14ac:dyDescent="0.3">
      <c r="A18" s="18" t="s">
        <v>47</v>
      </c>
      <c r="B18" s="18" t="s">
        <v>772</v>
      </c>
      <c r="C18" s="19">
        <v>47.7</v>
      </c>
      <c r="D18" s="19">
        <v>-25.3</v>
      </c>
      <c r="E18" s="19">
        <v>15.9</v>
      </c>
      <c r="F18" s="19"/>
      <c r="G18" s="19"/>
      <c r="H18" s="19">
        <v>-12.8</v>
      </c>
      <c r="I18" s="19">
        <v>9</v>
      </c>
      <c r="J18" s="19"/>
      <c r="K18" s="19"/>
      <c r="L18" s="19"/>
      <c r="M18" s="19">
        <v>0</v>
      </c>
      <c r="N18" s="19">
        <v>0</v>
      </c>
      <c r="O18" s="19"/>
      <c r="P18" s="19"/>
      <c r="Q18" s="19"/>
      <c r="R18" s="19">
        <v>62</v>
      </c>
      <c r="S18" s="19">
        <v>0</v>
      </c>
      <c r="T18" s="19"/>
      <c r="U18" s="19"/>
      <c r="V18" s="19"/>
      <c r="W18" s="19"/>
      <c r="X18" s="19"/>
      <c r="Y18" s="19">
        <v>-2</v>
      </c>
      <c r="Z18" s="19">
        <v>0.9</v>
      </c>
      <c r="AA18" s="19">
        <v>1</v>
      </c>
      <c r="AB18" s="19">
        <v>0</v>
      </c>
      <c r="AC18" s="19">
        <v>-3.4</v>
      </c>
      <c r="AD18" s="19">
        <v>2.5</v>
      </c>
      <c r="AE18" s="19">
        <v>-5.9</v>
      </c>
      <c r="AF18" s="19"/>
      <c r="AG18" s="19"/>
      <c r="AH18" s="19"/>
      <c r="AI18" s="19"/>
      <c r="AJ18" s="19">
        <v>5.0999999999999996</v>
      </c>
      <c r="AK18" s="19">
        <v>3.3</v>
      </c>
      <c r="AL18" s="19"/>
      <c r="AM18" s="19"/>
      <c r="AN18" s="19"/>
      <c r="AO18" s="19">
        <v>-1.5</v>
      </c>
      <c r="AP18" s="19">
        <v>54.3</v>
      </c>
      <c r="AQ18" s="19">
        <v>10.8</v>
      </c>
      <c r="AR18" s="19">
        <v>10.6</v>
      </c>
      <c r="AS18" s="19">
        <v>4.4000000000000004</v>
      </c>
      <c r="AT18" s="19">
        <v>1</v>
      </c>
      <c r="AU18" s="19">
        <v>2.4</v>
      </c>
      <c r="AV18" s="19">
        <v>1.9</v>
      </c>
      <c r="AW18" s="19">
        <v>-17.2</v>
      </c>
      <c r="AX18" s="19">
        <v>-40.1</v>
      </c>
      <c r="AY18" s="19">
        <v>-33.200000000000003</v>
      </c>
      <c r="AZ18" s="19">
        <v>8.1999999999999993</v>
      </c>
      <c r="BA18" s="19">
        <v>3.5</v>
      </c>
      <c r="BB18" s="19">
        <v>0</v>
      </c>
      <c r="BC18" s="19">
        <v>0.5</v>
      </c>
      <c r="BD18" s="19">
        <v>0.2</v>
      </c>
      <c r="BE18" s="19">
        <v>1.4</v>
      </c>
      <c r="BF18" s="19"/>
      <c r="BG18" s="19"/>
      <c r="BH18" s="19">
        <v>-1.3</v>
      </c>
      <c r="BI18" s="19"/>
      <c r="BJ18" s="19"/>
      <c r="BK18" s="19">
        <v>0</v>
      </c>
      <c r="BL18" s="19"/>
      <c r="BM18" s="19"/>
      <c r="BN18" s="19"/>
      <c r="BO18" s="19">
        <v>10.7</v>
      </c>
      <c r="BP18" s="19">
        <v>-49</v>
      </c>
      <c r="BQ18" s="19">
        <v>-49.6</v>
      </c>
      <c r="BR18" s="19">
        <v>2.6</v>
      </c>
      <c r="BS18" s="19">
        <v>-30</v>
      </c>
      <c r="BT18" s="19">
        <v>0</v>
      </c>
      <c r="BU18" s="19"/>
      <c r="BV18" s="19"/>
      <c r="BW18" s="19"/>
      <c r="BX18" s="19"/>
      <c r="BY18" s="19"/>
      <c r="BZ18" s="19"/>
      <c r="CA18" s="19"/>
      <c r="CB18" s="19">
        <v>-0.3</v>
      </c>
      <c r="CC18" s="19">
        <v>16.8</v>
      </c>
      <c r="CD18" s="19">
        <v>16.2</v>
      </c>
      <c r="CE18" s="19">
        <v>-3.6</v>
      </c>
      <c r="CF18" s="19">
        <v>-1.1000000000000001</v>
      </c>
      <c r="CG18" s="19">
        <v>0</v>
      </c>
      <c r="CH18" s="19"/>
      <c r="CI18" s="19"/>
      <c r="CJ18" s="19"/>
      <c r="CK18" s="19">
        <v>0</v>
      </c>
      <c r="CL18" s="19">
        <v>-0.3</v>
      </c>
      <c r="CM18" s="19">
        <v>-36.6</v>
      </c>
      <c r="CN18" s="19"/>
      <c r="CO18" s="19"/>
      <c r="CP18" s="19"/>
      <c r="CQ18" s="19"/>
      <c r="CR18" s="19"/>
      <c r="CS18" s="19">
        <v>0</v>
      </c>
      <c r="CT18" s="19"/>
      <c r="CU18" s="19">
        <v>-1.7</v>
      </c>
      <c r="CV18" s="19">
        <v>0.1</v>
      </c>
      <c r="CW18" s="19">
        <v>1.5</v>
      </c>
      <c r="CX18" s="19"/>
      <c r="CY18" s="19">
        <v>-4.8</v>
      </c>
      <c r="CZ18" s="19">
        <v>0</v>
      </c>
      <c r="DA18" s="19">
        <v>-5.2</v>
      </c>
      <c r="DB18" s="19"/>
      <c r="DC18" s="19">
        <v>0</v>
      </c>
      <c r="DD18" s="19">
        <v>-0.1</v>
      </c>
      <c r="DE18" s="19">
        <v>-1</v>
      </c>
      <c r="DF18" s="19">
        <v>0</v>
      </c>
      <c r="DG18" s="19"/>
      <c r="DH18" s="19">
        <v>0.1</v>
      </c>
      <c r="DI18" s="19">
        <v>1.9</v>
      </c>
      <c r="DJ18" s="19">
        <v>0.2</v>
      </c>
      <c r="DK18" s="19">
        <v>-2.6</v>
      </c>
      <c r="DL18" s="19">
        <v>0.2</v>
      </c>
      <c r="DM18" s="19">
        <v>0.5</v>
      </c>
      <c r="DN18" s="19"/>
      <c r="DO18" s="19">
        <v>0</v>
      </c>
      <c r="DP18" s="19">
        <v>0</v>
      </c>
      <c r="DQ18" s="19">
        <v>-10.6</v>
      </c>
      <c r="DR18" s="19">
        <v>-12.7</v>
      </c>
      <c r="DS18" s="19">
        <v>0</v>
      </c>
      <c r="DT18" s="19">
        <v>-0.1</v>
      </c>
      <c r="DU18" s="19">
        <v>0.1</v>
      </c>
      <c r="DV18" s="19">
        <v>0.3</v>
      </c>
      <c r="DW18" s="19"/>
      <c r="DX18" s="19"/>
      <c r="DY18" s="19">
        <v>-4.5</v>
      </c>
      <c r="DZ18" s="19">
        <v>0.6</v>
      </c>
      <c r="EA18" s="19">
        <v>3.3</v>
      </c>
      <c r="EB18" s="19">
        <v>2.8</v>
      </c>
      <c r="EC18" s="19">
        <v>1.3</v>
      </c>
      <c r="ED18" s="19"/>
      <c r="EE18" s="19">
        <v>7.5</v>
      </c>
      <c r="EF18" s="19">
        <v>0</v>
      </c>
      <c r="EG18" s="19">
        <v>-10</v>
      </c>
      <c r="EH18" s="19">
        <v>-11.5</v>
      </c>
      <c r="EI18" s="19">
        <v>-1.4</v>
      </c>
      <c r="EJ18" s="19">
        <v>-0.9</v>
      </c>
      <c r="EK18" s="19">
        <v>0</v>
      </c>
      <c r="EL18" s="19">
        <v>2.7</v>
      </c>
      <c r="EM18" s="19">
        <v>-0.1</v>
      </c>
      <c r="EN18" s="19">
        <v>1.3</v>
      </c>
      <c r="EO18" s="19">
        <v>0.2</v>
      </c>
      <c r="EP18" s="19">
        <v>0.2</v>
      </c>
      <c r="EQ18" s="19">
        <v>0.2</v>
      </c>
      <c r="ER18" s="19">
        <v>-5.6</v>
      </c>
      <c r="ES18" s="19">
        <v>0</v>
      </c>
      <c r="ET18" s="19">
        <v>0</v>
      </c>
      <c r="EU18" s="19">
        <v>0</v>
      </c>
      <c r="EV18" s="19">
        <v>-0.1</v>
      </c>
      <c r="EW18" s="19">
        <v>-16.7</v>
      </c>
      <c r="EX18" s="19">
        <v>-3.3</v>
      </c>
      <c r="EY18" s="19">
        <v>0</v>
      </c>
      <c r="EZ18" s="19">
        <v>1.7</v>
      </c>
      <c r="FA18" s="19">
        <v>0.4</v>
      </c>
      <c r="FB18" s="19">
        <v>0.7</v>
      </c>
      <c r="FC18" s="19">
        <v>0.5</v>
      </c>
      <c r="FD18" s="19">
        <v>0</v>
      </c>
      <c r="FE18" s="19">
        <v>0.2</v>
      </c>
      <c r="FF18" s="19">
        <v>1.6</v>
      </c>
      <c r="FG18" s="19">
        <v>2.8</v>
      </c>
      <c r="FH18" s="19">
        <v>10.1</v>
      </c>
      <c r="FI18" s="19">
        <v>0.2</v>
      </c>
      <c r="FJ18" s="19">
        <v>2.8</v>
      </c>
      <c r="FK18" s="19">
        <v>0.6</v>
      </c>
      <c r="FL18" s="19">
        <v>3.5</v>
      </c>
      <c r="FM18" s="19">
        <v>3.9</v>
      </c>
      <c r="FN18" s="19">
        <v>10.050000000000001</v>
      </c>
      <c r="FO18" s="19">
        <v>-49.15</v>
      </c>
      <c r="FP18" s="15"/>
      <c r="FQ18" s="19">
        <v>2.8398400000000001</v>
      </c>
      <c r="FR18" s="19"/>
      <c r="FS18" s="19">
        <v>2.1259999999999999</v>
      </c>
      <c r="FT18" s="19">
        <v>1.7</v>
      </c>
      <c r="FU18" s="19">
        <v>0.32171</v>
      </c>
      <c r="FV18" s="19">
        <v>7.6399999999999996E-2</v>
      </c>
      <c r="FW18" s="19">
        <v>-1.4</v>
      </c>
      <c r="FX18" s="19">
        <v>0.4</v>
      </c>
      <c r="FY18" s="19">
        <v>6.0639500000000002</v>
      </c>
    </row>
    <row r="19" spans="1:181" ht="24" customHeight="1" x14ac:dyDescent="0.3">
      <c r="A19" s="13" t="s">
        <v>47</v>
      </c>
      <c r="B19" s="13" t="s">
        <v>773</v>
      </c>
      <c r="C19" s="14">
        <v>51.1</v>
      </c>
      <c r="D19" s="14">
        <v>-17.7</v>
      </c>
      <c r="E19" s="14">
        <v>16.5</v>
      </c>
      <c r="F19" s="14"/>
      <c r="G19" s="14"/>
      <c r="H19" s="14">
        <v>-11.2</v>
      </c>
      <c r="I19" s="14">
        <v>12.9</v>
      </c>
      <c r="J19" s="14"/>
      <c r="K19" s="14"/>
      <c r="L19" s="14"/>
      <c r="M19" s="14">
        <v>0</v>
      </c>
      <c r="N19" s="14">
        <v>0</v>
      </c>
      <c r="O19" s="14"/>
      <c r="P19" s="14"/>
      <c r="Q19" s="14"/>
      <c r="R19" s="14">
        <v>62.1</v>
      </c>
      <c r="S19" s="14">
        <v>0</v>
      </c>
      <c r="T19" s="14"/>
      <c r="U19" s="14"/>
      <c r="V19" s="14"/>
      <c r="W19" s="14"/>
      <c r="X19" s="14"/>
      <c r="Y19" s="14">
        <v>0</v>
      </c>
      <c r="Z19" s="14">
        <v>1.1000000000000001</v>
      </c>
      <c r="AA19" s="14">
        <v>1.2</v>
      </c>
      <c r="AB19" s="14">
        <v>0</v>
      </c>
      <c r="AC19" s="14">
        <v>-3.4</v>
      </c>
      <c r="AD19" s="14">
        <v>2.5</v>
      </c>
      <c r="AE19" s="14">
        <v>-5.5</v>
      </c>
      <c r="AF19" s="14"/>
      <c r="AG19" s="14"/>
      <c r="AH19" s="14"/>
      <c r="AI19" s="14"/>
      <c r="AJ19" s="14">
        <v>5.2</v>
      </c>
      <c r="AK19" s="14">
        <v>3.5</v>
      </c>
      <c r="AL19" s="14"/>
      <c r="AM19" s="14"/>
      <c r="AN19" s="14"/>
      <c r="AO19" s="14">
        <v>-1.6</v>
      </c>
      <c r="AP19" s="14">
        <v>55</v>
      </c>
      <c r="AQ19" s="14">
        <v>10.5</v>
      </c>
      <c r="AR19" s="14">
        <v>11.8</v>
      </c>
      <c r="AS19" s="14">
        <v>3.8</v>
      </c>
      <c r="AT19" s="14">
        <v>1.1000000000000001</v>
      </c>
      <c r="AU19" s="14">
        <v>2.4</v>
      </c>
      <c r="AV19" s="14">
        <v>2</v>
      </c>
      <c r="AW19" s="14">
        <v>-14.3</v>
      </c>
      <c r="AX19" s="14">
        <v>-37.1</v>
      </c>
      <c r="AY19" s="14">
        <v>-30.9</v>
      </c>
      <c r="AZ19" s="14">
        <v>7</v>
      </c>
      <c r="BA19" s="14">
        <v>3</v>
      </c>
      <c r="BB19" s="14">
        <v>0</v>
      </c>
      <c r="BC19" s="14">
        <v>0.5</v>
      </c>
      <c r="BD19" s="14">
        <v>0.2</v>
      </c>
      <c r="BE19" s="14">
        <v>1</v>
      </c>
      <c r="BF19" s="14"/>
      <c r="BG19" s="14"/>
      <c r="BH19" s="14">
        <v>-1.4</v>
      </c>
      <c r="BI19" s="14"/>
      <c r="BJ19" s="14"/>
      <c r="BK19" s="14">
        <v>0</v>
      </c>
      <c r="BL19" s="14"/>
      <c r="BM19" s="14"/>
      <c r="BN19" s="14"/>
      <c r="BO19" s="14">
        <v>13.8</v>
      </c>
      <c r="BP19" s="14">
        <v>-47.2</v>
      </c>
      <c r="BQ19" s="14">
        <v>-48</v>
      </c>
      <c r="BR19" s="14">
        <v>4.2</v>
      </c>
      <c r="BS19" s="14">
        <v>-27.9</v>
      </c>
      <c r="BT19" s="14">
        <v>0</v>
      </c>
      <c r="BU19" s="14"/>
      <c r="BV19" s="14"/>
      <c r="BW19" s="14"/>
      <c r="BX19" s="14"/>
      <c r="BY19" s="14"/>
      <c r="BZ19" s="14"/>
      <c r="CA19" s="14"/>
      <c r="CB19" s="14">
        <v>-0.4</v>
      </c>
      <c r="CC19" s="14">
        <v>15.7</v>
      </c>
      <c r="CD19" s="14">
        <v>17.7</v>
      </c>
      <c r="CE19" s="14">
        <v>-3</v>
      </c>
      <c r="CF19" s="14">
        <v>1.2</v>
      </c>
      <c r="CG19" s="14">
        <v>-0.3</v>
      </c>
      <c r="CH19" s="14"/>
      <c r="CI19" s="14"/>
      <c r="CJ19" s="14"/>
      <c r="CK19" s="14">
        <v>0</v>
      </c>
      <c r="CL19" s="14">
        <v>-0.5</v>
      </c>
      <c r="CM19" s="14">
        <v>-35.9</v>
      </c>
      <c r="CN19" s="14"/>
      <c r="CO19" s="14"/>
      <c r="CP19" s="14"/>
      <c r="CQ19" s="14"/>
      <c r="CR19" s="14"/>
      <c r="CS19" s="14">
        <v>0</v>
      </c>
      <c r="CT19" s="14"/>
      <c r="CU19" s="14">
        <v>-1.7</v>
      </c>
      <c r="CV19" s="14">
        <v>0</v>
      </c>
      <c r="CW19" s="14">
        <v>1.5</v>
      </c>
      <c r="CX19" s="14"/>
      <c r="CY19" s="14">
        <v>-5</v>
      </c>
      <c r="CZ19" s="14">
        <v>0</v>
      </c>
      <c r="DA19" s="14">
        <v>-5</v>
      </c>
      <c r="DB19" s="14"/>
      <c r="DC19" s="14">
        <v>0</v>
      </c>
      <c r="DD19" s="14">
        <v>0</v>
      </c>
      <c r="DE19" s="14">
        <v>-1</v>
      </c>
      <c r="DF19" s="14">
        <v>0</v>
      </c>
      <c r="DG19" s="14"/>
      <c r="DH19" s="14">
        <v>0</v>
      </c>
      <c r="DI19" s="14">
        <v>1.9</v>
      </c>
      <c r="DJ19" s="14">
        <v>0.2</v>
      </c>
      <c r="DK19" s="14">
        <v>-2.8</v>
      </c>
      <c r="DL19" s="14">
        <v>0.2</v>
      </c>
      <c r="DM19" s="14">
        <v>0.6</v>
      </c>
      <c r="DN19" s="14"/>
      <c r="DO19" s="14">
        <v>0</v>
      </c>
      <c r="DP19" s="14">
        <v>0</v>
      </c>
      <c r="DQ19" s="14">
        <v>-10.6</v>
      </c>
      <c r="DR19" s="14">
        <v>-12.3</v>
      </c>
      <c r="DS19" s="14">
        <v>0</v>
      </c>
      <c r="DT19" s="14">
        <v>0.1</v>
      </c>
      <c r="DU19" s="14">
        <v>0.1</v>
      </c>
      <c r="DV19" s="14">
        <v>0.3</v>
      </c>
      <c r="DW19" s="14"/>
      <c r="DX19" s="14"/>
      <c r="DY19" s="14">
        <v>-4.5</v>
      </c>
      <c r="DZ19" s="14">
        <v>0.5</v>
      </c>
      <c r="EA19" s="14">
        <v>3.3</v>
      </c>
      <c r="EB19" s="14">
        <v>2.9</v>
      </c>
      <c r="EC19" s="14">
        <v>1.3</v>
      </c>
      <c r="ED19" s="14"/>
      <c r="EE19" s="14">
        <v>3.3</v>
      </c>
      <c r="EF19" s="14">
        <v>0</v>
      </c>
      <c r="EG19" s="14">
        <v>-10.4</v>
      </c>
      <c r="EH19" s="14">
        <v>-11.8</v>
      </c>
      <c r="EI19" s="14">
        <v>-1.4</v>
      </c>
      <c r="EJ19" s="14">
        <v>-1</v>
      </c>
      <c r="EK19" s="14">
        <v>0</v>
      </c>
      <c r="EL19" s="14">
        <v>2.6</v>
      </c>
      <c r="EM19" s="14">
        <v>-0.1</v>
      </c>
      <c r="EN19" s="14">
        <v>1.3</v>
      </c>
      <c r="EO19" s="14">
        <v>0.2</v>
      </c>
      <c r="EP19" s="14">
        <v>0.2</v>
      </c>
      <c r="EQ19" s="14">
        <v>0.2</v>
      </c>
      <c r="ER19" s="14">
        <v>-5.8</v>
      </c>
      <c r="ES19" s="14">
        <v>0</v>
      </c>
      <c r="ET19" s="14">
        <v>0</v>
      </c>
      <c r="EU19" s="14">
        <v>0</v>
      </c>
      <c r="EV19" s="14">
        <v>-0.1</v>
      </c>
      <c r="EW19" s="14">
        <v>-15.2</v>
      </c>
      <c r="EX19" s="14">
        <v>-4.3</v>
      </c>
      <c r="EY19" s="14">
        <v>0</v>
      </c>
      <c r="EZ19" s="14">
        <v>1.7</v>
      </c>
      <c r="FA19" s="14">
        <v>0.4</v>
      </c>
      <c r="FB19" s="14">
        <v>0.7</v>
      </c>
      <c r="FC19" s="14">
        <v>0.5</v>
      </c>
      <c r="FD19" s="14">
        <v>0</v>
      </c>
      <c r="FE19" s="14">
        <v>0.2</v>
      </c>
      <c r="FF19" s="14">
        <v>1.6</v>
      </c>
      <c r="FG19" s="14">
        <v>2.9</v>
      </c>
      <c r="FH19" s="14">
        <v>10.5</v>
      </c>
      <c r="FI19" s="14">
        <v>0.6</v>
      </c>
      <c r="FJ19" s="14">
        <v>3</v>
      </c>
      <c r="FK19" s="14">
        <v>2</v>
      </c>
      <c r="FL19" s="14">
        <v>3</v>
      </c>
      <c r="FM19" s="14">
        <v>4</v>
      </c>
      <c r="FN19" s="14">
        <v>10.23</v>
      </c>
      <c r="FO19" s="14">
        <v>-10.27</v>
      </c>
      <c r="FP19" s="15"/>
      <c r="FQ19" s="14">
        <v>2.5376699999999999</v>
      </c>
      <c r="FR19" s="14"/>
      <c r="FS19" s="14">
        <v>2.6</v>
      </c>
      <c r="FT19" s="14">
        <v>1.7</v>
      </c>
      <c r="FU19" s="14">
        <v>0.32396000000000003</v>
      </c>
      <c r="FV19" s="14">
        <v>6.4659999999999995E-2</v>
      </c>
      <c r="FW19" s="14">
        <v>-1.2</v>
      </c>
      <c r="FX19" s="14">
        <v>0.4</v>
      </c>
      <c r="FY19" s="14">
        <v>6.4262899999999998</v>
      </c>
    </row>
    <row r="20" spans="1:181" ht="24" customHeight="1" x14ac:dyDescent="0.3">
      <c r="A20" s="16" t="s">
        <v>47</v>
      </c>
      <c r="B20" s="16" t="s">
        <v>774</v>
      </c>
      <c r="C20" s="17">
        <v>51.3</v>
      </c>
      <c r="D20" s="17">
        <v>-16.100000000000001</v>
      </c>
      <c r="E20" s="17">
        <v>17.3</v>
      </c>
      <c r="F20" s="17"/>
      <c r="G20" s="17"/>
      <c r="H20" s="17">
        <v>-11.2</v>
      </c>
      <c r="I20" s="17">
        <v>9.6</v>
      </c>
      <c r="J20" s="17"/>
      <c r="K20" s="17"/>
      <c r="L20" s="17"/>
      <c r="M20" s="17">
        <v>0</v>
      </c>
      <c r="N20" s="17">
        <v>0</v>
      </c>
      <c r="O20" s="17"/>
      <c r="P20" s="17"/>
      <c r="Q20" s="17"/>
      <c r="R20" s="17">
        <v>61.3</v>
      </c>
      <c r="S20" s="17">
        <v>0.1</v>
      </c>
      <c r="T20" s="17"/>
      <c r="U20" s="17"/>
      <c r="V20" s="17"/>
      <c r="W20" s="17"/>
      <c r="X20" s="17"/>
      <c r="Y20" s="17">
        <v>-0.7</v>
      </c>
      <c r="Z20" s="17">
        <v>1.4</v>
      </c>
      <c r="AA20" s="17">
        <v>1.2</v>
      </c>
      <c r="AB20" s="17">
        <v>0</v>
      </c>
      <c r="AC20" s="17">
        <v>-3.4</v>
      </c>
      <c r="AD20" s="17">
        <v>2.2999999999999998</v>
      </c>
      <c r="AE20" s="17">
        <v>-6.8</v>
      </c>
      <c r="AF20" s="17"/>
      <c r="AG20" s="17"/>
      <c r="AH20" s="17"/>
      <c r="AI20" s="17"/>
      <c r="AJ20" s="17">
        <v>5</v>
      </c>
      <c r="AK20" s="17">
        <v>2.5</v>
      </c>
      <c r="AL20" s="17"/>
      <c r="AM20" s="17"/>
      <c r="AN20" s="17"/>
      <c r="AO20" s="17">
        <v>-1.6</v>
      </c>
      <c r="AP20" s="17">
        <v>50.9</v>
      </c>
      <c r="AQ20" s="17">
        <v>9.6</v>
      </c>
      <c r="AR20" s="17">
        <v>11</v>
      </c>
      <c r="AS20" s="17">
        <v>4.0999999999999996</v>
      </c>
      <c r="AT20" s="17">
        <v>0.9</v>
      </c>
      <c r="AU20" s="17">
        <v>2.4</v>
      </c>
      <c r="AV20" s="17">
        <v>1.7</v>
      </c>
      <c r="AW20" s="17">
        <v>-14.9</v>
      </c>
      <c r="AX20" s="17">
        <v>-37.6</v>
      </c>
      <c r="AY20" s="17">
        <v>-31.1</v>
      </c>
      <c r="AZ20" s="17">
        <v>8.6</v>
      </c>
      <c r="BA20" s="17">
        <v>3.7</v>
      </c>
      <c r="BB20" s="17">
        <v>0</v>
      </c>
      <c r="BC20" s="17">
        <v>0.5</v>
      </c>
      <c r="BD20" s="17">
        <v>0.2</v>
      </c>
      <c r="BE20" s="17">
        <v>5.0999999999999996</v>
      </c>
      <c r="BF20" s="17"/>
      <c r="BG20" s="17"/>
      <c r="BH20" s="17">
        <v>-1.8</v>
      </c>
      <c r="BI20" s="17"/>
      <c r="BJ20" s="17"/>
      <c r="BK20" s="17">
        <v>0</v>
      </c>
      <c r="BL20" s="17"/>
      <c r="BM20" s="17"/>
      <c r="BN20" s="17"/>
      <c r="BO20" s="17">
        <v>10.6</v>
      </c>
      <c r="BP20" s="17">
        <v>-47.2</v>
      </c>
      <c r="BQ20" s="17">
        <v>-48.1</v>
      </c>
      <c r="BR20" s="17">
        <v>4.4000000000000004</v>
      </c>
      <c r="BS20" s="17">
        <v>-27.7</v>
      </c>
      <c r="BT20" s="17">
        <v>0</v>
      </c>
      <c r="BU20" s="17"/>
      <c r="BV20" s="17"/>
      <c r="BW20" s="17"/>
      <c r="BX20" s="17"/>
      <c r="BY20" s="17"/>
      <c r="BZ20" s="17"/>
      <c r="CA20" s="17"/>
      <c r="CB20" s="17">
        <v>-0.3</v>
      </c>
      <c r="CC20" s="17">
        <v>15.9</v>
      </c>
      <c r="CD20" s="17">
        <v>17.2</v>
      </c>
      <c r="CE20" s="17">
        <v>-3.6</v>
      </c>
      <c r="CF20" s="17">
        <v>-1.3</v>
      </c>
      <c r="CG20" s="17">
        <v>-0.1</v>
      </c>
      <c r="CH20" s="17"/>
      <c r="CI20" s="17"/>
      <c r="CJ20" s="17"/>
      <c r="CK20" s="17">
        <v>0</v>
      </c>
      <c r="CL20" s="17">
        <v>-1</v>
      </c>
      <c r="CM20" s="17">
        <v>-36.799999999999997</v>
      </c>
      <c r="CN20" s="17"/>
      <c r="CO20" s="17"/>
      <c r="CP20" s="17"/>
      <c r="CQ20" s="17"/>
      <c r="CR20" s="17"/>
      <c r="CS20" s="17">
        <v>0</v>
      </c>
      <c r="CT20" s="17"/>
      <c r="CU20" s="17">
        <v>-1.9</v>
      </c>
      <c r="CV20" s="17">
        <v>0</v>
      </c>
      <c r="CW20" s="17">
        <v>1.5</v>
      </c>
      <c r="CX20" s="17"/>
      <c r="CY20" s="17">
        <v>-5.2</v>
      </c>
      <c r="CZ20" s="17">
        <v>0</v>
      </c>
      <c r="DA20" s="17">
        <v>-5.3</v>
      </c>
      <c r="DB20" s="17"/>
      <c r="DC20" s="17">
        <v>0.1</v>
      </c>
      <c r="DD20" s="17">
        <v>0</v>
      </c>
      <c r="DE20" s="17">
        <v>-1</v>
      </c>
      <c r="DF20" s="17">
        <v>0</v>
      </c>
      <c r="DG20" s="17"/>
      <c r="DH20" s="17">
        <v>0</v>
      </c>
      <c r="DI20" s="17">
        <v>1.9</v>
      </c>
      <c r="DJ20" s="17">
        <v>0.2</v>
      </c>
      <c r="DK20" s="17">
        <v>-2.4</v>
      </c>
      <c r="DL20" s="17">
        <v>0.2</v>
      </c>
      <c r="DM20" s="17">
        <v>0.5</v>
      </c>
      <c r="DN20" s="17"/>
      <c r="DO20" s="17">
        <v>0</v>
      </c>
      <c r="DP20" s="17">
        <v>0</v>
      </c>
      <c r="DQ20" s="17">
        <v>-10.199999999999999</v>
      </c>
      <c r="DR20" s="17">
        <v>-11.8</v>
      </c>
      <c r="DS20" s="17">
        <v>0.3</v>
      </c>
      <c r="DT20" s="17">
        <v>-0.1</v>
      </c>
      <c r="DU20" s="17">
        <v>0.2</v>
      </c>
      <c r="DV20" s="17">
        <v>0.3</v>
      </c>
      <c r="DW20" s="17"/>
      <c r="DX20" s="17"/>
      <c r="DY20" s="17">
        <v>-4.4000000000000004</v>
      </c>
      <c r="DZ20" s="17">
        <v>0.2</v>
      </c>
      <c r="EA20" s="17">
        <v>3.3</v>
      </c>
      <c r="EB20" s="17">
        <v>2.8</v>
      </c>
      <c r="EC20" s="17">
        <v>1.3</v>
      </c>
      <c r="ED20" s="17"/>
      <c r="EE20" s="17">
        <v>5.5</v>
      </c>
      <c r="EF20" s="17">
        <v>0</v>
      </c>
      <c r="EG20" s="17">
        <v>-8.6</v>
      </c>
      <c r="EH20" s="17">
        <v>-11.8</v>
      </c>
      <c r="EI20" s="17">
        <v>-1.2</v>
      </c>
      <c r="EJ20" s="17">
        <v>-0.8</v>
      </c>
      <c r="EK20" s="17">
        <v>0</v>
      </c>
      <c r="EL20" s="17">
        <v>2.6</v>
      </c>
      <c r="EM20" s="17">
        <v>-0.1</v>
      </c>
      <c r="EN20" s="17">
        <v>1.3</v>
      </c>
      <c r="EO20" s="17">
        <v>0.2</v>
      </c>
      <c r="EP20" s="17">
        <v>0.2</v>
      </c>
      <c r="EQ20" s="17">
        <v>0.2</v>
      </c>
      <c r="ER20" s="17">
        <v>-5.6</v>
      </c>
      <c r="ES20" s="17">
        <v>0</v>
      </c>
      <c r="ET20" s="17">
        <v>0</v>
      </c>
      <c r="EU20" s="17">
        <v>0</v>
      </c>
      <c r="EV20" s="17">
        <v>-0.1</v>
      </c>
      <c r="EW20" s="17">
        <v>-15.5</v>
      </c>
      <c r="EX20" s="17">
        <v>-4.5999999999999996</v>
      </c>
      <c r="EY20" s="17">
        <v>0</v>
      </c>
      <c r="EZ20" s="17">
        <v>1.7</v>
      </c>
      <c r="FA20" s="17">
        <v>0.4</v>
      </c>
      <c r="FB20" s="17">
        <v>0.7</v>
      </c>
      <c r="FC20" s="17">
        <v>0.5</v>
      </c>
      <c r="FD20" s="17">
        <v>0</v>
      </c>
      <c r="FE20" s="17">
        <v>0.2</v>
      </c>
      <c r="FF20" s="17">
        <v>1.5</v>
      </c>
      <c r="FG20" s="17">
        <v>2.8</v>
      </c>
      <c r="FH20" s="17">
        <v>10.4</v>
      </c>
      <c r="FI20" s="17">
        <v>0.6</v>
      </c>
      <c r="FJ20" s="17">
        <v>2.2999999999999998</v>
      </c>
      <c r="FK20" s="17">
        <v>2</v>
      </c>
      <c r="FL20" s="17">
        <v>2.7</v>
      </c>
      <c r="FM20" s="17">
        <v>4</v>
      </c>
      <c r="FN20" s="17">
        <v>10.25</v>
      </c>
      <c r="FO20" s="17">
        <v>-20.25</v>
      </c>
      <c r="FP20" s="15"/>
      <c r="FQ20" s="17">
        <v>2.4959799999999999</v>
      </c>
      <c r="FR20" s="17"/>
      <c r="FS20" s="17">
        <v>2.5790000000000002</v>
      </c>
      <c r="FT20" s="17">
        <v>1.7</v>
      </c>
      <c r="FU20" s="17">
        <v>0.33065</v>
      </c>
      <c r="FV20" s="17">
        <v>7.077E-2</v>
      </c>
      <c r="FW20" s="17">
        <v>-1.4</v>
      </c>
      <c r="FX20" s="17">
        <v>0.4</v>
      </c>
      <c r="FY20" s="17">
        <v>6.1764000000000001</v>
      </c>
    </row>
    <row r="21" spans="1:181" ht="24" customHeight="1" x14ac:dyDescent="0.3">
      <c r="A21" s="16" t="s">
        <v>47</v>
      </c>
      <c r="B21" s="16" t="s">
        <v>775</v>
      </c>
      <c r="C21" s="17">
        <v>49.7</v>
      </c>
      <c r="D21" s="17">
        <v>-32.6</v>
      </c>
      <c r="E21" s="17">
        <v>13.9</v>
      </c>
      <c r="F21" s="17"/>
      <c r="G21" s="17"/>
      <c r="H21" s="17">
        <v>-10.7</v>
      </c>
      <c r="I21" s="17">
        <v>18.399999999999999</v>
      </c>
      <c r="J21" s="17"/>
      <c r="K21" s="17"/>
      <c r="L21" s="17"/>
      <c r="M21" s="17">
        <v>0</v>
      </c>
      <c r="N21" s="17">
        <v>0</v>
      </c>
      <c r="O21" s="17"/>
      <c r="P21" s="17"/>
      <c r="Q21" s="17"/>
      <c r="R21" s="17">
        <v>56.3</v>
      </c>
      <c r="S21" s="17">
        <v>0.1</v>
      </c>
      <c r="T21" s="17"/>
      <c r="U21" s="17"/>
      <c r="V21" s="17"/>
      <c r="W21" s="17"/>
      <c r="X21" s="17"/>
      <c r="Y21" s="17">
        <v>-3.3</v>
      </c>
      <c r="Z21" s="17">
        <v>1.3</v>
      </c>
      <c r="AA21" s="17">
        <v>0.9</v>
      </c>
      <c r="AB21" s="17">
        <v>0</v>
      </c>
      <c r="AC21" s="17">
        <v>-3.4</v>
      </c>
      <c r="AD21" s="17">
        <v>2.2999999999999998</v>
      </c>
      <c r="AE21" s="17">
        <v>-7</v>
      </c>
      <c r="AF21" s="17"/>
      <c r="AG21" s="17"/>
      <c r="AH21" s="17"/>
      <c r="AI21" s="17"/>
      <c r="AJ21" s="17">
        <v>4.3</v>
      </c>
      <c r="AK21" s="17">
        <v>2.2999999999999998</v>
      </c>
      <c r="AL21" s="17"/>
      <c r="AM21" s="17"/>
      <c r="AN21" s="17"/>
      <c r="AO21" s="17">
        <v>-1.6</v>
      </c>
      <c r="AP21" s="17">
        <v>51.9</v>
      </c>
      <c r="AQ21" s="17">
        <v>9.3000000000000007</v>
      </c>
      <c r="AR21" s="17">
        <v>12.3</v>
      </c>
      <c r="AS21" s="17">
        <v>4</v>
      </c>
      <c r="AT21" s="17">
        <v>0.4</v>
      </c>
      <c r="AU21" s="17">
        <v>2.5</v>
      </c>
      <c r="AV21" s="17">
        <v>0.3</v>
      </c>
      <c r="AW21" s="17">
        <v>-14.2</v>
      </c>
      <c r="AX21" s="17">
        <v>-36.9</v>
      </c>
      <c r="AY21" s="17">
        <v>-33</v>
      </c>
      <c r="AZ21" s="17">
        <v>6.3</v>
      </c>
      <c r="BA21" s="17">
        <v>1.7</v>
      </c>
      <c r="BB21" s="17">
        <v>0</v>
      </c>
      <c r="BC21" s="17">
        <v>0.5</v>
      </c>
      <c r="BD21" s="17">
        <v>0.1</v>
      </c>
      <c r="BE21" s="17">
        <v>3.2</v>
      </c>
      <c r="BF21" s="17"/>
      <c r="BG21" s="17"/>
      <c r="BH21" s="17">
        <v>-2.2000000000000002</v>
      </c>
      <c r="BI21" s="17"/>
      <c r="BJ21" s="17"/>
      <c r="BK21" s="17">
        <v>0</v>
      </c>
      <c r="BL21" s="17"/>
      <c r="BM21" s="17"/>
      <c r="BN21" s="17"/>
      <c r="BO21" s="17">
        <v>10</v>
      </c>
      <c r="BP21" s="17">
        <v>-49.6</v>
      </c>
      <c r="BQ21" s="17">
        <v>-50.4</v>
      </c>
      <c r="BR21" s="17">
        <v>1.4</v>
      </c>
      <c r="BS21" s="17">
        <v>-30.7</v>
      </c>
      <c r="BT21" s="17">
        <v>0</v>
      </c>
      <c r="BU21" s="17"/>
      <c r="BV21" s="17"/>
      <c r="BW21" s="17"/>
      <c r="BX21" s="17"/>
      <c r="BY21" s="17"/>
      <c r="BZ21" s="17"/>
      <c r="CA21" s="17"/>
      <c r="CB21" s="17">
        <v>-0.4</v>
      </c>
      <c r="CC21" s="17">
        <v>15.4</v>
      </c>
      <c r="CD21" s="17">
        <v>17.600000000000001</v>
      </c>
      <c r="CE21" s="17">
        <v>-3</v>
      </c>
      <c r="CF21" s="17">
        <v>1.1000000000000001</v>
      </c>
      <c r="CG21" s="17">
        <v>-0.3</v>
      </c>
      <c r="CH21" s="17"/>
      <c r="CI21" s="17"/>
      <c r="CJ21" s="17"/>
      <c r="CK21" s="17">
        <v>0</v>
      </c>
      <c r="CL21" s="17">
        <v>-3</v>
      </c>
      <c r="CM21" s="17">
        <v>-39.4</v>
      </c>
      <c r="CN21" s="17"/>
      <c r="CO21" s="17"/>
      <c r="CP21" s="17"/>
      <c r="CQ21" s="17"/>
      <c r="CR21" s="17"/>
      <c r="CS21" s="17">
        <v>0</v>
      </c>
      <c r="CT21" s="17"/>
      <c r="CU21" s="17">
        <v>-1.9</v>
      </c>
      <c r="CV21" s="17">
        <v>-0.1</v>
      </c>
      <c r="CW21" s="17">
        <v>1.5</v>
      </c>
      <c r="CX21" s="17"/>
      <c r="CY21" s="17">
        <v>-5.3</v>
      </c>
      <c r="CZ21" s="17">
        <v>0</v>
      </c>
      <c r="DA21" s="17">
        <v>-5.2</v>
      </c>
      <c r="DB21" s="17"/>
      <c r="DC21" s="17">
        <v>0</v>
      </c>
      <c r="DD21" s="17">
        <v>-0.1</v>
      </c>
      <c r="DE21" s="17">
        <v>-0.9</v>
      </c>
      <c r="DF21" s="17">
        <v>-0.2</v>
      </c>
      <c r="DG21" s="17"/>
      <c r="DH21" s="17">
        <v>0</v>
      </c>
      <c r="DI21" s="17">
        <v>1.5</v>
      </c>
      <c r="DJ21" s="17">
        <v>0.2</v>
      </c>
      <c r="DK21" s="17">
        <v>-2.6</v>
      </c>
      <c r="DL21" s="17">
        <v>0.2</v>
      </c>
      <c r="DM21" s="17">
        <v>0.6</v>
      </c>
      <c r="DN21" s="17"/>
      <c r="DO21" s="17">
        <v>0</v>
      </c>
      <c r="DP21" s="17">
        <v>0</v>
      </c>
      <c r="DQ21" s="17">
        <v>-10.199999999999999</v>
      </c>
      <c r="DR21" s="17">
        <v>-11.6</v>
      </c>
      <c r="DS21" s="17">
        <v>0.3</v>
      </c>
      <c r="DT21" s="17">
        <v>0.1</v>
      </c>
      <c r="DU21" s="17">
        <v>0.2</v>
      </c>
      <c r="DV21" s="17">
        <v>0.3</v>
      </c>
      <c r="DW21" s="17"/>
      <c r="DX21" s="17"/>
      <c r="DY21" s="17">
        <v>-4.5</v>
      </c>
      <c r="DZ21" s="17">
        <v>0.6</v>
      </c>
      <c r="EA21" s="17">
        <v>3.2</v>
      </c>
      <c r="EB21" s="17">
        <v>2.8</v>
      </c>
      <c r="EC21" s="17">
        <v>1.3</v>
      </c>
      <c r="ED21" s="17"/>
      <c r="EE21" s="17">
        <v>6</v>
      </c>
      <c r="EF21" s="17">
        <v>0</v>
      </c>
      <c r="EG21" s="17">
        <v>-12.9</v>
      </c>
      <c r="EH21" s="17">
        <v>-9.5</v>
      </c>
      <c r="EI21" s="17">
        <v>-1.8</v>
      </c>
      <c r="EJ21" s="17">
        <v>-1.4</v>
      </c>
      <c r="EK21" s="17">
        <v>0</v>
      </c>
      <c r="EL21" s="17">
        <v>2.6</v>
      </c>
      <c r="EM21" s="17">
        <v>-0.1</v>
      </c>
      <c r="EN21" s="17">
        <v>1.3</v>
      </c>
      <c r="EO21" s="17">
        <v>0.2</v>
      </c>
      <c r="EP21" s="17">
        <v>0.2</v>
      </c>
      <c r="EQ21" s="17">
        <v>0.2</v>
      </c>
      <c r="ER21" s="17">
        <v>-5.7</v>
      </c>
      <c r="ES21" s="17">
        <v>0</v>
      </c>
      <c r="ET21" s="17">
        <v>0</v>
      </c>
      <c r="EU21" s="17">
        <v>2.2000000000000002</v>
      </c>
      <c r="EV21" s="17">
        <v>-0.1</v>
      </c>
      <c r="EW21" s="17">
        <v>-17</v>
      </c>
      <c r="EX21" s="17">
        <v>-3</v>
      </c>
      <c r="EY21" s="17">
        <v>0.1</v>
      </c>
      <c r="EZ21" s="17">
        <v>1.7</v>
      </c>
      <c r="FA21" s="17">
        <v>0.4</v>
      </c>
      <c r="FB21" s="17">
        <v>0.7</v>
      </c>
      <c r="FC21" s="17">
        <v>0.5</v>
      </c>
      <c r="FD21" s="17">
        <v>0</v>
      </c>
      <c r="FE21" s="17">
        <v>0.2</v>
      </c>
      <c r="FF21" s="17">
        <v>1.6</v>
      </c>
      <c r="FG21" s="17">
        <v>2.9</v>
      </c>
      <c r="FH21" s="17">
        <v>10.1</v>
      </c>
      <c r="FI21" s="17">
        <v>0.6</v>
      </c>
      <c r="FJ21" s="17">
        <v>1.9</v>
      </c>
      <c r="FK21" s="17">
        <v>1.9</v>
      </c>
      <c r="FL21" s="17">
        <v>2.5</v>
      </c>
      <c r="FM21" s="17">
        <v>4</v>
      </c>
      <c r="FN21" s="17">
        <v>10.55</v>
      </c>
      <c r="FO21" s="17">
        <v>-63.15</v>
      </c>
      <c r="FP21" s="15"/>
      <c r="FQ21" s="17">
        <v>2.5228799999999998</v>
      </c>
      <c r="FR21" s="17"/>
      <c r="FS21" s="17">
        <v>2.2629999999999999</v>
      </c>
      <c r="FT21" s="17">
        <v>1.8</v>
      </c>
      <c r="FU21" s="17">
        <v>0.33411000000000002</v>
      </c>
      <c r="FV21" s="17">
        <v>7.6139999999999999E-2</v>
      </c>
      <c r="FW21" s="17">
        <v>-1.2</v>
      </c>
      <c r="FX21" s="17">
        <v>0.5</v>
      </c>
      <c r="FY21" s="17">
        <v>6.2961299999999998</v>
      </c>
    </row>
    <row r="22" spans="1:181" ht="24" customHeight="1" x14ac:dyDescent="0.3">
      <c r="A22" s="16" t="s">
        <v>47</v>
      </c>
      <c r="B22" s="16" t="s">
        <v>776</v>
      </c>
      <c r="C22" s="17">
        <v>49.3</v>
      </c>
      <c r="D22" s="17">
        <v>-33.5</v>
      </c>
      <c r="E22" s="17">
        <v>14.7</v>
      </c>
      <c r="F22" s="17"/>
      <c r="G22" s="17"/>
      <c r="H22" s="17">
        <v>-12.2</v>
      </c>
      <c r="I22" s="17">
        <v>16.3</v>
      </c>
      <c r="J22" s="17"/>
      <c r="K22" s="17"/>
      <c r="L22" s="17"/>
      <c r="M22" s="17">
        <v>0</v>
      </c>
      <c r="N22" s="17">
        <v>0</v>
      </c>
      <c r="O22" s="17"/>
      <c r="P22" s="17"/>
      <c r="Q22" s="17"/>
      <c r="R22" s="17">
        <v>54.8</v>
      </c>
      <c r="S22" s="17">
        <v>0.1</v>
      </c>
      <c r="T22" s="17"/>
      <c r="U22" s="17"/>
      <c r="V22" s="17"/>
      <c r="W22" s="17"/>
      <c r="X22" s="17"/>
      <c r="Y22" s="17">
        <v>-6.6</v>
      </c>
      <c r="Z22" s="17">
        <v>0.7</v>
      </c>
      <c r="AA22" s="17">
        <v>0.7</v>
      </c>
      <c r="AB22" s="17">
        <v>0</v>
      </c>
      <c r="AC22" s="17">
        <v>-3.4</v>
      </c>
      <c r="AD22" s="17">
        <v>2.1</v>
      </c>
      <c r="AE22" s="17">
        <v>-11.1</v>
      </c>
      <c r="AF22" s="17"/>
      <c r="AG22" s="17"/>
      <c r="AH22" s="17"/>
      <c r="AI22" s="17"/>
      <c r="AJ22" s="17">
        <v>4.5</v>
      </c>
      <c r="AK22" s="17">
        <v>-0.5</v>
      </c>
      <c r="AL22" s="17"/>
      <c r="AM22" s="17"/>
      <c r="AN22" s="17"/>
      <c r="AO22" s="17">
        <v>-1.7</v>
      </c>
      <c r="AP22" s="17">
        <v>47.5</v>
      </c>
      <c r="AQ22" s="17">
        <v>9</v>
      </c>
      <c r="AR22" s="17">
        <v>10.4</v>
      </c>
      <c r="AS22" s="17">
        <v>4.4000000000000004</v>
      </c>
      <c r="AT22" s="17">
        <v>0.8</v>
      </c>
      <c r="AU22" s="17">
        <v>2.5</v>
      </c>
      <c r="AV22" s="17">
        <v>1.3</v>
      </c>
      <c r="AW22" s="17">
        <v>-22</v>
      </c>
      <c r="AX22" s="17">
        <v>-44.6</v>
      </c>
      <c r="AY22" s="17">
        <v>-38</v>
      </c>
      <c r="AZ22" s="17">
        <v>9.3000000000000007</v>
      </c>
      <c r="BA22" s="17">
        <v>2.5</v>
      </c>
      <c r="BB22" s="17">
        <v>0</v>
      </c>
      <c r="BC22" s="17">
        <v>0.5</v>
      </c>
      <c r="BD22" s="17">
        <v>0.2</v>
      </c>
      <c r="BE22" s="17">
        <v>6.3</v>
      </c>
      <c r="BF22" s="17"/>
      <c r="BG22" s="17"/>
      <c r="BH22" s="17">
        <v>-2.9</v>
      </c>
      <c r="BI22" s="17"/>
      <c r="BJ22" s="17"/>
      <c r="BK22" s="17">
        <v>0</v>
      </c>
      <c r="BL22" s="17"/>
      <c r="BM22" s="17"/>
      <c r="BN22" s="17"/>
      <c r="BO22" s="17">
        <v>5.5</v>
      </c>
      <c r="BP22" s="17">
        <v>-53</v>
      </c>
      <c r="BQ22" s="17">
        <v>-53.7</v>
      </c>
      <c r="BR22" s="17">
        <v>-1.5</v>
      </c>
      <c r="BS22" s="17">
        <v>-34.4</v>
      </c>
      <c r="BT22" s="17">
        <v>0</v>
      </c>
      <c r="BU22" s="17"/>
      <c r="BV22" s="17"/>
      <c r="BW22" s="17"/>
      <c r="BX22" s="17"/>
      <c r="BY22" s="17"/>
      <c r="BZ22" s="17"/>
      <c r="CA22" s="17"/>
      <c r="CB22" s="17">
        <v>-0.4</v>
      </c>
      <c r="CC22" s="17">
        <v>16.100000000000001</v>
      </c>
      <c r="CD22" s="17">
        <v>16.2</v>
      </c>
      <c r="CE22" s="17">
        <v>-4.4000000000000004</v>
      </c>
      <c r="CF22" s="17">
        <v>-1.1000000000000001</v>
      </c>
      <c r="CG22" s="17">
        <v>-0.1</v>
      </c>
      <c r="CH22" s="17"/>
      <c r="CI22" s="17"/>
      <c r="CJ22" s="17"/>
      <c r="CK22" s="17">
        <v>0</v>
      </c>
      <c r="CL22" s="17">
        <v>-6.6</v>
      </c>
      <c r="CM22" s="17">
        <v>-45.1</v>
      </c>
      <c r="CN22" s="17"/>
      <c r="CO22" s="17"/>
      <c r="CP22" s="17"/>
      <c r="CQ22" s="17"/>
      <c r="CR22" s="17"/>
      <c r="CS22" s="17">
        <v>0</v>
      </c>
      <c r="CT22" s="17"/>
      <c r="CU22" s="17">
        <v>-1.9</v>
      </c>
      <c r="CV22" s="17">
        <v>-0.2</v>
      </c>
      <c r="CW22" s="17">
        <v>1.5</v>
      </c>
      <c r="CX22" s="17"/>
      <c r="CY22" s="17">
        <v>-5.4</v>
      </c>
      <c r="CZ22" s="17">
        <v>0.4</v>
      </c>
      <c r="DA22" s="17">
        <v>-5.3</v>
      </c>
      <c r="DB22" s="17"/>
      <c r="DC22" s="17">
        <v>0.1</v>
      </c>
      <c r="DD22" s="17">
        <v>-0.1</v>
      </c>
      <c r="DE22" s="17">
        <v>-0.9</v>
      </c>
      <c r="DF22" s="17">
        <v>0.3</v>
      </c>
      <c r="DG22" s="17"/>
      <c r="DH22" s="17">
        <v>0</v>
      </c>
      <c r="DI22" s="17">
        <v>1.4</v>
      </c>
      <c r="DJ22" s="17">
        <v>0.2</v>
      </c>
      <c r="DK22" s="17">
        <v>-2.8</v>
      </c>
      <c r="DL22" s="17">
        <v>0.2</v>
      </c>
      <c r="DM22" s="17">
        <v>0.6</v>
      </c>
      <c r="DN22" s="17"/>
      <c r="DO22" s="17">
        <v>0</v>
      </c>
      <c r="DP22" s="17">
        <v>0</v>
      </c>
      <c r="DQ22" s="17">
        <v>-10.6</v>
      </c>
      <c r="DR22" s="17">
        <v>-12.8</v>
      </c>
      <c r="DS22" s="17">
        <v>0.2</v>
      </c>
      <c r="DT22" s="17">
        <v>0</v>
      </c>
      <c r="DU22" s="17">
        <v>0</v>
      </c>
      <c r="DV22" s="17">
        <v>0.3</v>
      </c>
      <c r="DW22" s="17"/>
      <c r="DX22" s="17"/>
      <c r="DY22" s="17">
        <v>-4.5999999999999996</v>
      </c>
      <c r="DZ22" s="17">
        <v>0.6</v>
      </c>
      <c r="EA22" s="17">
        <v>3.3</v>
      </c>
      <c r="EB22" s="17">
        <v>2.7</v>
      </c>
      <c r="EC22" s="17">
        <v>1.1000000000000001</v>
      </c>
      <c r="ED22" s="17"/>
      <c r="EE22" s="17">
        <v>5</v>
      </c>
      <c r="EF22" s="17">
        <v>0.1</v>
      </c>
      <c r="EG22" s="17">
        <v>-10.8</v>
      </c>
      <c r="EH22" s="17">
        <v>-11.6</v>
      </c>
      <c r="EI22" s="17">
        <v>-1.4</v>
      </c>
      <c r="EJ22" s="17">
        <v>0</v>
      </c>
      <c r="EK22" s="17">
        <v>1.5</v>
      </c>
      <c r="EL22" s="17">
        <v>2.6</v>
      </c>
      <c r="EM22" s="17">
        <v>-0.1</v>
      </c>
      <c r="EN22" s="17">
        <v>1.2</v>
      </c>
      <c r="EO22" s="17">
        <v>0.2</v>
      </c>
      <c r="EP22" s="17">
        <v>0.2</v>
      </c>
      <c r="EQ22" s="17">
        <v>0.2</v>
      </c>
      <c r="ER22" s="17">
        <v>-5.5</v>
      </c>
      <c r="ES22" s="17">
        <v>0.2</v>
      </c>
      <c r="ET22" s="17">
        <v>0</v>
      </c>
      <c r="EU22" s="17">
        <v>2.2000000000000002</v>
      </c>
      <c r="EV22" s="17">
        <v>-0.1</v>
      </c>
      <c r="EW22" s="17">
        <v>-19.5</v>
      </c>
      <c r="EX22" s="17">
        <v>-4.2</v>
      </c>
      <c r="EY22" s="17">
        <v>-2.8</v>
      </c>
      <c r="EZ22" s="17">
        <v>1.7</v>
      </c>
      <c r="FA22" s="17">
        <v>0.4</v>
      </c>
      <c r="FB22" s="17">
        <v>0.7</v>
      </c>
      <c r="FC22" s="17">
        <v>0.5</v>
      </c>
      <c r="FD22" s="17">
        <v>0</v>
      </c>
      <c r="FE22" s="17">
        <v>0.2</v>
      </c>
      <c r="FF22" s="17">
        <v>1.4</v>
      </c>
      <c r="FG22" s="17">
        <v>2.8</v>
      </c>
      <c r="FH22" s="17">
        <v>10.4</v>
      </c>
      <c r="FI22" s="17">
        <v>0.1</v>
      </c>
      <c r="FJ22" s="17">
        <v>1.2</v>
      </c>
      <c r="FK22" s="17">
        <v>2.4</v>
      </c>
      <c r="FL22" s="17">
        <v>2.2000000000000002</v>
      </c>
      <c r="FM22" s="17">
        <v>3.7</v>
      </c>
      <c r="FN22" s="17">
        <v>9.83</v>
      </c>
      <c r="FO22" s="17">
        <v>-137.87</v>
      </c>
      <c r="FP22" s="15"/>
      <c r="FQ22" s="17">
        <v>2.33168</v>
      </c>
      <c r="FR22" s="17"/>
      <c r="FS22" s="17">
        <v>1.611</v>
      </c>
      <c r="FT22" s="17">
        <v>1.7</v>
      </c>
      <c r="FU22" s="17">
        <v>0.33101000000000003</v>
      </c>
      <c r="FV22" s="17">
        <v>0.13100000000000001</v>
      </c>
      <c r="FW22" s="17">
        <v>-1.4</v>
      </c>
      <c r="FX22" s="17">
        <v>0.5</v>
      </c>
      <c r="FY22" s="17">
        <v>5.2046900000000003</v>
      </c>
    </row>
    <row r="23" spans="1:181" ht="24" customHeight="1" x14ac:dyDescent="0.3">
      <c r="A23" s="16" t="s">
        <v>47</v>
      </c>
      <c r="B23" s="16" t="s">
        <v>777</v>
      </c>
      <c r="C23" s="17">
        <v>46.4</v>
      </c>
      <c r="D23" s="17">
        <v>-92.8</v>
      </c>
      <c r="E23" s="17">
        <v>0.8</v>
      </c>
      <c r="F23" s="17"/>
      <c r="G23" s="17"/>
      <c r="H23" s="17">
        <v>-12</v>
      </c>
      <c r="I23" s="17">
        <v>-6.2</v>
      </c>
      <c r="J23" s="17"/>
      <c r="K23" s="17"/>
      <c r="L23" s="17"/>
      <c r="M23" s="17">
        <v>0</v>
      </c>
      <c r="N23" s="17">
        <v>0</v>
      </c>
      <c r="O23" s="17"/>
      <c r="P23" s="17"/>
      <c r="Q23" s="17"/>
      <c r="R23" s="17">
        <v>32.1</v>
      </c>
      <c r="S23" s="17">
        <v>0</v>
      </c>
      <c r="T23" s="17"/>
      <c r="U23" s="17"/>
      <c r="V23" s="17"/>
      <c r="W23" s="17"/>
      <c r="X23" s="17"/>
      <c r="Y23" s="17">
        <v>-9.9</v>
      </c>
      <c r="Z23" s="17">
        <v>1.7</v>
      </c>
      <c r="AA23" s="17">
        <v>1.4</v>
      </c>
      <c r="AB23" s="17">
        <v>0</v>
      </c>
      <c r="AC23" s="17">
        <v>-3.4</v>
      </c>
      <c r="AD23" s="17">
        <v>2.7</v>
      </c>
      <c r="AE23" s="17">
        <v>4.2</v>
      </c>
      <c r="AF23" s="17"/>
      <c r="AG23" s="17"/>
      <c r="AH23" s="17"/>
      <c r="AI23" s="17"/>
      <c r="AJ23" s="17">
        <v>1</v>
      </c>
      <c r="AK23" s="17">
        <v>-7.6</v>
      </c>
      <c r="AL23" s="17"/>
      <c r="AM23" s="17"/>
      <c r="AN23" s="17"/>
      <c r="AO23" s="17">
        <v>-1.6</v>
      </c>
      <c r="AP23" s="17">
        <v>-16.2</v>
      </c>
      <c r="AQ23" s="17">
        <v>6.6</v>
      </c>
      <c r="AR23" s="17">
        <v>12.2</v>
      </c>
      <c r="AS23" s="17">
        <v>1</v>
      </c>
      <c r="AT23" s="17">
        <v>-0.2</v>
      </c>
      <c r="AU23" s="17">
        <v>2.6</v>
      </c>
      <c r="AV23" s="17">
        <v>1.5</v>
      </c>
      <c r="AW23" s="17">
        <v>-28.9</v>
      </c>
      <c r="AX23" s="17">
        <v>-51.5</v>
      </c>
      <c r="AY23" s="17">
        <v>-45</v>
      </c>
      <c r="AZ23" s="17">
        <v>-0.4</v>
      </c>
      <c r="BA23" s="17">
        <v>-2.2000000000000002</v>
      </c>
      <c r="BB23" s="17">
        <v>0</v>
      </c>
      <c r="BC23" s="17">
        <v>0.5</v>
      </c>
      <c r="BD23" s="17">
        <v>0.2</v>
      </c>
      <c r="BE23" s="17">
        <v>1</v>
      </c>
      <c r="BF23" s="17"/>
      <c r="BG23" s="17"/>
      <c r="BH23" s="17">
        <v>0</v>
      </c>
      <c r="BI23" s="17"/>
      <c r="BJ23" s="17"/>
      <c r="BK23" s="17">
        <v>0</v>
      </c>
      <c r="BL23" s="17"/>
      <c r="BM23" s="17"/>
      <c r="BN23" s="17"/>
      <c r="BO23" s="17">
        <v>-2.5</v>
      </c>
      <c r="BP23" s="17">
        <v>-58.7</v>
      </c>
      <c r="BQ23" s="17">
        <v>-59.5</v>
      </c>
      <c r="BR23" s="17">
        <v>-8</v>
      </c>
      <c r="BS23" s="17">
        <v>-40.1</v>
      </c>
      <c r="BT23" s="17">
        <v>0</v>
      </c>
      <c r="BU23" s="17"/>
      <c r="BV23" s="17"/>
      <c r="BW23" s="17"/>
      <c r="BX23" s="17"/>
      <c r="BY23" s="17"/>
      <c r="BZ23" s="17"/>
      <c r="CA23" s="17"/>
      <c r="CB23" s="17">
        <v>-0.3</v>
      </c>
      <c r="CC23" s="17">
        <v>15.8</v>
      </c>
      <c r="CD23" s="17">
        <v>14.6</v>
      </c>
      <c r="CE23" s="17">
        <v>-3.1</v>
      </c>
      <c r="CF23" s="17">
        <v>1.2</v>
      </c>
      <c r="CG23" s="17">
        <v>-0.2</v>
      </c>
      <c r="CH23" s="17"/>
      <c r="CI23" s="17"/>
      <c r="CJ23" s="17"/>
      <c r="CK23" s="17">
        <v>0</v>
      </c>
      <c r="CL23" s="17">
        <v>-17.100000000000001</v>
      </c>
      <c r="CM23" s="17">
        <v>-60.4</v>
      </c>
      <c r="CN23" s="17"/>
      <c r="CO23" s="17"/>
      <c r="CP23" s="17"/>
      <c r="CQ23" s="17"/>
      <c r="CR23" s="17"/>
      <c r="CS23" s="17">
        <v>0</v>
      </c>
      <c r="CT23" s="17"/>
      <c r="CU23" s="17">
        <v>-2.2999999999999998</v>
      </c>
      <c r="CV23" s="17">
        <v>-0.2</v>
      </c>
      <c r="CW23" s="17">
        <v>1.5</v>
      </c>
      <c r="CX23" s="17"/>
      <c r="CY23" s="17">
        <v>-5.3</v>
      </c>
      <c r="CZ23" s="17">
        <v>2.2999999999999998</v>
      </c>
      <c r="DA23" s="17">
        <v>-5.5</v>
      </c>
      <c r="DB23" s="17"/>
      <c r="DC23" s="17">
        <v>0</v>
      </c>
      <c r="DD23" s="17">
        <v>0</v>
      </c>
      <c r="DE23" s="17">
        <v>-1</v>
      </c>
      <c r="DF23" s="17">
        <v>4.5999999999999996</v>
      </c>
      <c r="DG23" s="17"/>
      <c r="DH23" s="17">
        <v>0.1</v>
      </c>
      <c r="DI23" s="17">
        <v>1.3</v>
      </c>
      <c r="DJ23" s="17">
        <v>0.2</v>
      </c>
      <c r="DK23" s="17">
        <v>-3</v>
      </c>
      <c r="DL23" s="17">
        <v>0.2</v>
      </c>
      <c r="DM23" s="17">
        <v>0.6</v>
      </c>
      <c r="DN23" s="17"/>
      <c r="DO23" s="17">
        <v>0</v>
      </c>
      <c r="DP23" s="17">
        <v>0</v>
      </c>
      <c r="DQ23" s="17">
        <v>-11.5</v>
      </c>
      <c r="DR23" s="17">
        <v>-15.1</v>
      </c>
      <c r="DS23" s="17">
        <v>0.2</v>
      </c>
      <c r="DT23" s="17">
        <v>0.1</v>
      </c>
      <c r="DU23" s="17">
        <v>0.1</v>
      </c>
      <c r="DV23" s="17">
        <v>0.3</v>
      </c>
      <c r="DW23" s="17"/>
      <c r="DX23" s="17"/>
      <c r="DY23" s="17">
        <v>-4.8</v>
      </c>
      <c r="DZ23" s="17">
        <v>0.8</v>
      </c>
      <c r="EA23" s="17">
        <v>2.5</v>
      </c>
      <c r="EB23" s="17">
        <v>2.7</v>
      </c>
      <c r="EC23" s="17">
        <v>0.9</v>
      </c>
      <c r="ED23" s="17"/>
      <c r="EE23" s="17">
        <v>7.1</v>
      </c>
      <c r="EF23" s="17">
        <v>-0.1</v>
      </c>
      <c r="EG23" s="17">
        <v>-16.8</v>
      </c>
      <c r="EH23" s="17">
        <v>-18.8</v>
      </c>
      <c r="EI23" s="17">
        <v>-2.5</v>
      </c>
      <c r="EJ23" s="17">
        <v>0</v>
      </c>
      <c r="EK23" s="17">
        <v>1.5</v>
      </c>
      <c r="EL23" s="17">
        <v>2.7</v>
      </c>
      <c r="EM23" s="17">
        <v>0</v>
      </c>
      <c r="EN23" s="17">
        <v>1.3</v>
      </c>
      <c r="EO23" s="17">
        <v>0.2</v>
      </c>
      <c r="EP23" s="17">
        <v>0.2</v>
      </c>
      <c r="EQ23" s="17">
        <v>0.2</v>
      </c>
      <c r="ER23" s="17">
        <v>-5.4</v>
      </c>
      <c r="ES23" s="17">
        <v>0.6</v>
      </c>
      <c r="ET23" s="17">
        <v>0</v>
      </c>
      <c r="EU23" s="17">
        <v>2.2000000000000002</v>
      </c>
      <c r="EV23" s="17">
        <v>-0.1</v>
      </c>
      <c r="EW23" s="17">
        <v>-20.8</v>
      </c>
      <c r="EX23" s="17">
        <v>-3</v>
      </c>
      <c r="EY23" s="17">
        <v>-5.9</v>
      </c>
      <c r="EZ23" s="17">
        <v>1.7</v>
      </c>
      <c r="FA23" s="17">
        <v>0.4</v>
      </c>
      <c r="FB23" s="17">
        <v>0.7</v>
      </c>
      <c r="FC23" s="17">
        <v>0.5</v>
      </c>
      <c r="FD23" s="17">
        <v>0</v>
      </c>
      <c r="FE23" s="17">
        <v>0.1</v>
      </c>
      <c r="FF23" s="17">
        <v>1.1000000000000001</v>
      </c>
      <c r="FG23" s="17">
        <v>2.8</v>
      </c>
      <c r="FH23" s="17">
        <v>9.6999999999999993</v>
      </c>
      <c r="FI23" s="17">
        <v>0</v>
      </c>
      <c r="FJ23" s="17">
        <v>0.6</v>
      </c>
      <c r="FK23" s="17">
        <v>2.5</v>
      </c>
      <c r="FL23" s="17">
        <v>2.9</v>
      </c>
      <c r="FM23" s="17">
        <v>3.4</v>
      </c>
      <c r="FN23" s="17">
        <v>9.73</v>
      </c>
      <c r="FO23" s="17">
        <v>-431.87</v>
      </c>
      <c r="FP23" s="15"/>
      <c r="FQ23" s="17">
        <v>1.5099400000000001</v>
      </c>
      <c r="FR23" s="17"/>
      <c r="FS23" s="17">
        <v>1.179</v>
      </c>
      <c r="FT23" s="17">
        <v>1.7</v>
      </c>
      <c r="FU23" s="17">
        <v>0.33221000000000001</v>
      </c>
      <c r="FV23" s="17">
        <v>0.11704000000000001</v>
      </c>
      <c r="FW23" s="17">
        <v>-1.4</v>
      </c>
      <c r="FX23" s="17">
        <v>0.4</v>
      </c>
      <c r="FY23" s="17">
        <v>3.83819</v>
      </c>
    </row>
    <row r="24" spans="1:181" ht="24" customHeight="1" x14ac:dyDescent="0.3">
      <c r="A24" s="16" t="s">
        <v>47</v>
      </c>
      <c r="B24" s="16" t="s">
        <v>778</v>
      </c>
      <c r="C24" s="17">
        <v>44.5</v>
      </c>
      <c r="D24" s="17">
        <v>-104</v>
      </c>
      <c r="E24" s="17">
        <v>2.4</v>
      </c>
      <c r="F24" s="17"/>
      <c r="G24" s="17"/>
      <c r="H24" s="17">
        <v>-12.7</v>
      </c>
      <c r="I24" s="17">
        <v>0.1</v>
      </c>
      <c r="J24" s="17"/>
      <c r="K24" s="17"/>
      <c r="L24" s="17"/>
      <c r="M24" s="17">
        <v>0</v>
      </c>
      <c r="N24" s="17">
        <v>0</v>
      </c>
      <c r="O24" s="17"/>
      <c r="P24" s="17"/>
      <c r="Q24" s="17"/>
      <c r="R24" s="17">
        <v>14.4</v>
      </c>
      <c r="S24" s="17">
        <v>0</v>
      </c>
      <c r="T24" s="17"/>
      <c r="U24" s="17"/>
      <c r="V24" s="17"/>
      <c r="W24" s="17"/>
      <c r="X24" s="17"/>
      <c r="Y24" s="17">
        <v>-11.5</v>
      </c>
      <c r="Z24" s="17">
        <v>1.2</v>
      </c>
      <c r="AA24" s="17">
        <v>1</v>
      </c>
      <c r="AB24" s="17">
        <v>0</v>
      </c>
      <c r="AC24" s="17">
        <v>-3.4</v>
      </c>
      <c r="AD24" s="17">
        <v>2.8</v>
      </c>
      <c r="AE24" s="17">
        <v>3.6</v>
      </c>
      <c r="AF24" s="17"/>
      <c r="AG24" s="17"/>
      <c r="AH24" s="17"/>
      <c r="AI24" s="17"/>
      <c r="AJ24" s="17">
        <v>-5.5</v>
      </c>
      <c r="AK24" s="17">
        <v>-12</v>
      </c>
      <c r="AL24" s="17"/>
      <c r="AM24" s="17"/>
      <c r="AN24" s="17"/>
      <c r="AO24" s="17">
        <v>-1.5</v>
      </c>
      <c r="AP24" s="17">
        <v>-25.8</v>
      </c>
      <c r="AQ24" s="17">
        <v>2.1</v>
      </c>
      <c r="AR24" s="17">
        <v>10.7</v>
      </c>
      <c r="AS24" s="17">
        <v>1.3</v>
      </c>
      <c r="AT24" s="17">
        <v>-1.9</v>
      </c>
      <c r="AU24" s="17">
        <v>2.5</v>
      </c>
      <c r="AV24" s="17">
        <v>1.9</v>
      </c>
      <c r="AW24" s="17">
        <v>-28.9</v>
      </c>
      <c r="AX24" s="17">
        <v>-51.6</v>
      </c>
      <c r="AY24" s="17">
        <v>-45.1</v>
      </c>
      <c r="AZ24" s="17">
        <v>-9.6</v>
      </c>
      <c r="BA24" s="17">
        <v>-2.4</v>
      </c>
      <c r="BB24" s="17">
        <v>0</v>
      </c>
      <c r="BC24" s="17">
        <v>0.5</v>
      </c>
      <c r="BD24" s="17">
        <v>0.2</v>
      </c>
      <c r="BE24" s="17">
        <v>1.2</v>
      </c>
      <c r="BF24" s="17"/>
      <c r="BG24" s="17"/>
      <c r="BH24" s="17">
        <v>0</v>
      </c>
      <c r="BI24" s="17"/>
      <c r="BJ24" s="17"/>
      <c r="BK24" s="17">
        <v>0</v>
      </c>
      <c r="BL24" s="17"/>
      <c r="BM24" s="17"/>
      <c r="BN24" s="17"/>
      <c r="BO24" s="17">
        <v>-14.1</v>
      </c>
      <c r="BP24" s="17">
        <v>-56.7</v>
      </c>
      <c r="BQ24" s="17">
        <v>-57.5</v>
      </c>
      <c r="BR24" s="17">
        <v>-6.1</v>
      </c>
      <c r="BS24" s="17">
        <v>-37.700000000000003</v>
      </c>
      <c r="BT24" s="17">
        <v>0</v>
      </c>
      <c r="BU24" s="17"/>
      <c r="BV24" s="17"/>
      <c r="BW24" s="17"/>
      <c r="BX24" s="17"/>
      <c r="BY24" s="17"/>
      <c r="BZ24" s="17"/>
      <c r="CA24" s="17"/>
      <c r="CB24" s="17">
        <v>-0.4</v>
      </c>
      <c r="CC24" s="17">
        <v>5</v>
      </c>
      <c r="CD24" s="17">
        <v>2.7</v>
      </c>
      <c r="CE24" s="17">
        <v>-3.9</v>
      </c>
      <c r="CF24" s="17">
        <v>1.2</v>
      </c>
      <c r="CG24" s="17">
        <v>-0.2</v>
      </c>
      <c r="CH24" s="17"/>
      <c r="CI24" s="17"/>
      <c r="CJ24" s="17"/>
      <c r="CK24" s="17">
        <v>0</v>
      </c>
      <c r="CL24" s="17">
        <v>-16</v>
      </c>
      <c r="CM24" s="17">
        <v>-58.7</v>
      </c>
      <c r="CN24" s="17"/>
      <c r="CO24" s="17"/>
      <c r="CP24" s="17"/>
      <c r="CQ24" s="17"/>
      <c r="CR24" s="17"/>
      <c r="CS24" s="17">
        <v>0</v>
      </c>
      <c r="CT24" s="17"/>
      <c r="CU24" s="17">
        <v>-2.2999999999999998</v>
      </c>
      <c r="CV24" s="17">
        <v>-0.2</v>
      </c>
      <c r="CW24" s="17">
        <v>1.5</v>
      </c>
      <c r="CX24" s="17"/>
      <c r="CY24" s="17">
        <v>-5.2</v>
      </c>
      <c r="CZ24" s="17">
        <v>5.6</v>
      </c>
      <c r="DA24" s="17">
        <v>-5.5</v>
      </c>
      <c r="DB24" s="17"/>
      <c r="DC24" s="17">
        <v>0</v>
      </c>
      <c r="DD24" s="17">
        <v>-0.1</v>
      </c>
      <c r="DE24" s="17">
        <v>-0.9</v>
      </c>
      <c r="DF24" s="17">
        <v>8.1999999999999993</v>
      </c>
      <c r="DG24" s="17"/>
      <c r="DH24" s="17">
        <v>0.1</v>
      </c>
      <c r="DI24" s="17">
        <v>1.1000000000000001</v>
      </c>
      <c r="DJ24" s="17">
        <v>0.2</v>
      </c>
      <c r="DK24" s="17">
        <v>-2.6</v>
      </c>
      <c r="DL24" s="17">
        <v>0.1</v>
      </c>
      <c r="DM24" s="17">
        <v>0.6</v>
      </c>
      <c r="DN24" s="17"/>
      <c r="DO24" s="17">
        <v>-0.2</v>
      </c>
      <c r="DP24" s="17">
        <v>-0.4</v>
      </c>
      <c r="DQ24" s="17">
        <v>-12</v>
      </c>
      <c r="DR24" s="17">
        <v>-14.9</v>
      </c>
      <c r="DS24" s="17">
        <v>-0.1</v>
      </c>
      <c r="DT24" s="17">
        <v>0</v>
      </c>
      <c r="DU24" s="17">
        <v>0.1</v>
      </c>
      <c r="DV24" s="17">
        <v>0.3</v>
      </c>
      <c r="DW24" s="17"/>
      <c r="DX24" s="17"/>
      <c r="DY24" s="17">
        <v>-4.5999999999999996</v>
      </c>
      <c r="DZ24" s="17">
        <v>0.5</v>
      </c>
      <c r="EA24" s="17">
        <v>2.8</v>
      </c>
      <c r="EB24" s="17">
        <v>2.4</v>
      </c>
      <c r="EC24" s="17">
        <v>0.8</v>
      </c>
      <c r="ED24" s="17"/>
      <c r="EE24" s="17">
        <v>9.5</v>
      </c>
      <c r="EF24" s="17">
        <v>0.2</v>
      </c>
      <c r="EG24" s="17">
        <v>-15</v>
      </c>
      <c r="EH24" s="17">
        <v>-16.8</v>
      </c>
      <c r="EI24" s="17">
        <v>0</v>
      </c>
      <c r="EJ24" s="17">
        <v>0</v>
      </c>
      <c r="EK24" s="17">
        <v>1.4</v>
      </c>
      <c r="EL24" s="17">
        <v>2.7</v>
      </c>
      <c r="EM24" s="17">
        <v>0</v>
      </c>
      <c r="EN24" s="17">
        <v>1.3</v>
      </c>
      <c r="EO24" s="17">
        <v>0.2</v>
      </c>
      <c r="EP24" s="17">
        <v>0.2</v>
      </c>
      <c r="EQ24" s="17">
        <v>0.2</v>
      </c>
      <c r="ER24" s="17">
        <v>-5.5</v>
      </c>
      <c r="ES24" s="17">
        <v>1.1000000000000001</v>
      </c>
      <c r="ET24" s="17">
        <v>0</v>
      </c>
      <c r="EU24" s="17">
        <v>2.2000000000000002</v>
      </c>
      <c r="EV24" s="17">
        <v>-0.1</v>
      </c>
      <c r="EW24" s="17">
        <v>-22.4</v>
      </c>
      <c r="EX24" s="17">
        <v>-3.3</v>
      </c>
      <c r="EY24" s="17">
        <v>-8.5</v>
      </c>
      <c r="EZ24" s="17">
        <v>1.7</v>
      </c>
      <c r="FA24" s="17">
        <v>0.4</v>
      </c>
      <c r="FB24" s="17">
        <v>0.7</v>
      </c>
      <c r="FC24" s="17">
        <v>0.5</v>
      </c>
      <c r="FD24" s="17">
        <v>0</v>
      </c>
      <c r="FE24" s="17">
        <v>0.1</v>
      </c>
      <c r="FF24" s="17">
        <v>1</v>
      </c>
      <c r="FG24" s="17">
        <v>2.8</v>
      </c>
      <c r="FH24" s="17">
        <v>9.3000000000000007</v>
      </c>
      <c r="FI24" s="17">
        <v>0.4</v>
      </c>
      <c r="FJ24" s="17">
        <v>0.8</v>
      </c>
      <c r="FK24" s="17">
        <v>2.7</v>
      </c>
      <c r="FL24" s="17">
        <v>2.9</v>
      </c>
      <c r="FM24" s="17">
        <v>4</v>
      </c>
      <c r="FN24" s="17">
        <v>10.4</v>
      </c>
      <c r="FO24" s="17">
        <v>-507.5</v>
      </c>
      <c r="FP24" s="15"/>
      <c r="FQ24" s="17">
        <v>2.0218099999999999</v>
      </c>
      <c r="FR24" s="17"/>
      <c r="FS24" s="17">
        <v>1.6659999999999999</v>
      </c>
      <c r="FT24" s="17">
        <v>1.8</v>
      </c>
      <c r="FU24" s="17">
        <v>0.34694999999999998</v>
      </c>
      <c r="FV24" s="17">
        <v>0.17604</v>
      </c>
      <c r="FW24" s="17">
        <v>-1.6</v>
      </c>
      <c r="FX24" s="17">
        <v>0.3</v>
      </c>
      <c r="FY24" s="17">
        <v>4.7107999999999999</v>
      </c>
    </row>
    <row r="25" spans="1:181" ht="24" customHeight="1" x14ac:dyDescent="0.3">
      <c r="A25" s="16" t="s">
        <v>47</v>
      </c>
      <c r="B25" s="16" t="s">
        <v>779</v>
      </c>
      <c r="C25" s="17">
        <v>44.2</v>
      </c>
      <c r="D25" s="17">
        <v>-95.4</v>
      </c>
      <c r="E25" s="17">
        <v>1.1000000000000001</v>
      </c>
      <c r="F25" s="17"/>
      <c r="G25" s="17"/>
      <c r="H25" s="17">
        <v>-10.9</v>
      </c>
      <c r="I25" s="17">
        <v>4.7</v>
      </c>
      <c r="J25" s="17"/>
      <c r="K25" s="17"/>
      <c r="L25" s="17"/>
      <c r="M25" s="17">
        <v>0</v>
      </c>
      <c r="N25" s="17">
        <v>0</v>
      </c>
      <c r="O25" s="17"/>
      <c r="P25" s="17"/>
      <c r="Q25" s="17"/>
      <c r="R25" s="17">
        <v>17</v>
      </c>
      <c r="S25" s="17">
        <v>-0.1</v>
      </c>
      <c r="T25" s="17"/>
      <c r="U25" s="17"/>
      <c r="V25" s="17"/>
      <c r="W25" s="17"/>
      <c r="X25" s="17"/>
      <c r="Y25" s="17">
        <v>-8.1</v>
      </c>
      <c r="Z25" s="17">
        <v>1.1000000000000001</v>
      </c>
      <c r="AA25" s="17">
        <v>0.9</v>
      </c>
      <c r="AB25" s="17">
        <v>0</v>
      </c>
      <c r="AC25" s="17">
        <v>-3.4</v>
      </c>
      <c r="AD25" s="17">
        <v>3</v>
      </c>
      <c r="AE25" s="17">
        <v>4.5999999999999996</v>
      </c>
      <c r="AF25" s="17"/>
      <c r="AG25" s="17"/>
      <c r="AH25" s="17"/>
      <c r="AI25" s="17"/>
      <c r="AJ25" s="17">
        <v>-4.8</v>
      </c>
      <c r="AK25" s="17">
        <v>-10.9</v>
      </c>
      <c r="AL25" s="17"/>
      <c r="AM25" s="17"/>
      <c r="AN25" s="17"/>
      <c r="AO25" s="17">
        <v>-1.4</v>
      </c>
      <c r="AP25" s="17">
        <v>-25.7</v>
      </c>
      <c r="AQ25" s="17">
        <v>2.9</v>
      </c>
      <c r="AR25" s="17">
        <v>11.9</v>
      </c>
      <c r="AS25" s="17">
        <v>1.1000000000000001</v>
      </c>
      <c r="AT25" s="17">
        <v>-1.7</v>
      </c>
      <c r="AU25" s="17">
        <v>2.5</v>
      </c>
      <c r="AV25" s="17">
        <v>0.7</v>
      </c>
      <c r="AW25" s="17">
        <v>-24.3</v>
      </c>
      <c r="AX25" s="17">
        <v>-47</v>
      </c>
      <c r="AY25" s="17">
        <v>-40.299999999999997</v>
      </c>
      <c r="AZ25" s="17">
        <v>-11.1</v>
      </c>
      <c r="BA25" s="17">
        <v>-2.5</v>
      </c>
      <c r="BB25" s="17">
        <v>0</v>
      </c>
      <c r="BC25" s="17">
        <v>0.5</v>
      </c>
      <c r="BD25" s="17">
        <v>0.2</v>
      </c>
      <c r="BE25" s="17">
        <v>1</v>
      </c>
      <c r="BF25" s="17"/>
      <c r="BG25" s="17"/>
      <c r="BH25" s="17">
        <v>0</v>
      </c>
      <c r="BI25" s="17"/>
      <c r="BJ25" s="17"/>
      <c r="BK25" s="17">
        <v>0</v>
      </c>
      <c r="BL25" s="17"/>
      <c r="BM25" s="17"/>
      <c r="BN25" s="17"/>
      <c r="BO25" s="17">
        <v>-10.4</v>
      </c>
      <c r="BP25" s="17">
        <v>-53.8</v>
      </c>
      <c r="BQ25" s="17">
        <v>-54.7</v>
      </c>
      <c r="BR25" s="17">
        <v>-3.1</v>
      </c>
      <c r="BS25" s="17">
        <v>-34.799999999999997</v>
      </c>
      <c r="BT25" s="17">
        <v>0</v>
      </c>
      <c r="BU25" s="17"/>
      <c r="BV25" s="17"/>
      <c r="BW25" s="17"/>
      <c r="BX25" s="17"/>
      <c r="BY25" s="17"/>
      <c r="BZ25" s="17"/>
      <c r="CA25" s="17"/>
      <c r="CB25" s="17">
        <v>-0.4</v>
      </c>
      <c r="CC25" s="17">
        <v>4.9000000000000004</v>
      </c>
      <c r="CD25" s="17">
        <v>4</v>
      </c>
      <c r="CE25" s="17">
        <v>-2.9</v>
      </c>
      <c r="CF25" s="17">
        <v>-1.3</v>
      </c>
      <c r="CG25" s="17">
        <v>-0.1</v>
      </c>
      <c r="CH25" s="17"/>
      <c r="CI25" s="17"/>
      <c r="CJ25" s="17"/>
      <c r="CK25" s="17">
        <v>0</v>
      </c>
      <c r="CL25" s="17">
        <v>-10.7</v>
      </c>
      <c r="CM25" s="17">
        <v>-50.8</v>
      </c>
      <c r="CN25" s="17"/>
      <c r="CO25" s="17"/>
      <c r="CP25" s="17"/>
      <c r="CQ25" s="17"/>
      <c r="CR25" s="17"/>
      <c r="CS25" s="17">
        <v>0</v>
      </c>
      <c r="CT25" s="17"/>
      <c r="CU25" s="17">
        <v>-2.2000000000000002</v>
      </c>
      <c r="CV25" s="17">
        <v>-0.2</v>
      </c>
      <c r="CW25" s="17">
        <v>1.5</v>
      </c>
      <c r="CX25" s="17"/>
      <c r="CY25" s="17">
        <v>-5.3</v>
      </c>
      <c r="CZ25" s="17">
        <v>8</v>
      </c>
      <c r="DA25" s="17">
        <v>-5.2</v>
      </c>
      <c r="DB25" s="17"/>
      <c r="DC25" s="17">
        <v>0</v>
      </c>
      <c r="DD25" s="17">
        <v>0</v>
      </c>
      <c r="DE25" s="17">
        <v>-0.9</v>
      </c>
      <c r="DF25" s="17">
        <v>5.8</v>
      </c>
      <c r="DG25" s="17"/>
      <c r="DH25" s="17">
        <v>0</v>
      </c>
      <c r="DI25" s="17">
        <v>1.2</v>
      </c>
      <c r="DJ25" s="17">
        <v>0.2</v>
      </c>
      <c r="DK25" s="17">
        <v>-2.4</v>
      </c>
      <c r="DL25" s="17">
        <v>0.2</v>
      </c>
      <c r="DM25" s="17">
        <v>0.6</v>
      </c>
      <c r="DN25" s="17"/>
      <c r="DO25" s="17">
        <v>-0.7</v>
      </c>
      <c r="DP25" s="17">
        <v>-1.7</v>
      </c>
      <c r="DQ25" s="17">
        <v>-11.7</v>
      </c>
      <c r="DR25" s="17">
        <v>-18.399999999999999</v>
      </c>
      <c r="DS25" s="17">
        <v>-0.4</v>
      </c>
      <c r="DT25" s="17">
        <v>0</v>
      </c>
      <c r="DU25" s="17">
        <v>0.1</v>
      </c>
      <c r="DV25" s="17">
        <v>0.3</v>
      </c>
      <c r="DW25" s="17"/>
      <c r="DX25" s="17"/>
      <c r="DY25" s="17">
        <v>-4.8</v>
      </c>
      <c r="DZ25" s="17">
        <v>0.8</v>
      </c>
      <c r="EA25" s="17">
        <v>3</v>
      </c>
      <c r="EB25" s="17">
        <v>2.5</v>
      </c>
      <c r="EC25" s="17">
        <v>0.9</v>
      </c>
      <c r="ED25" s="17"/>
      <c r="EE25" s="17">
        <v>7.2</v>
      </c>
      <c r="EF25" s="17">
        <v>0.9</v>
      </c>
      <c r="EG25" s="17">
        <v>-17</v>
      </c>
      <c r="EH25" s="17">
        <v>-18.399999999999999</v>
      </c>
      <c r="EI25" s="17">
        <v>0</v>
      </c>
      <c r="EJ25" s="17">
        <v>0</v>
      </c>
      <c r="EK25" s="17">
        <v>1.1000000000000001</v>
      </c>
      <c r="EL25" s="17">
        <v>2.7</v>
      </c>
      <c r="EM25" s="17">
        <v>0</v>
      </c>
      <c r="EN25" s="17">
        <v>1.5</v>
      </c>
      <c r="EO25" s="17">
        <v>0.2</v>
      </c>
      <c r="EP25" s="17">
        <v>0.2</v>
      </c>
      <c r="EQ25" s="17">
        <v>0.2</v>
      </c>
      <c r="ER25" s="17">
        <v>-5.5</v>
      </c>
      <c r="ES25" s="17">
        <v>7.5</v>
      </c>
      <c r="ET25" s="17">
        <v>0</v>
      </c>
      <c r="EU25" s="17">
        <v>1.9</v>
      </c>
      <c r="EV25" s="17">
        <v>-0.1</v>
      </c>
      <c r="EW25" s="17">
        <v>-20.8</v>
      </c>
      <c r="EX25" s="17">
        <v>-3.6</v>
      </c>
      <c r="EY25" s="17">
        <v>-15.1</v>
      </c>
      <c r="EZ25" s="17">
        <v>1.7</v>
      </c>
      <c r="FA25" s="17">
        <v>0.4</v>
      </c>
      <c r="FB25" s="17">
        <v>0.7</v>
      </c>
      <c r="FC25" s="17">
        <v>0.5</v>
      </c>
      <c r="FD25" s="17">
        <v>0</v>
      </c>
      <c r="FE25" s="17">
        <v>0.2</v>
      </c>
      <c r="FF25" s="17">
        <v>1.2</v>
      </c>
      <c r="FG25" s="17">
        <v>2.8</v>
      </c>
      <c r="FH25" s="17">
        <v>10.7</v>
      </c>
      <c r="FI25" s="17">
        <v>0.6</v>
      </c>
      <c r="FJ25" s="17">
        <v>2</v>
      </c>
      <c r="FK25" s="17">
        <v>1.9</v>
      </c>
      <c r="FL25" s="17">
        <v>2.6</v>
      </c>
      <c r="FM25" s="17">
        <v>3.8</v>
      </c>
      <c r="FN25" s="17">
        <v>11.2</v>
      </c>
      <c r="FO25" s="17">
        <v>-449.9</v>
      </c>
      <c r="FP25" s="15"/>
      <c r="FQ25" s="17">
        <v>2.1384099999999999</v>
      </c>
      <c r="FR25" s="17"/>
      <c r="FS25" s="17">
        <v>1.8939999999999999</v>
      </c>
      <c r="FT25" s="17">
        <v>1.8</v>
      </c>
      <c r="FU25" s="17">
        <v>0.16535</v>
      </c>
      <c r="FV25" s="17">
        <v>0.11407</v>
      </c>
      <c r="FW25" s="17">
        <v>-1.2</v>
      </c>
      <c r="FX25" s="17">
        <v>0.4</v>
      </c>
      <c r="FY25" s="17">
        <v>5.3118299999999996</v>
      </c>
    </row>
    <row r="26" spans="1:181" ht="24" customHeight="1" x14ac:dyDescent="0.3">
      <c r="A26" s="18" t="s">
        <v>47</v>
      </c>
      <c r="B26" s="18" t="s">
        <v>780</v>
      </c>
      <c r="C26" s="19">
        <v>46.1</v>
      </c>
      <c r="D26" s="19">
        <v>-65.099999999999994</v>
      </c>
      <c r="E26" s="19">
        <v>3.9</v>
      </c>
      <c r="F26" s="19"/>
      <c r="G26" s="19"/>
      <c r="H26" s="19">
        <v>-11.3</v>
      </c>
      <c r="I26" s="19">
        <v>11.7</v>
      </c>
      <c r="J26" s="19"/>
      <c r="K26" s="19"/>
      <c r="L26" s="19"/>
      <c r="M26" s="19">
        <v>0</v>
      </c>
      <c r="N26" s="19">
        <v>0</v>
      </c>
      <c r="O26" s="19"/>
      <c r="P26" s="19"/>
      <c r="Q26" s="19"/>
      <c r="R26" s="19">
        <v>44.7</v>
      </c>
      <c r="S26" s="19">
        <v>0.1</v>
      </c>
      <c r="T26" s="19"/>
      <c r="U26" s="19"/>
      <c r="V26" s="19"/>
      <c r="W26" s="19"/>
      <c r="X26" s="19"/>
      <c r="Y26" s="19">
        <v>-8.1999999999999993</v>
      </c>
      <c r="Z26" s="19">
        <v>1.4</v>
      </c>
      <c r="AA26" s="19">
        <v>1.2</v>
      </c>
      <c r="AB26" s="19">
        <v>0</v>
      </c>
      <c r="AC26" s="19">
        <v>-3.4</v>
      </c>
      <c r="AD26" s="19">
        <v>2.9</v>
      </c>
      <c r="AE26" s="19">
        <v>8.6999999999999993</v>
      </c>
      <c r="AF26" s="19"/>
      <c r="AG26" s="19"/>
      <c r="AH26" s="19"/>
      <c r="AI26" s="19"/>
      <c r="AJ26" s="19">
        <v>-3.9</v>
      </c>
      <c r="AK26" s="19">
        <v>-11.3</v>
      </c>
      <c r="AL26" s="19"/>
      <c r="AM26" s="19"/>
      <c r="AN26" s="19"/>
      <c r="AO26" s="19">
        <v>-1</v>
      </c>
      <c r="AP26" s="19">
        <v>-26.4</v>
      </c>
      <c r="AQ26" s="19">
        <v>5</v>
      </c>
      <c r="AR26" s="19">
        <v>11.2</v>
      </c>
      <c r="AS26" s="19">
        <v>-4.9000000000000004</v>
      </c>
      <c r="AT26" s="19">
        <v>-1.6</v>
      </c>
      <c r="AU26" s="19">
        <v>2.5</v>
      </c>
      <c r="AV26" s="19">
        <v>1.5</v>
      </c>
      <c r="AW26" s="19">
        <v>-12.1</v>
      </c>
      <c r="AX26" s="19">
        <v>-34.9</v>
      </c>
      <c r="AY26" s="19">
        <v>-28.4</v>
      </c>
      <c r="AZ26" s="19">
        <v>-8.9</v>
      </c>
      <c r="BA26" s="19">
        <v>-0.7</v>
      </c>
      <c r="BB26" s="19">
        <v>0</v>
      </c>
      <c r="BC26" s="19">
        <v>0.5</v>
      </c>
      <c r="BD26" s="19">
        <v>0.2</v>
      </c>
      <c r="BE26" s="19">
        <v>4</v>
      </c>
      <c r="BF26" s="19"/>
      <c r="BG26" s="19"/>
      <c r="BH26" s="19">
        <v>0</v>
      </c>
      <c r="BI26" s="19"/>
      <c r="BJ26" s="19"/>
      <c r="BK26" s="19">
        <v>0</v>
      </c>
      <c r="BL26" s="19"/>
      <c r="BM26" s="19"/>
      <c r="BN26" s="19"/>
      <c r="BO26" s="19">
        <v>-5.3</v>
      </c>
      <c r="BP26" s="19">
        <v>-46.8</v>
      </c>
      <c r="BQ26" s="19">
        <v>-47.6</v>
      </c>
      <c r="BR26" s="19">
        <v>4.9000000000000004</v>
      </c>
      <c r="BS26" s="19">
        <v>-27</v>
      </c>
      <c r="BT26" s="19">
        <v>0</v>
      </c>
      <c r="BU26" s="19"/>
      <c r="BV26" s="19"/>
      <c r="BW26" s="19"/>
      <c r="BX26" s="19"/>
      <c r="BY26" s="19"/>
      <c r="BZ26" s="19"/>
      <c r="CA26" s="19"/>
      <c r="CB26" s="19">
        <v>-0.4</v>
      </c>
      <c r="CC26" s="19">
        <v>4.9000000000000004</v>
      </c>
      <c r="CD26" s="19">
        <v>2.8</v>
      </c>
      <c r="CE26" s="19">
        <v>-3.7</v>
      </c>
      <c r="CF26" s="19">
        <v>-1.3</v>
      </c>
      <c r="CG26" s="19">
        <v>-0.3</v>
      </c>
      <c r="CH26" s="19"/>
      <c r="CI26" s="19"/>
      <c r="CJ26" s="19"/>
      <c r="CK26" s="19">
        <v>0</v>
      </c>
      <c r="CL26" s="19">
        <v>-2.6</v>
      </c>
      <c r="CM26" s="19">
        <v>-38.799999999999997</v>
      </c>
      <c r="CN26" s="19"/>
      <c r="CO26" s="19"/>
      <c r="CP26" s="19"/>
      <c r="CQ26" s="19"/>
      <c r="CR26" s="19"/>
      <c r="CS26" s="19">
        <v>0</v>
      </c>
      <c r="CT26" s="19"/>
      <c r="CU26" s="19">
        <v>-2.2000000000000002</v>
      </c>
      <c r="CV26" s="19">
        <v>-0.1</v>
      </c>
      <c r="CW26" s="19">
        <v>1.5</v>
      </c>
      <c r="CX26" s="19"/>
      <c r="CY26" s="19">
        <v>-4.9000000000000004</v>
      </c>
      <c r="CZ26" s="19">
        <v>6.6</v>
      </c>
      <c r="DA26" s="19">
        <v>-5.4</v>
      </c>
      <c r="DB26" s="19"/>
      <c r="DC26" s="19">
        <v>0</v>
      </c>
      <c r="DD26" s="19">
        <v>0</v>
      </c>
      <c r="DE26" s="19">
        <v>-1</v>
      </c>
      <c r="DF26" s="19">
        <v>22</v>
      </c>
      <c r="DG26" s="19"/>
      <c r="DH26" s="19">
        <v>0</v>
      </c>
      <c r="DI26" s="19">
        <v>1.3</v>
      </c>
      <c r="DJ26" s="19">
        <v>0.7</v>
      </c>
      <c r="DK26" s="19">
        <v>-2</v>
      </c>
      <c r="DL26" s="19">
        <v>0.4</v>
      </c>
      <c r="DM26" s="19">
        <v>0.6</v>
      </c>
      <c r="DN26" s="19"/>
      <c r="DO26" s="19">
        <v>-0.8</v>
      </c>
      <c r="DP26" s="19">
        <v>-2.1</v>
      </c>
      <c r="DQ26" s="19">
        <v>-10.1</v>
      </c>
      <c r="DR26" s="19">
        <v>-15.4</v>
      </c>
      <c r="DS26" s="19">
        <v>-0.7</v>
      </c>
      <c r="DT26" s="19">
        <v>0.2</v>
      </c>
      <c r="DU26" s="19">
        <v>0.1</v>
      </c>
      <c r="DV26" s="19">
        <v>0.3</v>
      </c>
      <c r="DW26" s="19"/>
      <c r="DX26" s="19"/>
      <c r="DY26" s="19">
        <v>-4.8</v>
      </c>
      <c r="DZ26" s="19">
        <v>0.6</v>
      </c>
      <c r="EA26" s="19">
        <v>3.2</v>
      </c>
      <c r="EB26" s="19">
        <v>2.6</v>
      </c>
      <c r="EC26" s="19">
        <v>0.9</v>
      </c>
      <c r="ED26" s="19"/>
      <c r="EE26" s="19">
        <v>1.8</v>
      </c>
      <c r="EF26" s="19">
        <v>0.6</v>
      </c>
      <c r="EG26" s="19">
        <v>-13</v>
      </c>
      <c r="EH26" s="19">
        <v>-14.6</v>
      </c>
      <c r="EI26" s="19">
        <v>0</v>
      </c>
      <c r="EJ26" s="19">
        <v>0</v>
      </c>
      <c r="EK26" s="19">
        <v>0.4</v>
      </c>
      <c r="EL26" s="19">
        <v>2.6</v>
      </c>
      <c r="EM26" s="19">
        <v>-0.1</v>
      </c>
      <c r="EN26" s="19">
        <v>1.5</v>
      </c>
      <c r="EO26" s="19">
        <v>0.2</v>
      </c>
      <c r="EP26" s="19">
        <v>0.2</v>
      </c>
      <c r="EQ26" s="19">
        <v>0.2</v>
      </c>
      <c r="ER26" s="19">
        <v>-5.4</v>
      </c>
      <c r="ES26" s="19">
        <v>4.3</v>
      </c>
      <c r="ET26" s="19">
        <v>0</v>
      </c>
      <c r="EU26" s="19">
        <v>0.2</v>
      </c>
      <c r="EV26" s="19">
        <v>-0.1</v>
      </c>
      <c r="EW26" s="19">
        <v>-15.9</v>
      </c>
      <c r="EX26" s="19">
        <v>-2.1</v>
      </c>
      <c r="EY26" s="19">
        <v>-26</v>
      </c>
      <c r="EZ26" s="19">
        <v>1.7</v>
      </c>
      <c r="FA26" s="19">
        <v>0.4</v>
      </c>
      <c r="FB26" s="19">
        <v>0.7</v>
      </c>
      <c r="FC26" s="19">
        <v>0.5</v>
      </c>
      <c r="FD26" s="19">
        <v>0.1</v>
      </c>
      <c r="FE26" s="19">
        <v>0.2</v>
      </c>
      <c r="FF26" s="19">
        <v>1.2</v>
      </c>
      <c r="FG26" s="19">
        <v>2.8</v>
      </c>
      <c r="FH26" s="19">
        <v>11.2</v>
      </c>
      <c r="FI26" s="19">
        <v>0.3</v>
      </c>
      <c r="FJ26" s="19">
        <v>3</v>
      </c>
      <c r="FK26" s="19">
        <v>1.6</v>
      </c>
      <c r="FL26" s="19">
        <v>3.2</v>
      </c>
      <c r="FM26" s="19">
        <v>3.6</v>
      </c>
      <c r="FN26" s="19">
        <v>11.53</v>
      </c>
      <c r="FO26" s="19">
        <v>-269.37</v>
      </c>
      <c r="FP26" s="15"/>
      <c r="FQ26" s="19">
        <v>2.4742799999999998</v>
      </c>
      <c r="FR26" s="19"/>
      <c r="FS26" s="19">
        <v>2.3119999999999998</v>
      </c>
      <c r="FT26" s="19">
        <v>1.8</v>
      </c>
      <c r="FU26" s="19">
        <v>0.34087000000000001</v>
      </c>
      <c r="FV26" s="19">
        <v>0.11217000000000001</v>
      </c>
      <c r="FW26" s="19">
        <v>-1.1000000000000001</v>
      </c>
      <c r="FX26" s="19">
        <v>0.4</v>
      </c>
      <c r="FY26" s="19">
        <v>6.3393199999999998</v>
      </c>
    </row>
    <row r="27" spans="1:181" ht="24" customHeight="1" x14ac:dyDescent="0.3">
      <c r="A27" s="13" t="s">
        <v>47</v>
      </c>
      <c r="B27" s="13" t="s">
        <v>781</v>
      </c>
      <c r="C27" s="14">
        <v>47.7</v>
      </c>
      <c r="D27" s="14">
        <v>-17.600000000000001</v>
      </c>
      <c r="E27" s="14">
        <v>10.7</v>
      </c>
      <c r="F27" s="14"/>
      <c r="G27" s="14"/>
      <c r="H27" s="14">
        <v>-5.0999999999999996</v>
      </c>
      <c r="I27" s="14">
        <v>15.6</v>
      </c>
      <c r="J27" s="14"/>
      <c r="K27" s="14"/>
      <c r="L27" s="14"/>
      <c r="M27" s="14">
        <v>0</v>
      </c>
      <c r="N27" s="14">
        <v>0</v>
      </c>
      <c r="O27" s="14"/>
      <c r="P27" s="14"/>
      <c r="Q27" s="14"/>
      <c r="R27" s="14">
        <v>60.2</v>
      </c>
      <c r="S27" s="14">
        <v>-0.3</v>
      </c>
      <c r="T27" s="14"/>
      <c r="U27" s="14"/>
      <c r="V27" s="14"/>
      <c r="W27" s="14"/>
      <c r="X27" s="14"/>
      <c r="Y27" s="14">
        <v>2</v>
      </c>
      <c r="Z27" s="14">
        <v>1.3</v>
      </c>
      <c r="AA27" s="14">
        <v>1.2</v>
      </c>
      <c r="AB27" s="14">
        <v>0</v>
      </c>
      <c r="AC27" s="14">
        <v>-3.4</v>
      </c>
      <c r="AD27" s="14">
        <v>3.3</v>
      </c>
      <c r="AE27" s="14">
        <v>11.7</v>
      </c>
      <c r="AF27" s="14"/>
      <c r="AG27" s="14"/>
      <c r="AH27" s="14"/>
      <c r="AI27" s="14"/>
      <c r="AJ27" s="14">
        <v>-2.7</v>
      </c>
      <c r="AK27" s="14">
        <v>-5.4</v>
      </c>
      <c r="AL27" s="14"/>
      <c r="AM27" s="14"/>
      <c r="AN27" s="14"/>
      <c r="AO27" s="14">
        <v>-0.8</v>
      </c>
      <c r="AP27" s="14">
        <v>-24.6</v>
      </c>
      <c r="AQ27" s="14">
        <v>6.2</v>
      </c>
      <c r="AR27" s="14">
        <v>10.7</v>
      </c>
      <c r="AS27" s="14">
        <v>2.5</v>
      </c>
      <c r="AT27" s="14">
        <v>-0.3</v>
      </c>
      <c r="AU27" s="14">
        <v>2.5</v>
      </c>
      <c r="AV27" s="14">
        <v>1</v>
      </c>
      <c r="AW27" s="14">
        <v>-7.4</v>
      </c>
      <c r="AX27" s="14">
        <v>-30.1</v>
      </c>
      <c r="AY27" s="14">
        <v>-23.8</v>
      </c>
      <c r="AZ27" s="14">
        <v>-8.6999999999999993</v>
      </c>
      <c r="BA27" s="14">
        <v>-2.4</v>
      </c>
      <c r="BB27" s="14">
        <v>0</v>
      </c>
      <c r="BC27" s="14">
        <v>0.5</v>
      </c>
      <c r="BD27" s="14">
        <v>0.3</v>
      </c>
      <c r="BE27" s="14">
        <v>-1.6</v>
      </c>
      <c r="BF27" s="14"/>
      <c r="BG27" s="14"/>
      <c r="BH27" s="14">
        <v>0</v>
      </c>
      <c r="BI27" s="14"/>
      <c r="BJ27" s="14"/>
      <c r="BK27" s="14">
        <v>0</v>
      </c>
      <c r="BL27" s="14"/>
      <c r="BM27" s="14"/>
      <c r="BN27" s="14"/>
      <c r="BO27" s="14">
        <v>-3.4</v>
      </c>
      <c r="BP27" s="14">
        <v>-36.299999999999997</v>
      </c>
      <c r="BQ27" s="14">
        <v>-47.8</v>
      </c>
      <c r="BR27" s="14">
        <v>16.399999999999999</v>
      </c>
      <c r="BS27" s="14">
        <v>-15.5</v>
      </c>
      <c r="BT27" s="14">
        <v>0</v>
      </c>
      <c r="BU27" s="14"/>
      <c r="BV27" s="14"/>
      <c r="BW27" s="14"/>
      <c r="BX27" s="14"/>
      <c r="BY27" s="14"/>
      <c r="BZ27" s="14"/>
      <c r="CA27" s="14"/>
      <c r="CB27" s="14">
        <v>-0.3</v>
      </c>
      <c r="CC27" s="14">
        <v>46.8</v>
      </c>
      <c r="CD27" s="14">
        <v>19.5</v>
      </c>
      <c r="CE27" s="14">
        <v>-3.6</v>
      </c>
      <c r="CF27" s="14">
        <v>2.7</v>
      </c>
      <c r="CG27" s="14">
        <v>-0.1</v>
      </c>
      <c r="CH27" s="14"/>
      <c r="CI27" s="14"/>
      <c r="CJ27" s="14"/>
      <c r="CK27" s="14">
        <v>0</v>
      </c>
      <c r="CL27" s="14">
        <v>-0.3</v>
      </c>
      <c r="CM27" s="14">
        <v>-35.6</v>
      </c>
      <c r="CN27" s="14"/>
      <c r="CO27" s="14"/>
      <c r="CP27" s="14"/>
      <c r="CQ27" s="14"/>
      <c r="CR27" s="14"/>
      <c r="CS27" s="14">
        <v>0</v>
      </c>
      <c r="CT27" s="14"/>
      <c r="CU27" s="14">
        <v>-2</v>
      </c>
      <c r="CV27" s="14">
        <v>0</v>
      </c>
      <c r="CW27" s="14">
        <v>1.5</v>
      </c>
      <c r="CX27" s="14"/>
      <c r="CY27" s="14">
        <v>-3.9</v>
      </c>
      <c r="CZ27" s="14">
        <v>8.6999999999999993</v>
      </c>
      <c r="DA27" s="14">
        <v>-4.9000000000000004</v>
      </c>
      <c r="DB27" s="14"/>
      <c r="DC27" s="14">
        <v>0</v>
      </c>
      <c r="DD27" s="14">
        <v>0.1</v>
      </c>
      <c r="DE27" s="14">
        <v>-0.9</v>
      </c>
      <c r="DF27" s="14">
        <v>27.2</v>
      </c>
      <c r="DG27" s="14"/>
      <c r="DH27" s="14">
        <v>-0.1</v>
      </c>
      <c r="DI27" s="14">
        <v>1.5</v>
      </c>
      <c r="DJ27" s="14">
        <v>0.2</v>
      </c>
      <c r="DK27" s="14">
        <v>-1.6</v>
      </c>
      <c r="DL27" s="14">
        <v>0.4</v>
      </c>
      <c r="DM27" s="14">
        <v>0.5</v>
      </c>
      <c r="DN27" s="14"/>
      <c r="DO27" s="14">
        <v>-0.8</v>
      </c>
      <c r="DP27" s="14">
        <v>-2.1</v>
      </c>
      <c r="DQ27" s="14">
        <v>-9.4</v>
      </c>
      <c r="DR27" s="14">
        <v>-13.7</v>
      </c>
      <c r="DS27" s="14">
        <v>-2.2999999999999998</v>
      </c>
      <c r="DT27" s="14">
        <v>0</v>
      </c>
      <c r="DU27" s="14">
        <v>0</v>
      </c>
      <c r="DV27" s="14">
        <v>0.3</v>
      </c>
      <c r="DW27" s="14"/>
      <c r="DX27" s="14"/>
      <c r="DY27" s="14">
        <v>-4.5999999999999996</v>
      </c>
      <c r="DZ27" s="14">
        <v>0.6</v>
      </c>
      <c r="EA27" s="14">
        <v>3.2</v>
      </c>
      <c r="EB27" s="14">
        <v>2.6</v>
      </c>
      <c r="EC27" s="14">
        <v>1.3</v>
      </c>
      <c r="ED27" s="14"/>
      <c r="EE27" s="14">
        <v>0</v>
      </c>
      <c r="EF27" s="14">
        <v>2</v>
      </c>
      <c r="EG27" s="14">
        <v>-12</v>
      </c>
      <c r="EH27" s="14">
        <v>-13</v>
      </c>
      <c r="EI27" s="14">
        <v>0</v>
      </c>
      <c r="EJ27" s="14">
        <v>-1.3</v>
      </c>
      <c r="EK27" s="14">
        <v>0.6</v>
      </c>
      <c r="EL27" s="14">
        <v>2.6</v>
      </c>
      <c r="EM27" s="14">
        <v>0</v>
      </c>
      <c r="EN27" s="14">
        <v>1.5</v>
      </c>
      <c r="EO27" s="14">
        <v>0.2</v>
      </c>
      <c r="EP27" s="14">
        <v>0.2</v>
      </c>
      <c r="EQ27" s="14">
        <v>0.2</v>
      </c>
      <c r="ER27" s="14">
        <v>-5.0999999999999996</v>
      </c>
      <c r="ES27" s="14">
        <v>4.4000000000000004</v>
      </c>
      <c r="ET27" s="14">
        <v>0.1</v>
      </c>
      <c r="EU27" s="14">
        <v>-2.9</v>
      </c>
      <c r="EV27" s="14">
        <v>-0.1</v>
      </c>
      <c r="EW27" s="14">
        <v>-15.3</v>
      </c>
      <c r="EX27" s="14">
        <v>-0.8</v>
      </c>
      <c r="EY27" s="14">
        <v>-35</v>
      </c>
      <c r="EZ27" s="14">
        <v>1.7</v>
      </c>
      <c r="FA27" s="14">
        <v>0.4</v>
      </c>
      <c r="FB27" s="14">
        <v>0.7</v>
      </c>
      <c r="FC27" s="14">
        <v>0.5</v>
      </c>
      <c r="FD27" s="14">
        <v>0.8</v>
      </c>
      <c r="FE27" s="14">
        <v>0.2</v>
      </c>
      <c r="FF27" s="14">
        <v>1.6</v>
      </c>
      <c r="FG27" s="14">
        <v>2.9</v>
      </c>
      <c r="FH27" s="14">
        <v>12.2</v>
      </c>
      <c r="FI27" s="14">
        <v>0.4</v>
      </c>
      <c r="FJ27" s="14">
        <v>3.5</v>
      </c>
      <c r="FK27" s="14">
        <v>2</v>
      </c>
      <c r="FL27" s="14">
        <v>3.6</v>
      </c>
      <c r="FM27" s="14">
        <v>3.8</v>
      </c>
      <c r="FN27" s="14">
        <v>10.27</v>
      </c>
      <c r="FO27" s="14">
        <v>-41.63</v>
      </c>
      <c r="FP27" s="15"/>
      <c r="FQ27" s="14">
        <v>2.60345</v>
      </c>
      <c r="FR27" s="14"/>
      <c r="FS27" s="14">
        <v>2.1560000000000001</v>
      </c>
      <c r="FT27" s="14">
        <v>1.9</v>
      </c>
      <c r="FU27" s="14">
        <v>0.34284999999999999</v>
      </c>
      <c r="FV27" s="14">
        <v>0.1346</v>
      </c>
      <c r="FW27" s="14">
        <v>-0.6</v>
      </c>
      <c r="FX27" s="14">
        <v>0.6</v>
      </c>
      <c r="FY27" s="14">
        <v>7.1368999999999998</v>
      </c>
    </row>
    <row r="28" spans="1:181" ht="24" customHeight="1" x14ac:dyDescent="0.3">
      <c r="A28" s="16" t="s">
        <v>47</v>
      </c>
      <c r="B28" s="16" t="s">
        <v>782</v>
      </c>
      <c r="C28" s="17">
        <v>48.4</v>
      </c>
      <c r="D28" s="17">
        <v>-7.6</v>
      </c>
      <c r="E28" s="17">
        <v>11.2</v>
      </c>
      <c r="F28" s="17"/>
      <c r="G28" s="17"/>
      <c r="H28" s="17">
        <v>-2.6</v>
      </c>
      <c r="I28" s="17">
        <v>26.7</v>
      </c>
      <c r="J28" s="17"/>
      <c r="K28" s="17"/>
      <c r="L28" s="17"/>
      <c r="M28" s="17">
        <v>0</v>
      </c>
      <c r="N28" s="17">
        <v>0</v>
      </c>
      <c r="O28" s="17"/>
      <c r="P28" s="17"/>
      <c r="Q28" s="17"/>
      <c r="R28" s="17">
        <v>64.8</v>
      </c>
      <c r="S28" s="17">
        <v>0</v>
      </c>
      <c r="T28" s="17"/>
      <c r="U28" s="17"/>
      <c r="V28" s="17"/>
      <c r="W28" s="17"/>
      <c r="X28" s="17"/>
      <c r="Y28" s="17">
        <v>4.5</v>
      </c>
      <c r="Z28" s="17">
        <v>1.6</v>
      </c>
      <c r="AA28" s="17">
        <v>1.5</v>
      </c>
      <c r="AB28" s="17">
        <v>0</v>
      </c>
      <c r="AC28" s="17">
        <v>-3.4</v>
      </c>
      <c r="AD28" s="17">
        <v>3.2</v>
      </c>
      <c r="AE28" s="17">
        <v>15.1</v>
      </c>
      <c r="AF28" s="17"/>
      <c r="AG28" s="17"/>
      <c r="AH28" s="17"/>
      <c r="AI28" s="17"/>
      <c r="AJ28" s="17">
        <v>-1.8</v>
      </c>
      <c r="AK28" s="17">
        <v>-2.9</v>
      </c>
      <c r="AL28" s="17"/>
      <c r="AM28" s="17"/>
      <c r="AN28" s="17"/>
      <c r="AO28" s="17">
        <v>-0.8</v>
      </c>
      <c r="AP28" s="17">
        <v>-20.5</v>
      </c>
      <c r="AQ28" s="17">
        <v>6.9</v>
      </c>
      <c r="AR28" s="17">
        <v>11.8</v>
      </c>
      <c r="AS28" s="17">
        <v>1.9</v>
      </c>
      <c r="AT28" s="17">
        <v>0.2</v>
      </c>
      <c r="AU28" s="17">
        <v>2.5</v>
      </c>
      <c r="AV28" s="17">
        <v>0.3</v>
      </c>
      <c r="AW28" s="17">
        <v>12.3</v>
      </c>
      <c r="AX28" s="17">
        <v>-10.7</v>
      </c>
      <c r="AY28" s="17">
        <v>-19.3</v>
      </c>
      <c r="AZ28" s="17">
        <v>-10</v>
      </c>
      <c r="BA28" s="17">
        <v>-0.9</v>
      </c>
      <c r="BB28" s="17">
        <v>0</v>
      </c>
      <c r="BC28" s="17">
        <v>0.5</v>
      </c>
      <c r="BD28" s="17">
        <v>0.2</v>
      </c>
      <c r="BE28" s="17">
        <v>-0.5</v>
      </c>
      <c r="BF28" s="17"/>
      <c r="BG28" s="17"/>
      <c r="BH28" s="17">
        <v>0</v>
      </c>
      <c r="BI28" s="17"/>
      <c r="BJ28" s="17"/>
      <c r="BK28" s="17">
        <v>0</v>
      </c>
      <c r="BL28" s="17"/>
      <c r="BM28" s="17"/>
      <c r="BN28" s="17"/>
      <c r="BO28" s="17">
        <v>-0.8</v>
      </c>
      <c r="BP28" s="17">
        <v>-31.1</v>
      </c>
      <c r="BQ28" s="17">
        <v>-36.9</v>
      </c>
      <c r="BR28" s="17">
        <v>22.3</v>
      </c>
      <c r="BS28" s="17">
        <v>-9.9</v>
      </c>
      <c r="BT28" s="17">
        <v>0</v>
      </c>
      <c r="BU28" s="17"/>
      <c r="BV28" s="17"/>
      <c r="BW28" s="17"/>
      <c r="BX28" s="17"/>
      <c r="BY28" s="17"/>
      <c r="BZ28" s="17"/>
      <c r="CA28" s="17"/>
      <c r="CB28" s="17">
        <v>-0.3</v>
      </c>
      <c r="CC28" s="17">
        <v>45.5</v>
      </c>
      <c r="CD28" s="17">
        <v>20.399999999999999</v>
      </c>
      <c r="CE28" s="17">
        <v>-3.3</v>
      </c>
      <c r="CF28" s="17">
        <v>5.5</v>
      </c>
      <c r="CG28" s="17">
        <v>-0.3</v>
      </c>
      <c r="CH28" s="17"/>
      <c r="CI28" s="17"/>
      <c r="CJ28" s="17"/>
      <c r="CK28" s="17">
        <v>0</v>
      </c>
      <c r="CL28" s="17">
        <v>3.8</v>
      </c>
      <c r="CM28" s="17">
        <v>-29.3</v>
      </c>
      <c r="CN28" s="17"/>
      <c r="CO28" s="17"/>
      <c r="CP28" s="17"/>
      <c r="CQ28" s="17"/>
      <c r="CR28" s="17"/>
      <c r="CS28" s="17">
        <v>0</v>
      </c>
      <c r="CT28" s="17"/>
      <c r="CU28" s="17">
        <v>-2.1</v>
      </c>
      <c r="CV28" s="17">
        <v>-0.1</v>
      </c>
      <c r="CW28" s="17">
        <v>1.5</v>
      </c>
      <c r="CX28" s="17"/>
      <c r="CY28" s="17">
        <v>-3.5</v>
      </c>
      <c r="CZ28" s="17">
        <v>8.8000000000000007</v>
      </c>
      <c r="DA28" s="17">
        <v>-4.5999999999999996</v>
      </c>
      <c r="DB28" s="17"/>
      <c r="DC28" s="17">
        <v>0.1</v>
      </c>
      <c r="DD28" s="17">
        <v>0.1</v>
      </c>
      <c r="DE28" s="17">
        <v>-0.8</v>
      </c>
      <c r="DF28" s="17">
        <v>18.3</v>
      </c>
      <c r="DG28" s="17"/>
      <c r="DH28" s="17">
        <v>-0.1</v>
      </c>
      <c r="DI28" s="17">
        <v>1.5</v>
      </c>
      <c r="DJ28" s="17">
        <v>0.2</v>
      </c>
      <c r="DK28" s="17">
        <v>-0.8</v>
      </c>
      <c r="DL28" s="17">
        <v>0.4</v>
      </c>
      <c r="DM28" s="17">
        <v>0.5</v>
      </c>
      <c r="DN28" s="17"/>
      <c r="DO28" s="17">
        <v>-0.7</v>
      </c>
      <c r="DP28" s="17">
        <v>-1.4</v>
      </c>
      <c r="DQ28" s="17">
        <v>-8.5</v>
      </c>
      <c r="DR28" s="17">
        <v>-12.4</v>
      </c>
      <c r="DS28" s="17">
        <v>-4</v>
      </c>
      <c r="DT28" s="17">
        <v>0.1</v>
      </c>
      <c r="DU28" s="17">
        <v>0.1</v>
      </c>
      <c r="DV28" s="17">
        <v>0.3</v>
      </c>
      <c r="DW28" s="17"/>
      <c r="DX28" s="17"/>
      <c r="DY28" s="17">
        <v>-4.5999999999999996</v>
      </c>
      <c r="DZ28" s="17">
        <v>0.7</v>
      </c>
      <c r="EA28" s="17">
        <v>3.1</v>
      </c>
      <c r="EB28" s="17">
        <v>2.9</v>
      </c>
      <c r="EC28" s="17">
        <v>1.3</v>
      </c>
      <c r="ED28" s="17"/>
      <c r="EE28" s="17">
        <v>0</v>
      </c>
      <c r="EF28" s="17">
        <v>3.3</v>
      </c>
      <c r="EG28" s="17">
        <v>-12.3</v>
      </c>
      <c r="EH28" s="17">
        <v>-13.3</v>
      </c>
      <c r="EI28" s="17">
        <v>-1.6</v>
      </c>
      <c r="EJ28" s="17">
        <v>-1.2</v>
      </c>
      <c r="EK28" s="17">
        <v>-1.5</v>
      </c>
      <c r="EL28" s="17">
        <v>2.5</v>
      </c>
      <c r="EM28" s="17">
        <v>-0.1</v>
      </c>
      <c r="EN28" s="17">
        <v>1.5</v>
      </c>
      <c r="EO28" s="17">
        <v>0.2</v>
      </c>
      <c r="EP28" s="17">
        <v>0.2</v>
      </c>
      <c r="EQ28" s="17">
        <v>0.2</v>
      </c>
      <c r="ER28" s="17">
        <v>-5.2</v>
      </c>
      <c r="ES28" s="17">
        <v>13.3</v>
      </c>
      <c r="ET28" s="17">
        <v>0.1</v>
      </c>
      <c r="EU28" s="17">
        <v>-4.7</v>
      </c>
      <c r="EV28" s="17">
        <v>-0.1</v>
      </c>
      <c r="EW28" s="17">
        <v>0</v>
      </c>
      <c r="EX28" s="17">
        <v>-0.6</v>
      </c>
      <c r="EY28" s="17">
        <v>-22</v>
      </c>
      <c r="EZ28" s="17">
        <v>1.7</v>
      </c>
      <c r="FA28" s="17">
        <v>0.4</v>
      </c>
      <c r="FB28" s="17">
        <v>0.7</v>
      </c>
      <c r="FC28" s="17">
        <v>0.5</v>
      </c>
      <c r="FD28" s="17">
        <v>1.2</v>
      </c>
      <c r="FE28" s="17">
        <v>0.2</v>
      </c>
      <c r="FF28" s="17">
        <v>1.6</v>
      </c>
      <c r="FG28" s="17">
        <v>2.7</v>
      </c>
      <c r="FH28" s="17">
        <v>11.1</v>
      </c>
      <c r="FI28" s="17">
        <v>0.5</v>
      </c>
      <c r="FJ28" s="17">
        <v>5</v>
      </c>
      <c r="FK28" s="17">
        <v>2.2000000000000002</v>
      </c>
      <c r="FL28" s="17">
        <v>2.6</v>
      </c>
      <c r="FM28" s="17">
        <v>3.8</v>
      </c>
      <c r="FN28" s="17">
        <v>11.1</v>
      </c>
      <c r="FO28" s="17">
        <v>118.5</v>
      </c>
      <c r="FP28" s="15"/>
      <c r="FQ28" s="17">
        <v>2.7573400000000001</v>
      </c>
      <c r="FR28" s="17"/>
      <c r="FS28" s="17">
        <v>1.9450000000000001</v>
      </c>
      <c r="FT28" s="17">
        <v>1.8</v>
      </c>
      <c r="FU28" s="17">
        <v>0.32623000000000002</v>
      </c>
      <c r="FV28" s="17">
        <v>8.5199999999999998E-2</v>
      </c>
      <c r="FW28" s="17">
        <v>-0.9</v>
      </c>
      <c r="FX28" s="17">
        <v>0.5</v>
      </c>
      <c r="FY28" s="17">
        <v>6.5137700000000001</v>
      </c>
    </row>
    <row r="29" spans="1:181" ht="24" customHeight="1" x14ac:dyDescent="0.3">
      <c r="A29" s="16" t="s">
        <v>47</v>
      </c>
      <c r="B29" s="16" t="s">
        <v>783</v>
      </c>
      <c r="C29" s="17">
        <v>51.1</v>
      </c>
      <c r="D29" s="17">
        <v>24.9</v>
      </c>
      <c r="E29" s="17">
        <v>15.3</v>
      </c>
      <c r="F29" s="17"/>
      <c r="G29" s="17"/>
      <c r="H29" s="17">
        <v>-2</v>
      </c>
      <c r="I29" s="17">
        <v>19.8</v>
      </c>
      <c r="J29" s="17"/>
      <c r="K29" s="17"/>
      <c r="L29" s="17"/>
      <c r="M29" s="17">
        <v>0</v>
      </c>
      <c r="N29" s="17">
        <v>0</v>
      </c>
      <c r="O29" s="17"/>
      <c r="P29" s="17"/>
      <c r="Q29" s="17"/>
      <c r="R29" s="17">
        <v>86.7</v>
      </c>
      <c r="S29" s="17">
        <v>0</v>
      </c>
      <c r="T29" s="17"/>
      <c r="U29" s="17"/>
      <c r="V29" s="17"/>
      <c r="W29" s="17"/>
      <c r="X29" s="17"/>
      <c r="Y29" s="17">
        <v>4.4000000000000004</v>
      </c>
      <c r="Z29" s="17">
        <v>2.2000000000000002</v>
      </c>
      <c r="AA29" s="17">
        <v>1.7</v>
      </c>
      <c r="AB29" s="17">
        <v>0</v>
      </c>
      <c r="AC29" s="17">
        <v>-3.4</v>
      </c>
      <c r="AD29" s="17">
        <v>3</v>
      </c>
      <c r="AE29" s="17">
        <v>16.2</v>
      </c>
      <c r="AF29" s="17"/>
      <c r="AG29" s="17"/>
      <c r="AH29" s="17"/>
      <c r="AI29" s="17"/>
      <c r="AJ29" s="17">
        <v>6.6</v>
      </c>
      <c r="AK29" s="17">
        <v>0.8</v>
      </c>
      <c r="AL29" s="17"/>
      <c r="AM29" s="17"/>
      <c r="AN29" s="17"/>
      <c r="AO29" s="17">
        <v>-0.9</v>
      </c>
      <c r="AP29" s="17">
        <v>-11.6</v>
      </c>
      <c r="AQ29" s="17">
        <v>9.5</v>
      </c>
      <c r="AR29" s="17">
        <v>19.8</v>
      </c>
      <c r="AS29" s="17">
        <v>2</v>
      </c>
      <c r="AT29" s="17">
        <v>-1.2</v>
      </c>
      <c r="AU29" s="17">
        <v>2.6</v>
      </c>
      <c r="AV29" s="17">
        <v>0.9</v>
      </c>
      <c r="AW29" s="17">
        <v>21.8</v>
      </c>
      <c r="AX29" s="17">
        <v>-1.3</v>
      </c>
      <c r="AY29" s="17">
        <v>-39.299999999999997</v>
      </c>
      <c r="AZ29" s="17">
        <v>0.4</v>
      </c>
      <c r="BA29" s="17">
        <v>1.7</v>
      </c>
      <c r="BB29" s="17">
        <v>0</v>
      </c>
      <c r="BC29" s="17">
        <v>0.5</v>
      </c>
      <c r="BD29" s="17">
        <v>0.3</v>
      </c>
      <c r="BE29" s="17">
        <v>0.3</v>
      </c>
      <c r="BF29" s="17"/>
      <c r="BG29" s="17"/>
      <c r="BH29" s="17">
        <v>0</v>
      </c>
      <c r="BI29" s="17"/>
      <c r="BJ29" s="17"/>
      <c r="BK29" s="17">
        <v>0</v>
      </c>
      <c r="BL29" s="17"/>
      <c r="BM29" s="17"/>
      <c r="BN29" s="17"/>
      <c r="BO29" s="17">
        <v>13.8</v>
      </c>
      <c r="BP29" s="17">
        <v>-23.1</v>
      </c>
      <c r="BQ29" s="17">
        <v>-29.6</v>
      </c>
      <c r="BR29" s="17">
        <v>31.6</v>
      </c>
      <c r="BS29" s="17">
        <v>-1.4</v>
      </c>
      <c r="BT29" s="17">
        <v>0</v>
      </c>
      <c r="BU29" s="17"/>
      <c r="BV29" s="17"/>
      <c r="BW29" s="17"/>
      <c r="BX29" s="17"/>
      <c r="BY29" s="17"/>
      <c r="BZ29" s="17"/>
      <c r="CA29" s="17"/>
      <c r="CB29" s="17">
        <v>-0.4</v>
      </c>
      <c r="CC29" s="17">
        <v>46</v>
      </c>
      <c r="CD29" s="17">
        <v>21.5</v>
      </c>
      <c r="CE29" s="17">
        <v>-3.1</v>
      </c>
      <c r="CF29" s="17">
        <v>2.6</v>
      </c>
      <c r="CG29" s="17">
        <v>-0.2</v>
      </c>
      <c r="CH29" s="17"/>
      <c r="CI29" s="17"/>
      <c r="CJ29" s="17"/>
      <c r="CK29" s="17">
        <v>0</v>
      </c>
      <c r="CL29" s="17">
        <v>12.6</v>
      </c>
      <c r="CM29" s="17">
        <v>-17.2</v>
      </c>
      <c r="CN29" s="17"/>
      <c r="CO29" s="17"/>
      <c r="CP29" s="17"/>
      <c r="CQ29" s="17"/>
      <c r="CR29" s="17"/>
      <c r="CS29" s="17">
        <v>0</v>
      </c>
      <c r="CT29" s="17"/>
      <c r="CU29" s="17">
        <v>-1.9</v>
      </c>
      <c r="CV29" s="17">
        <v>-0.1</v>
      </c>
      <c r="CW29" s="17">
        <v>1.5</v>
      </c>
      <c r="CX29" s="17"/>
      <c r="CY29" s="17">
        <v>-2.9</v>
      </c>
      <c r="CZ29" s="17">
        <v>9.4</v>
      </c>
      <c r="DA29" s="17">
        <v>-4.5999999999999996</v>
      </c>
      <c r="DB29" s="17"/>
      <c r="DC29" s="17">
        <v>0</v>
      </c>
      <c r="DD29" s="17">
        <v>0</v>
      </c>
      <c r="DE29" s="17">
        <v>-1</v>
      </c>
      <c r="DF29" s="17">
        <v>7.1</v>
      </c>
      <c r="DG29" s="17"/>
      <c r="DH29" s="17">
        <v>-0.1</v>
      </c>
      <c r="DI29" s="17">
        <v>1.5</v>
      </c>
      <c r="DJ29" s="17">
        <v>0.2</v>
      </c>
      <c r="DK29" s="17">
        <v>-0.8</v>
      </c>
      <c r="DL29" s="17">
        <v>0.5</v>
      </c>
      <c r="DM29" s="17">
        <v>0.5</v>
      </c>
      <c r="DN29" s="17"/>
      <c r="DO29" s="17">
        <v>-0.8</v>
      </c>
      <c r="DP29" s="17">
        <v>-2.1</v>
      </c>
      <c r="DQ29" s="17">
        <v>-8.8000000000000007</v>
      </c>
      <c r="DR29" s="17">
        <v>-2.8</v>
      </c>
      <c r="DS29" s="17">
        <v>-4</v>
      </c>
      <c r="DT29" s="17">
        <v>0</v>
      </c>
      <c r="DU29" s="17">
        <v>0.1</v>
      </c>
      <c r="DV29" s="17">
        <v>0.3</v>
      </c>
      <c r="DW29" s="17"/>
      <c r="DX29" s="17"/>
      <c r="DY29" s="17">
        <v>-4.5999999999999996</v>
      </c>
      <c r="DZ29" s="17">
        <v>0.7</v>
      </c>
      <c r="EA29" s="17">
        <v>3.1</v>
      </c>
      <c r="EB29" s="17">
        <v>2.9</v>
      </c>
      <c r="EC29" s="17">
        <v>1.5</v>
      </c>
      <c r="ED29" s="17"/>
      <c r="EE29" s="17">
        <v>0</v>
      </c>
      <c r="EF29" s="17">
        <v>4</v>
      </c>
      <c r="EG29" s="17">
        <v>-9</v>
      </c>
      <c r="EH29" s="17">
        <v>-10.1</v>
      </c>
      <c r="EI29" s="17">
        <v>-1.2</v>
      </c>
      <c r="EJ29" s="17">
        <v>-0.9</v>
      </c>
      <c r="EK29" s="17">
        <v>-2.2999999999999998</v>
      </c>
      <c r="EL29" s="17">
        <v>2.6</v>
      </c>
      <c r="EM29" s="17">
        <v>-0.1</v>
      </c>
      <c r="EN29" s="17">
        <v>1.5</v>
      </c>
      <c r="EO29" s="17">
        <v>0.2</v>
      </c>
      <c r="EP29" s="17">
        <v>0.2</v>
      </c>
      <c r="EQ29" s="17">
        <v>0.2</v>
      </c>
      <c r="ER29" s="17">
        <v>-5</v>
      </c>
      <c r="ES29" s="17">
        <v>3.1</v>
      </c>
      <c r="ET29" s="17">
        <v>0.2</v>
      </c>
      <c r="EU29" s="17">
        <v>-4.5999999999999996</v>
      </c>
      <c r="EV29" s="17">
        <v>-0.1</v>
      </c>
      <c r="EW29" s="17">
        <v>0</v>
      </c>
      <c r="EX29" s="17">
        <v>0</v>
      </c>
      <c r="EY29" s="17">
        <v>-15.2</v>
      </c>
      <c r="EZ29" s="17">
        <v>1.7</v>
      </c>
      <c r="FA29" s="17">
        <v>0.4</v>
      </c>
      <c r="FB29" s="17">
        <v>0.7</v>
      </c>
      <c r="FC29" s="17">
        <v>0.5</v>
      </c>
      <c r="FD29" s="17">
        <v>1.1000000000000001</v>
      </c>
      <c r="FE29" s="17">
        <v>0.2</v>
      </c>
      <c r="FF29" s="17">
        <v>1.8</v>
      </c>
      <c r="FG29" s="17">
        <v>2.8</v>
      </c>
      <c r="FH29" s="17">
        <v>11.8</v>
      </c>
      <c r="FI29" s="17">
        <v>0.3</v>
      </c>
      <c r="FJ29" s="17">
        <v>5.7</v>
      </c>
      <c r="FK29" s="17">
        <v>1.7</v>
      </c>
      <c r="FL29" s="17">
        <v>2.8</v>
      </c>
      <c r="FM29" s="17">
        <v>3.9</v>
      </c>
      <c r="FN29" s="17">
        <v>9.76</v>
      </c>
      <c r="FO29" s="17">
        <v>289.36</v>
      </c>
      <c r="FP29" s="15"/>
      <c r="FQ29" s="17">
        <v>2.87771</v>
      </c>
      <c r="FR29" s="17"/>
      <c r="FS29" s="17">
        <v>2.0640000000000001</v>
      </c>
      <c r="FT29" s="17">
        <v>1.8</v>
      </c>
      <c r="FU29" s="17">
        <v>0.32246000000000002</v>
      </c>
      <c r="FV29" s="17">
        <v>0.11476</v>
      </c>
      <c r="FW29" s="17">
        <v>-0.7</v>
      </c>
      <c r="FX29" s="17">
        <v>0.6</v>
      </c>
      <c r="FY29" s="17">
        <v>7.0789299999999997</v>
      </c>
    </row>
    <row r="30" spans="1:181" ht="24" customHeight="1" x14ac:dyDescent="0.3">
      <c r="A30" s="16" t="s">
        <v>47</v>
      </c>
      <c r="B30" s="16" t="s">
        <v>784</v>
      </c>
      <c r="C30" s="17">
        <v>49.6</v>
      </c>
      <c r="D30" s="17">
        <v>36.1</v>
      </c>
      <c r="E30" s="17">
        <v>16.399999999999999</v>
      </c>
      <c r="F30" s="17"/>
      <c r="G30" s="17"/>
      <c r="H30" s="17">
        <v>-2.5</v>
      </c>
      <c r="I30" s="17">
        <v>9.1</v>
      </c>
      <c r="J30" s="17"/>
      <c r="K30" s="17"/>
      <c r="L30" s="17"/>
      <c r="M30" s="17">
        <v>0</v>
      </c>
      <c r="N30" s="17">
        <v>0</v>
      </c>
      <c r="O30" s="17"/>
      <c r="P30" s="17"/>
      <c r="Q30" s="17"/>
      <c r="R30" s="17">
        <v>86.4</v>
      </c>
      <c r="S30" s="17">
        <v>0.3</v>
      </c>
      <c r="T30" s="17"/>
      <c r="U30" s="17"/>
      <c r="V30" s="17"/>
      <c r="W30" s="17"/>
      <c r="X30" s="17"/>
      <c r="Y30" s="17">
        <v>3.3</v>
      </c>
      <c r="Z30" s="17">
        <v>2</v>
      </c>
      <c r="AA30" s="17">
        <v>1.6</v>
      </c>
      <c r="AB30" s="17">
        <v>0</v>
      </c>
      <c r="AC30" s="17">
        <v>-3.4</v>
      </c>
      <c r="AD30" s="17">
        <v>3.2</v>
      </c>
      <c r="AE30" s="17">
        <v>18.600000000000001</v>
      </c>
      <c r="AF30" s="17"/>
      <c r="AG30" s="17"/>
      <c r="AH30" s="17"/>
      <c r="AI30" s="17"/>
      <c r="AJ30" s="17">
        <v>6.6</v>
      </c>
      <c r="AK30" s="17">
        <v>0.8</v>
      </c>
      <c r="AL30" s="17"/>
      <c r="AM30" s="17"/>
      <c r="AN30" s="17"/>
      <c r="AO30" s="17">
        <v>-0.9</v>
      </c>
      <c r="AP30" s="17">
        <v>-9.6999999999999993</v>
      </c>
      <c r="AQ30" s="17">
        <v>11.7</v>
      </c>
      <c r="AR30" s="17">
        <v>27.3</v>
      </c>
      <c r="AS30" s="17">
        <v>8.6999999999999993</v>
      </c>
      <c r="AT30" s="17">
        <v>-0.5</v>
      </c>
      <c r="AU30" s="17">
        <v>2.6</v>
      </c>
      <c r="AV30" s="17">
        <v>1.8</v>
      </c>
      <c r="AW30" s="17">
        <v>20.3</v>
      </c>
      <c r="AX30" s="17">
        <v>-2.8</v>
      </c>
      <c r="AY30" s="17">
        <v>-40.9</v>
      </c>
      <c r="AZ30" s="17">
        <v>1.5</v>
      </c>
      <c r="BA30" s="17">
        <v>2.8</v>
      </c>
      <c r="BB30" s="17">
        <v>0</v>
      </c>
      <c r="BC30" s="17">
        <v>0.5</v>
      </c>
      <c r="BD30" s="17">
        <v>0.2</v>
      </c>
      <c r="BE30" s="17">
        <v>1</v>
      </c>
      <c r="BF30" s="17"/>
      <c r="BG30" s="17"/>
      <c r="BH30" s="17">
        <v>0</v>
      </c>
      <c r="BI30" s="17"/>
      <c r="BJ30" s="17"/>
      <c r="BK30" s="17">
        <v>0</v>
      </c>
      <c r="BL30" s="17"/>
      <c r="BM30" s="17"/>
      <c r="BN30" s="17"/>
      <c r="BO30" s="17">
        <v>14.3</v>
      </c>
      <c r="BP30" s="17">
        <v>-20.100000000000001</v>
      </c>
      <c r="BQ30" s="17">
        <v>-28.2</v>
      </c>
      <c r="BR30" s="17">
        <v>34.700000000000003</v>
      </c>
      <c r="BS30" s="17">
        <v>0.6</v>
      </c>
      <c r="BT30" s="17">
        <v>0</v>
      </c>
      <c r="BU30" s="17"/>
      <c r="BV30" s="17"/>
      <c r="BW30" s="17"/>
      <c r="BX30" s="17"/>
      <c r="BY30" s="17"/>
      <c r="BZ30" s="17"/>
      <c r="CA30" s="17"/>
      <c r="CB30" s="17">
        <v>-0.4</v>
      </c>
      <c r="CC30" s="17">
        <v>44.8</v>
      </c>
      <c r="CD30" s="17">
        <v>35.6</v>
      </c>
      <c r="CE30" s="17">
        <v>8.5</v>
      </c>
      <c r="CF30" s="17">
        <v>5.5</v>
      </c>
      <c r="CG30" s="17">
        <v>-0.3</v>
      </c>
      <c r="CH30" s="17"/>
      <c r="CI30" s="17"/>
      <c r="CJ30" s="17"/>
      <c r="CK30" s="17">
        <v>0</v>
      </c>
      <c r="CL30" s="17">
        <v>11.6</v>
      </c>
      <c r="CM30" s="17">
        <v>-18.7</v>
      </c>
      <c r="CN30" s="17"/>
      <c r="CO30" s="17"/>
      <c r="CP30" s="17"/>
      <c r="CQ30" s="17"/>
      <c r="CR30" s="17"/>
      <c r="CS30" s="17">
        <v>0</v>
      </c>
      <c r="CT30" s="17"/>
      <c r="CU30" s="17">
        <v>-1.9</v>
      </c>
      <c r="CV30" s="17">
        <v>0</v>
      </c>
      <c r="CW30" s="17">
        <v>1.5</v>
      </c>
      <c r="CX30" s="17"/>
      <c r="CY30" s="17">
        <v>-2.7</v>
      </c>
      <c r="CZ30" s="17">
        <v>9.5</v>
      </c>
      <c r="DA30" s="17">
        <v>-4.5999999999999996</v>
      </c>
      <c r="DB30" s="17"/>
      <c r="DC30" s="17">
        <v>0.1</v>
      </c>
      <c r="DD30" s="17">
        <v>0</v>
      </c>
      <c r="DE30" s="17">
        <v>-0.9</v>
      </c>
      <c r="DF30" s="17">
        <v>31.9</v>
      </c>
      <c r="DG30" s="17"/>
      <c r="DH30" s="17">
        <v>-0.1</v>
      </c>
      <c r="DI30" s="17">
        <v>1.5</v>
      </c>
      <c r="DJ30" s="17">
        <v>0.2</v>
      </c>
      <c r="DK30" s="17">
        <v>-0.5</v>
      </c>
      <c r="DL30" s="17">
        <v>0.4</v>
      </c>
      <c r="DM30" s="17">
        <v>0.5</v>
      </c>
      <c r="DN30" s="17"/>
      <c r="DO30" s="17">
        <v>-0.7</v>
      </c>
      <c r="DP30" s="17">
        <v>-1.7</v>
      </c>
      <c r="DQ30" s="17">
        <v>-5.8</v>
      </c>
      <c r="DR30" s="17">
        <v>-4.5</v>
      </c>
      <c r="DS30" s="17">
        <v>-4.0999999999999996</v>
      </c>
      <c r="DT30" s="17">
        <v>0.2</v>
      </c>
      <c r="DU30" s="17">
        <v>0.1</v>
      </c>
      <c r="DV30" s="17">
        <v>0.3</v>
      </c>
      <c r="DW30" s="17"/>
      <c r="DX30" s="17"/>
      <c r="DY30" s="17">
        <v>-4.5999999999999996</v>
      </c>
      <c r="DZ30" s="17">
        <v>0.3</v>
      </c>
      <c r="EA30" s="17">
        <v>3.2</v>
      </c>
      <c r="EB30" s="17">
        <v>2.9</v>
      </c>
      <c r="EC30" s="17">
        <v>1.5</v>
      </c>
      <c r="ED30" s="17"/>
      <c r="EE30" s="17">
        <v>0</v>
      </c>
      <c r="EF30" s="17">
        <v>3.6</v>
      </c>
      <c r="EG30" s="17">
        <v>-6.6</v>
      </c>
      <c r="EH30" s="17">
        <v>-6.9</v>
      </c>
      <c r="EI30" s="17">
        <v>-0.8</v>
      </c>
      <c r="EJ30" s="17">
        <v>-0.4</v>
      </c>
      <c r="EK30" s="17">
        <v>-2.6</v>
      </c>
      <c r="EL30" s="17">
        <v>2.6</v>
      </c>
      <c r="EM30" s="17">
        <v>-0.1</v>
      </c>
      <c r="EN30" s="17">
        <v>1.5</v>
      </c>
      <c r="EO30" s="17">
        <v>0.2</v>
      </c>
      <c r="EP30" s="17">
        <v>0.2</v>
      </c>
      <c r="EQ30" s="17">
        <v>0.2</v>
      </c>
      <c r="ER30" s="17">
        <v>-5</v>
      </c>
      <c r="ES30" s="17">
        <v>2.5</v>
      </c>
      <c r="ET30" s="17">
        <v>0.6</v>
      </c>
      <c r="EU30" s="17">
        <v>-5.6</v>
      </c>
      <c r="EV30" s="17">
        <v>-0.1</v>
      </c>
      <c r="EW30" s="17">
        <v>0</v>
      </c>
      <c r="EX30" s="17">
        <v>0</v>
      </c>
      <c r="EY30" s="17">
        <v>-14.4</v>
      </c>
      <c r="EZ30" s="17">
        <v>1.7</v>
      </c>
      <c r="FA30" s="17">
        <v>0.4</v>
      </c>
      <c r="FB30" s="17">
        <v>0.7</v>
      </c>
      <c r="FC30" s="17">
        <v>0.5</v>
      </c>
      <c r="FD30" s="17">
        <v>0.9</v>
      </c>
      <c r="FE30" s="17">
        <v>0.2</v>
      </c>
      <c r="FF30" s="17">
        <v>1.8</v>
      </c>
      <c r="FG30" s="17">
        <v>2.8</v>
      </c>
      <c r="FH30" s="17">
        <v>12.1</v>
      </c>
      <c r="FI30" s="17">
        <v>0.3</v>
      </c>
      <c r="FJ30" s="17">
        <v>3.3</v>
      </c>
      <c r="FK30" s="17">
        <v>1.8</v>
      </c>
      <c r="FL30" s="17">
        <v>2.8</v>
      </c>
      <c r="FM30" s="17">
        <v>3.5</v>
      </c>
      <c r="FN30" s="17">
        <v>11.32</v>
      </c>
      <c r="FO30" s="17">
        <v>374.62</v>
      </c>
      <c r="FP30" s="15"/>
      <c r="FQ30" s="17">
        <v>3.2846199999999999</v>
      </c>
      <c r="FR30" s="17"/>
      <c r="FS30" s="17">
        <v>2.121</v>
      </c>
      <c r="FT30" s="17">
        <v>1.7</v>
      </c>
      <c r="FU30" s="17">
        <v>0.32462000000000002</v>
      </c>
      <c r="FV30" s="17">
        <v>0.12018</v>
      </c>
      <c r="FW30" s="17">
        <v>-0.6</v>
      </c>
      <c r="FX30" s="17">
        <v>0.5</v>
      </c>
      <c r="FY30" s="17">
        <v>7.4504200000000003</v>
      </c>
    </row>
    <row r="31" spans="1:181" ht="24" customHeight="1" x14ac:dyDescent="0.3">
      <c r="A31" s="16" t="s">
        <v>47</v>
      </c>
      <c r="B31" s="16" t="s">
        <v>785</v>
      </c>
      <c r="C31" s="17">
        <v>50.2</v>
      </c>
      <c r="D31" s="17">
        <v>36.700000000000003</v>
      </c>
      <c r="E31" s="17">
        <v>17.3</v>
      </c>
      <c r="F31" s="17"/>
      <c r="G31" s="17"/>
      <c r="H31" s="17">
        <v>-2</v>
      </c>
      <c r="I31" s="17">
        <v>9.5</v>
      </c>
      <c r="J31" s="17"/>
      <c r="K31" s="17"/>
      <c r="L31" s="17"/>
      <c r="M31" s="17">
        <v>0</v>
      </c>
      <c r="N31" s="17">
        <v>0</v>
      </c>
      <c r="O31" s="17"/>
      <c r="P31" s="17"/>
      <c r="Q31" s="17"/>
      <c r="R31" s="17">
        <v>85.7</v>
      </c>
      <c r="S31" s="17">
        <v>0.2</v>
      </c>
      <c r="T31" s="17"/>
      <c r="U31" s="17"/>
      <c r="V31" s="17"/>
      <c r="W31" s="17"/>
      <c r="X31" s="17"/>
      <c r="Y31" s="17">
        <v>3.5</v>
      </c>
      <c r="Z31" s="17">
        <v>1.9</v>
      </c>
      <c r="AA31" s="17">
        <v>1.6</v>
      </c>
      <c r="AB31" s="17">
        <v>0</v>
      </c>
      <c r="AC31" s="17">
        <v>-3.4</v>
      </c>
      <c r="AD31" s="17">
        <v>3.4</v>
      </c>
      <c r="AE31" s="17">
        <v>18.5</v>
      </c>
      <c r="AF31" s="17"/>
      <c r="AG31" s="17"/>
      <c r="AH31" s="17"/>
      <c r="AI31" s="17"/>
      <c r="AJ31" s="17">
        <v>6.6</v>
      </c>
      <c r="AK31" s="17">
        <v>2.6</v>
      </c>
      <c r="AL31" s="17"/>
      <c r="AM31" s="17"/>
      <c r="AN31" s="17"/>
      <c r="AO31" s="17">
        <v>-0.7</v>
      </c>
      <c r="AP31" s="17">
        <v>-7.9</v>
      </c>
      <c r="AQ31" s="17">
        <v>12</v>
      </c>
      <c r="AR31" s="17">
        <v>27.7</v>
      </c>
      <c r="AS31" s="17">
        <v>8.8000000000000007</v>
      </c>
      <c r="AT31" s="17">
        <v>-0.5</v>
      </c>
      <c r="AU31" s="17">
        <v>2.6</v>
      </c>
      <c r="AV31" s="17">
        <v>0.5</v>
      </c>
      <c r="AW31" s="17">
        <v>21.8</v>
      </c>
      <c r="AX31" s="17">
        <v>-1.3</v>
      </c>
      <c r="AY31" s="17">
        <v>-39.299999999999997</v>
      </c>
      <c r="AZ31" s="17">
        <v>3.8</v>
      </c>
      <c r="BA31" s="17">
        <v>3.4</v>
      </c>
      <c r="BB31" s="17">
        <v>0</v>
      </c>
      <c r="BC31" s="17">
        <v>0.5</v>
      </c>
      <c r="BD31" s="17">
        <v>0.2</v>
      </c>
      <c r="BE31" s="17">
        <v>3.5</v>
      </c>
      <c r="BF31" s="17"/>
      <c r="BG31" s="17"/>
      <c r="BH31" s="17">
        <v>0</v>
      </c>
      <c r="BI31" s="17"/>
      <c r="BJ31" s="17"/>
      <c r="BK31" s="17">
        <v>0</v>
      </c>
      <c r="BL31" s="17"/>
      <c r="BM31" s="17"/>
      <c r="BN31" s="17"/>
      <c r="BO31" s="17">
        <v>5.7</v>
      </c>
      <c r="BP31" s="17">
        <v>-19.3</v>
      </c>
      <c r="BQ31" s="17">
        <v>-27.7</v>
      </c>
      <c r="BR31" s="17">
        <v>35.9</v>
      </c>
      <c r="BS31" s="17">
        <v>1.5</v>
      </c>
      <c r="BT31" s="17">
        <v>0</v>
      </c>
      <c r="BU31" s="17"/>
      <c r="BV31" s="17"/>
      <c r="BW31" s="17"/>
      <c r="BX31" s="17"/>
      <c r="BY31" s="17"/>
      <c r="BZ31" s="17"/>
      <c r="CA31" s="17"/>
      <c r="CB31" s="17">
        <v>-0.4</v>
      </c>
      <c r="CC31" s="17">
        <v>45.2</v>
      </c>
      <c r="CD31" s="17">
        <v>35.299999999999997</v>
      </c>
      <c r="CE31" s="17">
        <v>8.5</v>
      </c>
      <c r="CF31" s="17">
        <v>2.6</v>
      </c>
      <c r="CG31" s="17">
        <v>-0.2</v>
      </c>
      <c r="CH31" s="17"/>
      <c r="CI31" s="17"/>
      <c r="CJ31" s="17"/>
      <c r="CK31" s="17">
        <v>0</v>
      </c>
      <c r="CL31" s="17">
        <v>13.2</v>
      </c>
      <c r="CM31" s="17">
        <v>-14.8</v>
      </c>
      <c r="CN31" s="17"/>
      <c r="CO31" s="17"/>
      <c r="CP31" s="17"/>
      <c r="CQ31" s="17"/>
      <c r="CR31" s="17"/>
      <c r="CS31" s="17">
        <v>0</v>
      </c>
      <c r="CT31" s="17"/>
      <c r="CU31" s="17">
        <v>-1.9</v>
      </c>
      <c r="CV31" s="17">
        <v>-0.1</v>
      </c>
      <c r="CW31" s="17">
        <v>1.5</v>
      </c>
      <c r="CX31" s="17"/>
      <c r="CY31" s="17">
        <v>-2.2999999999999998</v>
      </c>
      <c r="CZ31" s="17">
        <v>9.3000000000000007</v>
      </c>
      <c r="DA31" s="17">
        <v>-4.4000000000000004</v>
      </c>
      <c r="DB31" s="17"/>
      <c r="DC31" s="17">
        <v>0</v>
      </c>
      <c r="DD31" s="17">
        <v>0.1</v>
      </c>
      <c r="DE31" s="17">
        <v>-0.9</v>
      </c>
      <c r="DF31" s="17">
        <v>30.1</v>
      </c>
      <c r="DG31" s="17"/>
      <c r="DH31" s="17">
        <v>-0.1</v>
      </c>
      <c r="DI31" s="17">
        <v>1.7</v>
      </c>
      <c r="DJ31" s="17">
        <v>0.2</v>
      </c>
      <c r="DK31" s="17">
        <v>-0.5</v>
      </c>
      <c r="DL31" s="17">
        <v>0.6</v>
      </c>
      <c r="DM31" s="17">
        <v>0.6</v>
      </c>
      <c r="DN31" s="17"/>
      <c r="DO31" s="17">
        <v>-0.7</v>
      </c>
      <c r="DP31" s="17">
        <v>-2.1</v>
      </c>
      <c r="DQ31" s="17">
        <v>-5.7</v>
      </c>
      <c r="DR31" s="17">
        <v>-4.2</v>
      </c>
      <c r="DS31" s="17">
        <v>-4.0999999999999996</v>
      </c>
      <c r="DT31" s="17">
        <v>0</v>
      </c>
      <c r="DU31" s="17">
        <v>0.1</v>
      </c>
      <c r="DV31" s="17">
        <v>0.3</v>
      </c>
      <c r="DW31" s="17"/>
      <c r="DX31" s="17"/>
      <c r="DY31" s="17">
        <v>-4.5999999999999996</v>
      </c>
      <c r="DZ31" s="17">
        <v>0.1</v>
      </c>
      <c r="EA31" s="17">
        <v>3</v>
      </c>
      <c r="EB31" s="17">
        <v>2.9</v>
      </c>
      <c r="EC31" s="17">
        <v>1.3</v>
      </c>
      <c r="ED31" s="17"/>
      <c r="EE31" s="17">
        <v>0</v>
      </c>
      <c r="EF31" s="17">
        <v>3.9</v>
      </c>
      <c r="EG31" s="17">
        <v>-7</v>
      </c>
      <c r="EH31" s="17">
        <v>-6.9</v>
      </c>
      <c r="EI31" s="17">
        <v>-0.8</v>
      </c>
      <c r="EJ31" s="17">
        <v>-0.5</v>
      </c>
      <c r="EK31" s="17">
        <v>-2.6</v>
      </c>
      <c r="EL31" s="17">
        <v>2.6</v>
      </c>
      <c r="EM31" s="17">
        <v>-0.1</v>
      </c>
      <c r="EN31" s="17">
        <v>1.5</v>
      </c>
      <c r="EO31" s="17">
        <v>0.2</v>
      </c>
      <c r="EP31" s="17">
        <v>0.2</v>
      </c>
      <c r="EQ31" s="17">
        <v>0.2</v>
      </c>
      <c r="ER31" s="17">
        <v>-5.2</v>
      </c>
      <c r="ES31" s="17">
        <v>2.5</v>
      </c>
      <c r="ET31" s="17">
        <v>1.7</v>
      </c>
      <c r="EU31" s="17">
        <v>-5.3</v>
      </c>
      <c r="EV31" s="17">
        <v>-0.1</v>
      </c>
      <c r="EW31" s="17">
        <v>0</v>
      </c>
      <c r="EX31" s="17">
        <v>-0.6</v>
      </c>
      <c r="EY31" s="17">
        <v>-16.8</v>
      </c>
      <c r="EZ31" s="17">
        <v>1.7</v>
      </c>
      <c r="FA31" s="17">
        <v>0.4</v>
      </c>
      <c r="FB31" s="17">
        <v>0.7</v>
      </c>
      <c r="FC31" s="17">
        <v>0.5</v>
      </c>
      <c r="FD31" s="17">
        <v>1.2</v>
      </c>
      <c r="FE31" s="17">
        <v>0.1</v>
      </c>
      <c r="FF31" s="17">
        <v>1.6</v>
      </c>
      <c r="FG31" s="17">
        <v>2.7</v>
      </c>
      <c r="FH31" s="17">
        <v>12.1</v>
      </c>
      <c r="FI31" s="17">
        <v>0</v>
      </c>
      <c r="FJ31" s="17">
        <v>3.8</v>
      </c>
      <c r="FK31" s="17">
        <v>1.9</v>
      </c>
      <c r="FL31" s="17">
        <v>3.6</v>
      </c>
      <c r="FM31" s="17">
        <v>3.4</v>
      </c>
      <c r="FN31" s="17">
        <v>12.18</v>
      </c>
      <c r="FO31" s="17">
        <v>385.88</v>
      </c>
      <c r="FP31" s="15"/>
      <c r="FQ31" s="17">
        <v>3.2814100000000002</v>
      </c>
      <c r="FR31" s="17"/>
      <c r="FS31" s="17">
        <v>1.671</v>
      </c>
      <c r="FT31" s="17">
        <v>1.7</v>
      </c>
      <c r="FU31" s="17">
        <v>0.32090999999999997</v>
      </c>
      <c r="FV31" s="17">
        <v>0.11551</v>
      </c>
      <c r="FW31" s="17">
        <v>-0.6</v>
      </c>
      <c r="FX31" s="17">
        <v>0.3</v>
      </c>
      <c r="FY31" s="17">
        <v>6.7888299999999999</v>
      </c>
    </row>
    <row r="32" spans="1:181" ht="24" customHeight="1" x14ac:dyDescent="0.3">
      <c r="A32" s="16" t="s">
        <v>47</v>
      </c>
      <c r="B32" s="16" t="s">
        <v>786</v>
      </c>
      <c r="C32" s="17">
        <v>29.5</v>
      </c>
      <c r="D32" s="17">
        <v>29.5</v>
      </c>
      <c r="E32" s="17">
        <v>16.100000000000001</v>
      </c>
      <c r="F32" s="17"/>
      <c r="G32" s="17"/>
      <c r="H32" s="17">
        <v>-2.8</v>
      </c>
      <c r="I32" s="17">
        <v>12</v>
      </c>
      <c r="J32" s="17"/>
      <c r="K32" s="17"/>
      <c r="L32" s="17"/>
      <c r="M32" s="17">
        <v>0</v>
      </c>
      <c r="N32" s="17">
        <v>0</v>
      </c>
      <c r="O32" s="17"/>
      <c r="P32" s="17"/>
      <c r="Q32" s="17"/>
      <c r="R32" s="17">
        <v>87.7</v>
      </c>
      <c r="S32" s="17">
        <v>0.1</v>
      </c>
      <c r="T32" s="17"/>
      <c r="U32" s="17"/>
      <c r="V32" s="17"/>
      <c r="W32" s="17"/>
      <c r="X32" s="17"/>
      <c r="Y32" s="17">
        <v>2.2000000000000002</v>
      </c>
      <c r="Z32" s="17">
        <v>1.7</v>
      </c>
      <c r="AA32" s="17">
        <v>1.5</v>
      </c>
      <c r="AB32" s="17">
        <v>0</v>
      </c>
      <c r="AC32" s="17">
        <v>-3.4</v>
      </c>
      <c r="AD32" s="17">
        <v>6.2</v>
      </c>
      <c r="AE32" s="17">
        <v>18</v>
      </c>
      <c r="AF32" s="17"/>
      <c r="AG32" s="17"/>
      <c r="AH32" s="17"/>
      <c r="AI32" s="17"/>
      <c r="AJ32" s="17">
        <v>0.1</v>
      </c>
      <c r="AK32" s="17">
        <v>3.5</v>
      </c>
      <c r="AL32" s="17"/>
      <c r="AM32" s="17"/>
      <c r="AN32" s="17"/>
      <c r="AO32" s="17">
        <v>-0.6</v>
      </c>
      <c r="AP32" s="17">
        <v>-1.1000000000000001</v>
      </c>
      <c r="AQ32" s="17">
        <v>12.1</v>
      </c>
      <c r="AR32" s="17">
        <v>27.7</v>
      </c>
      <c r="AS32" s="17">
        <v>8.9</v>
      </c>
      <c r="AT32" s="17">
        <v>-0.2</v>
      </c>
      <c r="AU32" s="17">
        <v>2.6</v>
      </c>
      <c r="AV32" s="17">
        <v>0.9</v>
      </c>
      <c r="AW32" s="17">
        <v>24</v>
      </c>
      <c r="AX32" s="17">
        <v>0.8</v>
      </c>
      <c r="AY32" s="17">
        <v>-37.200000000000003</v>
      </c>
      <c r="AZ32" s="17">
        <v>-0.3</v>
      </c>
      <c r="BA32" s="17">
        <v>2.5</v>
      </c>
      <c r="BB32" s="17">
        <v>0</v>
      </c>
      <c r="BC32" s="17">
        <v>0.5</v>
      </c>
      <c r="BD32" s="17">
        <v>0.3</v>
      </c>
      <c r="BE32" s="17">
        <v>0.8</v>
      </c>
      <c r="BF32" s="17"/>
      <c r="BG32" s="17"/>
      <c r="BH32" s="17">
        <v>0</v>
      </c>
      <c r="BI32" s="17"/>
      <c r="BJ32" s="17"/>
      <c r="BK32" s="17">
        <v>0</v>
      </c>
      <c r="BL32" s="17"/>
      <c r="BM32" s="17"/>
      <c r="BN32" s="17"/>
      <c r="BO32" s="17">
        <v>6.9</v>
      </c>
      <c r="BP32" s="17">
        <v>-17.7</v>
      </c>
      <c r="BQ32" s="17">
        <v>-26.1</v>
      </c>
      <c r="BR32" s="17">
        <v>37.799999999999997</v>
      </c>
      <c r="BS32" s="17">
        <v>2.6</v>
      </c>
      <c r="BT32" s="17">
        <v>0</v>
      </c>
      <c r="BU32" s="17"/>
      <c r="BV32" s="17"/>
      <c r="BW32" s="17"/>
      <c r="BX32" s="17"/>
      <c r="BY32" s="17"/>
      <c r="BZ32" s="17"/>
      <c r="CA32" s="17"/>
      <c r="CB32" s="17">
        <v>-0.4</v>
      </c>
      <c r="CC32" s="17">
        <v>45.5</v>
      </c>
      <c r="CD32" s="17">
        <v>35.299999999999997</v>
      </c>
      <c r="CE32" s="17">
        <v>8.6999999999999993</v>
      </c>
      <c r="CF32" s="17">
        <v>2.6</v>
      </c>
      <c r="CG32" s="17">
        <v>-0.2</v>
      </c>
      <c r="CH32" s="17"/>
      <c r="CI32" s="17"/>
      <c r="CJ32" s="17"/>
      <c r="CK32" s="17">
        <v>0</v>
      </c>
      <c r="CL32" s="17">
        <v>17</v>
      </c>
      <c r="CM32" s="17">
        <v>-9.6</v>
      </c>
      <c r="CN32" s="17"/>
      <c r="CO32" s="17"/>
      <c r="CP32" s="17"/>
      <c r="CQ32" s="17"/>
      <c r="CR32" s="17"/>
      <c r="CS32" s="17">
        <v>0</v>
      </c>
      <c r="CT32" s="17"/>
      <c r="CU32" s="17">
        <v>-2</v>
      </c>
      <c r="CV32" s="17">
        <v>-0.1</v>
      </c>
      <c r="CW32" s="17">
        <v>1.5</v>
      </c>
      <c r="CX32" s="17"/>
      <c r="CY32" s="17">
        <v>-2.4</v>
      </c>
      <c r="CZ32" s="17">
        <v>9.3000000000000007</v>
      </c>
      <c r="DA32" s="17">
        <v>-4.3</v>
      </c>
      <c r="DB32" s="17"/>
      <c r="DC32" s="17">
        <v>0</v>
      </c>
      <c r="DD32" s="17">
        <v>0.1</v>
      </c>
      <c r="DE32" s="17">
        <v>-0.9</v>
      </c>
      <c r="DF32" s="17">
        <v>30.4</v>
      </c>
      <c r="DG32" s="17"/>
      <c r="DH32" s="17">
        <v>0</v>
      </c>
      <c r="DI32" s="17">
        <v>1.7</v>
      </c>
      <c r="DJ32" s="17">
        <v>0.2</v>
      </c>
      <c r="DK32" s="17">
        <v>-0.6</v>
      </c>
      <c r="DL32" s="17">
        <v>0.5</v>
      </c>
      <c r="DM32" s="17">
        <v>0.6</v>
      </c>
      <c r="DN32" s="17"/>
      <c r="DO32" s="17">
        <v>-0.7</v>
      </c>
      <c r="DP32" s="17">
        <v>-2</v>
      </c>
      <c r="DQ32" s="17">
        <v>-5.5</v>
      </c>
      <c r="DR32" s="17">
        <v>-3.9</v>
      </c>
      <c r="DS32" s="17">
        <v>-4.0999999999999996</v>
      </c>
      <c r="DT32" s="17">
        <v>0</v>
      </c>
      <c r="DU32" s="17">
        <v>0</v>
      </c>
      <c r="DV32" s="17">
        <v>0.3</v>
      </c>
      <c r="DW32" s="17"/>
      <c r="DX32" s="17"/>
      <c r="DY32" s="17">
        <v>-4.5999999999999996</v>
      </c>
      <c r="DZ32" s="17">
        <v>0.9</v>
      </c>
      <c r="EA32" s="17">
        <v>3</v>
      </c>
      <c r="EB32" s="17">
        <v>2.9</v>
      </c>
      <c r="EC32" s="17">
        <v>1.5</v>
      </c>
      <c r="ED32" s="17"/>
      <c r="EE32" s="17">
        <v>0</v>
      </c>
      <c r="EF32" s="17">
        <v>3.2</v>
      </c>
      <c r="EG32" s="17">
        <v>-7.5</v>
      </c>
      <c r="EH32" s="17">
        <v>-8.1999999999999993</v>
      </c>
      <c r="EI32" s="17">
        <v>-1.2</v>
      </c>
      <c r="EJ32" s="17">
        <v>-0.8</v>
      </c>
      <c r="EK32" s="17">
        <v>-2.6</v>
      </c>
      <c r="EL32" s="17">
        <v>2.6</v>
      </c>
      <c r="EM32" s="17">
        <v>-0.1</v>
      </c>
      <c r="EN32" s="17">
        <v>1.5</v>
      </c>
      <c r="EO32" s="17">
        <v>0.2</v>
      </c>
      <c r="EP32" s="17">
        <v>0.2</v>
      </c>
      <c r="EQ32" s="17">
        <v>0.2</v>
      </c>
      <c r="ER32" s="17">
        <v>-4.8</v>
      </c>
      <c r="ES32" s="17">
        <v>2.7</v>
      </c>
      <c r="ET32" s="17">
        <v>3</v>
      </c>
      <c r="EU32" s="17">
        <v>-5.5</v>
      </c>
      <c r="EV32" s="17">
        <v>-0.1</v>
      </c>
      <c r="EW32" s="17">
        <v>0</v>
      </c>
      <c r="EX32" s="17">
        <v>-0.6</v>
      </c>
      <c r="EY32" s="17">
        <v>-21.7</v>
      </c>
      <c r="EZ32" s="17">
        <v>1.5</v>
      </c>
      <c r="FA32" s="17">
        <v>0.4</v>
      </c>
      <c r="FB32" s="17">
        <v>0.7</v>
      </c>
      <c r="FC32" s="17">
        <v>0.5</v>
      </c>
      <c r="FD32" s="17">
        <v>2.2000000000000002</v>
      </c>
      <c r="FE32" s="17">
        <v>0.2</v>
      </c>
      <c r="FF32" s="17">
        <v>1.8</v>
      </c>
      <c r="FG32" s="17">
        <v>2.8</v>
      </c>
      <c r="FH32" s="17">
        <v>12.7</v>
      </c>
      <c r="FI32" s="17">
        <v>0.1</v>
      </c>
      <c r="FJ32" s="17">
        <v>3.5</v>
      </c>
      <c r="FK32" s="17">
        <v>2</v>
      </c>
      <c r="FL32" s="17">
        <v>3.2</v>
      </c>
      <c r="FM32" s="17">
        <v>3.5</v>
      </c>
      <c r="FN32" s="17">
        <v>10.06</v>
      </c>
      <c r="FO32" s="17">
        <v>373.46</v>
      </c>
      <c r="FP32" s="15"/>
      <c r="FQ32" s="17">
        <v>3.0541900000000002</v>
      </c>
      <c r="FR32" s="17"/>
      <c r="FS32" s="17">
        <v>1.69</v>
      </c>
      <c r="FT32" s="17">
        <v>1.8</v>
      </c>
      <c r="FU32" s="17">
        <v>0.32077</v>
      </c>
      <c r="FV32" s="17">
        <v>0.13181000000000001</v>
      </c>
      <c r="FW32" s="17">
        <v>-0.3</v>
      </c>
      <c r="FX32" s="17">
        <v>0.3</v>
      </c>
      <c r="FY32" s="17">
        <v>6.9967699999999997</v>
      </c>
    </row>
    <row r="33" spans="1:181" ht="24" customHeight="1" x14ac:dyDescent="0.3">
      <c r="A33" s="16" t="s">
        <v>47</v>
      </c>
      <c r="B33" s="16" t="s">
        <v>787</v>
      </c>
      <c r="C33" s="17">
        <v>29.1</v>
      </c>
      <c r="D33" s="17">
        <v>33.700000000000003</v>
      </c>
      <c r="E33" s="17">
        <v>16.899999999999999</v>
      </c>
      <c r="F33" s="17"/>
      <c r="G33" s="17"/>
      <c r="H33" s="17">
        <v>-2.2000000000000002</v>
      </c>
      <c r="I33" s="17">
        <v>27</v>
      </c>
      <c r="J33" s="17"/>
      <c r="K33" s="17"/>
      <c r="L33" s="17"/>
      <c r="M33" s="17">
        <v>0</v>
      </c>
      <c r="N33" s="17">
        <v>0</v>
      </c>
      <c r="O33" s="17"/>
      <c r="P33" s="17"/>
      <c r="Q33" s="17"/>
      <c r="R33" s="17">
        <v>94.8</v>
      </c>
      <c r="S33" s="17">
        <v>-0.1</v>
      </c>
      <c r="T33" s="17"/>
      <c r="U33" s="17"/>
      <c r="V33" s="17"/>
      <c r="W33" s="17"/>
      <c r="X33" s="17"/>
      <c r="Y33" s="17">
        <v>2</v>
      </c>
      <c r="Z33" s="17">
        <v>1.8</v>
      </c>
      <c r="AA33" s="17">
        <v>1.6</v>
      </c>
      <c r="AB33" s="17">
        <v>0</v>
      </c>
      <c r="AC33" s="17">
        <v>-3.4</v>
      </c>
      <c r="AD33" s="17">
        <v>6.3</v>
      </c>
      <c r="AE33" s="17">
        <v>19.600000000000001</v>
      </c>
      <c r="AF33" s="17"/>
      <c r="AG33" s="17"/>
      <c r="AH33" s="17"/>
      <c r="AI33" s="17"/>
      <c r="AJ33" s="17">
        <v>-0.3</v>
      </c>
      <c r="AK33" s="17">
        <v>4.5</v>
      </c>
      <c r="AL33" s="17"/>
      <c r="AM33" s="17"/>
      <c r="AN33" s="17"/>
      <c r="AO33" s="17">
        <v>-0.4</v>
      </c>
      <c r="AP33" s="17">
        <v>1.3</v>
      </c>
      <c r="AQ33" s="17">
        <v>10.199999999999999</v>
      </c>
      <c r="AR33" s="17">
        <v>27.6</v>
      </c>
      <c r="AS33" s="17">
        <v>9.1</v>
      </c>
      <c r="AT33" s="17">
        <v>0</v>
      </c>
      <c r="AU33" s="17">
        <v>2.6</v>
      </c>
      <c r="AV33" s="17">
        <v>0.6</v>
      </c>
      <c r="AW33" s="17">
        <v>28.6</v>
      </c>
      <c r="AX33" s="17">
        <v>5.4</v>
      </c>
      <c r="AY33" s="17">
        <v>-32.799999999999997</v>
      </c>
      <c r="AZ33" s="17">
        <v>2.1</v>
      </c>
      <c r="BA33" s="17">
        <v>-0.1</v>
      </c>
      <c r="BB33" s="17">
        <v>0</v>
      </c>
      <c r="BC33" s="17">
        <v>0.5</v>
      </c>
      <c r="BD33" s="17">
        <v>0.4</v>
      </c>
      <c r="BE33" s="17">
        <v>0.1</v>
      </c>
      <c r="BF33" s="17"/>
      <c r="BG33" s="17"/>
      <c r="BH33" s="17">
        <v>0</v>
      </c>
      <c r="BI33" s="17"/>
      <c r="BJ33" s="17"/>
      <c r="BK33" s="17">
        <v>0</v>
      </c>
      <c r="BL33" s="17"/>
      <c r="BM33" s="17"/>
      <c r="BN33" s="17"/>
      <c r="BO33" s="17">
        <v>11.7</v>
      </c>
      <c r="BP33" s="17">
        <v>-13.7</v>
      </c>
      <c r="BQ33" s="17">
        <v>-22.5</v>
      </c>
      <c r="BR33" s="17">
        <v>41.7</v>
      </c>
      <c r="BS33" s="17">
        <v>7.5</v>
      </c>
      <c r="BT33" s="17">
        <v>0</v>
      </c>
      <c r="BU33" s="17"/>
      <c r="BV33" s="17"/>
      <c r="BW33" s="17"/>
      <c r="BX33" s="17"/>
      <c r="BY33" s="17"/>
      <c r="BZ33" s="17"/>
      <c r="CA33" s="17"/>
      <c r="CB33" s="17">
        <v>-0.3</v>
      </c>
      <c r="CC33" s="17">
        <v>46</v>
      </c>
      <c r="CD33" s="17">
        <v>35.200000000000003</v>
      </c>
      <c r="CE33" s="17">
        <v>8.8000000000000007</v>
      </c>
      <c r="CF33" s="17">
        <v>2.6</v>
      </c>
      <c r="CG33" s="17">
        <v>-0.3</v>
      </c>
      <c r="CH33" s="17"/>
      <c r="CI33" s="17"/>
      <c r="CJ33" s="17"/>
      <c r="CK33" s="17">
        <v>0</v>
      </c>
      <c r="CL33" s="17">
        <v>23.4</v>
      </c>
      <c r="CM33" s="17">
        <v>-0.9</v>
      </c>
      <c r="CN33" s="17"/>
      <c r="CO33" s="17"/>
      <c r="CP33" s="17"/>
      <c r="CQ33" s="17"/>
      <c r="CR33" s="17"/>
      <c r="CS33" s="17">
        <v>0</v>
      </c>
      <c r="CT33" s="17"/>
      <c r="CU33" s="17">
        <v>-1.9</v>
      </c>
      <c r="CV33" s="17">
        <v>-0.2</v>
      </c>
      <c r="CW33" s="17">
        <v>1.5</v>
      </c>
      <c r="CX33" s="17"/>
      <c r="CY33" s="17">
        <v>-3.5</v>
      </c>
      <c r="CZ33" s="17">
        <v>9.9</v>
      </c>
      <c r="DA33" s="17">
        <v>-4</v>
      </c>
      <c r="DB33" s="17"/>
      <c r="DC33" s="17">
        <v>0.1</v>
      </c>
      <c r="DD33" s="17">
        <v>0</v>
      </c>
      <c r="DE33" s="17">
        <v>-1</v>
      </c>
      <c r="DF33" s="17">
        <v>31.6</v>
      </c>
      <c r="DG33" s="17"/>
      <c r="DH33" s="17">
        <v>0.1</v>
      </c>
      <c r="DI33" s="17">
        <v>1.7</v>
      </c>
      <c r="DJ33" s="17">
        <v>0.2</v>
      </c>
      <c r="DK33" s="17">
        <v>-0.7</v>
      </c>
      <c r="DL33" s="17">
        <v>0.5</v>
      </c>
      <c r="DM33" s="17">
        <v>0.6</v>
      </c>
      <c r="DN33" s="17"/>
      <c r="DO33" s="17">
        <v>-0.7</v>
      </c>
      <c r="DP33" s="17">
        <v>-2.1</v>
      </c>
      <c r="DQ33" s="17">
        <v>-5.2</v>
      </c>
      <c r="DR33" s="17">
        <v>-3.3</v>
      </c>
      <c r="DS33" s="17">
        <v>-4.0999999999999996</v>
      </c>
      <c r="DT33" s="17">
        <v>0</v>
      </c>
      <c r="DU33" s="17">
        <v>0.1</v>
      </c>
      <c r="DV33" s="17">
        <v>0.3</v>
      </c>
      <c r="DW33" s="17"/>
      <c r="DX33" s="17"/>
      <c r="DY33" s="17">
        <v>-4.5999999999999996</v>
      </c>
      <c r="DZ33" s="17">
        <v>0.4</v>
      </c>
      <c r="EA33" s="17">
        <v>3.1</v>
      </c>
      <c r="EB33" s="17">
        <v>2.9</v>
      </c>
      <c r="EC33" s="17">
        <v>1.7</v>
      </c>
      <c r="ED33" s="17"/>
      <c r="EE33" s="17">
        <v>0</v>
      </c>
      <c r="EF33" s="17">
        <v>3.8</v>
      </c>
      <c r="EG33" s="17">
        <v>-6.2</v>
      </c>
      <c r="EH33" s="17">
        <v>-6.7</v>
      </c>
      <c r="EI33" s="17">
        <v>-0.7</v>
      </c>
      <c r="EJ33" s="17">
        <v>-0.4</v>
      </c>
      <c r="EK33" s="17">
        <v>-1.6</v>
      </c>
      <c r="EL33" s="17">
        <v>2.6</v>
      </c>
      <c r="EM33" s="17">
        <v>-0.1</v>
      </c>
      <c r="EN33" s="17">
        <v>1.4</v>
      </c>
      <c r="EO33" s="17">
        <v>0.2</v>
      </c>
      <c r="EP33" s="17">
        <v>0.2</v>
      </c>
      <c r="EQ33" s="17">
        <v>0.2</v>
      </c>
      <c r="ER33" s="17">
        <v>-4.7</v>
      </c>
      <c r="ES33" s="17">
        <v>2.6</v>
      </c>
      <c r="ET33" s="17">
        <v>3.2</v>
      </c>
      <c r="EU33" s="17">
        <v>-5.3</v>
      </c>
      <c r="EV33" s="17">
        <v>-0.1</v>
      </c>
      <c r="EW33" s="17">
        <v>0</v>
      </c>
      <c r="EX33" s="17">
        <v>-1.3</v>
      </c>
      <c r="EY33" s="17">
        <v>-18.2</v>
      </c>
      <c r="EZ33" s="17">
        <v>1.7</v>
      </c>
      <c r="FA33" s="17">
        <v>0.4</v>
      </c>
      <c r="FB33" s="17">
        <v>0.7</v>
      </c>
      <c r="FC33" s="17">
        <v>0.5</v>
      </c>
      <c r="FD33" s="17">
        <v>3.1</v>
      </c>
      <c r="FE33" s="17">
        <v>0.2</v>
      </c>
      <c r="FF33" s="17">
        <v>2</v>
      </c>
      <c r="FG33" s="17">
        <v>2.8</v>
      </c>
      <c r="FH33" s="17">
        <v>12.9</v>
      </c>
      <c r="FI33" s="17">
        <v>0.1</v>
      </c>
      <c r="FJ33" s="17">
        <v>4</v>
      </c>
      <c r="FK33" s="17">
        <v>2.2999999999999998</v>
      </c>
      <c r="FL33" s="17">
        <v>3.1</v>
      </c>
      <c r="FM33" s="17">
        <v>3.7</v>
      </c>
      <c r="FN33" s="17">
        <v>10.45</v>
      </c>
      <c r="FO33" s="17">
        <v>465.95</v>
      </c>
      <c r="FP33" s="15"/>
      <c r="FQ33" s="17">
        <v>2.9995500000000002</v>
      </c>
      <c r="FR33" s="17"/>
      <c r="FS33" s="17">
        <v>1.4610000000000001</v>
      </c>
      <c r="FT33" s="17">
        <v>1.9</v>
      </c>
      <c r="FU33" s="17">
        <v>0.31165999999999999</v>
      </c>
      <c r="FV33" s="17">
        <v>7.4590000000000004E-2</v>
      </c>
      <c r="FW33" s="17">
        <v>-0.2</v>
      </c>
      <c r="FX33" s="17">
        <v>0.4</v>
      </c>
      <c r="FY33" s="17">
        <v>6.9467999999999996</v>
      </c>
    </row>
    <row r="34" spans="1:181" ht="24" customHeight="1" x14ac:dyDescent="0.3">
      <c r="A34" s="18" t="s">
        <v>47</v>
      </c>
      <c r="B34" s="18" t="s">
        <v>788</v>
      </c>
      <c r="C34" s="19">
        <v>27.5</v>
      </c>
      <c r="D34" s="19">
        <v>22.7</v>
      </c>
      <c r="E34" s="19">
        <v>15.9</v>
      </c>
      <c r="F34" s="19"/>
      <c r="G34" s="19"/>
      <c r="H34" s="19">
        <v>-5.5</v>
      </c>
      <c r="I34" s="19">
        <v>2.1</v>
      </c>
      <c r="J34" s="19"/>
      <c r="K34" s="19"/>
      <c r="L34" s="19"/>
      <c r="M34" s="19">
        <v>0</v>
      </c>
      <c r="N34" s="19">
        <v>0</v>
      </c>
      <c r="O34" s="19"/>
      <c r="P34" s="19"/>
      <c r="Q34" s="19"/>
      <c r="R34" s="19">
        <v>84.7</v>
      </c>
      <c r="S34" s="19">
        <v>0.1</v>
      </c>
      <c r="T34" s="19"/>
      <c r="U34" s="19"/>
      <c r="V34" s="19"/>
      <c r="W34" s="19"/>
      <c r="X34" s="19"/>
      <c r="Y34" s="19">
        <v>2.5</v>
      </c>
      <c r="Z34" s="19">
        <v>1.6</v>
      </c>
      <c r="AA34" s="19">
        <v>1.5</v>
      </c>
      <c r="AB34" s="19">
        <v>0.3</v>
      </c>
      <c r="AC34" s="19">
        <v>-3.4</v>
      </c>
      <c r="AD34" s="19">
        <v>6.2</v>
      </c>
      <c r="AE34" s="19">
        <v>17.5</v>
      </c>
      <c r="AF34" s="19"/>
      <c r="AG34" s="19"/>
      <c r="AH34" s="19"/>
      <c r="AI34" s="19"/>
      <c r="AJ34" s="19">
        <v>-1.6</v>
      </c>
      <c r="AK34" s="19">
        <v>1.1000000000000001</v>
      </c>
      <c r="AL34" s="19"/>
      <c r="AM34" s="19"/>
      <c r="AN34" s="19"/>
      <c r="AO34" s="19">
        <v>-1.2</v>
      </c>
      <c r="AP34" s="19">
        <v>-4.0999999999999996</v>
      </c>
      <c r="AQ34" s="19">
        <v>9.6</v>
      </c>
      <c r="AR34" s="19">
        <v>27.8</v>
      </c>
      <c r="AS34" s="19">
        <v>8.9</v>
      </c>
      <c r="AT34" s="19">
        <v>-0.3</v>
      </c>
      <c r="AU34" s="19">
        <v>2.6</v>
      </c>
      <c r="AV34" s="19">
        <v>1.3</v>
      </c>
      <c r="AW34" s="19">
        <v>20.5</v>
      </c>
      <c r="AX34" s="19">
        <v>-2.6</v>
      </c>
      <c r="AY34" s="19">
        <v>-40.700000000000003</v>
      </c>
      <c r="AZ34" s="19">
        <v>0.8</v>
      </c>
      <c r="BA34" s="19">
        <v>1.3</v>
      </c>
      <c r="BB34" s="19">
        <v>0</v>
      </c>
      <c r="BC34" s="19">
        <v>0.5</v>
      </c>
      <c r="BD34" s="19">
        <v>0.2</v>
      </c>
      <c r="BE34" s="19">
        <v>2.4</v>
      </c>
      <c r="BF34" s="19"/>
      <c r="BG34" s="19"/>
      <c r="BH34" s="19">
        <v>0</v>
      </c>
      <c r="BI34" s="19"/>
      <c r="BJ34" s="19"/>
      <c r="BK34" s="19">
        <v>0</v>
      </c>
      <c r="BL34" s="19"/>
      <c r="BM34" s="19"/>
      <c r="BN34" s="19"/>
      <c r="BO34" s="19">
        <v>5.0999999999999996</v>
      </c>
      <c r="BP34" s="19">
        <v>-23.8</v>
      </c>
      <c r="BQ34" s="19">
        <v>-30.6</v>
      </c>
      <c r="BR34" s="19">
        <v>30.9</v>
      </c>
      <c r="BS34" s="19">
        <v>-2.7</v>
      </c>
      <c r="BT34" s="19">
        <v>0</v>
      </c>
      <c r="BU34" s="19"/>
      <c r="BV34" s="19"/>
      <c r="BW34" s="19"/>
      <c r="BX34" s="19"/>
      <c r="BY34" s="19"/>
      <c r="BZ34" s="19"/>
      <c r="CA34" s="19"/>
      <c r="CB34" s="19">
        <v>-0.4</v>
      </c>
      <c r="CC34" s="19">
        <v>45.2</v>
      </c>
      <c r="CD34" s="19">
        <v>35.5</v>
      </c>
      <c r="CE34" s="19">
        <v>8.6999999999999993</v>
      </c>
      <c r="CF34" s="19">
        <v>2.6</v>
      </c>
      <c r="CG34" s="19">
        <v>0</v>
      </c>
      <c r="CH34" s="19"/>
      <c r="CI34" s="19"/>
      <c r="CJ34" s="19"/>
      <c r="CK34" s="19">
        <v>0</v>
      </c>
      <c r="CL34" s="19">
        <v>12.7</v>
      </c>
      <c r="CM34" s="19">
        <v>-16.600000000000001</v>
      </c>
      <c r="CN34" s="19"/>
      <c r="CO34" s="19"/>
      <c r="CP34" s="19"/>
      <c r="CQ34" s="19"/>
      <c r="CR34" s="19"/>
      <c r="CS34" s="19">
        <v>0</v>
      </c>
      <c r="CT34" s="19"/>
      <c r="CU34" s="19">
        <v>-2.2999999999999998</v>
      </c>
      <c r="CV34" s="19">
        <v>-0.2</v>
      </c>
      <c r="CW34" s="19">
        <v>1.5</v>
      </c>
      <c r="CX34" s="19"/>
      <c r="CY34" s="19">
        <v>-3.4</v>
      </c>
      <c r="CZ34" s="19">
        <v>9.4</v>
      </c>
      <c r="DA34" s="19">
        <v>-4.4000000000000004</v>
      </c>
      <c r="DB34" s="19"/>
      <c r="DC34" s="19">
        <v>0.1</v>
      </c>
      <c r="DD34" s="19">
        <v>0.1</v>
      </c>
      <c r="DE34" s="19">
        <v>-1</v>
      </c>
      <c r="DF34" s="19">
        <v>31.4</v>
      </c>
      <c r="DG34" s="19"/>
      <c r="DH34" s="19">
        <v>0</v>
      </c>
      <c r="DI34" s="19">
        <v>1.6</v>
      </c>
      <c r="DJ34" s="19">
        <v>0.2</v>
      </c>
      <c r="DK34" s="19">
        <v>-1.4</v>
      </c>
      <c r="DL34" s="19">
        <v>0.5</v>
      </c>
      <c r="DM34" s="19">
        <v>0.6</v>
      </c>
      <c r="DN34" s="19"/>
      <c r="DO34" s="19">
        <v>-0.7</v>
      </c>
      <c r="DP34" s="19">
        <v>-2.1</v>
      </c>
      <c r="DQ34" s="19">
        <v>-5.2</v>
      </c>
      <c r="DR34" s="19">
        <v>-3.4</v>
      </c>
      <c r="DS34" s="19">
        <v>-4.0999999999999996</v>
      </c>
      <c r="DT34" s="19">
        <v>0.1</v>
      </c>
      <c r="DU34" s="19">
        <v>0.1</v>
      </c>
      <c r="DV34" s="19">
        <v>0.3</v>
      </c>
      <c r="DW34" s="19"/>
      <c r="DX34" s="19"/>
      <c r="DY34" s="19">
        <v>-4.5</v>
      </c>
      <c r="DZ34" s="19">
        <v>0.5</v>
      </c>
      <c r="EA34" s="19">
        <v>3.1</v>
      </c>
      <c r="EB34" s="19">
        <v>2.9</v>
      </c>
      <c r="EC34" s="19">
        <v>1.5</v>
      </c>
      <c r="ED34" s="19"/>
      <c r="EE34" s="19">
        <v>0</v>
      </c>
      <c r="EF34" s="19">
        <v>1.1000000000000001</v>
      </c>
      <c r="EG34" s="19">
        <v>-3.6</v>
      </c>
      <c r="EH34" s="19">
        <v>-3.3</v>
      </c>
      <c r="EI34" s="19">
        <v>-0.5</v>
      </c>
      <c r="EJ34" s="19">
        <v>-0.7</v>
      </c>
      <c r="EK34" s="19">
        <v>-3.2</v>
      </c>
      <c r="EL34" s="19">
        <v>2.6</v>
      </c>
      <c r="EM34" s="19">
        <v>-0.1</v>
      </c>
      <c r="EN34" s="19">
        <v>1.4</v>
      </c>
      <c r="EO34" s="19">
        <v>0.2</v>
      </c>
      <c r="EP34" s="19">
        <v>0.2</v>
      </c>
      <c r="EQ34" s="19">
        <v>0.2</v>
      </c>
      <c r="ER34" s="19">
        <v>-4.8</v>
      </c>
      <c r="ES34" s="19">
        <v>2.6</v>
      </c>
      <c r="ET34" s="19">
        <v>3.2</v>
      </c>
      <c r="EU34" s="19">
        <v>-5.3</v>
      </c>
      <c r="EV34" s="19">
        <v>-0.1</v>
      </c>
      <c r="EW34" s="19">
        <v>-9.6999999999999993</v>
      </c>
      <c r="EX34" s="19">
        <v>-6.5</v>
      </c>
      <c r="EY34" s="19">
        <v>-24.3</v>
      </c>
      <c r="EZ34" s="19">
        <v>1.7</v>
      </c>
      <c r="FA34" s="19">
        <v>0.4</v>
      </c>
      <c r="FB34" s="19">
        <v>0.7</v>
      </c>
      <c r="FC34" s="19">
        <v>0.5</v>
      </c>
      <c r="FD34" s="19">
        <v>3.2</v>
      </c>
      <c r="FE34" s="19">
        <v>0.2</v>
      </c>
      <c r="FF34" s="19">
        <v>1.8</v>
      </c>
      <c r="FG34" s="19">
        <v>2.8</v>
      </c>
      <c r="FH34" s="19">
        <v>12.2</v>
      </c>
      <c r="FI34" s="19">
        <v>0.5</v>
      </c>
      <c r="FJ34" s="19">
        <v>2.9</v>
      </c>
      <c r="FK34" s="19">
        <v>2.4</v>
      </c>
      <c r="FL34" s="19">
        <v>2.8</v>
      </c>
      <c r="FM34" s="19">
        <v>3.8</v>
      </c>
      <c r="FN34" s="19">
        <v>11.55</v>
      </c>
      <c r="FO34" s="19">
        <v>284.85000000000002</v>
      </c>
      <c r="FP34" s="15"/>
      <c r="FQ34" s="19">
        <v>2.56867</v>
      </c>
      <c r="FR34" s="19"/>
      <c r="FS34" s="19">
        <v>1.5589999999999999</v>
      </c>
      <c r="FT34" s="19">
        <v>1.8</v>
      </c>
      <c r="FU34" s="19">
        <v>0.28126000000000001</v>
      </c>
      <c r="FV34" s="19">
        <v>7.374E-2</v>
      </c>
      <c r="FW34" s="19">
        <v>-0.3</v>
      </c>
      <c r="FX34" s="19">
        <v>2</v>
      </c>
      <c r="FY34" s="19">
        <v>7.9826699999999997</v>
      </c>
    </row>
    <row r="35" spans="1:181" ht="24" customHeight="1" x14ac:dyDescent="0.3">
      <c r="A35" s="13" t="s">
        <v>47</v>
      </c>
      <c r="B35" s="13" t="s">
        <v>789</v>
      </c>
      <c r="C35" s="14">
        <v>0</v>
      </c>
      <c r="D35" s="14">
        <v>13.6</v>
      </c>
      <c r="E35" s="14">
        <v>14.3</v>
      </c>
      <c r="F35" s="14"/>
      <c r="G35" s="14"/>
      <c r="H35" s="14">
        <v>-6.3</v>
      </c>
      <c r="I35" s="14">
        <v>1.9</v>
      </c>
      <c r="J35" s="14"/>
      <c r="K35" s="14"/>
      <c r="L35" s="14"/>
      <c r="M35" s="14">
        <v>0</v>
      </c>
      <c r="N35" s="14">
        <v>0</v>
      </c>
      <c r="O35" s="14"/>
      <c r="P35" s="14"/>
      <c r="Q35" s="14"/>
      <c r="R35" s="14">
        <v>86.1</v>
      </c>
      <c r="S35" s="14">
        <v>-0.1</v>
      </c>
      <c r="T35" s="14"/>
      <c r="U35" s="14"/>
      <c r="V35" s="14"/>
      <c r="W35" s="14"/>
      <c r="X35" s="14"/>
      <c r="Y35" s="14">
        <v>4.9000000000000004</v>
      </c>
      <c r="Z35" s="14">
        <v>1.7</v>
      </c>
      <c r="AA35" s="14">
        <v>1.5</v>
      </c>
      <c r="AB35" s="14">
        <v>0.7</v>
      </c>
      <c r="AC35" s="14">
        <v>-3.4</v>
      </c>
      <c r="AD35" s="14">
        <v>6.5</v>
      </c>
      <c r="AE35" s="14">
        <v>20.7</v>
      </c>
      <c r="AF35" s="14"/>
      <c r="AG35" s="14"/>
      <c r="AH35" s="14"/>
      <c r="AI35" s="14"/>
      <c r="AJ35" s="14">
        <v>-3.9</v>
      </c>
      <c r="AK35" s="14">
        <v>0.9</v>
      </c>
      <c r="AL35" s="14"/>
      <c r="AM35" s="14"/>
      <c r="AN35" s="14"/>
      <c r="AO35" s="14">
        <v>-1.3</v>
      </c>
      <c r="AP35" s="14">
        <v>-5.2</v>
      </c>
      <c r="AQ35" s="14">
        <v>8.8000000000000007</v>
      </c>
      <c r="AR35" s="14">
        <v>27.6</v>
      </c>
      <c r="AS35" s="14">
        <v>9.1</v>
      </c>
      <c r="AT35" s="14">
        <v>-1.9</v>
      </c>
      <c r="AU35" s="14">
        <v>2.6</v>
      </c>
      <c r="AV35" s="14">
        <v>1</v>
      </c>
      <c r="AW35" s="14">
        <v>20.5</v>
      </c>
      <c r="AX35" s="14">
        <v>-2.7</v>
      </c>
      <c r="AY35" s="14">
        <v>-40.6</v>
      </c>
      <c r="AZ35" s="14">
        <v>-1</v>
      </c>
      <c r="BA35" s="14">
        <v>-1.5</v>
      </c>
      <c r="BB35" s="14">
        <v>0</v>
      </c>
      <c r="BC35" s="14">
        <v>0.5</v>
      </c>
      <c r="BD35" s="14">
        <v>0.4</v>
      </c>
      <c r="BE35" s="14">
        <v>-0.3</v>
      </c>
      <c r="BF35" s="14"/>
      <c r="BG35" s="14"/>
      <c r="BH35" s="14">
        <v>0</v>
      </c>
      <c r="BI35" s="14"/>
      <c r="BJ35" s="14"/>
      <c r="BK35" s="14">
        <v>0</v>
      </c>
      <c r="BL35" s="14"/>
      <c r="BM35" s="14"/>
      <c r="BN35" s="14"/>
      <c r="BO35" s="14">
        <v>4.9000000000000004</v>
      </c>
      <c r="BP35" s="14">
        <v>-22.7</v>
      </c>
      <c r="BQ35" s="14">
        <v>-29.8</v>
      </c>
      <c r="BR35" s="14">
        <v>31.8</v>
      </c>
      <c r="BS35" s="14">
        <v>-1</v>
      </c>
      <c r="BT35" s="14">
        <v>0</v>
      </c>
      <c r="BU35" s="14"/>
      <c r="BV35" s="14"/>
      <c r="BW35" s="14"/>
      <c r="BX35" s="14"/>
      <c r="BY35" s="14"/>
      <c r="BZ35" s="14"/>
      <c r="CA35" s="14"/>
      <c r="CB35" s="14">
        <v>-0.4</v>
      </c>
      <c r="CC35" s="14">
        <v>46.6</v>
      </c>
      <c r="CD35" s="14">
        <v>35.5</v>
      </c>
      <c r="CE35" s="14">
        <v>9</v>
      </c>
      <c r="CF35" s="14">
        <v>2.6</v>
      </c>
      <c r="CG35" s="14">
        <v>-0.2</v>
      </c>
      <c r="CH35" s="14"/>
      <c r="CI35" s="14"/>
      <c r="CJ35" s="14"/>
      <c r="CK35" s="14">
        <v>0</v>
      </c>
      <c r="CL35" s="14">
        <v>14.5</v>
      </c>
      <c r="CM35" s="14">
        <v>-14.4</v>
      </c>
      <c r="CN35" s="14"/>
      <c r="CO35" s="14"/>
      <c r="CP35" s="14"/>
      <c r="CQ35" s="14"/>
      <c r="CR35" s="14"/>
      <c r="CS35" s="14">
        <v>0</v>
      </c>
      <c r="CT35" s="14"/>
      <c r="CU35" s="14">
        <v>-2.2000000000000002</v>
      </c>
      <c r="CV35" s="14">
        <v>-0.3</v>
      </c>
      <c r="CW35" s="14">
        <v>1.5</v>
      </c>
      <c r="CX35" s="14"/>
      <c r="CY35" s="14">
        <v>-3</v>
      </c>
      <c r="CZ35" s="14">
        <v>9.6</v>
      </c>
      <c r="DA35" s="14">
        <v>-4.4000000000000004</v>
      </c>
      <c r="DB35" s="14"/>
      <c r="DC35" s="14">
        <v>0</v>
      </c>
      <c r="DD35" s="14">
        <v>0</v>
      </c>
      <c r="DE35" s="14">
        <v>-1</v>
      </c>
      <c r="DF35" s="14">
        <v>33.799999999999997</v>
      </c>
      <c r="DG35" s="14"/>
      <c r="DH35" s="14">
        <v>0</v>
      </c>
      <c r="DI35" s="14">
        <v>1.5</v>
      </c>
      <c r="DJ35" s="14">
        <v>0.2</v>
      </c>
      <c r="DK35" s="14">
        <v>-2</v>
      </c>
      <c r="DL35" s="14">
        <v>0.5</v>
      </c>
      <c r="DM35" s="14">
        <v>0.6</v>
      </c>
      <c r="DN35" s="14"/>
      <c r="DO35" s="14">
        <v>-0.7</v>
      </c>
      <c r="DP35" s="14">
        <v>-2.2000000000000002</v>
      </c>
      <c r="DQ35" s="14">
        <v>-5.4</v>
      </c>
      <c r="DR35" s="14">
        <v>-4</v>
      </c>
      <c r="DS35" s="14">
        <v>-4.2</v>
      </c>
      <c r="DT35" s="14">
        <v>-0.2</v>
      </c>
      <c r="DU35" s="14">
        <v>0.1</v>
      </c>
      <c r="DV35" s="14">
        <v>0.3</v>
      </c>
      <c r="DW35" s="14"/>
      <c r="DX35" s="14"/>
      <c r="DY35" s="14">
        <v>-4.4000000000000004</v>
      </c>
      <c r="DZ35" s="14">
        <v>0.6</v>
      </c>
      <c r="EA35" s="14">
        <v>3.1</v>
      </c>
      <c r="EB35" s="14">
        <v>2.9</v>
      </c>
      <c r="EC35" s="14">
        <v>1.4</v>
      </c>
      <c r="ED35" s="14"/>
      <c r="EE35" s="14">
        <v>0</v>
      </c>
      <c r="EF35" s="14">
        <v>0.2</v>
      </c>
      <c r="EG35" s="14">
        <v>-2.7</v>
      </c>
      <c r="EH35" s="14">
        <v>-3.1</v>
      </c>
      <c r="EI35" s="14">
        <v>-0.3</v>
      </c>
      <c r="EJ35" s="14">
        <v>-0.5</v>
      </c>
      <c r="EK35" s="14">
        <v>0.3</v>
      </c>
      <c r="EL35" s="14">
        <v>2.6</v>
      </c>
      <c r="EM35" s="14">
        <v>-0.1</v>
      </c>
      <c r="EN35" s="14">
        <v>1.4</v>
      </c>
      <c r="EO35" s="14">
        <v>0.2</v>
      </c>
      <c r="EP35" s="14">
        <v>0.2</v>
      </c>
      <c r="EQ35" s="14">
        <v>0</v>
      </c>
      <c r="ER35" s="14">
        <v>-4.7</v>
      </c>
      <c r="ES35" s="14">
        <v>1.6</v>
      </c>
      <c r="ET35" s="14">
        <v>3.2</v>
      </c>
      <c r="EU35" s="14">
        <v>-5.5</v>
      </c>
      <c r="EV35" s="14">
        <v>-0.1</v>
      </c>
      <c r="EW35" s="14">
        <v>-7.5</v>
      </c>
      <c r="EX35" s="14">
        <v>-7.3</v>
      </c>
      <c r="EY35" s="14">
        <v>-21.1</v>
      </c>
      <c r="EZ35" s="14">
        <v>1.7</v>
      </c>
      <c r="FA35" s="14">
        <v>0.4</v>
      </c>
      <c r="FB35" s="14">
        <v>0.7</v>
      </c>
      <c r="FC35" s="14">
        <v>0.5</v>
      </c>
      <c r="FD35" s="14">
        <v>3.3</v>
      </c>
      <c r="FE35" s="14">
        <v>0.2</v>
      </c>
      <c r="FF35" s="14">
        <v>1.8</v>
      </c>
      <c r="FG35" s="14">
        <v>2.7</v>
      </c>
      <c r="FH35" s="14">
        <v>12.5</v>
      </c>
      <c r="FI35" s="14">
        <v>0.5</v>
      </c>
      <c r="FJ35" s="14">
        <v>2.5</v>
      </c>
      <c r="FK35" s="14">
        <v>2.2999999999999998</v>
      </c>
      <c r="FL35" s="14">
        <v>2.5</v>
      </c>
      <c r="FM35" s="14">
        <v>3.9</v>
      </c>
      <c r="FN35" s="14">
        <v>11.4</v>
      </c>
      <c r="FO35" s="14">
        <v>257.3</v>
      </c>
      <c r="FP35" s="15"/>
      <c r="FQ35" s="14">
        <v>2.8551299999999999</v>
      </c>
      <c r="FR35" s="14"/>
      <c r="FS35" s="14">
        <v>1.407</v>
      </c>
      <c r="FT35" s="14">
        <v>1.7</v>
      </c>
      <c r="FU35" s="14">
        <v>0.29880000000000001</v>
      </c>
      <c r="FV35" s="14">
        <v>8.2830000000000001E-2</v>
      </c>
      <c r="FW35" s="14">
        <v>-0.3</v>
      </c>
      <c r="FX35" s="14">
        <v>2.1</v>
      </c>
      <c r="FY35" s="14">
        <v>8.1437600000000003</v>
      </c>
    </row>
    <row r="36" spans="1:181" ht="24" customHeight="1" x14ac:dyDescent="0.3">
      <c r="A36" s="16" t="s">
        <v>47</v>
      </c>
      <c r="B36" s="16" t="s">
        <v>790</v>
      </c>
      <c r="C36" s="17">
        <v>0</v>
      </c>
      <c r="D36" s="17">
        <v>22</v>
      </c>
      <c r="E36" s="17">
        <v>15.5</v>
      </c>
      <c r="F36" s="17"/>
      <c r="G36" s="17"/>
      <c r="H36" s="17">
        <v>-4.4000000000000004</v>
      </c>
      <c r="I36" s="17">
        <v>12.9</v>
      </c>
      <c r="J36" s="17"/>
      <c r="K36" s="17"/>
      <c r="L36" s="17"/>
      <c r="M36" s="17">
        <v>0</v>
      </c>
      <c r="N36" s="17">
        <v>0</v>
      </c>
      <c r="O36" s="17"/>
      <c r="P36" s="17"/>
      <c r="Q36" s="17"/>
      <c r="R36" s="17">
        <v>84.6</v>
      </c>
      <c r="S36" s="17">
        <v>0</v>
      </c>
      <c r="T36" s="17"/>
      <c r="U36" s="17"/>
      <c r="V36" s="17"/>
      <c r="W36" s="17"/>
      <c r="X36" s="17"/>
      <c r="Y36" s="17">
        <v>8.6999999999999993</v>
      </c>
      <c r="Z36" s="17">
        <v>1.9</v>
      </c>
      <c r="AA36" s="17">
        <v>1.6</v>
      </c>
      <c r="AB36" s="17">
        <v>0.7</v>
      </c>
      <c r="AC36" s="17">
        <v>-3.4</v>
      </c>
      <c r="AD36" s="17">
        <v>6.2</v>
      </c>
      <c r="AE36" s="17">
        <v>22.4</v>
      </c>
      <c r="AF36" s="17"/>
      <c r="AG36" s="17"/>
      <c r="AH36" s="17"/>
      <c r="AI36" s="17"/>
      <c r="AJ36" s="17">
        <v>14</v>
      </c>
      <c r="AK36" s="17">
        <v>1.3</v>
      </c>
      <c r="AL36" s="17"/>
      <c r="AM36" s="17"/>
      <c r="AN36" s="17"/>
      <c r="AO36" s="17">
        <v>-1</v>
      </c>
      <c r="AP36" s="17">
        <v>32.9</v>
      </c>
      <c r="AQ36" s="17">
        <v>10.7</v>
      </c>
      <c r="AR36" s="17">
        <v>28.1</v>
      </c>
      <c r="AS36" s="17">
        <v>8.6</v>
      </c>
      <c r="AT36" s="17">
        <v>-1.4</v>
      </c>
      <c r="AU36" s="17">
        <v>2.5</v>
      </c>
      <c r="AV36" s="17">
        <v>1.4</v>
      </c>
      <c r="AW36" s="17">
        <v>21.6</v>
      </c>
      <c r="AX36" s="17">
        <v>-1.6</v>
      </c>
      <c r="AY36" s="17">
        <v>-39</v>
      </c>
      <c r="AZ36" s="17">
        <v>4.2</v>
      </c>
      <c r="BA36" s="17">
        <v>1.9</v>
      </c>
      <c r="BB36" s="17">
        <v>0</v>
      </c>
      <c r="BC36" s="17">
        <v>0.5</v>
      </c>
      <c r="BD36" s="17">
        <v>0.2</v>
      </c>
      <c r="BE36" s="17">
        <v>0.1</v>
      </c>
      <c r="BF36" s="17"/>
      <c r="BG36" s="17"/>
      <c r="BH36" s="17">
        <v>0</v>
      </c>
      <c r="BI36" s="17"/>
      <c r="BJ36" s="17"/>
      <c r="BK36" s="17">
        <v>0</v>
      </c>
      <c r="BL36" s="17"/>
      <c r="BM36" s="17"/>
      <c r="BN36" s="17"/>
      <c r="BO36" s="17">
        <v>18.2</v>
      </c>
      <c r="BP36" s="17">
        <v>-21.3</v>
      </c>
      <c r="BQ36" s="17">
        <v>-28.5</v>
      </c>
      <c r="BR36" s="17">
        <v>33.5</v>
      </c>
      <c r="BS36" s="17">
        <v>0.5</v>
      </c>
      <c r="BT36" s="17">
        <v>0</v>
      </c>
      <c r="BU36" s="17"/>
      <c r="BV36" s="17"/>
      <c r="BW36" s="17"/>
      <c r="BX36" s="17"/>
      <c r="BY36" s="17"/>
      <c r="BZ36" s="17"/>
      <c r="CA36" s="17"/>
      <c r="CB36" s="17">
        <v>-0.3</v>
      </c>
      <c r="CC36" s="17">
        <v>44.8</v>
      </c>
      <c r="CD36" s="17">
        <v>35.4</v>
      </c>
      <c r="CE36" s="17">
        <v>9.1</v>
      </c>
      <c r="CF36" s="17">
        <v>2.6</v>
      </c>
      <c r="CG36" s="17">
        <v>-0.3</v>
      </c>
      <c r="CH36" s="17"/>
      <c r="CI36" s="17"/>
      <c r="CJ36" s="17"/>
      <c r="CK36" s="17">
        <v>0</v>
      </c>
      <c r="CL36" s="17">
        <v>15.5</v>
      </c>
      <c r="CM36" s="17">
        <v>-11.6</v>
      </c>
      <c r="CN36" s="17"/>
      <c r="CO36" s="17"/>
      <c r="CP36" s="17"/>
      <c r="CQ36" s="17"/>
      <c r="CR36" s="17"/>
      <c r="CS36" s="17">
        <v>0</v>
      </c>
      <c r="CT36" s="17"/>
      <c r="CU36" s="17">
        <v>-1.9</v>
      </c>
      <c r="CV36" s="17">
        <v>-0.1</v>
      </c>
      <c r="CW36" s="17">
        <v>1.5</v>
      </c>
      <c r="CX36" s="17"/>
      <c r="CY36" s="17">
        <v>-3.2</v>
      </c>
      <c r="CZ36" s="17">
        <v>5.9</v>
      </c>
      <c r="DA36" s="17">
        <v>-4.5</v>
      </c>
      <c r="DB36" s="17"/>
      <c r="DC36" s="17">
        <v>0</v>
      </c>
      <c r="DD36" s="17">
        <v>0</v>
      </c>
      <c r="DE36" s="17">
        <v>-1.1000000000000001</v>
      </c>
      <c r="DF36" s="17">
        <v>11.9</v>
      </c>
      <c r="DG36" s="17"/>
      <c r="DH36" s="17">
        <v>0</v>
      </c>
      <c r="DI36" s="17">
        <v>1.7</v>
      </c>
      <c r="DJ36" s="17">
        <v>0.2</v>
      </c>
      <c r="DK36" s="17">
        <v>-2.2000000000000002</v>
      </c>
      <c r="DL36" s="17">
        <v>0.5</v>
      </c>
      <c r="DM36" s="17">
        <v>0.6</v>
      </c>
      <c r="DN36" s="17"/>
      <c r="DO36" s="17">
        <v>-0.7</v>
      </c>
      <c r="DP36" s="17">
        <v>-2</v>
      </c>
      <c r="DQ36" s="17">
        <v>-5.4</v>
      </c>
      <c r="DR36" s="17">
        <v>-3</v>
      </c>
      <c r="DS36" s="17">
        <v>-2.5</v>
      </c>
      <c r="DT36" s="17">
        <v>0.1</v>
      </c>
      <c r="DU36" s="17">
        <v>0.1</v>
      </c>
      <c r="DV36" s="17">
        <v>0.3</v>
      </c>
      <c r="DW36" s="17"/>
      <c r="DX36" s="17"/>
      <c r="DY36" s="17">
        <v>-4.5</v>
      </c>
      <c r="DZ36" s="17">
        <v>0.6</v>
      </c>
      <c r="EA36" s="17">
        <v>3</v>
      </c>
      <c r="EB36" s="17">
        <v>2.9</v>
      </c>
      <c r="EC36" s="17">
        <v>1.4</v>
      </c>
      <c r="ED36" s="17"/>
      <c r="EE36" s="17">
        <v>0</v>
      </c>
      <c r="EF36" s="17">
        <v>0.4</v>
      </c>
      <c r="EG36" s="17">
        <v>-2.6</v>
      </c>
      <c r="EH36" s="17">
        <v>-3.1</v>
      </c>
      <c r="EI36" s="17">
        <v>0</v>
      </c>
      <c r="EJ36" s="17">
        <v>-0.2</v>
      </c>
      <c r="EK36" s="17">
        <v>1</v>
      </c>
      <c r="EL36" s="17">
        <v>2.7</v>
      </c>
      <c r="EM36" s="17">
        <v>0</v>
      </c>
      <c r="EN36" s="17">
        <v>1.4</v>
      </c>
      <c r="EO36" s="17">
        <v>0.2</v>
      </c>
      <c r="EP36" s="17">
        <v>0.2</v>
      </c>
      <c r="EQ36" s="17">
        <v>0.2</v>
      </c>
      <c r="ER36" s="17">
        <v>-4.7</v>
      </c>
      <c r="ES36" s="17">
        <v>0.4</v>
      </c>
      <c r="ET36" s="17">
        <v>3.2</v>
      </c>
      <c r="EU36" s="17">
        <v>-3.8</v>
      </c>
      <c r="EV36" s="17">
        <v>-0.1</v>
      </c>
      <c r="EW36" s="17">
        <v>-1.7</v>
      </c>
      <c r="EX36" s="17">
        <v>-3.2</v>
      </c>
      <c r="EY36" s="17">
        <v>-16.2</v>
      </c>
      <c r="EZ36" s="17">
        <v>1.7</v>
      </c>
      <c r="FA36" s="17">
        <v>0.4</v>
      </c>
      <c r="FB36" s="17">
        <v>0.7</v>
      </c>
      <c r="FC36" s="17">
        <v>0.5</v>
      </c>
      <c r="FD36" s="17">
        <v>3.3</v>
      </c>
      <c r="FE36" s="17">
        <v>0.2</v>
      </c>
      <c r="FF36" s="17">
        <v>1.8</v>
      </c>
      <c r="FG36" s="17">
        <v>2.6</v>
      </c>
      <c r="FH36" s="17">
        <v>12.6</v>
      </c>
      <c r="FI36" s="17">
        <v>0.3</v>
      </c>
      <c r="FJ36" s="17">
        <v>2.4</v>
      </c>
      <c r="FK36" s="17">
        <v>2.5</v>
      </c>
      <c r="FL36" s="17">
        <v>3.2</v>
      </c>
      <c r="FM36" s="17">
        <v>3.8</v>
      </c>
      <c r="FN36" s="17">
        <v>11.29</v>
      </c>
      <c r="FO36" s="17">
        <v>372.29</v>
      </c>
      <c r="FP36" s="15"/>
      <c r="FQ36" s="17">
        <v>3.3351000000000002</v>
      </c>
      <c r="FR36" s="17"/>
      <c r="FS36" s="17">
        <v>1.653</v>
      </c>
      <c r="FT36" s="17">
        <v>1.8</v>
      </c>
      <c r="FU36" s="17">
        <v>0.30684</v>
      </c>
      <c r="FV36" s="17">
        <v>0.10528999999999999</v>
      </c>
      <c r="FW36" s="17">
        <v>-0.3</v>
      </c>
      <c r="FX36" s="17">
        <v>2</v>
      </c>
      <c r="FY36" s="17">
        <v>8.9002300000000005</v>
      </c>
    </row>
    <row r="37" spans="1:181" ht="24" customHeight="1" x14ac:dyDescent="0.3">
      <c r="A37" s="16" t="s">
        <v>47</v>
      </c>
      <c r="B37" s="16" t="s">
        <v>791</v>
      </c>
      <c r="C37" s="17">
        <v>0</v>
      </c>
      <c r="D37" s="17">
        <v>26.5</v>
      </c>
      <c r="E37" s="17">
        <v>16.2</v>
      </c>
      <c r="F37" s="17"/>
      <c r="G37" s="17"/>
      <c r="H37" s="17">
        <v>-4.8</v>
      </c>
      <c r="I37" s="17">
        <v>20.2</v>
      </c>
      <c r="J37" s="17"/>
      <c r="K37" s="17"/>
      <c r="L37" s="17"/>
      <c r="M37" s="17">
        <v>0</v>
      </c>
      <c r="N37" s="17">
        <v>0</v>
      </c>
      <c r="O37" s="17"/>
      <c r="P37" s="17"/>
      <c r="Q37" s="17"/>
      <c r="R37" s="17">
        <v>90.3</v>
      </c>
      <c r="S37" s="17">
        <v>0</v>
      </c>
      <c r="T37" s="17"/>
      <c r="U37" s="17"/>
      <c r="V37" s="17"/>
      <c r="W37" s="17"/>
      <c r="X37" s="17"/>
      <c r="Y37" s="17">
        <v>9</v>
      </c>
      <c r="Z37" s="17">
        <v>1.5</v>
      </c>
      <c r="AA37" s="17">
        <v>1.3</v>
      </c>
      <c r="AB37" s="17">
        <v>0.6</v>
      </c>
      <c r="AC37" s="17">
        <v>-3.4</v>
      </c>
      <c r="AD37" s="17">
        <v>6.1</v>
      </c>
      <c r="AE37" s="17">
        <v>22.4</v>
      </c>
      <c r="AF37" s="17"/>
      <c r="AG37" s="17"/>
      <c r="AH37" s="17"/>
      <c r="AI37" s="17"/>
      <c r="AJ37" s="17">
        <v>13.6</v>
      </c>
      <c r="AK37" s="17">
        <v>1.7</v>
      </c>
      <c r="AL37" s="17"/>
      <c r="AM37" s="17"/>
      <c r="AN37" s="17"/>
      <c r="AO37" s="17">
        <v>-0.8</v>
      </c>
      <c r="AP37" s="17">
        <v>46.9</v>
      </c>
      <c r="AQ37" s="17">
        <v>13.2</v>
      </c>
      <c r="AR37" s="17">
        <v>27.3</v>
      </c>
      <c r="AS37" s="17">
        <v>9.3000000000000007</v>
      </c>
      <c r="AT37" s="17">
        <v>-0.4</v>
      </c>
      <c r="AU37" s="17">
        <v>2.6</v>
      </c>
      <c r="AV37" s="17">
        <v>0.5</v>
      </c>
      <c r="AW37" s="17">
        <v>22.4</v>
      </c>
      <c r="AX37" s="17">
        <v>-0.9</v>
      </c>
      <c r="AY37" s="17">
        <v>-38.1</v>
      </c>
      <c r="AZ37" s="17">
        <v>5.7</v>
      </c>
      <c r="BA37" s="17">
        <v>4.0999999999999996</v>
      </c>
      <c r="BB37" s="17">
        <v>0</v>
      </c>
      <c r="BC37" s="17">
        <v>0.5</v>
      </c>
      <c r="BD37" s="17">
        <v>0.4</v>
      </c>
      <c r="BE37" s="17">
        <v>3</v>
      </c>
      <c r="BF37" s="17"/>
      <c r="BG37" s="17"/>
      <c r="BH37" s="17">
        <v>0</v>
      </c>
      <c r="BI37" s="17"/>
      <c r="BJ37" s="17"/>
      <c r="BK37" s="17">
        <v>0</v>
      </c>
      <c r="BL37" s="17"/>
      <c r="BM37" s="17"/>
      <c r="BN37" s="17"/>
      <c r="BO37" s="17">
        <v>20.100000000000001</v>
      </c>
      <c r="BP37" s="17">
        <v>-21.1</v>
      </c>
      <c r="BQ37" s="17">
        <v>-27.8</v>
      </c>
      <c r="BR37" s="17">
        <v>33.4</v>
      </c>
      <c r="BS37" s="17">
        <v>-0.3</v>
      </c>
      <c r="BT37" s="17">
        <v>0</v>
      </c>
      <c r="BU37" s="17"/>
      <c r="BV37" s="17"/>
      <c r="BW37" s="17"/>
      <c r="BX37" s="17"/>
      <c r="BY37" s="17"/>
      <c r="BZ37" s="17"/>
      <c r="CA37" s="17"/>
      <c r="CB37" s="17">
        <v>-0.4</v>
      </c>
      <c r="CC37" s="17">
        <v>46.1</v>
      </c>
      <c r="CD37" s="17">
        <v>36.200000000000003</v>
      </c>
      <c r="CE37" s="17">
        <v>9.3000000000000007</v>
      </c>
      <c r="CF37" s="17">
        <v>2.8</v>
      </c>
      <c r="CG37" s="17">
        <v>0</v>
      </c>
      <c r="CH37" s="17"/>
      <c r="CI37" s="17"/>
      <c r="CJ37" s="17"/>
      <c r="CK37" s="17">
        <v>0</v>
      </c>
      <c r="CL37" s="17">
        <v>16.600000000000001</v>
      </c>
      <c r="CM37" s="17">
        <v>-11.2</v>
      </c>
      <c r="CN37" s="17"/>
      <c r="CO37" s="17"/>
      <c r="CP37" s="17"/>
      <c r="CQ37" s="17"/>
      <c r="CR37" s="17"/>
      <c r="CS37" s="17">
        <v>0</v>
      </c>
      <c r="CT37" s="17"/>
      <c r="CU37" s="17">
        <v>-2.2000000000000002</v>
      </c>
      <c r="CV37" s="17">
        <v>-0.1</v>
      </c>
      <c r="CW37" s="17">
        <v>1.5</v>
      </c>
      <c r="CX37" s="17"/>
      <c r="CY37" s="17">
        <v>-3.2</v>
      </c>
      <c r="CZ37" s="17">
        <v>8.4</v>
      </c>
      <c r="DA37" s="17">
        <v>-4.2</v>
      </c>
      <c r="DB37" s="17"/>
      <c r="DC37" s="17">
        <v>0.1</v>
      </c>
      <c r="DD37" s="17">
        <v>0</v>
      </c>
      <c r="DE37" s="17">
        <v>-0.9</v>
      </c>
      <c r="DF37" s="17">
        <v>4</v>
      </c>
      <c r="DG37" s="17"/>
      <c r="DH37" s="17">
        <v>0</v>
      </c>
      <c r="DI37" s="17">
        <v>1.7</v>
      </c>
      <c r="DJ37" s="17">
        <v>0.2</v>
      </c>
      <c r="DK37" s="17">
        <v>-3.2</v>
      </c>
      <c r="DL37" s="17">
        <v>0.4</v>
      </c>
      <c r="DM37" s="17">
        <v>0.6</v>
      </c>
      <c r="DN37" s="17"/>
      <c r="DO37" s="17">
        <v>-0.8</v>
      </c>
      <c r="DP37" s="17">
        <v>-2.2000000000000002</v>
      </c>
      <c r="DQ37" s="17">
        <v>-5</v>
      </c>
      <c r="DR37" s="17">
        <v>-1.7</v>
      </c>
      <c r="DS37" s="17">
        <v>-3.4</v>
      </c>
      <c r="DT37" s="17">
        <v>0.1</v>
      </c>
      <c r="DU37" s="17">
        <v>0</v>
      </c>
      <c r="DV37" s="17">
        <v>0.3</v>
      </c>
      <c r="DW37" s="17"/>
      <c r="DX37" s="17"/>
      <c r="DY37" s="17">
        <v>-4.5999999999999996</v>
      </c>
      <c r="DZ37" s="17">
        <v>0.6</v>
      </c>
      <c r="EA37" s="17">
        <v>3.1</v>
      </c>
      <c r="EB37" s="17">
        <v>2.9</v>
      </c>
      <c r="EC37" s="17">
        <v>1.5</v>
      </c>
      <c r="ED37" s="17"/>
      <c r="EE37" s="17">
        <v>0</v>
      </c>
      <c r="EF37" s="17">
        <v>0.3</v>
      </c>
      <c r="EG37" s="17">
        <v>-2.2999999999999998</v>
      </c>
      <c r="EH37" s="17">
        <v>-2.2999999999999998</v>
      </c>
      <c r="EI37" s="17">
        <v>0.3</v>
      </c>
      <c r="EJ37" s="17">
        <v>-0.1</v>
      </c>
      <c r="EK37" s="17">
        <v>0.6</v>
      </c>
      <c r="EL37" s="17">
        <v>2.7</v>
      </c>
      <c r="EM37" s="17">
        <v>0</v>
      </c>
      <c r="EN37" s="17">
        <v>1.4</v>
      </c>
      <c r="EO37" s="17">
        <v>0.2</v>
      </c>
      <c r="EP37" s="17">
        <v>0.2</v>
      </c>
      <c r="EQ37" s="17">
        <v>0.2</v>
      </c>
      <c r="ER37" s="17">
        <v>-5</v>
      </c>
      <c r="ES37" s="17">
        <v>0.5</v>
      </c>
      <c r="ET37" s="17">
        <v>3.2</v>
      </c>
      <c r="EU37" s="17">
        <v>-1.5</v>
      </c>
      <c r="EV37" s="17">
        <v>-0.1</v>
      </c>
      <c r="EW37" s="17">
        <v>7</v>
      </c>
      <c r="EX37" s="17">
        <v>0.3</v>
      </c>
      <c r="EY37" s="17">
        <v>-26.4</v>
      </c>
      <c r="EZ37" s="17">
        <v>1.7</v>
      </c>
      <c r="FA37" s="17">
        <v>0.4</v>
      </c>
      <c r="FB37" s="17">
        <v>0.7</v>
      </c>
      <c r="FC37" s="17">
        <v>0.5</v>
      </c>
      <c r="FD37" s="17">
        <v>2.6</v>
      </c>
      <c r="FE37" s="17">
        <v>0.2</v>
      </c>
      <c r="FF37" s="17">
        <v>1.8</v>
      </c>
      <c r="FG37" s="17">
        <v>2.6</v>
      </c>
      <c r="FH37" s="17">
        <v>12.6</v>
      </c>
      <c r="FI37" s="17">
        <v>0.2</v>
      </c>
      <c r="FJ37" s="17">
        <v>3.6</v>
      </c>
      <c r="FK37" s="17">
        <v>2</v>
      </c>
      <c r="FL37" s="17">
        <v>3.1</v>
      </c>
      <c r="FM37" s="17">
        <v>3.8</v>
      </c>
      <c r="FN37" s="17">
        <v>11.15</v>
      </c>
      <c r="FO37" s="17">
        <v>420.65</v>
      </c>
      <c r="FP37" s="15"/>
      <c r="FQ37" s="17">
        <v>3.4010400000000001</v>
      </c>
      <c r="FR37" s="17"/>
      <c r="FS37" s="17">
        <v>2.0649999999999999</v>
      </c>
      <c r="FT37" s="17">
        <v>1.8</v>
      </c>
      <c r="FU37" s="17">
        <v>0.30845</v>
      </c>
      <c r="FV37" s="17">
        <v>0.10409</v>
      </c>
      <c r="FW37" s="17">
        <v>-0.5</v>
      </c>
      <c r="FX37" s="17">
        <v>1.9</v>
      </c>
      <c r="FY37" s="17">
        <v>9.0785800000000005</v>
      </c>
    </row>
    <row r="38" spans="1:181" ht="24" customHeight="1" x14ac:dyDescent="0.3">
      <c r="A38" s="16" t="s">
        <v>47</v>
      </c>
      <c r="B38" s="16" t="s">
        <v>792</v>
      </c>
      <c r="C38" s="17">
        <v>0</v>
      </c>
      <c r="D38" s="17">
        <v>27.2</v>
      </c>
      <c r="E38" s="17">
        <v>15.8</v>
      </c>
      <c r="F38" s="17"/>
      <c r="G38" s="17"/>
      <c r="H38" s="17">
        <v>-3.8</v>
      </c>
      <c r="I38" s="17">
        <v>15.4</v>
      </c>
      <c r="J38" s="17"/>
      <c r="K38" s="17"/>
      <c r="L38" s="17"/>
      <c r="M38" s="17">
        <v>0</v>
      </c>
      <c r="N38" s="17">
        <v>0</v>
      </c>
      <c r="O38" s="17"/>
      <c r="P38" s="17"/>
      <c r="Q38" s="17"/>
      <c r="R38" s="17">
        <v>87.2</v>
      </c>
      <c r="S38" s="17">
        <v>0</v>
      </c>
      <c r="T38" s="17"/>
      <c r="U38" s="17"/>
      <c r="V38" s="17"/>
      <c r="W38" s="17"/>
      <c r="X38" s="17"/>
      <c r="Y38" s="17">
        <v>10.5</v>
      </c>
      <c r="Z38" s="17">
        <v>1.9</v>
      </c>
      <c r="AA38" s="17">
        <v>1.6</v>
      </c>
      <c r="AB38" s="17">
        <v>0</v>
      </c>
      <c r="AC38" s="17">
        <v>-3.4</v>
      </c>
      <c r="AD38" s="17">
        <v>3.3</v>
      </c>
      <c r="AE38" s="17">
        <v>22.5</v>
      </c>
      <c r="AF38" s="17"/>
      <c r="AG38" s="17"/>
      <c r="AH38" s="17"/>
      <c r="AI38" s="17"/>
      <c r="AJ38" s="17">
        <v>16.5</v>
      </c>
      <c r="AK38" s="17">
        <v>1.3</v>
      </c>
      <c r="AL38" s="17"/>
      <c r="AM38" s="17"/>
      <c r="AN38" s="17"/>
      <c r="AO38" s="17">
        <v>-0.9</v>
      </c>
      <c r="AP38" s="17">
        <v>48.4</v>
      </c>
      <c r="AQ38" s="17">
        <v>12.4</v>
      </c>
      <c r="AR38" s="17">
        <v>28.4</v>
      </c>
      <c r="AS38" s="17">
        <v>8.6999999999999993</v>
      </c>
      <c r="AT38" s="17">
        <v>-0.4</v>
      </c>
      <c r="AU38" s="17">
        <v>2.5</v>
      </c>
      <c r="AV38" s="17">
        <v>0.5</v>
      </c>
      <c r="AW38" s="17">
        <v>21.9</v>
      </c>
      <c r="AX38" s="17">
        <v>-1.3</v>
      </c>
      <c r="AY38" s="17">
        <v>-39.299999999999997</v>
      </c>
      <c r="AZ38" s="17">
        <v>3.9</v>
      </c>
      <c r="BA38" s="17">
        <v>2.2999999999999998</v>
      </c>
      <c r="BB38" s="17">
        <v>0</v>
      </c>
      <c r="BC38" s="17">
        <v>0.5</v>
      </c>
      <c r="BD38" s="17">
        <v>0.2</v>
      </c>
      <c r="BE38" s="17">
        <v>-0.4</v>
      </c>
      <c r="BF38" s="17"/>
      <c r="BG38" s="17"/>
      <c r="BH38" s="17">
        <v>1.8</v>
      </c>
      <c r="BI38" s="17"/>
      <c r="BJ38" s="17"/>
      <c r="BK38" s="17">
        <v>0</v>
      </c>
      <c r="BL38" s="17"/>
      <c r="BM38" s="17"/>
      <c r="BN38" s="17"/>
      <c r="BO38" s="17">
        <v>23.4</v>
      </c>
      <c r="BP38" s="17">
        <v>-21.5</v>
      </c>
      <c r="BQ38" s="17">
        <v>-28.4</v>
      </c>
      <c r="BR38" s="17">
        <v>32.9</v>
      </c>
      <c r="BS38" s="17">
        <v>0.2</v>
      </c>
      <c r="BT38" s="17">
        <v>0</v>
      </c>
      <c r="BU38" s="17"/>
      <c r="BV38" s="17"/>
      <c r="BW38" s="17"/>
      <c r="BX38" s="17"/>
      <c r="BY38" s="17"/>
      <c r="BZ38" s="17"/>
      <c r="CA38" s="17"/>
      <c r="CB38" s="17">
        <v>-0.4</v>
      </c>
      <c r="CC38" s="17">
        <v>45.4</v>
      </c>
      <c r="CD38" s="17">
        <v>35.799999999999997</v>
      </c>
      <c r="CE38" s="17">
        <v>9.3000000000000007</v>
      </c>
      <c r="CF38" s="17">
        <v>2.6</v>
      </c>
      <c r="CG38" s="17">
        <v>-0.2</v>
      </c>
      <c r="CH38" s="17"/>
      <c r="CI38" s="17"/>
      <c r="CJ38" s="17"/>
      <c r="CK38" s="17">
        <v>0</v>
      </c>
      <c r="CL38" s="17">
        <v>16.100000000000001</v>
      </c>
      <c r="CM38" s="17">
        <v>-11.9</v>
      </c>
      <c r="CN38" s="17"/>
      <c r="CO38" s="17"/>
      <c r="CP38" s="17"/>
      <c r="CQ38" s="17"/>
      <c r="CR38" s="17"/>
      <c r="CS38" s="17">
        <v>0</v>
      </c>
      <c r="CT38" s="17"/>
      <c r="CU38" s="17">
        <v>-2.2000000000000002</v>
      </c>
      <c r="CV38" s="17">
        <v>-0.1</v>
      </c>
      <c r="CW38" s="17">
        <v>1.5</v>
      </c>
      <c r="CX38" s="17"/>
      <c r="CY38" s="17">
        <v>-3.4</v>
      </c>
      <c r="CZ38" s="17">
        <v>2.4</v>
      </c>
      <c r="DA38" s="17">
        <v>-4.4000000000000004</v>
      </c>
      <c r="DB38" s="17"/>
      <c r="DC38" s="17">
        <v>0</v>
      </c>
      <c r="DD38" s="17">
        <v>0.1</v>
      </c>
      <c r="DE38" s="17">
        <v>-1</v>
      </c>
      <c r="DF38" s="17">
        <v>2.7</v>
      </c>
      <c r="DG38" s="17"/>
      <c r="DH38" s="17">
        <v>0</v>
      </c>
      <c r="DI38" s="17">
        <v>1.7</v>
      </c>
      <c r="DJ38" s="17">
        <v>0.2</v>
      </c>
      <c r="DK38" s="17">
        <v>-1.6</v>
      </c>
      <c r="DL38" s="17">
        <v>0.6</v>
      </c>
      <c r="DM38" s="17">
        <v>0.6</v>
      </c>
      <c r="DN38" s="17"/>
      <c r="DO38" s="17">
        <v>-0.7</v>
      </c>
      <c r="DP38" s="17">
        <v>-1.9</v>
      </c>
      <c r="DQ38" s="17">
        <v>-4.8</v>
      </c>
      <c r="DR38" s="17">
        <v>-1.1000000000000001</v>
      </c>
      <c r="DS38" s="17">
        <v>-2.4</v>
      </c>
      <c r="DT38" s="17">
        <v>0.1</v>
      </c>
      <c r="DU38" s="17">
        <v>0.1</v>
      </c>
      <c r="DV38" s="17">
        <v>0.3</v>
      </c>
      <c r="DW38" s="17"/>
      <c r="DX38" s="17"/>
      <c r="DY38" s="17">
        <v>-4.5999999999999996</v>
      </c>
      <c r="DZ38" s="17">
        <v>0.5</v>
      </c>
      <c r="EA38" s="17">
        <v>3</v>
      </c>
      <c r="EB38" s="17">
        <v>2.9</v>
      </c>
      <c r="EC38" s="17">
        <v>1.5</v>
      </c>
      <c r="ED38" s="17"/>
      <c r="EE38" s="17">
        <v>0</v>
      </c>
      <c r="EF38" s="17">
        <v>0.6</v>
      </c>
      <c r="EG38" s="17">
        <v>-4.2</v>
      </c>
      <c r="EH38" s="17">
        <v>-2.8</v>
      </c>
      <c r="EI38" s="17">
        <v>-0.4</v>
      </c>
      <c r="EJ38" s="17">
        <v>-0.1</v>
      </c>
      <c r="EK38" s="17">
        <v>0.7</v>
      </c>
      <c r="EL38" s="17">
        <v>2.7</v>
      </c>
      <c r="EM38" s="17">
        <v>0.1</v>
      </c>
      <c r="EN38" s="17">
        <v>1.4</v>
      </c>
      <c r="EO38" s="17">
        <v>0.2</v>
      </c>
      <c r="EP38" s="17">
        <v>0.2</v>
      </c>
      <c r="EQ38" s="17">
        <v>0.2</v>
      </c>
      <c r="ER38" s="17">
        <v>-5</v>
      </c>
      <c r="ES38" s="17">
        <v>0.6</v>
      </c>
      <c r="ET38" s="17">
        <v>3.3</v>
      </c>
      <c r="EU38" s="17">
        <v>-0.6</v>
      </c>
      <c r="EV38" s="17">
        <v>-0.1</v>
      </c>
      <c r="EW38" s="17">
        <v>7.5</v>
      </c>
      <c r="EX38" s="17">
        <v>2.4</v>
      </c>
      <c r="EY38" s="17">
        <v>-19.600000000000001</v>
      </c>
      <c r="EZ38" s="17">
        <v>1.7</v>
      </c>
      <c r="FA38" s="17">
        <v>0.4</v>
      </c>
      <c r="FB38" s="17">
        <v>0.7</v>
      </c>
      <c r="FC38" s="17">
        <v>0.5</v>
      </c>
      <c r="FD38" s="17">
        <v>2.6</v>
      </c>
      <c r="FE38" s="17">
        <v>0.2</v>
      </c>
      <c r="FF38" s="17">
        <v>1.8</v>
      </c>
      <c r="FG38" s="17">
        <v>2.6</v>
      </c>
      <c r="FH38" s="17">
        <v>12.9</v>
      </c>
      <c r="FI38" s="17">
        <v>0.1</v>
      </c>
      <c r="FJ38" s="17">
        <v>4</v>
      </c>
      <c r="FK38" s="17">
        <v>2.1</v>
      </c>
      <c r="FL38" s="17">
        <v>2.2999999999999998</v>
      </c>
      <c r="FM38" s="17">
        <v>3.8</v>
      </c>
      <c r="FN38" s="17">
        <v>11.25</v>
      </c>
      <c r="FO38" s="17">
        <v>412.55</v>
      </c>
      <c r="FP38" s="15"/>
      <c r="FQ38" s="17">
        <v>3.2668699999999999</v>
      </c>
      <c r="FR38" s="17"/>
      <c r="FS38" s="17">
        <v>2.0950000000000002</v>
      </c>
      <c r="FT38" s="17">
        <v>1.8</v>
      </c>
      <c r="FU38" s="17">
        <v>0.30445</v>
      </c>
      <c r="FV38" s="17">
        <v>0.21212</v>
      </c>
      <c r="FW38" s="17">
        <v>-0.4</v>
      </c>
      <c r="FX38" s="17">
        <v>2</v>
      </c>
      <c r="FY38" s="17">
        <v>9.2784399999999998</v>
      </c>
    </row>
    <row r="39" spans="1:181" ht="24" customHeight="1" x14ac:dyDescent="0.3">
      <c r="A39" s="16" t="s">
        <v>47</v>
      </c>
      <c r="B39" s="16" t="s">
        <v>793</v>
      </c>
      <c r="C39" s="17">
        <v>0</v>
      </c>
      <c r="D39" s="17">
        <v>22.8</v>
      </c>
      <c r="E39" s="17">
        <v>16.100000000000001</v>
      </c>
      <c r="F39" s="17"/>
      <c r="G39" s="17"/>
      <c r="H39" s="17">
        <v>-6</v>
      </c>
      <c r="I39" s="17">
        <v>-1.1000000000000001</v>
      </c>
      <c r="J39" s="17"/>
      <c r="K39" s="17"/>
      <c r="L39" s="17"/>
      <c r="M39" s="17">
        <v>0</v>
      </c>
      <c r="N39" s="17">
        <v>0</v>
      </c>
      <c r="O39" s="17"/>
      <c r="P39" s="17"/>
      <c r="Q39" s="17"/>
      <c r="R39" s="17">
        <v>89.4</v>
      </c>
      <c r="S39" s="17">
        <v>-0.3</v>
      </c>
      <c r="T39" s="17"/>
      <c r="U39" s="17"/>
      <c r="V39" s="17"/>
      <c r="W39" s="17"/>
      <c r="X39" s="17"/>
      <c r="Y39" s="17">
        <v>7.7</v>
      </c>
      <c r="Z39" s="17">
        <v>1.7</v>
      </c>
      <c r="AA39" s="17">
        <v>1.5</v>
      </c>
      <c r="AB39" s="17">
        <v>0</v>
      </c>
      <c r="AC39" s="17">
        <v>-3.4</v>
      </c>
      <c r="AD39" s="17">
        <v>3.1</v>
      </c>
      <c r="AE39" s="17">
        <v>20.100000000000001</v>
      </c>
      <c r="AF39" s="17"/>
      <c r="AG39" s="17"/>
      <c r="AH39" s="17"/>
      <c r="AI39" s="17"/>
      <c r="AJ39" s="17">
        <v>9.8000000000000007</v>
      </c>
      <c r="AK39" s="17">
        <v>0.8</v>
      </c>
      <c r="AL39" s="17"/>
      <c r="AM39" s="17"/>
      <c r="AN39" s="17"/>
      <c r="AO39" s="17">
        <v>-0.9</v>
      </c>
      <c r="AP39" s="17">
        <v>50.1</v>
      </c>
      <c r="AQ39" s="17">
        <v>12.3</v>
      </c>
      <c r="AR39" s="17">
        <v>27</v>
      </c>
      <c r="AS39" s="17">
        <v>9.1999999999999993</v>
      </c>
      <c r="AT39" s="17">
        <v>-0.2</v>
      </c>
      <c r="AU39" s="17">
        <v>2.5</v>
      </c>
      <c r="AV39" s="17">
        <v>0.7</v>
      </c>
      <c r="AW39" s="17">
        <v>25.2</v>
      </c>
      <c r="AX39" s="17">
        <v>2.1</v>
      </c>
      <c r="AY39" s="17">
        <v>-36.6</v>
      </c>
      <c r="AZ39" s="17">
        <v>8.4</v>
      </c>
      <c r="BA39" s="17">
        <v>0.2</v>
      </c>
      <c r="BB39" s="17">
        <v>0</v>
      </c>
      <c r="BC39" s="17">
        <v>0.5</v>
      </c>
      <c r="BD39" s="17">
        <v>0.2</v>
      </c>
      <c r="BE39" s="17">
        <v>-0.7</v>
      </c>
      <c r="BF39" s="17"/>
      <c r="BG39" s="17"/>
      <c r="BH39" s="17">
        <v>1.8</v>
      </c>
      <c r="BI39" s="17"/>
      <c r="BJ39" s="17"/>
      <c r="BK39" s="17">
        <v>0</v>
      </c>
      <c r="BL39" s="17"/>
      <c r="BM39" s="17"/>
      <c r="BN39" s="17"/>
      <c r="BO39" s="17">
        <v>9.8000000000000007</v>
      </c>
      <c r="BP39" s="17">
        <v>-23.5</v>
      </c>
      <c r="BQ39" s="17">
        <v>-29.6</v>
      </c>
      <c r="BR39" s="17">
        <v>30.7</v>
      </c>
      <c r="BS39" s="17">
        <v>-2.6</v>
      </c>
      <c r="BT39" s="17">
        <v>0</v>
      </c>
      <c r="BU39" s="17"/>
      <c r="BV39" s="17"/>
      <c r="BW39" s="17"/>
      <c r="BX39" s="17"/>
      <c r="BY39" s="17"/>
      <c r="BZ39" s="17"/>
      <c r="CA39" s="17"/>
      <c r="CB39" s="17">
        <v>-0.4</v>
      </c>
      <c r="CC39" s="17">
        <v>46.4</v>
      </c>
      <c r="CD39" s="17">
        <v>33</v>
      </c>
      <c r="CE39" s="17">
        <v>8.5</v>
      </c>
      <c r="CF39" s="17">
        <v>2.7</v>
      </c>
      <c r="CG39" s="17">
        <v>-0.1</v>
      </c>
      <c r="CH39" s="17"/>
      <c r="CI39" s="17"/>
      <c r="CJ39" s="17"/>
      <c r="CK39" s="17">
        <v>0</v>
      </c>
      <c r="CL39" s="17">
        <v>14.1</v>
      </c>
      <c r="CM39" s="17">
        <v>-14.4</v>
      </c>
      <c r="CN39" s="17"/>
      <c r="CO39" s="17"/>
      <c r="CP39" s="17"/>
      <c r="CQ39" s="17"/>
      <c r="CR39" s="17"/>
      <c r="CS39" s="17">
        <v>0</v>
      </c>
      <c r="CT39" s="17"/>
      <c r="CU39" s="17">
        <v>-2.1</v>
      </c>
      <c r="CV39" s="17">
        <v>-0.1</v>
      </c>
      <c r="CW39" s="17">
        <v>1.4</v>
      </c>
      <c r="CX39" s="17"/>
      <c r="CY39" s="17">
        <v>-3.9</v>
      </c>
      <c r="CZ39" s="17">
        <v>1.8</v>
      </c>
      <c r="DA39" s="17">
        <v>-4.9000000000000004</v>
      </c>
      <c r="DB39" s="17"/>
      <c r="DC39" s="17">
        <v>0.1</v>
      </c>
      <c r="DD39" s="17">
        <v>0</v>
      </c>
      <c r="DE39" s="17">
        <v>-0.9</v>
      </c>
      <c r="DF39" s="17">
        <v>2.7</v>
      </c>
      <c r="DG39" s="17"/>
      <c r="DH39" s="17">
        <v>0</v>
      </c>
      <c r="DI39" s="17">
        <v>1.7</v>
      </c>
      <c r="DJ39" s="17">
        <v>0.2</v>
      </c>
      <c r="DK39" s="17">
        <v>-1.2</v>
      </c>
      <c r="DL39" s="17">
        <v>0.5</v>
      </c>
      <c r="DM39" s="17">
        <v>0.6</v>
      </c>
      <c r="DN39" s="17"/>
      <c r="DO39" s="17">
        <v>-0.5</v>
      </c>
      <c r="DP39" s="17">
        <v>-1.3</v>
      </c>
      <c r="DQ39" s="17">
        <v>-4.7</v>
      </c>
      <c r="DR39" s="17">
        <v>-1.3</v>
      </c>
      <c r="DS39" s="17">
        <v>-2.9</v>
      </c>
      <c r="DT39" s="17">
        <v>-0.1</v>
      </c>
      <c r="DU39" s="17">
        <v>-0.1</v>
      </c>
      <c r="DV39" s="17">
        <v>0.3</v>
      </c>
      <c r="DW39" s="17"/>
      <c r="DX39" s="17"/>
      <c r="DY39" s="17">
        <v>-4.5999999999999996</v>
      </c>
      <c r="DZ39" s="17">
        <v>0.3</v>
      </c>
      <c r="EA39" s="17">
        <v>3.2</v>
      </c>
      <c r="EB39" s="17">
        <v>3</v>
      </c>
      <c r="EC39" s="17">
        <v>1.5</v>
      </c>
      <c r="ED39" s="17"/>
      <c r="EE39" s="17">
        <v>0</v>
      </c>
      <c r="EF39" s="17">
        <v>0.3</v>
      </c>
      <c r="EG39" s="17">
        <v>-3.4</v>
      </c>
      <c r="EH39" s="17">
        <v>-3.2</v>
      </c>
      <c r="EI39" s="17">
        <v>-0.1</v>
      </c>
      <c r="EJ39" s="17">
        <v>0</v>
      </c>
      <c r="EK39" s="17">
        <v>0.2</v>
      </c>
      <c r="EL39" s="17">
        <v>2.7</v>
      </c>
      <c r="EM39" s="17">
        <v>-0.1</v>
      </c>
      <c r="EN39" s="17">
        <v>1.4</v>
      </c>
      <c r="EO39" s="17">
        <v>0.2</v>
      </c>
      <c r="EP39" s="17">
        <v>0.2</v>
      </c>
      <c r="EQ39" s="17">
        <v>0.2</v>
      </c>
      <c r="ER39" s="17">
        <v>-5.7</v>
      </c>
      <c r="ES39" s="17">
        <v>0.8</v>
      </c>
      <c r="ET39" s="17">
        <v>1.1000000000000001</v>
      </c>
      <c r="EU39" s="17">
        <v>-3.3</v>
      </c>
      <c r="EV39" s="17">
        <v>-0.1</v>
      </c>
      <c r="EW39" s="17">
        <v>5.6</v>
      </c>
      <c r="EX39" s="17">
        <v>1.6</v>
      </c>
      <c r="EY39" s="17">
        <v>-7.9</v>
      </c>
      <c r="EZ39" s="17">
        <v>1.7</v>
      </c>
      <c r="FA39" s="17">
        <v>0.4</v>
      </c>
      <c r="FB39" s="17">
        <v>0.7</v>
      </c>
      <c r="FC39" s="17">
        <v>0.5</v>
      </c>
      <c r="FD39" s="17">
        <v>0</v>
      </c>
      <c r="FE39" s="17">
        <v>0.2</v>
      </c>
      <c r="FF39" s="17">
        <v>1.8</v>
      </c>
      <c r="FG39" s="17">
        <v>2.7</v>
      </c>
      <c r="FH39" s="17">
        <v>12.6</v>
      </c>
      <c r="FI39" s="17">
        <v>0</v>
      </c>
      <c r="FJ39" s="17">
        <v>4.2</v>
      </c>
      <c r="FK39" s="17">
        <v>1.8</v>
      </c>
      <c r="FL39" s="17">
        <v>3.7</v>
      </c>
      <c r="FM39" s="17">
        <v>3.7</v>
      </c>
      <c r="FN39" s="17">
        <v>11.36</v>
      </c>
      <c r="FO39" s="17">
        <v>363.16</v>
      </c>
      <c r="FP39" s="15"/>
      <c r="FQ39" s="17">
        <v>3.0173000000000001</v>
      </c>
      <c r="FR39" s="17"/>
      <c r="FS39" s="17">
        <v>1.4330000000000001</v>
      </c>
      <c r="FT39" s="17">
        <v>1.8</v>
      </c>
      <c r="FU39" s="17">
        <v>0.30597999999999997</v>
      </c>
      <c r="FV39" s="17">
        <v>0.18445</v>
      </c>
      <c r="FW39" s="17">
        <v>-0.6</v>
      </c>
      <c r="FX39" s="17">
        <v>1.9</v>
      </c>
      <c r="FY39" s="17">
        <v>8.0407299999999999</v>
      </c>
    </row>
    <row r="40" spans="1:181" ht="24" customHeight="1" x14ac:dyDescent="0.3">
      <c r="A40" s="16" t="s">
        <v>47</v>
      </c>
      <c r="B40" s="16" t="s">
        <v>794</v>
      </c>
      <c r="C40" s="17">
        <v>0</v>
      </c>
      <c r="D40" s="17">
        <v>29.4</v>
      </c>
      <c r="E40" s="17">
        <v>17</v>
      </c>
      <c r="F40" s="17"/>
      <c r="G40" s="17"/>
      <c r="H40" s="17">
        <v>-4.7</v>
      </c>
      <c r="I40" s="17">
        <v>-0.6</v>
      </c>
      <c r="J40" s="17"/>
      <c r="K40" s="17"/>
      <c r="L40" s="17"/>
      <c r="M40" s="17">
        <v>0</v>
      </c>
      <c r="N40" s="17">
        <v>0</v>
      </c>
      <c r="O40" s="17"/>
      <c r="P40" s="17"/>
      <c r="Q40" s="17"/>
      <c r="R40" s="17">
        <v>91</v>
      </c>
      <c r="S40" s="17">
        <v>0</v>
      </c>
      <c r="T40" s="17"/>
      <c r="U40" s="17"/>
      <c r="V40" s="17"/>
      <c r="W40" s="17"/>
      <c r="X40" s="17"/>
      <c r="Y40" s="17">
        <v>13.3</v>
      </c>
      <c r="Z40" s="17">
        <v>1.9</v>
      </c>
      <c r="AA40" s="17">
        <v>1.7</v>
      </c>
      <c r="AB40" s="17">
        <v>0</v>
      </c>
      <c r="AC40" s="17">
        <v>-3.4</v>
      </c>
      <c r="AD40" s="17">
        <v>3.3</v>
      </c>
      <c r="AE40" s="17">
        <v>23.8</v>
      </c>
      <c r="AF40" s="17"/>
      <c r="AG40" s="17"/>
      <c r="AH40" s="17"/>
      <c r="AI40" s="17"/>
      <c r="AJ40" s="17">
        <v>6.4</v>
      </c>
      <c r="AK40" s="17">
        <v>0.3</v>
      </c>
      <c r="AL40" s="17"/>
      <c r="AM40" s="17"/>
      <c r="AN40" s="17"/>
      <c r="AO40" s="17">
        <v>-0.9</v>
      </c>
      <c r="AP40" s="17">
        <v>41.4</v>
      </c>
      <c r="AQ40" s="17">
        <v>12</v>
      </c>
      <c r="AR40" s="17">
        <v>27</v>
      </c>
      <c r="AS40" s="17">
        <v>9.1</v>
      </c>
      <c r="AT40" s="17">
        <v>-0.9</v>
      </c>
      <c r="AU40" s="17">
        <v>2.6</v>
      </c>
      <c r="AV40" s="17">
        <v>1.1000000000000001</v>
      </c>
      <c r="AW40" s="17">
        <v>24</v>
      </c>
      <c r="AX40" s="17">
        <v>0.9</v>
      </c>
      <c r="AY40" s="17">
        <v>-38.200000000000003</v>
      </c>
      <c r="AZ40" s="17">
        <v>7.9</v>
      </c>
      <c r="BA40" s="17">
        <v>3.1</v>
      </c>
      <c r="BB40" s="17">
        <v>0</v>
      </c>
      <c r="BC40" s="17">
        <v>0.5</v>
      </c>
      <c r="BD40" s="17">
        <v>0.2</v>
      </c>
      <c r="BE40" s="17">
        <v>1.9</v>
      </c>
      <c r="BF40" s="17"/>
      <c r="BG40" s="17"/>
      <c r="BH40" s="17">
        <v>1.8</v>
      </c>
      <c r="BI40" s="17"/>
      <c r="BJ40" s="17"/>
      <c r="BK40" s="17">
        <v>0</v>
      </c>
      <c r="BL40" s="17"/>
      <c r="BM40" s="17"/>
      <c r="BN40" s="17"/>
      <c r="BO40" s="17">
        <v>12.3</v>
      </c>
      <c r="BP40" s="17">
        <v>-24.4</v>
      </c>
      <c r="BQ40" s="17">
        <v>-30.7</v>
      </c>
      <c r="BR40" s="17">
        <v>30</v>
      </c>
      <c r="BS40" s="17">
        <v>-2.9</v>
      </c>
      <c r="BT40" s="17">
        <v>0</v>
      </c>
      <c r="BU40" s="17"/>
      <c r="BV40" s="17"/>
      <c r="BW40" s="17"/>
      <c r="BX40" s="17"/>
      <c r="BY40" s="17"/>
      <c r="BZ40" s="17"/>
      <c r="CA40" s="17"/>
      <c r="CB40" s="17">
        <v>-0.4</v>
      </c>
      <c r="CC40" s="17">
        <v>46.1</v>
      </c>
      <c r="CD40" s="17">
        <v>35.200000000000003</v>
      </c>
      <c r="CE40" s="17">
        <v>8.5</v>
      </c>
      <c r="CF40" s="17">
        <v>2.7</v>
      </c>
      <c r="CG40" s="17">
        <v>0</v>
      </c>
      <c r="CH40" s="17"/>
      <c r="CI40" s="17"/>
      <c r="CJ40" s="17"/>
      <c r="CK40" s="17">
        <v>0</v>
      </c>
      <c r="CL40" s="17">
        <v>14.4</v>
      </c>
      <c r="CM40" s="17">
        <v>-16.600000000000001</v>
      </c>
      <c r="CN40" s="17"/>
      <c r="CO40" s="17"/>
      <c r="CP40" s="17"/>
      <c r="CQ40" s="17"/>
      <c r="CR40" s="17"/>
      <c r="CS40" s="17">
        <v>0</v>
      </c>
      <c r="CT40" s="17"/>
      <c r="CU40" s="17">
        <v>-2.1</v>
      </c>
      <c r="CV40" s="17">
        <v>-0.1</v>
      </c>
      <c r="CW40" s="17">
        <v>1.5</v>
      </c>
      <c r="CX40" s="17"/>
      <c r="CY40" s="17">
        <v>-3.8</v>
      </c>
      <c r="CZ40" s="17">
        <v>2.2000000000000002</v>
      </c>
      <c r="DA40" s="17">
        <v>-5</v>
      </c>
      <c r="DB40" s="17"/>
      <c r="DC40" s="17">
        <v>0</v>
      </c>
      <c r="DD40" s="17">
        <v>0</v>
      </c>
      <c r="DE40" s="17">
        <v>-1</v>
      </c>
      <c r="DF40" s="17">
        <v>2</v>
      </c>
      <c r="DG40" s="17"/>
      <c r="DH40" s="17">
        <v>0</v>
      </c>
      <c r="DI40" s="17">
        <v>1.7</v>
      </c>
      <c r="DJ40" s="17">
        <v>0.2</v>
      </c>
      <c r="DK40" s="17">
        <v>-1.2</v>
      </c>
      <c r="DL40" s="17">
        <v>0.5</v>
      </c>
      <c r="DM40" s="17">
        <v>0.6</v>
      </c>
      <c r="DN40" s="17"/>
      <c r="DO40" s="17">
        <v>-0.7</v>
      </c>
      <c r="DP40" s="17">
        <v>-1.8</v>
      </c>
      <c r="DQ40" s="17">
        <v>-5</v>
      </c>
      <c r="DR40" s="17">
        <v>-1.9</v>
      </c>
      <c r="DS40" s="17">
        <v>-2.2000000000000002</v>
      </c>
      <c r="DT40" s="17">
        <v>-0.1</v>
      </c>
      <c r="DU40" s="17">
        <v>0</v>
      </c>
      <c r="DV40" s="17">
        <v>0.3</v>
      </c>
      <c r="DW40" s="17"/>
      <c r="DX40" s="17"/>
      <c r="DY40" s="17">
        <v>-4.5999999999999996</v>
      </c>
      <c r="DZ40" s="17">
        <v>0.4</v>
      </c>
      <c r="EA40" s="17">
        <v>3.2</v>
      </c>
      <c r="EB40" s="17">
        <v>3</v>
      </c>
      <c r="EC40" s="17">
        <v>1.3</v>
      </c>
      <c r="ED40" s="17"/>
      <c r="EE40" s="17">
        <v>0</v>
      </c>
      <c r="EF40" s="17">
        <v>0</v>
      </c>
      <c r="EG40" s="17">
        <v>-4</v>
      </c>
      <c r="EH40" s="17">
        <v>-4</v>
      </c>
      <c r="EI40" s="17">
        <v>-0.5</v>
      </c>
      <c r="EJ40" s="17">
        <v>0.2</v>
      </c>
      <c r="EK40" s="17">
        <v>0.9</v>
      </c>
      <c r="EL40" s="17">
        <v>2.7</v>
      </c>
      <c r="EM40" s="17">
        <v>0.1</v>
      </c>
      <c r="EN40" s="17">
        <v>1.4</v>
      </c>
      <c r="EO40" s="17">
        <v>0.2</v>
      </c>
      <c r="EP40" s="17">
        <v>0.2</v>
      </c>
      <c r="EQ40" s="17">
        <v>0.2</v>
      </c>
      <c r="ER40" s="17">
        <v>-5.7</v>
      </c>
      <c r="ES40" s="17">
        <v>0.8</v>
      </c>
      <c r="ET40" s="17">
        <v>0.3</v>
      </c>
      <c r="EU40" s="17">
        <v>0</v>
      </c>
      <c r="EV40" s="17">
        <v>-0.1</v>
      </c>
      <c r="EW40" s="17">
        <v>7.3</v>
      </c>
      <c r="EX40" s="17">
        <v>-0.2</v>
      </c>
      <c r="EY40" s="17">
        <v>-13.4</v>
      </c>
      <c r="EZ40" s="17">
        <v>1.7</v>
      </c>
      <c r="FA40" s="17">
        <v>0.4</v>
      </c>
      <c r="FB40" s="17">
        <v>0.7</v>
      </c>
      <c r="FC40" s="17">
        <v>0.5</v>
      </c>
      <c r="FD40" s="17">
        <v>0</v>
      </c>
      <c r="FE40" s="17">
        <v>0.2</v>
      </c>
      <c r="FF40" s="17">
        <v>1.8</v>
      </c>
      <c r="FG40" s="17">
        <v>2.8</v>
      </c>
      <c r="FH40" s="17">
        <v>12.5</v>
      </c>
      <c r="FI40" s="17">
        <v>0.2</v>
      </c>
      <c r="FJ40" s="17">
        <v>3.4</v>
      </c>
      <c r="FK40" s="17">
        <v>1.5</v>
      </c>
      <c r="FL40" s="17">
        <v>3.5</v>
      </c>
      <c r="FM40" s="17">
        <v>2</v>
      </c>
      <c r="FN40" s="17">
        <v>11.34</v>
      </c>
      <c r="FO40" s="17">
        <v>363.44</v>
      </c>
      <c r="FP40" s="15"/>
      <c r="FQ40" s="17">
        <v>3.2805</v>
      </c>
      <c r="FR40" s="17"/>
      <c r="FS40" s="17">
        <v>1.363</v>
      </c>
      <c r="FT40" s="17">
        <v>1.8</v>
      </c>
      <c r="FU40" s="17">
        <v>0.31039</v>
      </c>
      <c r="FV40" s="17">
        <v>0.23399</v>
      </c>
      <c r="FW40" s="17">
        <v>-0.6</v>
      </c>
      <c r="FX40" s="17">
        <v>1.9</v>
      </c>
      <c r="FY40" s="17">
        <v>8.2878799999999995</v>
      </c>
    </row>
    <row r="41" spans="1:181" ht="24" customHeight="1" x14ac:dyDescent="0.3">
      <c r="A41" s="16" t="s">
        <v>47</v>
      </c>
      <c r="B41" s="16" t="s">
        <v>795</v>
      </c>
      <c r="C41" s="17">
        <v>1.1000000000000001</v>
      </c>
      <c r="D41" s="17">
        <v>25.8</v>
      </c>
      <c r="E41" s="17">
        <v>16.399999999999999</v>
      </c>
      <c r="F41" s="17"/>
      <c r="G41" s="17"/>
      <c r="H41" s="17">
        <v>-11.1</v>
      </c>
      <c r="I41" s="17">
        <v>6.7</v>
      </c>
      <c r="J41" s="17"/>
      <c r="K41" s="17"/>
      <c r="L41" s="17"/>
      <c r="M41" s="17">
        <v>0</v>
      </c>
      <c r="N41" s="17">
        <v>0</v>
      </c>
      <c r="O41" s="17"/>
      <c r="P41" s="17"/>
      <c r="Q41" s="17"/>
      <c r="R41" s="17">
        <v>88.9</v>
      </c>
      <c r="S41" s="17">
        <v>-0.1</v>
      </c>
      <c r="T41" s="17"/>
      <c r="U41" s="17"/>
      <c r="V41" s="17"/>
      <c r="W41" s="17"/>
      <c r="X41" s="17"/>
      <c r="Y41" s="17">
        <v>17.100000000000001</v>
      </c>
      <c r="Z41" s="17">
        <v>1.6</v>
      </c>
      <c r="AA41" s="17">
        <v>1.7</v>
      </c>
      <c r="AB41" s="17">
        <v>0</v>
      </c>
      <c r="AC41" s="17">
        <v>-3.4</v>
      </c>
      <c r="AD41" s="17">
        <v>3.1</v>
      </c>
      <c r="AE41" s="17">
        <v>29.5</v>
      </c>
      <c r="AF41" s="17"/>
      <c r="AG41" s="17"/>
      <c r="AH41" s="17"/>
      <c r="AI41" s="17"/>
      <c r="AJ41" s="17">
        <v>4</v>
      </c>
      <c r="AK41" s="17">
        <v>-1.1000000000000001</v>
      </c>
      <c r="AL41" s="17"/>
      <c r="AM41" s="17"/>
      <c r="AN41" s="17"/>
      <c r="AO41" s="17">
        <v>-0.8</v>
      </c>
      <c r="AP41" s="17">
        <v>50.6</v>
      </c>
      <c r="AQ41" s="17">
        <v>12.6</v>
      </c>
      <c r="AR41" s="17">
        <v>27.4</v>
      </c>
      <c r="AS41" s="17">
        <v>9</v>
      </c>
      <c r="AT41" s="17">
        <v>-0.8</v>
      </c>
      <c r="AU41" s="17">
        <v>2.6</v>
      </c>
      <c r="AV41" s="17">
        <v>0.5</v>
      </c>
      <c r="AW41" s="17">
        <v>20.3</v>
      </c>
      <c r="AX41" s="17">
        <v>-2.8</v>
      </c>
      <c r="AY41" s="17">
        <v>-41.9</v>
      </c>
      <c r="AZ41" s="17">
        <v>8.3000000000000007</v>
      </c>
      <c r="BA41" s="17">
        <v>1.6</v>
      </c>
      <c r="BB41" s="17">
        <v>0</v>
      </c>
      <c r="BC41" s="17">
        <v>0.5</v>
      </c>
      <c r="BD41" s="17">
        <v>0.2</v>
      </c>
      <c r="BE41" s="17">
        <v>0.3</v>
      </c>
      <c r="BF41" s="17"/>
      <c r="BG41" s="17"/>
      <c r="BH41" s="17">
        <v>-1</v>
      </c>
      <c r="BI41" s="17"/>
      <c r="BJ41" s="17"/>
      <c r="BK41" s="17">
        <v>0</v>
      </c>
      <c r="BL41" s="17"/>
      <c r="BM41" s="17"/>
      <c r="BN41" s="17"/>
      <c r="BO41" s="17">
        <v>10.5</v>
      </c>
      <c r="BP41" s="17">
        <v>-25.6</v>
      </c>
      <c r="BQ41" s="17">
        <v>-31</v>
      </c>
      <c r="BR41" s="17">
        <v>27.8</v>
      </c>
      <c r="BS41" s="17">
        <v>-2.6</v>
      </c>
      <c r="BT41" s="17">
        <v>0</v>
      </c>
      <c r="BU41" s="17"/>
      <c r="BV41" s="17"/>
      <c r="BW41" s="17"/>
      <c r="BX41" s="17"/>
      <c r="BY41" s="17"/>
      <c r="BZ41" s="17"/>
      <c r="CA41" s="17"/>
      <c r="CB41" s="17">
        <v>-0.4</v>
      </c>
      <c r="CC41" s="17">
        <v>45.2</v>
      </c>
      <c r="CD41" s="17">
        <v>31.5</v>
      </c>
      <c r="CE41" s="17">
        <v>8.8000000000000007</v>
      </c>
      <c r="CF41" s="17">
        <v>2.6</v>
      </c>
      <c r="CG41" s="17">
        <v>-0.2</v>
      </c>
      <c r="CH41" s="17"/>
      <c r="CI41" s="17"/>
      <c r="CJ41" s="17"/>
      <c r="CK41" s="17">
        <v>54.6</v>
      </c>
      <c r="CL41" s="17">
        <v>5.6</v>
      </c>
      <c r="CM41" s="17">
        <v>-30.6</v>
      </c>
      <c r="CN41" s="17"/>
      <c r="CO41" s="17"/>
      <c r="CP41" s="17"/>
      <c r="CQ41" s="17"/>
      <c r="CR41" s="17"/>
      <c r="CS41" s="17">
        <v>0</v>
      </c>
      <c r="CT41" s="17"/>
      <c r="CU41" s="17">
        <v>-2.1</v>
      </c>
      <c r="CV41" s="17">
        <v>-0.1</v>
      </c>
      <c r="CW41" s="17">
        <v>1.5</v>
      </c>
      <c r="CX41" s="17"/>
      <c r="CY41" s="17">
        <v>-4</v>
      </c>
      <c r="CZ41" s="17">
        <v>0.4</v>
      </c>
      <c r="DA41" s="17">
        <v>-5.4</v>
      </c>
      <c r="DB41" s="17"/>
      <c r="DC41" s="17">
        <v>0</v>
      </c>
      <c r="DD41" s="17">
        <v>-0.1</v>
      </c>
      <c r="DE41" s="17">
        <v>-1</v>
      </c>
      <c r="DF41" s="17">
        <v>0.7</v>
      </c>
      <c r="DG41" s="17"/>
      <c r="DH41" s="17">
        <v>0</v>
      </c>
      <c r="DI41" s="17">
        <v>1.8</v>
      </c>
      <c r="DJ41" s="17">
        <v>0.2</v>
      </c>
      <c r="DK41" s="17">
        <v>-1.4</v>
      </c>
      <c r="DL41" s="17">
        <v>0.3</v>
      </c>
      <c r="DM41" s="17">
        <v>0.5</v>
      </c>
      <c r="DN41" s="17"/>
      <c r="DO41" s="17">
        <v>-0.6</v>
      </c>
      <c r="DP41" s="17">
        <v>-1.5</v>
      </c>
      <c r="DQ41" s="17">
        <v>-4.8</v>
      </c>
      <c r="DR41" s="17">
        <v>-1.2</v>
      </c>
      <c r="DS41" s="17">
        <v>0</v>
      </c>
      <c r="DT41" s="17">
        <v>-0.1</v>
      </c>
      <c r="DU41" s="17">
        <v>-0.1</v>
      </c>
      <c r="DV41" s="17">
        <v>0.3</v>
      </c>
      <c r="DW41" s="17"/>
      <c r="DX41" s="17"/>
      <c r="DY41" s="17">
        <v>-4.5999999999999996</v>
      </c>
      <c r="DZ41" s="17">
        <v>0.7</v>
      </c>
      <c r="EA41" s="17">
        <v>3.1</v>
      </c>
      <c r="EB41" s="17">
        <v>2.9</v>
      </c>
      <c r="EC41" s="17">
        <v>1.3</v>
      </c>
      <c r="ED41" s="17"/>
      <c r="EE41" s="17">
        <v>0</v>
      </c>
      <c r="EF41" s="17">
        <v>0</v>
      </c>
      <c r="EG41" s="17">
        <v>-6.1</v>
      </c>
      <c r="EH41" s="17">
        <v>-5.4</v>
      </c>
      <c r="EI41" s="17">
        <v>-0.4</v>
      </c>
      <c r="EJ41" s="17">
        <v>-0.4</v>
      </c>
      <c r="EK41" s="17">
        <v>1.2</v>
      </c>
      <c r="EL41" s="17">
        <v>2.7</v>
      </c>
      <c r="EM41" s="17">
        <v>-0.1</v>
      </c>
      <c r="EN41" s="17">
        <v>1.4</v>
      </c>
      <c r="EO41" s="17">
        <v>0.2</v>
      </c>
      <c r="EP41" s="17">
        <v>0.2</v>
      </c>
      <c r="EQ41" s="17">
        <v>0.2</v>
      </c>
      <c r="ER41" s="17">
        <v>-5.8</v>
      </c>
      <c r="ES41" s="17">
        <v>0.9</v>
      </c>
      <c r="ET41" s="17">
        <v>0.5</v>
      </c>
      <c r="EU41" s="17">
        <v>1.3</v>
      </c>
      <c r="EV41" s="17">
        <v>-0.1</v>
      </c>
      <c r="EW41" s="17">
        <v>6.5</v>
      </c>
      <c r="EX41" s="17">
        <v>-0.1</v>
      </c>
      <c r="EY41" s="17">
        <v>-14.8</v>
      </c>
      <c r="EZ41" s="17">
        <v>1.7</v>
      </c>
      <c r="FA41" s="17">
        <v>0.4</v>
      </c>
      <c r="FB41" s="17">
        <v>0.7</v>
      </c>
      <c r="FC41" s="17">
        <v>0.5</v>
      </c>
      <c r="FD41" s="17">
        <v>0</v>
      </c>
      <c r="FE41" s="17">
        <v>0.2</v>
      </c>
      <c r="FF41" s="17">
        <v>1.6</v>
      </c>
      <c r="FG41" s="17">
        <v>2.5</v>
      </c>
      <c r="FH41" s="17">
        <v>12.1</v>
      </c>
      <c r="FI41" s="17">
        <v>0.1</v>
      </c>
      <c r="FJ41" s="17">
        <v>3</v>
      </c>
      <c r="FK41" s="17">
        <v>1.3</v>
      </c>
      <c r="FL41" s="17">
        <v>3.2</v>
      </c>
      <c r="FM41" s="17">
        <v>3.4</v>
      </c>
      <c r="FN41" s="17">
        <v>10.84</v>
      </c>
      <c r="FO41" s="17">
        <v>373.14</v>
      </c>
      <c r="FP41" s="15"/>
      <c r="FQ41" s="17">
        <v>3.38639</v>
      </c>
      <c r="FR41" s="17"/>
      <c r="FS41" s="17">
        <v>1.92</v>
      </c>
      <c r="FT41" s="17">
        <v>1.7</v>
      </c>
      <c r="FU41" s="17">
        <v>0.31518000000000002</v>
      </c>
      <c r="FV41" s="17">
        <v>0.18826000000000001</v>
      </c>
      <c r="FW41" s="17">
        <v>-0.8</v>
      </c>
      <c r="FX41" s="17">
        <v>2</v>
      </c>
      <c r="FY41" s="17">
        <v>8.7098300000000002</v>
      </c>
    </row>
    <row r="42" spans="1:181" ht="24" customHeight="1" x14ac:dyDescent="0.3">
      <c r="A42" s="18" t="s">
        <v>47</v>
      </c>
      <c r="B42" s="18" t="s">
        <v>796</v>
      </c>
      <c r="C42" s="19">
        <v>10.8</v>
      </c>
      <c r="D42" s="19">
        <v>30.1</v>
      </c>
      <c r="E42" s="19">
        <v>16.3</v>
      </c>
      <c r="F42" s="19"/>
      <c r="G42" s="19"/>
      <c r="H42" s="19">
        <v>-7</v>
      </c>
      <c r="I42" s="19">
        <v>21.5</v>
      </c>
      <c r="J42" s="19"/>
      <c r="K42" s="19"/>
      <c r="L42" s="19"/>
      <c r="M42" s="19">
        <v>0</v>
      </c>
      <c r="N42" s="19">
        <v>0</v>
      </c>
      <c r="O42" s="19"/>
      <c r="P42" s="19"/>
      <c r="Q42" s="19"/>
      <c r="R42" s="19">
        <v>91.1</v>
      </c>
      <c r="S42" s="19">
        <v>-0.1</v>
      </c>
      <c r="T42" s="19"/>
      <c r="U42" s="19"/>
      <c r="V42" s="19"/>
      <c r="W42" s="19"/>
      <c r="X42" s="19"/>
      <c r="Y42" s="19">
        <v>15.7</v>
      </c>
      <c r="Z42" s="19">
        <v>1.4</v>
      </c>
      <c r="AA42" s="19">
        <v>1.6</v>
      </c>
      <c r="AB42" s="19">
        <v>0</v>
      </c>
      <c r="AC42" s="19">
        <v>-3.6</v>
      </c>
      <c r="AD42" s="19">
        <v>5.0999999999999996</v>
      </c>
      <c r="AE42" s="19">
        <v>28.2</v>
      </c>
      <c r="AF42" s="19"/>
      <c r="AG42" s="19"/>
      <c r="AH42" s="19"/>
      <c r="AI42" s="19"/>
      <c r="AJ42" s="19">
        <v>4.3</v>
      </c>
      <c r="AK42" s="19">
        <v>-1.9</v>
      </c>
      <c r="AL42" s="19"/>
      <c r="AM42" s="19"/>
      <c r="AN42" s="19"/>
      <c r="AO42" s="19">
        <v>-0.9</v>
      </c>
      <c r="AP42" s="19">
        <v>49</v>
      </c>
      <c r="AQ42" s="19">
        <v>12.3</v>
      </c>
      <c r="AR42" s="19">
        <v>28.1</v>
      </c>
      <c r="AS42" s="19">
        <v>9</v>
      </c>
      <c r="AT42" s="19">
        <v>-0.2</v>
      </c>
      <c r="AU42" s="19">
        <v>2.6</v>
      </c>
      <c r="AV42" s="19">
        <v>0.7</v>
      </c>
      <c r="AW42" s="19">
        <v>23.4</v>
      </c>
      <c r="AX42" s="19">
        <v>0.4</v>
      </c>
      <c r="AY42" s="19">
        <v>-38.6</v>
      </c>
      <c r="AZ42" s="19">
        <v>6.4</v>
      </c>
      <c r="BA42" s="19">
        <v>2.6</v>
      </c>
      <c r="BB42" s="19">
        <v>0</v>
      </c>
      <c r="BC42" s="19">
        <v>0.5</v>
      </c>
      <c r="BD42" s="19">
        <v>0.2</v>
      </c>
      <c r="BE42" s="19">
        <v>-0.3</v>
      </c>
      <c r="BF42" s="19"/>
      <c r="BG42" s="19"/>
      <c r="BH42" s="19">
        <v>-0.3</v>
      </c>
      <c r="BI42" s="19"/>
      <c r="BJ42" s="19"/>
      <c r="BK42" s="19">
        <v>0</v>
      </c>
      <c r="BL42" s="19"/>
      <c r="BM42" s="19"/>
      <c r="BN42" s="19"/>
      <c r="BO42" s="19">
        <v>10.3</v>
      </c>
      <c r="BP42" s="19">
        <v>-24.5</v>
      </c>
      <c r="BQ42" s="19">
        <v>-28.9</v>
      </c>
      <c r="BR42" s="19">
        <v>28.7</v>
      </c>
      <c r="BS42" s="19">
        <v>-1.1000000000000001</v>
      </c>
      <c r="BT42" s="19">
        <v>0</v>
      </c>
      <c r="BU42" s="19"/>
      <c r="BV42" s="19"/>
      <c r="BW42" s="19"/>
      <c r="BX42" s="19"/>
      <c r="BY42" s="19"/>
      <c r="BZ42" s="19"/>
      <c r="CA42" s="19"/>
      <c r="CB42" s="19">
        <v>-0.4</v>
      </c>
      <c r="CC42" s="19">
        <v>45.3</v>
      </c>
      <c r="CD42" s="19">
        <v>31.2</v>
      </c>
      <c r="CE42" s="19">
        <v>9.5</v>
      </c>
      <c r="CF42" s="19">
        <v>2.6</v>
      </c>
      <c r="CG42" s="19">
        <v>-0.2</v>
      </c>
      <c r="CH42" s="19"/>
      <c r="CI42" s="19"/>
      <c r="CJ42" s="19"/>
      <c r="CK42" s="19">
        <v>56.3</v>
      </c>
      <c r="CL42" s="19">
        <v>6.5</v>
      </c>
      <c r="CM42" s="19">
        <v>-28.2</v>
      </c>
      <c r="CN42" s="19"/>
      <c r="CO42" s="19"/>
      <c r="CP42" s="19"/>
      <c r="CQ42" s="19"/>
      <c r="CR42" s="19"/>
      <c r="CS42" s="19">
        <v>0</v>
      </c>
      <c r="CT42" s="19"/>
      <c r="CU42" s="19">
        <v>-2.1</v>
      </c>
      <c r="CV42" s="19">
        <v>-0.1</v>
      </c>
      <c r="CW42" s="19">
        <v>1.5</v>
      </c>
      <c r="CX42" s="19"/>
      <c r="CY42" s="19">
        <v>-4.2</v>
      </c>
      <c r="CZ42" s="19">
        <v>0.2</v>
      </c>
      <c r="DA42" s="19">
        <v>-5.0999999999999996</v>
      </c>
      <c r="DB42" s="19"/>
      <c r="DC42" s="19">
        <v>0.1</v>
      </c>
      <c r="DD42" s="19">
        <v>-0.1</v>
      </c>
      <c r="DE42" s="19">
        <v>-1</v>
      </c>
      <c r="DF42" s="19">
        <v>0.2</v>
      </c>
      <c r="DG42" s="19"/>
      <c r="DH42" s="19">
        <v>0</v>
      </c>
      <c r="DI42" s="19">
        <v>1.7</v>
      </c>
      <c r="DJ42" s="19">
        <v>0.2</v>
      </c>
      <c r="DK42" s="19">
        <v>-1.5</v>
      </c>
      <c r="DL42" s="19">
        <v>0.3</v>
      </c>
      <c r="DM42" s="19">
        <v>0.5</v>
      </c>
      <c r="DN42" s="19"/>
      <c r="DO42" s="19">
        <v>-0.4</v>
      </c>
      <c r="DP42" s="19">
        <v>-0.9</v>
      </c>
      <c r="DQ42" s="19">
        <v>-4.8</v>
      </c>
      <c r="DR42" s="19">
        <v>-1.3</v>
      </c>
      <c r="DS42" s="19">
        <v>0</v>
      </c>
      <c r="DT42" s="19">
        <v>0</v>
      </c>
      <c r="DU42" s="19">
        <v>-0.2</v>
      </c>
      <c r="DV42" s="19">
        <v>0.3</v>
      </c>
      <c r="DW42" s="19"/>
      <c r="DX42" s="19"/>
      <c r="DY42" s="19">
        <v>-4.5999999999999996</v>
      </c>
      <c r="DZ42" s="19">
        <v>0.5</v>
      </c>
      <c r="EA42" s="19">
        <v>3.1</v>
      </c>
      <c r="EB42" s="19">
        <v>2.9</v>
      </c>
      <c r="EC42" s="19">
        <v>1.1000000000000001</v>
      </c>
      <c r="ED42" s="19"/>
      <c r="EE42" s="19">
        <v>0</v>
      </c>
      <c r="EF42" s="19">
        <v>-0.1</v>
      </c>
      <c r="EG42" s="19">
        <v>-5.6</v>
      </c>
      <c r="EH42" s="19">
        <v>-6.6</v>
      </c>
      <c r="EI42" s="19">
        <v>-0.6</v>
      </c>
      <c r="EJ42" s="19">
        <v>-0.4</v>
      </c>
      <c r="EK42" s="19">
        <v>1.3</v>
      </c>
      <c r="EL42" s="19">
        <v>2.7</v>
      </c>
      <c r="EM42" s="19">
        <v>0</v>
      </c>
      <c r="EN42" s="19">
        <v>1.4</v>
      </c>
      <c r="EO42" s="19">
        <v>0.2</v>
      </c>
      <c r="EP42" s="19">
        <v>0.2</v>
      </c>
      <c r="EQ42" s="19">
        <v>0.2</v>
      </c>
      <c r="ER42" s="19">
        <v>-5.8</v>
      </c>
      <c r="ES42" s="19">
        <v>1</v>
      </c>
      <c r="ET42" s="19">
        <v>0</v>
      </c>
      <c r="EU42" s="19">
        <v>1.9</v>
      </c>
      <c r="EV42" s="19">
        <v>-0.1</v>
      </c>
      <c r="EW42" s="19">
        <v>7.3</v>
      </c>
      <c r="EX42" s="19">
        <v>1.6</v>
      </c>
      <c r="EY42" s="19">
        <v>-14.4</v>
      </c>
      <c r="EZ42" s="19">
        <v>1.7</v>
      </c>
      <c r="FA42" s="19">
        <v>0.4</v>
      </c>
      <c r="FB42" s="19">
        <v>0.7</v>
      </c>
      <c r="FC42" s="19">
        <v>0.5</v>
      </c>
      <c r="FD42" s="19">
        <v>0</v>
      </c>
      <c r="FE42" s="19">
        <v>0.2</v>
      </c>
      <c r="FF42" s="19">
        <v>1.6</v>
      </c>
      <c r="FG42" s="19">
        <v>2.5</v>
      </c>
      <c r="FH42" s="19">
        <v>12.2</v>
      </c>
      <c r="FI42" s="19">
        <v>0.6</v>
      </c>
      <c r="FJ42" s="19">
        <v>2.7</v>
      </c>
      <c r="FK42" s="19">
        <v>1.6</v>
      </c>
      <c r="FL42" s="19">
        <v>2.4</v>
      </c>
      <c r="FM42" s="19">
        <v>3.7</v>
      </c>
      <c r="FN42" s="19">
        <v>11.85</v>
      </c>
      <c r="FO42" s="19">
        <v>428.65</v>
      </c>
      <c r="FP42" s="15"/>
      <c r="FQ42" s="19">
        <v>3.1991200000000002</v>
      </c>
      <c r="FR42" s="19"/>
      <c r="FS42" s="19">
        <v>2.6160000000000001</v>
      </c>
      <c r="FT42" s="19">
        <v>1.8</v>
      </c>
      <c r="FU42" s="19">
        <v>0.32400000000000001</v>
      </c>
      <c r="FV42" s="19">
        <v>0.19147</v>
      </c>
      <c r="FW42" s="19">
        <v>-0.8</v>
      </c>
      <c r="FX42" s="19">
        <v>2</v>
      </c>
      <c r="FY42" s="19">
        <v>9.3305900000000008</v>
      </c>
    </row>
    <row r="43" spans="1:181" ht="24" customHeight="1" x14ac:dyDescent="0.3">
      <c r="A43" s="13" t="s">
        <v>47</v>
      </c>
      <c r="B43" s="13" t="s">
        <v>797</v>
      </c>
      <c r="C43" s="14">
        <v>9.6999999999999993</v>
      </c>
      <c r="D43" s="14">
        <v>4.7</v>
      </c>
      <c r="E43" s="14">
        <v>12.4</v>
      </c>
      <c r="F43" s="14"/>
      <c r="G43" s="14"/>
      <c r="H43" s="14">
        <v>-7.3</v>
      </c>
      <c r="I43" s="14">
        <v>6.9</v>
      </c>
      <c r="J43" s="14"/>
      <c r="K43" s="14"/>
      <c r="L43" s="14"/>
      <c r="M43" s="14">
        <v>0</v>
      </c>
      <c r="N43" s="14">
        <v>0</v>
      </c>
      <c r="O43" s="14"/>
      <c r="P43" s="14"/>
      <c r="Q43" s="14"/>
      <c r="R43" s="14">
        <v>64.099999999999994</v>
      </c>
      <c r="S43" s="14">
        <v>0</v>
      </c>
      <c r="T43" s="14"/>
      <c r="U43" s="14"/>
      <c r="V43" s="14"/>
      <c r="W43" s="14"/>
      <c r="X43" s="14"/>
      <c r="Y43" s="14">
        <v>14</v>
      </c>
      <c r="Z43" s="14">
        <v>0.9</v>
      </c>
      <c r="AA43" s="14">
        <v>1.2</v>
      </c>
      <c r="AB43" s="14">
        <v>0</v>
      </c>
      <c r="AC43" s="14">
        <v>-3.6</v>
      </c>
      <c r="AD43" s="14">
        <v>5</v>
      </c>
      <c r="AE43" s="14">
        <v>27.9</v>
      </c>
      <c r="AF43" s="14"/>
      <c r="AG43" s="14"/>
      <c r="AH43" s="14"/>
      <c r="AI43" s="14"/>
      <c r="AJ43" s="14">
        <v>3.3</v>
      </c>
      <c r="AK43" s="14">
        <v>-2.1</v>
      </c>
      <c r="AL43" s="14"/>
      <c r="AM43" s="14"/>
      <c r="AN43" s="14"/>
      <c r="AO43" s="14">
        <v>-0.9</v>
      </c>
      <c r="AP43" s="14">
        <v>49.5</v>
      </c>
      <c r="AQ43" s="14">
        <v>12</v>
      </c>
      <c r="AR43" s="14">
        <v>29.4</v>
      </c>
      <c r="AS43" s="14">
        <v>8.5</v>
      </c>
      <c r="AT43" s="14">
        <v>-0.3</v>
      </c>
      <c r="AU43" s="14">
        <v>2.6</v>
      </c>
      <c r="AV43" s="14">
        <v>0.8</v>
      </c>
      <c r="AW43" s="14">
        <v>8.5</v>
      </c>
      <c r="AX43" s="14">
        <v>-14.3</v>
      </c>
      <c r="AY43" s="14">
        <v>-53.3</v>
      </c>
      <c r="AZ43" s="14">
        <v>3.9</v>
      </c>
      <c r="BA43" s="14">
        <v>1.3</v>
      </c>
      <c r="BB43" s="14">
        <v>0</v>
      </c>
      <c r="BC43" s="14">
        <v>0.5</v>
      </c>
      <c r="BD43" s="14">
        <v>0.2</v>
      </c>
      <c r="BE43" s="14">
        <v>-0.1</v>
      </c>
      <c r="BF43" s="14"/>
      <c r="BG43" s="14"/>
      <c r="BH43" s="14">
        <v>-4</v>
      </c>
      <c r="BI43" s="14"/>
      <c r="BJ43" s="14"/>
      <c r="BK43" s="14">
        <v>0</v>
      </c>
      <c r="BL43" s="14"/>
      <c r="BM43" s="14"/>
      <c r="BN43" s="14"/>
      <c r="BO43" s="14">
        <v>11.2</v>
      </c>
      <c r="BP43" s="14">
        <v>-31</v>
      </c>
      <c r="BQ43" s="14">
        <v>-38.1</v>
      </c>
      <c r="BR43" s="14">
        <v>21.8</v>
      </c>
      <c r="BS43" s="14">
        <v>-7.7</v>
      </c>
      <c r="BT43" s="14">
        <v>0</v>
      </c>
      <c r="BU43" s="14"/>
      <c r="BV43" s="14"/>
      <c r="BW43" s="14"/>
      <c r="BX43" s="14"/>
      <c r="BY43" s="14"/>
      <c r="BZ43" s="14"/>
      <c r="CA43" s="14"/>
      <c r="CB43" s="14">
        <v>-0.4</v>
      </c>
      <c r="CC43" s="14">
        <v>43.9</v>
      </c>
      <c r="CD43" s="14">
        <v>34</v>
      </c>
      <c r="CE43" s="14">
        <v>10.1</v>
      </c>
      <c r="CF43" s="14">
        <v>2.6</v>
      </c>
      <c r="CG43" s="14">
        <v>0</v>
      </c>
      <c r="CH43" s="14"/>
      <c r="CI43" s="14"/>
      <c r="CJ43" s="14"/>
      <c r="CK43" s="14">
        <v>48.4</v>
      </c>
      <c r="CL43" s="14">
        <v>-1.3</v>
      </c>
      <c r="CM43" s="14">
        <v>-39.1</v>
      </c>
      <c r="CN43" s="14"/>
      <c r="CO43" s="14"/>
      <c r="CP43" s="14"/>
      <c r="CQ43" s="14"/>
      <c r="CR43" s="14"/>
      <c r="CS43" s="14">
        <v>0</v>
      </c>
      <c r="CT43" s="14"/>
      <c r="CU43" s="14">
        <v>-2.2000000000000002</v>
      </c>
      <c r="CV43" s="14">
        <v>-0.2</v>
      </c>
      <c r="CW43" s="14">
        <v>1.5</v>
      </c>
      <c r="CX43" s="14"/>
      <c r="CY43" s="14">
        <v>-3.8</v>
      </c>
      <c r="CZ43" s="14">
        <v>0.9</v>
      </c>
      <c r="DA43" s="14">
        <v>-5.0999999999999996</v>
      </c>
      <c r="DB43" s="14"/>
      <c r="DC43" s="14">
        <v>0</v>
      </c>
      <c r="DD43" s="14">
        <v>0</v>
      </c>
      <c r="DE43" s="14">
        <v>-1</v>
      </c>
      <c r="DF43" s="14">
        <v>0.1</v>
      </c>
      <c r="DG43" s="14"/>
      <c r="DH43" s="14">
        <v>0</v>
      </c>
      <c r="DI43" s="14">
        <v>1.7</v>
      </c>
      <c r="DJ43" s="14">
        <v>0.2</v>
      </c>
      <c r="DK43" s="14">
        <v>-1.8</v>
      </c>
      <c r="DL43" s="14">
        <v>0.3</v>
      </c>
      <c r="DM43" s="14">
        <v>0.6</v>
      </c>
      <c r="DN43" s="14"/>
      <c r="DO43" s="14">
        <v>-0.1</v>
      </c>
      <c r="DP43" s="14">
        <v>-0.1</v>
      </c>
      <c r="DQ43" s="14">
        <v>-5</v>
      </c>
      <c r="DR43" s="14">
        <v>-1.9</v>
      </c>
      <c r="DS43" s="14">
        <v>0</v>
      </c>
      <c r="DT43" s="14">
        <v>-0.3</v>
      </c>
      <c r="DU43" s="14">
        <v>-0.1</v>
      </c>
      <c r="DV43" s="14">
        <v>0.3</v>
      </c>
      <c r="DW43" s="14"/>
      <c r="DX43" s="14"/>
      <c r="DY43" s="14">
        <v>-4.5999999999999996</v>
      </c>
      <c r="DZ43" s="14">
        <v>0.2</v>
      </c>
      <c r="EA43" s="14">
        <v>3</v>
      </c>
      <c r="EB43" s="14">
        <v>2.9</v>
      </c>
      <c r="EC43" s="14">
        <v>1.1000000000000001</v>
      </c>
      <c r="ED43" s="14"/>
      <c r="EE43" s="14">
        <v>0</v>
      </c>
      <c r="EF43" s="14">
        <v>-0.1</v>
      </c>
      <c r="EG43" s="14">
        <v>-12.5</v>
      </c>
      <c r="EH43" s="14">
        <v>-13.1</v>
      </c>
      <c r="EI43" s="14">
        <v>-1.7</v>
      </c>
      <c r="EJ43" s="14">
        <v>-1.2</v>
      </c>
      <c r="EK43" s="14">
        <v>1.3</v>
      </c>
      <c r="EL43" s="14">
        <v>2.7</v>
      </c>
      <c r="EM43" s="14">
        <v>0</v>
      </c>
      <c r="EN43" s="14">
        <v>1.5</v>
      </c>
      <c r="EO43" s="14">
        <v>0.2</v>
      </c>
      <c r="EP43" s="14">
        <v>0.2</v>
      </c>
      <c r="EQ43" s="14">
        <v>0.2</v>
      </c>
      <c r="ER43" s="14">
        <v>-5.9</v>
      </c>
      <c r="ES43" s="14">
        <v>1.1000000000000001</v>
      </c>
      <c r="ET43" s="14">
        <v>0</v>
      </c>
      <c r="EU43" s="14">
        <v>2.1</v>
      </c>
      <c r="EV43" s="14">
        <v>-0.1</v>
      </c>
      <c r="EW43" s="14">
        <v>-3.7</v>
      </c>
      <c r="EX43" s="14">
        <v>0.2</v>
      </c>
      <c r="EY43" s="14">
        <v>-11.9</v>
      </c>
      <c r="EZ43" s="14">
        <v>1.7</v>
      </c>
      <c r="FA43" s="14">
        <v>0.4</v>
      </c>
      <c r="FB43" s="14">
        <v>0.7</v>
      </c>
      <c r="FC43" s="14">
        <v>0.5</v>
      </c>
      <c r="FD43" s="14">
        <v>0</v>
      </c>
      <c r="FE43" s="14">
        <v>0.2</v>
      </c>
      <c r="FF43" s="14">
        <v>1.4</v>
      </c>
      <c r="FG43" s="14">
        <v>2.5</v>
      </c>
      <c r="FH43" s="14">
        <v>12.3</v>
      </c>
      <c r="FI43" s="14">
        <v>0.5</v>
      </c>
      <c r="FJ43" s="14">
        <v>0.6</v>
      </c>
      <c r="FK43" s="14">
        <v>1.1000000000000001</v>
      </c>
      <c r="FL43" s="14">
        <v>2.4</v>
      </c>
      <c r="FM43" s="14">
        <v>4</v>
      </c>
      <c r="FN43" s="14">
        <v>11.35</v>
      </c>
      <c r="FO43" s="14">
        <v>221.35</v>
      </c>
      <c r="FP43" s="15"/>
      <c r="FQ43" s="14">
        <v>3.0342899999999999</v>
      </c>
      <c r="FR43" s="14"/>
      <c r="FS43" s="14">
        <v>2.5510000000000002</v>
      </c>
      <c r="FT43" s="14">
        <v>1.8</v>
      </c>
      <c r="FU43" s="14">
        <v>0.32091999999999998</v>
      </c>
      <c r="FV43" s="14">
        <v>0.25455</v>
      </c>
      <c r="FW43" s="14">
        <v>-0.8</v>
      </c>
      <c r="FX43" s="14">
        <v>2.1</v>
      </c>
      <c r="FY43" s="14">
        <v>9.2607599999999994</v>
      </c>
    </row>
    <row r="44" spans="1:181" ht="24" customHeight="1" x14ac:dyDescent="0.3">
      <c r="A44" s="16" t="s">
        <v>47</v>
      </c>
      <c r="B44" s="16" t="s">
        <v>798</v>
      </c>
      <c r="C44" s="17">
        <v>9.3000000000000007</v>
      </c>
      <c r="D44" s="17">
        <v>-38.6</v>
      </c>
      <c r="E44" s="17">
        <v>8.5</v>
      </c>
      <c r="F44" s="17"/>
      <c r="G44" s="17"/>
      <c r="H44" s="17">
        <v>-9.3000000000000007</v>
      </c>
      <c r="I44" s="17">
        <v>13.9</v>
      </c>
      <c r="J44" s="17"/>
      <c r="K44" s="17"/>
      <c r="L44" s="17"/>
      <c r="M44" s="17">
        <v>0</v>
      </c>
      <c r="N44" s="17">
        <v>0</v>
      </c>
      <c r="O44" s="17"/>
      <c r="P44" s="17"/>
      <c r="Q44" s="17"/>
      <c r="R44" s="17">
        <v>55.7</v>
      </c>
      <c r="S44" s="17">
        <v>0</v>
      </c>
      <c r="T44" s="17"/>
      <c r="U44" s="17"/>
      <c r="V44" s="17"/>
      <c r="W44" s="17"/>
      <c r="X44" s="17"/>
      <c r="Y44" s="17">
        <v>9.6999999999999993</v>
      </c>
      <c r="Z44" s="17">
        <v>0.4</v>
      </c>
      <c r="AA44" s="17">
        <v>0.7</v>
      </c>
      <c r="AB44" s="17">
        <v>0</v>
      </c>
      <c r="AC44" s="17">
        <v>-3.5</v>
      </c>
      <c r="AD44" s="17">
        <v>5</v>
      </c>
      <c r="AE44" s="17">
        <v>25</v>
      </c>
      <c r="AF44" s="17"/>
      <c r="AG44" s="17"/>
      <c r="AH44" s="17"/>
      <c r="AI44" s="17"/>
      <c r="AJ44" s="17">
        <v>3.2</v>
      </c>
      <c r="AK44" s="17">
        <v>-6.1</v>
      </c>
      <c r="AL44" s="17"/>
      <c r="AM44" s="17"/>
      <c r="AN44" s="17"/>
      <c r="AO44" s="17">
        <v>-0.9</v>
      </c>
      <c r="AP44" s="17">
        <v>48.1</v>
      </c>
      <c r="AQ44" s="17">
        <v>11.7</v>
      </c>
      <c r="AR44" s="17">
        <v>15.2</v>
      </c>
      <c r="AS44" s="17">
        <v>5.2</v>
      </c>
      <c r="AT44" s="17">
        <v>-0.2</v>
      </c>
      <c r="AU44" s="17">
        <v>2.6</v>
      </c>
      <c r="AV44" s="17">
        <v>1.3</v>
      </c>
      <c r="AW44" s="17">
        <v>-5.3</v>
      </c>
      <c r="AX44" s="17">
        <v>-28.2</v>
      </c>
      <c r="AY44" s="17">
        <v>-55.4</v>
      </c>
      <c r="AZ44" s="17">
        <v>6.2</v>
      </c>
      <c r="BA44" s="17">
        <v>0.9</v>
      </c>
      <c r="BB44" s="17">
        <v>0</v>
      </c>
      <c r="BC44" s="17">
        <v>0.5</v>
      </c>
      <c r="BD44" s="17">
        <v>0.2</v>
      </c>
      <c r="BE44" s="17">
        <v>0.8</v>
      </c>
      <c r="BF44" s="17"/>
      <c r="BG44" s="17"/>
      <c r="BH44" s="17">
        <v>-2.9</v>
      </c>
      <c r="BI44" s="17"/>
      <c r="BJ44" s="17"/>
      <c r="BK44" s="17">
        <v>0</v>
      </c>
      <c r="BL44" s="17"/>
      <c r="BM44" s="17"/>
      <c r="BN44" s="17"/>
      <c r="BO44" s="17">
        <v>8.1</v>
      </c>
      <c r="BP44" s="17">
        <v>-38.1</v>
      </c>
      <c r="BQ44" s="17">
        <v>-39.5</v>
      </c>
      <c r="BR44" s="17">
        <v>14.1</v>
      </c>
      <c r="BS44" s="17">
        <v>-15.3</v>
      </c>
      <c r="BT44" s="17">
        <v>0</v>
      </c>
      <c r="BU44" s="17"/>
      <c r="BV44" s="17"/>
      <c r="BW44" s="17"/>
      <c r="BX44" s="17"/>
      <c r="BY44" s="17"/>
      <c r="BZ44" s="17"/>
      <c r="CA44" s="17"/>
      <c r="CB44" s="17">
        <v>-0.3</v>
      </c>
      <c r="CC44" s="17">
        <v>23.6</v>
      </c>
      <c r="CD44" s="17">
        <v>20.100000000000001</v>
      </c>
      <c r="CE44" s="17">
        <v>0.5</v>
      </c>
      <c r="CF44" s="17">
        <v>2.8</v>
      </c>
      <c r="CG44" s="17">
        <v>0</v>
      </c>
      <c r="CH44" s="17"/>
      <c r="CI44" s="17"/>
      <c r="CJ44" s="17"/>
      <c r="CK44" s="17">
        <v>48.7</v>
      </c>
      <c r="CL44" s="17">
        <v>-1.1000000000000001</v>
      </c>
      <c r="CM44" s="17">
        <v>-40</v>
      </c>
      <c r="CN44" s="17"/>
      <c r="CO44" s="17"/>
      <c r="CP44" s="17"/>
      <c r="CQ44" s="17"/>
      <c r="CR44" s="17"/>
      <c r="CS44" s="17">
        <v>0</v>
      </c>
      <c r="CT44" s="17"/>
      <c r="CU44" s="17">
        <v>-2.2999999999999998</v>
      </c>
      <c r="CV44" s="17">
        <v>-0.2</v>
      </c>
      <c r="CW44" s="17">
        <v>1.5</v>
      </c>
      <c r="CX44" s="17"/>
      <c r="CY44" s="17">
        <v>-3.5</v>
      </c>
      <c r="CZ44" s="17">
        <v>0</v>
      </c>
      <c r="DA44" s="17">
        <v>-5</v>
      </c>
      <c r="DB44" s="17"/>
      <c r="DC44" s="17">
        <v>0</v>
      </c>
      <c r="DD44" s="17">
        <v>-0.1</v>
      </c>
      <c r="DE44" s="17">
        <v>-1</v>
      </c>
      <c r="DF44" s="17">
        <v>-0.1</v>
      </c>
      <c r="DG44" s="17"/>
      <c r="DH44" s="17">
        <v>0</v>
      </c>
      <c r="DI44" s="17">
        <v>1.7</v>
      </c>
      <c r="DJ44" s="17">
        <v>0.2</v>
      </c>
      <c r="DK44" s="17">
        <v>-2.4</v>
      </c>
      <c r="DL44" s="17">
        <v>0.2</v>
      </c>
      <c r="DM44" s="17">
        <v>0.5</v>
      </c>
      <c r="DN44" s="17"/>
      <c r="DO44" s="17">
        <v>-0.1</v>
      </c>
      <c r="DP44" s="17">
        <v>0</v>
      </c>
      <c r="DQ44" s="17">
        <v>-6.6</v>
      </c>
      <c r="DR44" s="17">
        <v>-11</v>
      </c>
      <c r="DS44" s="17">
        <v>0</v>
      </c>
      <c r="DT44" s="17">
        <v>-0.2</v>
      </c>
      <c r="DU44" s="17">
        <v>0</v>
      </c>
      <c r="DV44" s="17">
        <v>0.3</v>
      </c>
      <c r="DW44" s="17"/>
      <c r="DX44" s="17"/>
      <c r="DY44" s="17">
        <v>-4.5</v>
      </c>
      <c r="DZ44" s="17">
        <v>0.5</v>
      </c>
      <c r="EA44" s="17">
        <v>3</v>
      </c>
      <c r="EB44" s="17">
        <v>2.9</v>
      </c>
      <c r="EC44" s="17">
        <v>0.9</v>
      </c>
      <c r="ED44" s="17"/>
      <c r="EE44" s="17">
        <v>0</v>
      </c>
      <c r="EF44" s="17">
        <v>0</v>
      </c>
      <c r="EG44" s="17">
        <v>-12.8</v>
      </c>
      <c r="EH44" s="17">
        <v>-14.2</v>
      </c>
      <c r="EI44" s="17">
        <v>-1.8</v>
      </c>
      <c r="EJ44" s="17">
        <v>-1.2</v>
      </c>
      <c r="EK44" s="17">
        <v>1.4</v>
      </c>
      <c r="EL44" s="17">
        <v>2.7</v>
      </c>
      <c r="EM44" s="17">
        <v>-0.1</v>
      </c>
      <c r="EN44" s="17">
        <v>1.4</v>
      </c>
      <c r="EO44" s="17">
        <v>0.2</v>
      </c>
      <c r="EP44" s="17">
        <v>0.2</v>
      </c>
      <c r="EQ44" s="17">
        <v>0.2</v>
      </c>
      <c r="ER44" s="17">
        <v>-5.9</v>
      </c>
      <c r="ES44" s="17">
        <v>1.1000000000000001</v>
      </c>
      <c r="ET44" s="17">
        <v>0</v>
      </c>
      <c r="EU44" s="17">
        <v>2.1</v>
      </c>
      <c r="EV44" s="17">
        <v>-0.1</v>
      </c>
      <c r="EW44" s="17">
        <v>-4</v>
      </c>
      <c r="EX44" s="17">
        <v>-9</v>
      </c>
      <c r="EY44" s="17">
        <v>-8.6999999999999993</v>
      </c>
      <c r="EZ44" s="17">
        <v>1.8</v>
      </c>
      <c r="FA44" s="17">
        <v>0.4</v>
      </c>
      <c r="FB44" s="17">
        <v>0.7</v>
      </c>
      <c r="FC44" s="17">
        <v>0.5</v>
      </c>
      <c r="FD44" s="17">
        <v>0</v>
      </c>
      <c r="FE44" s="17">
        <v>0.2</v>
      </c>
      <c r="FF44" s="17">
        <v>1.2</v>
      </c>
      <c r="FG44" s="17">
        <v>1.7</v>
      </c>
      <c r="FH44" s="17">
        <v>12.4</v>
      </c>
      <c r="FI44" s="17">
        <v>0</v>
      </c>
      <c r="FJ44" s="17">
        <v>3.3</v>
      </c>
      <c r="FK44" s="17">
        <v>1</v>
      </c>
      <c r="FL44" s="17">
        <v>2.9</v>
      </c>
      <c r="FM44" s="17">
        <v>4</v>
      </c>
      <c r="FN44" s="17">
        <v>11.13</v>
      </c>
      <c r="FO44" s="17">
        <v>24.73</v>
      </c>
      <c r="FP44" s="15"/>
      <c r="FQ44" s="17">
        <v>2.9769999999999999</v>
      </c>
      <c r="FR44" s="17"/>
      <c r="FS44" s="17">
        <v>2.3839999999999999</v>
      </c>
      <c r="FT44" s="17">
        <v>1.8</v>
      </c>
      <c r="FU44" s="17">
        <v>0.32199</v>
      </c>
      <c r="FV44" s="17">
        <v>0.24725</v>
      </c>
      <c r="FW44" s="17">
        <v>-0.8</v>
      </c>
      <c r="FX44" s="17">
        <v>2</v>
      </c>
      <c r="FY44" s="17">
        <v>8.9302399999999995</v>
      </c>
    </row>
    <row r="45" spans="1:181" ht="24" customHeight="1" x14ac:dyDescent="0.3">
      <c r="A45" s="16" t="s">
        <v>47</v>
      </c>
      <c r="B45" s="16" t="s">
        <v>799</v>
      </c>
      <c r="C45" s="17">
        <v>7.3</v>
      </c>
      <c r="D45" s="17">
        <v>-30.7</v>
      </c>
      <c r="E45" s="17">
        <v>8.6</v>
      </c>
      <c r="F45" s="17"/>
      <c r="G45" s="17"/>
      <c r="H45" s="17">
        <v>-9.8000000000000007</v>
      </c>
      <c r="I45" s="17">
        <v>13.7</v>
      </c>
      <c r="J45" s="17"/>
      <c r="K45" s="17"/>
      <c r="L45" s="17"/>
      <c r="M45" s="17">
        <v>0</v>
      </c>
      <c r="N45" s="17">
        <v>0</v>
      </c>
      <c r="O45" s="17"/>
      <c r="P45" s="17"/>
      <c r="Q45" s="17"/>
      <c r="R45" s="17">
        <v>60.7</v>
      </c>
      <c r="S45" s="17">
        <v>-0.1</v>
      </c>
      <c r="T45" s="17"/>
      <c r="U45" s="17"/>
      <c r="V45" s="17"/>
      <c r="W45" s="17"/>
      <c r="X45" s="17"/>
      <c r="Y45" s="17">
        <v>9.5</v>
      </c>
      <c r="Z45" s="17">
        <v>0.5</v>
      </c>
      <c r="AA45" s="17">
        <v>0.8</v>
      </c>
      <c r="AB45" s="17">
        <v>0</v>
      </c>
      <c r="AC45" s="17">
        <v>-3.4</v>
      </c>
      <c r="AD45" s="17">
        <v>5.3</v>
      </c>
      <c r="AE45" s="17">
        <v>24</v>
      </c>
      <c r="AF45" s="17"/>
      <c r="AG45" s="17"/>
      <c r="AH45" s="17"/>
      <c r="AI45" s="17"/>
      <c r="AJ45" s="17">
        <v>2.5</v>
      </c>
      <c r="AK45" s="17">
        <v>-3.4</v>
      </c>
      <c r="AL45" s="17"/>
      <c r="AM45" s="17"/>
      <c r="AN45" s="17"/>
      <c r="AO45" s="17">
        <v>-1.3</v>
      </c>
      <c r="AP45" s="17">
        <v>47.8</v>
      </c>
      <c r="AQ45" s="17">
        <v>11.4</v>
      </c>
      <c r="AR45" s="17">
        <v>10.3</v>
      </c>
      <c r="AS45" s="17">
        <v>0.8</v>
      </c>
      <c r="AT45" s="17">
        <v>-0.4</v>
      </c>
      <c r="AU45" s="17">
        <v>2.6</v>
      </c>
      <c r="AV45" s="17">
        <v>-0.1</v>
      </c>
      <c r="AW45" s="17">
        <v>0.1</v>
      </c>
      <c r="AX45" s="17">
        <v>-22.7</v>
      </c>
      <c r="AY45" s="17">
        <v>-54.1</v>
      </c>
      <c r="AZ45" s="17">
        <v>7.5</v>
      </c>
      <c r="BA45" s="17">
        <v>0.9</v>
      </c>
      <c r="BB45" s="17">
        <v>0</v>
      </c>
      <c r="BC45" s="17">
        <v>0.5</v>
      </c>
      <c r="BD45" s="17">
        <v>0.2</v>
      </c>
      <c r="BE45" s="17">
        <v>-0.3</v>
      </c>
      <c r="BF45" s="17"/>
      <c r="BG45" s="17"/>
      <c r="BH45" s="17">
        <v>-2.1</v>
      </c>
      <c r="BI45" s="17"/>
      <c r="BJ45" s="17"/>
      <c r="BK45" s="17">
        <v>0</v>
      </c>
      <c r="BL45" s="17"/>
      <c r="BM45" s="17"/>
      <c r="BN45" s="17"/>
      <c r="BO45" s="17">
        <v>10.5</v>
      </c>
      <c r="BP45" s="17">
        <v>-30.3</v>
      </c>
      <c r="BQ45" s="17">
        <v>-31.4</v>
      </c>
      <c r="BR45" s="17">
        <v>22.6</v>
      </c>
      <c r="BS45" s="17">
        <v>-7.9</v>
      </c>
      <c r="BT45" s="17">
        <v>0</v>
      </c>
      <c r="BU45" s="17"/>
      <c r="BV45" s="17"/>
      <c r="BW45" s="17"/>
      <c r="BX45" s="17"/>
      <c r="BY45" s="17"/>
      <c r="BZ45" s="17"/>
      <c r="CA45" s="17"/>
      <c r="CB45" s="17">
        <v>-0.3</v>
      </c>
      <c r="CC45" s="17">
        <v>19.8</v>
      </c>
      <c r="CD45" s="17">
        <v>13.2</v>
      </c>
      <c r="CE45" s="17">
        <v>1.1000000000000001</v>
      </c>
      <c r="CF45" s="17">
        <v>5.3</v>
      </c>
      <c r="CG45" s="17">
        <v>-0.4</v>
      </c>
      <c r="CH45" s="17"/>
      <c r="CI45" s="17"/>
      <c r="CJ45" s="17"/>
      <c r="CK45" s="17">
        <v>0.3</v>
      </c>
      <c r="CL45" s="17">
        <v>2.2000000000000002</v>
      </c>
      <c r="CM45" s="17">
        <v>-29</v>
      </c>
      <c r="CN45" s="17"/>
      <c r="CO45" s="17"/>
      <c r="CP45" s="17"/>
      <c r="CQ45" s="17"/>
      <c r="CR45" s="17"/>
      <c r="CS45" s="17">
        <v>0</v>
      </c>
      <c r="CT45" s="17"/>
      <c r="CU45" s="17">
        <v>-2</v>
      </c>
      <c r="CV45" s="17">
        <v>0</v>
      </c>
      <c r="CW45" s="17">
        <v>1.5</v>
      </c>
      <c r="CX45" s="17"/>
      <c r="CY45" s="17">
        <v>-3.6</v>
      </c>
      <c r="CZ45" s="17">
        <v>0</v>
      </c>
      <c r="DA45" s="17">
        <v>-5.3</v>
      </c>
      <c r="DB45" s="17"/>
      <c r="DC45" s="17">
        <v>0.1</v>
      </c>
      <c r="DD45" s="17">
        <v>-0.1</v>
      </c>
      <c r="DE45" s="17">
        <v>-1</v>
      </c>
      <c r="DF45" s="17">
        <v>0</v>
      </c>
      <c r="DG45" s="17"/>
      <c r="DH45" s="17">
        <v>0</v>
      </c>
      <c r="DI45" s="17">
        <v>1.5</v>
      </c>
      <c r="DJ45" s="17">
        <v>0.2</v>
      </c>
      <c r="DK45" s="17">
        <v>-2</v>
      </c>
      <c r="DL45" s="17">
        <v>0.2</v>
      </c>
      <c r="DM45" s="17">
        <v>0.5</v>
      </c>
      <c r="DN45" s="17"/>
      <c r="DO45" s="17">
        <v>0</v>
      </c>
      <c r="DP45" s="17">
        <v>0</v>
      </c>
      <c r="DQ45" s="17">
        <v>-6.4</v>
      </c>
      <c r="DR45" s="17">
        <v>-10.8</v>
      </c>
      <c r="DS45" s="17">
        <v>0</v>
      </c>
      <c r="DT45" s="17">
        <v>0</v>
      </c>
      <c r="DU45" s="17">
        <v>0</v>
      </c>
      <c r="DV45" s="17">
        <v>0.3</v>
      </c>
      <c r="DW45" s="17"/>
      <c r="DX45" s="17"/>
      <c r="DY45" s="17">
        <v>-4.4000000000000004</v>
      </c>
      <c r="DZ45" s="17">
        <v>0.6</v>
      </c>
      <c r="EA45" s="17">
        <v>3</v>
      </c>
      <c r="EB45" s="17">
        <v>2.9</v>
      </c>
      <c r="EC45" s="17">
        <v>1.3</v>
      </c>
      <c r="ED45" s="17"/>
      <c r="EE45" s="17">
        <v>0</v>
      </c>
      <c r="EF45" s="17">
        <v>0</v>
      </c>
      <c r="EG45" s="17">
        <v>-12.3</v>
      </c>
      <c r="EH45" s="17">
        <v>-13.6</v>
      </c>
      <c r="EI45" s="17">
        <v>-1.6</v>
      </c>
      <c r="EJ45" s="17">
        <v>-1.2</v>
      </c>
      <c r="EK45" s="17">
        <v>1.4</v>
      </c>
      <c r="EL45" s="17">
        <v>2.7</v>
      </c>
      <c r="EM45" s="17">
        <v>-0.1</v>
      </c>
      <c r="EN45" s="17">
        <v>1.3</v>
      </c>
      <c r="EO45" s="17">
        <v>0.2</v>
      </c>
      <c r="EP45" s="17">
        <v>0.2</v>
      </c>
      <c r="EQ45" s="17">
        <v>0.2</v>
      </c>
      <c r="ER45" s="17">
        <v>-5.5</v>
      </c>
      <c r="ES45" s="17">
        <v>1.1000000000000001</v>
      </c>
      <c r="ET45" s="17">
        <v>0</v>
      </c>
      <c r="EU45" s="17">
        <v>2.2000000000000002</v>
      </c>
      <c r="EV45" s="17">
        <v>-0.1</v>
      </c>
      <c r="EW45" s="17">
        <v>-2</v>
      </c>
      <c r="EX45" s="17">
        <v>-8.1999999999999993</v>
      </c>
      <c r="EY45" s="17">
        <v>-6.7</v>
      </c>
      <c r="EZ45" s="17">
        <v>1.8</v>
      </c>
      <c r="FA45" s="17">
        <v>0.4</v>
      </c>
      <c r="FB45" s="17">
        <v>0.7</v>
      </c>
      <c r="FC45" s="17">
        <v>0.5</v>
      </c>
      <c r="FD45" s="17">
        <v>0</v>
      </c>
      <c r="FE45" s="17">
        <v>0.2</v>
      </c>
      <c r="FF45" s="17">
        <v>1.6</v>
      </c>
      <c r="FG45" s="17">
        <v>1.7</v>
      </c>
      <c r="FH45" s="17">
        <v>10.7</v>
      </c>
      <c r="FI45" s="17">
        <v>0.3</v>
      </c>
      <c r="FJ45" s="17">
        <v>3.5</v>
      </c>
      <c r="FK45" s="17">
        <v>0.7</v>
      </c>
      <c r="FL45" s="17">
        <v>2.4</v>
      </c>
      <c r="FM45" s="17">
        <v>3.8</v>
      </c>
      <c r="FN45" s="17">
        <v>11.02</v>
      </c>
      <c r="FO45" s="17">
        <v>36.119999999999997</v>
      </c>
      <c r="FP45" s="15"/>
      <c r="FQ45" s="17">
        <v>3.1654399999999998</v>
      </c>
      <c r="FR45" s="17"/>
      <c r="FS45" s="17">
        <v>2.5619999999999998</v>
      </c>
      <c r="FT45" s="17">
        <v>1.7</v>
      </c>
      <c r="FU45" s="17">
        <v>0.33816000000000002</v>
      </c>
      <c r="FV45" s="17">
        <v>0.25175999999999998</v>
      </c>
      <c r="FW45" s="17">
        <v>-1.1000000000000001</v>
      </c>
      <c r="FX45" s="17">
        <v>1.1000000000000001</v>
      </c>
      <c r="FY45" s="17">
        <v>8.01736</v>
      </c>
    </row>
    <row r="46" spans="1:181" ht="24" customHeight="1" x14ac:dyDescent="0.3">
      <c r="A46" s="16" t="s">
        <v>47</v>
      </c>
      <c r="B46" s="16" t="s">
        <v>800</v>
      </c>
      <c r="C46" s="17">
        <v>8.3000000000000007</v>
      </c>
      <c r="D46" s="17">
        <v>-15.9</v>
      </c>
      <c r="E46" s="17">
        <v>16.5</v>
      </c>
      <c r="F46" s="17"/>
      <c r="G46" s="17"/>
      <c r="H46" s="17">
        <v>-9.8000000000000007</v>
      </c>
      <c r="I46" s="17">
        <v>12.6</v>
      </c>
      <c r="J46" s="17"/>
      <c r="K46" s="17"/>
      <c r="L46" s="17"/>
      <c r="M46" s="17">
        <v>0</v>
      </c>
      <c r="N46" s="17">
        <v>0</v>
      </c>
      <c r="O46" s="17"/>
      <c r="P46" s="17"/>
      <c r="Q46" s="17"/>
      <c r="R46" s="17">
        <v>68.400000000000006</v>
      </c>
      <c r="S46" s="17">
        <v>0.1</v>
      </c>
      <c r="T46" s="17"/>
      <c r="U46" s="17"/>
      <c r="V46" s="17"/>
      <c r="W46" s="17"/>
      <c r="X46" s="17"/>
      <c r="Y46" s="17">
        <v>10.6</v>
      </c>
      <c r="Z46" s="17">
        <v>0.2</v>
      </c>
      <c r="AA46" s="17">
        <v>0.5</v>
      </c>
      <c r="AB46" s="17">
        <v>0</v>
      </c>
      <c r="AC46" s="17">
        <v>-3.4</v>
      </c>
      <c r="AD46" s="17">
        <v>5.5</v>
      </c>
      <c r="AE46" s="17">
        <v>24.3</v>
      </c>
      <c r="AF46" s="17"/>
      <c r="AG46" s="17"/>
      <c r="AH46" s="17"/>
      <c r="AI46" s="17"/>
      <c r="AJ46" s="17">
        <v>3.4</v>
      </c>
      <c r="AK46" s="17">
        <v>-2.7</v>
      </c>
      <c r="AL46" s="17"/>
      <c r="AM46" s="17"/>
      <c r="AN46" s="17"/>
      <c r="AO46" s="17">
        <v>-1.3</v>
      </c>
      <c r="AP46" s="17">
        <v>48.5</v>
      </c>
      <c r="AQ46" s="17">
        <v>11.7</v>
      </c>
      <c r="AR46" s="17">
        <v>15.2</v>
      </c>
      <c r="AS46" s="17">
        <v>1.1000000000000001</v>
      </c>
      <c r="AT46" s="17">
        <v>-0.2</v>
      </c>
      <c r="AU46" s="17">
        <v>2.6</v>
      </c>
      <c r="AV46" s="17">
        <v>0.7</v>
      </c>
      <c r="AW46" s="17">
        <v>1</v>
      </c>
      <c r="AX46" s="17">
        <v>-21.9</v>
      </c>
      <c r="AY46" s="17">
        <v>-56</v>
      </c>
      <c r="AZ46" s="17">
        <v>6.5</v>
      </c>
      <c r="BA46" s="17">
        <v>2.2999999999999998</v>
      </c>
      <c r="BB46" s="17">
        <v>-0.6</v>
      </c>
      <c r="BC46" s="17">
        <v>0.5</v>
      </c>
      <c r="BD46" s="17">
        <v>0.4</v>
      </c>
      <c r="BE46" s="17">
        <v>0.7</v>
      </c>
      <c r="BF46" s="17"/>
      <c r="BG46" s="17"/>
      <c r="BH46" s="17">
        <v>-0.7</v>
      </c>
      <c r="BI46" s="17"/>
      <c r="BJ46" s="17"/>
      <c r="BK46" s="17">
        <v>0</v>
      </c>
      <c r="BL46" s="17"/>
      <c r="BM46" s="17"/>
      <c r="BN46" s="17"/>
      <c r="BO46" s="17">
        <v>10.3</v>
      </c>
      <c r="BP46" s="17">
        <v>-31.2</v>
      </c>
      <c r="BQ46" s="17">
        <v>-32.200000000000003</v>
      </c>
      <c r="BR46" s="17">
        <v>21.7</v>
      </c>
      <c r="BS46" s="17">
        <v>-8.6</v>
      </c>
      <c r="BT46" s="17">
        <v>0</v>
      </c>
      <c r="BU46" s="17"/>
      <c r="BV46" s="17"/>
      <c r="BW46" s="17"/>
      <c r="BX46" s="17"/>
      <c r="BY46" s="17"/>
      <c r="BZ46" s="17"/>
      <c r="CA46" s="17"/>
      <c r="CB46" s="17">
        <v>-0.4</v>
      </c>
      <c r="CC46" s="17">
        <v>19.8</v>
      </c>
      <c r="CD46" s="17">
        <v>12.7</v>
      </c>
      <c r="CE46" s="17">
        <v>0.7</v>
      </c>
      <c r="CF46" s="17">
        <v>5</v>
      </c>
      <c r="CG46" s="17">
        <v>-0.2</v>
      </c>
      <c r="CH46" s="17"/>
      <c r="CI46" s="17"/>
      <c r="CJ46" s="17"/>
      <c r="CK46" s="17">
        <v>0.3</v>
      </c>
      <c r="CL46" s="17">
        <v>8.4</v>
      </c>
      <c r="CM46" s="17">
        <v>-25.3</v>
      </c>
      <c r="CN46" s="17"/>
      <c r="CO46" s="17"/>
      <c r="CP46" s="17"/>
      <c r="CQ46" s="17"/>
      <c r="CR46" s="17"/>
      <c r="CS46" s="17">
        <v>0</v>
      </c>
      <c r="CT46" s="17"/>
      <c r="CU46" s="17">
        <v>-2.1</v>
      </c>
      <c r="CV46" s="17">
        <v>-0.2</v>
      </c>
      <c r="CW46" s="17">
        <v>1.5</v>
      </c>
      <c r="CX46" s="17"/>
      <c r="CY46" s="17">
        <v>-3.6</v>
      </c>
      <c r="CZ46" s="17">
        <v>2.8</v>
      </c>
      <c r="DA46" s="17">
        <v>-5.2</v>
      </c>
      <c r="DB46" s="17"/>
      <c r="DC46" s="17">
        <v>0</v>
      </c>
      <c r="DD46" s="17">
        <v>-0.1</v>
      </c>
      <c r="DE46" s="17">
        <v>-1</v>
      </c>
      <c r="DF46" s="17">
        <v>-0.1</v>
      </c>
      <c r="DG46" s="17"/>
      <c r="DH46" s="17">
        <v>0</v>
      </c>
      <c r="DI46" s="17">
        <v>1.7</v>
      </c>
      <c r="DJ46" s="17">
        <v>0.2</v>
      </c>
      <c r="DK46" s="17">
        <v>-2.6</v>
      </c>
      <c r="DL46" s="17">
        <v>0.3</v>
      </c>
      <c r="DM46" s="17">
        <v>0.6</v>
      </c>
      <c r="DN46" s="17"/>
      <c r="DO46" s="17">
        <v>0</v>
      </c>
      <c r="DP46" s="17">
        <v>0</v>
      </c>
      <c r="DQ46" s="17">
        <v>-5.9</v>
      </c>
      <c r="DR46" s="17">
        <v>-9.6</v>
      </c>
      <c r="DS46" s="17">
        <v>0</v>
      </c>
      <c r="DT46" s="17">
        <v>0</v>
      </c>
      <c r="DU46" s="17">
        <v>0</v>
      </c>
      <c r="DV46" s="17">
        <v>0.3</v>
      </c>
      <c r="DW46" s="17"/>
      <c r="DX46" s="17"/>
      <c r="DY46" s="17">
        <v>-4.5</v>
      </c>
      <c r="DZ46" s="17">
        <v>0.2</v>
      </c>
      <c r="EA46" s="17">
        <v>3</v>
      </c>
      <c r="EB46" s="17">
        <v>2.9</v>
      </c>
      <c r="EC46" s="17">
        <v>1.3</v>
      </c>
      <c r="ED46" s="17"/>
      <c r="EE46" s="17">
        <v>0</v>
      </c>
      <c r="EF46" s="17">
        <v>-0.1</v>
      </c>
      <c r="EG46" s="17">
        <v>-14.1</v>
      </c>
      <c r="EH46" s="17">
        <v>-15.6</v>
      </c>
      <c r="EI46" s="17">
        <v>-2</v>
      </c>
      <c r="EJ46" s="17">
        <v>-1.5</v>
      </c>
      <c r="EK46" s="17">
        <v>1.4</v>
      </c>
      <c r="EL46" s="17">
        <v>2.7</v>
      </c>
      <c r="EM46" s="17">
        <v>-0.1</v>
      </c>
      <c r="EN46" s="17">
        <v>1.3</v>
      </c>
      <c r="EO46" s="17">
        <v>0.2</v>
      </c>
      <c r="EP46" s="17">
        <v>0.2</v>
      </c>
      <c r="EQ46" s="17">
        <v>0.2</v>
      </c>
      <c r="ER46" s="17">
        <v>-5.7</v>
      </c>
      <c r="ES46" s="17">
        <v>1.1000000000000001</v>
      </c>
      <c r="ET46" s="17">
        <v>0</v>
      </c>
      <c r="EU46" s="17">
        <v>2.2000000000000002</v>
      </c>
      <c r="EV46" s="17">
        <v>-0.1</v>
      </c>
      <c r="EW46" s="17">
        <v>-1</v>
      </c>
      <c r="EX46" s="17">
        <v>-7.5</v>
      </c>
      <c r="EY46" s="17">
        <v>-4.4000000000000004</v>
      </c>
      <c r="EZ46" s="17">
        <v>1.8</v>
      </c>
      <c r="FA46" s="17">
        <v>0.4</v>
      </c>
      <c r="FB46" s="17">
        <v>0.7</v>
      </c>
      <c r="FC46" s="17">
        <v>0.5</v>
      </c>
      <c r="FD46" s="17">
        <v>0</v>
      </c>
      <c r="FE46" s="17">
        <v>0.2</v>
      </c>
      <c r="FF46" s="17">
        <v>1.6</v>
      </c>
      <c r="FG46" s="17">
        <v>2.7</v>
      </c>
      <c r="FH46" s="17">
        <v>10.9</v>
      </c>
      <c r="FI46" s="17">
        <v>0</v>
      </c>
      <c r="FJ46" s="17">
        <v>2.8</v>
      </c>
      <c r="FK46" s="17">
        <v>0.3</v>
      </c>
      <c r="FL46" s="17">
        <v>2.1</v>
      </c>
      <c r="FM46" s="17">
        <v>4.3</v>
      </c>
      <c r="FN46" s="17">
        <v>10</v>
      </c>
      <c r="FO46" s="17">
        <v>85.5</v>
      </c>
      <c r="FP46" s="15"/>
      <c r="FQ46" s="17">
        <v>3.0860799999999999</v>
      </c>
      <c r="FR46" s="17"/>
      <c r="FS46" s="17">
        <v>2.5310000000000001</v>
      </c>
      <c r="FT46" s="17">
        <v>1.8</v>
      </c>
      <c r="FU46" s="17">
        <v>0.15484999999999999</v>
      </c>
      <c r="FV46" s="17">
        <v>0.29457</v>
      </c>
      <c r="FW46" s="17">
        <v>-1.3</v>
      </c>
      <c r="FX46" s="17">
        <v>1.2</v>
      </c>
      <c r="FY46" s="17">
        <v>7.7664999999999997</v>
      </c>
    </row>
    <row r="47" spans="1:181" ht="24" customHeight="1" x14ac:dyDescent="0.3">
      <c r="A47" s="16" t="s">
        <v>47</v>
      </c>
      <c r="B47" s="16" t="s">
        <v>801</v>
      </c>
      <c r="C47" s="17">
        <v>9.8000000000000007</v>
      </c>
      <c r="D47" s="17">
        <v>-3.2</v>
      </c>
      <c r="E47" s="17">
        <v>17.5</v>
      </c>
      <c r="F47" s="17"/>
      <c r="G47" s="17"/>
      <c r="H47" s="17">
        <v>-9.1999999999999993</v>
      </c>
      <c r="I47" s="17">
        <v>1.5</v>
      </c>
      <c r="J47" s="17"/>
      <c r="K47" s="17"/>
      <c r="L47" s="17"/>
      <c r="M47" s="17">
        <v>0</v>
      </c>
      <c r="N47" s="17">
        <v>0</v>
      </c>
      <c r="O47" s="17"/>
      <c r="P47" s="17"/>
      <c r="Q47" s="17"/>
      <c r="R47" s="17">
        <v>69.8</v>
      </c>
      <c r="S47" s="17">
        <v>0.1</v>
      </c>
      <c r="T47" s="17"/>
      <c r="U47" s="17"/>
      <c r="V47" s="17"/>
      <c r="W47" s="17"/>
      <c r="X47" s="17"/>
      <c r="Y47" s="17">
        <v>14</v>
      </c>
      <c r="Z47" s="17">
        <v>0.5</v>
      </c>
      <c r="AA47" s="17">
        <v>0.7</v>
      </c>
      <c r="AB47" s="17">
        <v>0</v>
      </c>
      <c r="AC47" s="17">
        <v>-3.4</v>
      </c>
      <c r="AD47" s="17">
        <v>5.9</v>
      </c>
      <c r="AE47" s="17">
        <v>25.8</v>
      </c>
      <c r="AF47" s="17"/>
      <c r="AG47" s="17"/>
      <c r="AH47" s="17"/>
      <c r="AI47" s="17"/>
      <c r="AJ47" s="17">
        <v>4.9000000000000004</v>
      </c>
      <c r="AK47" s="17">
        <v>0.1</v>
      </c>
      <c r="AL47" s="17"/>
      <c r="AM47" s="17"/>
      <c r="AN47" s="17"/>
      <c r="AO47" s="17">
        <v>-1.1000000000000001</v>
      </c>
      <c r="AP47" s="17">
        <v>48.8</v>
      </c>
      <c r="AQ47" s="17">
        <v>11.4</v>
      </c>
      <c r="AR47" s="17">
        <v>15.5</v>
      </c>
      <c r="AS47" s="17">
        <v>0.9</v>
      </c>
      <c r="AT47" s="17">
        <v>-1</v>
      </c>
      <c r="AU47" s="17">
        <v>2.5</v>
      </c>
      <c r="AV47" s="17">
        <v>1.7</v>
      </c>
      <c r="AW47" s="17">
        <v>0.3</v>
      </c>
      <c r="AX47" s="17">
        <v>-22.6</v>
      </c>
      <c r="AY47" s="17">
        <v>-53.5</v>
      </c>
      <c r="AZ47" s="17">
        <v>7.3</v>
      </c>
      <c r="BA47" s="17">
        <v>2.6</v>
      </c>
      <c r="BB47" s="17">
        <v>-1.4</v>
      </c>
      <c r="BC47" s="17">
        <v>0.5</v>
      </c>
      <c r="BD47" s="17">
        <v>0.4</v>
      </c>
      <c r="BE47" s="17">
        <v>1.2</v>
      </c>
      <c r="BF47" s="17"/>
      <c r="BG47" s="17"/>
      <c r="BH47" s="17">
        <v>-0.3</v>
      </c>
      <c r="BI47" s="17"/>
      <c r="BJ47" s="17"/>
      <c r="BK47" s="17">
        <v>1.7</v>
      </c>
      <c r="BL47" s="17"/>
      <c r="BM47" s="17"/>
      <c r="BN47" s="17"/>
      <c r="BO47" s="17">
        <v>11.2</v>
      </c>
      <c r="BP47" s="17">
        <v>-24.5</v>
      </c>
      <c r="BQ47" s="17">
        <v>-25.6</v>
      </c>
      <c r="BR47" s="17">
        <v>29.1</v>
      </c>
      <c r="BS47" s="17">
        <v>-1.4</v>
      </c>
      <c r="BT47" s="17">
        <v>0</v>
      </c>
      <c r="BU47" s="17"/>
      <c r="BV47" s="17"/>
      <c r="BW47" s="17"/>
      <c r="BX47" s="17"/>
      <c r="BY47" s="17"/>
      <c r="BZ47" s="17"/>
      <c r="CA47" s="17"/>
      <c r="CB47" s="17">
        <v>-0.4</v>
      </c>
      <c r="CC47" s="17">
        <v>19.2</v>
      </c>
      <c r="CD47" s="17">
        <v>20.9</v>
      </c>
      <c r="CE47" s="17">
        <v>0.6</v>
      </c>
      <c r="CF47" s="17">
        <v>2.6</v>
      </c>
      <c r="CG47" s="17">
        <v>-0.2</v>
      </c>
      <c r="CH47" s="17"/>
      <c r="CI47" s="17"/>
      <c r="CJ47" s="17"/>
      <c r="CK47" s="17">
        <v>0</v>
      </c>
      <c r="CL47" s="17">
        <v>12</v>
      </c>
      <c r="CM47" s="17">
        <v>-20.5</v>
      </c>
      <c r="CN47" s="17"/>
      <c r="CO47" s="17"/>
      <c r="CP47" s="17"/>
      <c r="CQ47" s="17"/>
      <c r="CR47" s="17"/>
      <c r="CS47" s="17">
        <v>0</v>
      </c>
      <c r="CT47" s="17"/>
      <c r="CU47" s="17">
        <v>-2.2000000000000002</v>
      </c>
      <c r="CV47" s="17">
        <v>-0.2</v>
      </c>
      <c r="CW47" s="17">
        <v>1.5</v>
      </c>
      <c r="CX47" s="17"/>
      <c r="CY47" s="17">
        <v>-4</v>
      </c>
      <c r="CZ47" s="17">
        <v>0</v>
      </c>
      <c r="DA47" s="17">
        <v>-5.0999999999999996</v>
      </c>
      <c r="DB47" s="17"/>
      <c r="DC47" s="17">
        <v>0</v>
      </c>
      <c r="DD47" s="17">
        <v>-0.1</v>
      </c>
      <c r="DE47" s="17">
        <v>-1</v>
      </c>
      <c r="DF47" s="17">
        <v>-0.2</v>
      </c>
      <c r="DG47" s="17"/>
      <c r="DH47" s="17">
        <v>0</v>
      </c>
      <c r="DI47" s="17">
        <v>1.7</v>
      </c>
      <c r="DJ47" s="17">
        <v>0.2</v>
      </c>
      <c r="DK47" s="17">
        <v>-2.2000000000000002</v>
      </c>
      <c r="DL47" s="17">
        <v>0.3</v>
      </c>
      <c r="DM47" s="17">
        <v>0.5</v>
      </c>
      <c r="DN47" s="17"/>
      <c r="DO47" s="17">
        <v>0</v>
      </c>
      <c r="DP47" s="17">
        <v>0</v>
      </c>
      <c r="DQ47" s="17">
        <v>-5.3</v>
      </c>
      <c r="DR47" s="17">
        <v>-8.9</v>
      </c>
      <c r="DS47" s="17">
        <v>0</v>
      </c>
      <c r="DT47" s="17">
        <v>0</v>
      </c>
      <c r="DU47" s="17">
        <v>-0.2</v>
      </c>
      <c r="DV47" s="17">
        <v>0.3</v>
      </c>
      <c r="DW47" s="17"/>
      <c r="DX47" s="17"/>
      <c r="DY47" s="17">
        <v>-4.5</v>
      </c>
      <c r="DZ47" s="17">
        <v>0.7</v>
      </c>
      <c r="EA47" s="17">
        <v>3.2</v>
      </c>
      <c r="EB47" s="17">
        <v>2.9</v>
      </c>
      <c r="EC47" s="17">
        <v>1.5</v>
      </c>
      <c r="ED47" s="17"/>
      <c r="EE47" s="17">
        <v>0</v>
      </c>
      <c r="EF47" s="17">
        <v>0</v>
      </c>
      <c r="EG47" s="17">
        <v>-12.1</v>
      </c>
      <c r="EH47" s="17">
        <v>-12.8</v>
      </c>
      <c r="EI47" s="17">
        <v>-1.7</v>
      </c>
      <c r="EJ47" s="17">
        <v>-1.2</v>
      </c>
      <c r="EK47" s="17">
        <v>1.5</v>
      </c>
      <c r="EL47" s="17">
        <v>2.7</v>
      </c>
      <c r="EM47" s="17">
        <v>0.1</v>
      </c>
      <c r="EN47" s="17">
        <v>1.4</v>
      </c>
      <c r="EO47" s="17">
        <v>0.2</v>
      </c>
      <c r="EP47" s="17">
        <v>0.2</v>
      </c>
      <c r="EQ47" s="17">
        <v>0.2</v>
      </c>
      <c r="ER47" s="17">
        <v>-5.4</v>
      </c>
      <c r="ES47" s="17">
        <v>1</v>
      </c>
      <c r="ET47" s="17">
        <v>0</v>
      </c>
      <c r="EU47" s="17">
        <v>2.2000000000000002</v>
      </c>
      <c r="EV47" s="17">
        <v>-0.1</v>
      </c>
      <c r="EW47" s="17">
        <v>-0.4</v>
      </c>
      <c r="EX47" s="17">
        <v>-6</v>
      </c>
      <c r="EY47" s="17">
        <v>-0.1</v>
      </c>
      <c r="EZ47" s="17">
        <v>1.8</v>
      </c>
      <c r="FA47" s="17">
        <v>0.4</v>
      </c>
      <c r="FB47" s="17">
        <v>0.7</v>
      </c>
      <c r="FC47" s="17">
        <v>0.5</v>
      </c>
      <c r="FD47" s="17">
        <v>0</v>
      </c>
      <c r="FE47" s="17">
        <v>0.2</v>
      </c>
      <c r="FF47" s="17">
        <v>1.8</v>
      </c>
      <c r="FG47" s="17">
        <v>2.8</v>
      </c>
      <c r="FH47" s="17">
        <v>10.3</v>
      </c>
      <c r="FI47" s="17">
        <v>0</v>
      </c>
      <c r="FJ47" s="17">
        <v>4</v>
      </c>
      <c r="FK47" s="17">
        <v>0</v>
      </c>
      <c r="FL47" s="17">
        <v>2.1</v>
      </c>
      <c r="FM47" s="17">
        <v>4.0999999999999996</v>
      </c>
      <c r="FN47" s="17">
        <v>10.039999999999999</v>
      </c>
      <c r="FO47" s="17">
        <v>160.04</v>
      </c>
      <c r="FP47" s="15"/>
      <c r="FQ47" s="17">
        <v>3.0913200000000001</v>
      </c>
      <c r="FR47" s="17"/>
      <c r="FS47" s="17">
        <v>2.3580000000000001</v>
      </c>
      <c r="FT47" s="17">
        <v>1.8</v>
      </c>
      <c r="FU47" s="17">
        <v>0</v>
      </c>
      <c r="FV47" s="17">
        <v>0.28691</v>
      </c>
      <c r="FW47" s="17">
        <v>-1.1000000000000001</v>
      </c>
      <c r="FX47" s="17">
        <v>1.1000000000000001</v>
      </c>
      <c r="FY47" s="17">
        <v>7.5362299999999998</v>
      </c>
    </row>
    <row r="48" spans="1:181" ht="24" customHeight="1" x14ac:dyDescent="0.3">
      <c r="A48" s="16" t="s">
        <v>47</v>
      </c>
      <c r="B48" s="16" t="s">
        <v>802</v>
      </c>
      <c r="C48" s="17">
        <v>13.6</v>
      </c>
      <c r="D48" s="17">
        <v>15.9</v>
      </c>
      <c r="E48" s="17">
        <v>20.8</v>
      </c>
      <c r="F48" s="17"/>
      <c r="G48" s="17"/>
      <c r="H48" s="17">
        <v>-2</v>
      </c>
      <c r="I48" s="17">
        <v>23.7</v>
      </c>
      <c r="J48" s="17"/>
      <c r="K48" s="17"/>
      <c r="L48" s="17"/>
      <c r="M48" s="17">
        <v>9</v>
      </c>
      <c r="N48" s="17">
        <v>8.3000000000000007</v>
      </c>
      <c r="O48" s="17"/>
      <c r="P48" s="17"/>
      <c r="Q48" s="17"/>
      <c r="R48" s="17">
        <v>78.5</v>
      </c>
      <c r="S48" s="17">
        <v>0.2</v>
      </c>
      <c r="T48" s="17"/>
      <c r="U48" s="17"/>
      <c r="V48" s="17"/>
      <c r="W48" s="17"/>
      <c r="X48" s="17"/>
      <c r="Y48" s="17">
        <v>17.100000000000001</v>
      </c>
      <c r="Z48" s="17">
        <v>1.7</v>
      </c>
      <c r="AA48" s="17">
        <v>0.6</v>
      </c>
      <c r="AB48" s="17">
        <v>2.6</v>
      </c>
      <c r="AC48" s="17">
        <v>-3.3</v>
      </c>
      <c r="AD48" s="17">
        <v>6.3</v>
      </c>
      <c r="AE48" s="17">
        <v>29.8</v>
      </c>
      <c r="AF48" s="17"/>
      <c r="AG48" s="17"/>
      <c r="AH48" s="17"/>
      <c r="AI48" s="17"/>
      <c r="AJ48" s="17">
        <v>15.9</v>
      </c>
      <c r="AK48" s="17">
        <v>6.3</v>
      </c>
      <c r="AL48" s="17"/>
      <c r="AM48" s="17"/>
      <c r="AN48" s="17"/>
      <c r="AO48" s="17">
        <v>-0.9</v>
      </c>
      <c r="AP48" s="17">
        <v>54.1</v>
      </c>
      <c r="AQ48" s="17">
        <v>11.7</v>
      </c>
      <c r="AR48" s="17">
        <v>15.5</v>
      </c>
      <c r="AS48" s="17">
        <v>5.8</v>
      </c>
      <c r="AT48" s="17">
        <v>-1.7</v>
      </c>
      <c r="AU48" s="17">
        <v>2.5</v>
      </c>
      <c r="AV48" s="17">
        <v>1.5</v>
      </c>
      <c r="AW48" s="17">
        <v>11.1</v>
      </c>
      <c r="AX48" s="17">
        <v>-11.8</v>
      </c>
      <c r="AY48" s="17">
        <v>-50.6</v>
      </c>
      <c r="AZ48" s="17">
        <v>8.5</v>
      </c>
      <c r="BA48" s="17">
        <v>4.4000000000000004</v>
      </c>
      <c r="BB48" s="17">
        <v>0.4</v>
      </c>
      <c r="BC48" s="17">
        <v>0.5</v>
      </c>
      <c r="BD48" s="17">
        <v>0.4</v>
      </c>
      <c r="BE48" s="17">
        <v>2.9</v>
      </c>
      <c r="BF48" s="17"/>
      <c r="BG48" s="17"/>
      <c r="BH48" s="17">
        <v>5</v>
      </c>
      <c r="BI48" s="17"/>
      <c r="BJ48" s="17"/>
      <c r="BK48" s="17">
        <v>3.8</v>
      </c>
      <c r="BL48" s="17"/>
      <c r="BM48" s="17"/>
      <c r="BN48" s="17"/>
      <c r="BO48" s="17">
        <v>14.8</v>
      </c>
      <c r="BP48" s="17">
        <v>-15.8</v>
      </c>
      <c r="BQ48" s="17">
        <v>-17.100000000000001</v>
      </c>
      <c r="BR48" s="17">
        <v>38</v>
      </c>
      <c r="BS48" s="17">
        <v>10</v>
      </c>
      <c r="BT48" s="17">
        <v>10.199999999999999</v>
      </c>
      <c r="BU48" s="17"/>
      <c r="BV48" s="17"/>
      <c r="BW48" s="17"/>
      <c r="BX48" s="17"/>
      <c r="BY48" s="17"/>
      <c r="BZ48" s="17"/>
      <c r="CA48" s="17"/>
      <c r="CB48" s="17">
        <v>-0.4</v>
      </c>
      <c r="CC48" s="17">
        <v>31.2</v>
      </c>
      <c r="CD48" s="17">
        <v>26.4</v>
      </c>
      <c r="CE48" s="17">
        <v>12</v>
      </c>
      <c r="CF48" s="17">
        <v>2.6</v>
      </c>
      <c r="CG48" s="17">
        <v>-4</v>
      </c>
      <c r="CH48" s="17"/>
      <c r="CI48" s="17"/>
      <c r="CJ48" s="17"/>
      <c r="CK48" s="17">
        <v>0</v>
      </c>
      <c r="CL48" s="17">
        <v>25.4</v>
      </c>
      <c r="CM48" s="17">
        <v>-0.7</v>
      </c>
      <c r="CN48" s="17"/>
      <c r="CO48" s="17"/>
      <c r="CP48" s="17"/>
      <c r="CQ48" s="17"/>
      <c r="CR48" s="17"/>
      <c r="CS48" s="17">
        <v>8.3279999999999994</v>
      </c>
      <c r="CT48" s="17"/>
      <c r="CU48" s="17">
        <v>-2</v>
      </c>
      <c r="CV48" s="17">
        <v>-0.1</v>
      </c>
      <c r="CW48" s="17">
        <v>1.5</v>
      </c>
      <c r="CX48" s="17"/>
      <c r="CY48" s="17">
        <v>-4.5999999999999996</v>
      </c>
      <c r="CZ48" s="17">
        <v>0</v>
      </c>
      <c r="DA48" s="17">
        <v>-4.3</v>
      </c>
      <c r="DB48" s="17"/>
      <c r="DC48" s="17">
        <v>0</v>
      </c>
      <c r="DD48" s="17">
        <v>0</v>
      </c>
      <c r="DE48" s="17">
        <v>-0.9</v>
      </c>
      <c r="DF48" s="17">
        <v>0</v>
      </c>
      <c r="DG48" s="17"/>
      <c r="DH48" s="17">
        <v>0</v>
      </c>
      <c r="DI48" s="17">
        <v>1.7</v>
      </c>
      <c r="DJ48" s="17">
        <v>0.3</v>
      </c>
      <c r="DK48" s="17">
        <v>-0.2</v>
      </c>
      <c r="DL48" s="17">
        <v>0.3</v>
      </c>
      <c r="DM48" s="17">
        <v>0.5</v>
      </c>
      <c r="DN48" s="17"/>
      <c r="DO48" s="17">
        <v>0</v>
      </c>
      <c r="DP48" s="17">
        <v>0</v>
      </c>
      <c r="DQ48" s="17">
        <v>-5</v>
      </c>
      <c r="DR48" s="17">
        <v>-7.6</v>
      </c>
      <c r="DS48" s="17">
        <v>0</v>
      </c>
      <c r="DT48" s="17">
        <v>0.6</v>
      </c>
      <c r="DU48" s="17">
        <v>0</v>
      </c>
      <c r="DV48" s="17">
        <v>0.3</v>
      </c>
      <c r="DW48" s="17"/>
      <c r="DX48" s="17"/>
      <c r="DY48" s="17">
        <v>-4.4000000000000004</v>
      </c>
      <c r="DZ48" s="17">
        <v>0.7</v>
      </c>
      <c r="EA48" s="17">
        <v>3</v>
      </c>
      <c r="EB48" s="17">
        <v>2.9</v>
      </c>
      <c r="EC48" s="17">
        <v>1.7</v>
      </c>
      <c r="ED48" s="17"/>
      <c r="EE48" s="17">
        <v>0</v>
      </c>
      <c r="EF48" s="17">
        <v>0</v>
      </c>
      <c r="EG48" s="17">
        <v>-10.199999999999999</v>
      </c>
      <c r="EH48" s="17">
        <v>-13.5</v>
      </c>
      <c r="EI48" s="17">
        <v>-1.4</v>
      </c>
      <c r="EJ48" s="17">
        <v>-1</v>
      </c>
      <c r="EK48" s="17">
        <v>1.4</v>
      </c>
      <c r="EL48" s="17">
        <v>2.7</v>
      </c>
      <c r="EM48" s="17">
        <v>0.1</v>
      </c>
      <c r="EN48" s="17">
        <v>1.4</v>
      </c>
      <c r="EO48" s="17">
        <v>0.2</v>
      </c>
      <c r="EP48" s="17">
        <v>0.2</v>
      </c>
      <c r="EQ48" s="17">
        <v>0.2</v>
      </c>
      <c r="ER48" s="17">
        <v>-4.3</v>
      </c>
      <c r="ES48" s="17">
        <v>0</v>
      </c>
      <c r="ET48" s="17">
        <v>0</v>
      </c>
      <c r="EU48" s="17">
        <v>0</v>
      </c>
      <c r="EV48" s="17">
        <v>0</v>
      </c>
      <c r="EW48" s="17">
        <v>-0.2</v>
      </c>
      <c r="EX48" s="17">
        <v>-6.2</v>
      </c>
      <c r="EY48" s="17">
        <v>0</v>
      </c>
      <c r="EZ48" s="17">
        <v>1.8</v>
      </c>
      <c r="FA48" s="17">
        <v>0.4</v>
      </c>
      <c r="FB48" s="17">
        <v>0.7</v>
      </c>
      <c r="FC48" s="17">
        <v>0.5</v>
      </c>
      <c r="FD48" s="17">
        <v>0</v>
      </c>
      <c r="FE48" s="17">
        <v>0.2</v>
      </c>
      <c r="FF48" s="17">
        <v>2</v>
      </c>
      <c r="FG48" s="17">
        <v>2.7</v>
      </c>
      <c r="FH48" s="17">
        <v>11.4</v>
      </c>
      <c r="FI48" s="17">
        <v>0</v>
      </c>
      <c r="FJ48" s="17">
        <v>3.5</v>
      </c>
      <c r="FK48" s="17">
        <v>0.6</v>
      </c>
      <c r="FL48" s="17">
        <v>2</v>
      </c>
      <c r="FM48" s="17">
        <v>4</v>
      </c>
      <c r="FN48" s="17">
        <v>11.52</v>
      </c>
      <c r="FO48" s="17">
        <v>444.14800000000002</v>
      </c>
      <c r="FP48" s="15"/>
      <c r="FQ48" s="17">
        <v>3.3611900000000001</v>
      </c>
      <c r="FR48" s="17"/>
      <c r="FS48" s="17">
        <v>2.2519999999999998</v>
      </c>
      <c r="FT48" s="17">
        <v>1.8</v>
      </c>
      <c r="FU48" s="17">
        <v>0</v>
      </c>
      <c r="FV48" s="17">
        <v>0.18126</v>
      </c>
      <c r="FW48" s="17">
        <v>-0.8</v>
      </c>
      <c r="FX48" s="17">
        <v>0.9</v>
      </c>
      <c r="FY48" s="17">
        <v>7.6944499999999998</v>
      </c>
    </row>
    <row r="49" spans="1:181" ht="24" customHeight="1" x14ac:dyDescent="0.3">
      <c r="A49" s="16" t="s">
        <v>47</v>
      </c>
      <c r="B49" s="16" t="s">
        <v>803</v>
      </c>
      <c r="C49" s="17">
        <v>13.5</v>
      </c>
      <c r="D49" s="17">
        <v>6.6</v>
      </c>
      <c r="E49" s="17">
        <v>15</v>
      </c>
      <c r="F49" s="17"/>
      <c r="G49" s="17"/>
      <c r="H49" s="17">
        <v>-1.8</v>
      </c>
      <c r="I49" s="17">
        <v>18.2</v>
      </c>
      <c r="J49" s="17"/>
      <c r="K49" s="17"/>
      <c r="L49" s="17"/>
      <c r="M49" s="17">
        <v>14.8</v>
      </c>
      <c r="N49" s="17">
        <v>10</v>
      </c>
      <c r="O49" s="17"/>
      <c r="P49" s="17"/>
      <c r="Q49" s="17"/>
      <c r="R49" s="17">
        <v>70.599999999999994</v>
      </c>
      <c r="S49" s="17">
        <v>-0.1</v>
      </c>
      <c r="T49" s="17"/>
      <c r="U49" s="17"/>
      <c r="V49" s="17"/>
      <c r="W49" s="17"/>
      <c r="X49" s="17"/>
      <c r="Y49" s="17">
        <v>5.0999999999999996</v>
      </c>
      <c r="Z49" s="17">
        <v>1.2</v>
      </c>
      <c r="AA49" s="17">
        <v>0.4</v>
      </c>
      <c r="AB49" s="17">
        <v>2.7</v>
      </c>
      <c r="AC49" s="17">
        <v>-3.4</v>
      </c>
      <c r="AD49" s="17">
        <v>6.3</v>
      </c>
      <c r="AE49" s="17">
        <v>28</v>
      </c>
      <c r="AF49" s="17"/>
      <c r="AG49" s="17"/>
      <c r="AH49" s="17"/>
      <c r="AI49" s="17"/>
      <c r="AJ49" s="17">
        <v>15.8</v>
      </c>
      <c r="AK49" s="17">
        <v>6.3</v>
      </c>
      <c r="AL49" s="17"/>
      <c r="AM49" s="17"/>
      <c r="AN49" s="17"/>
      <c r="AO49" s="17">
        <v>-0.7</v>
      </c>
      <c r="AP49" s="17">
        <v>51.6</v>
      </c>
      <c r="AQ49" s="17">
        <v>11.4</v>
      </c>
      <c r="AR49" s="17">
        <v>26.6</v>
      </c>
      <c r="AS49" s="17">
        <v>8.8000000000000007</v>
      </c>
      <c r="AT49" s="17">
        <v>-1.5</v>
      </c>
      <c r="AU49" s="17">
        <v>2.5</v>
      </c>
      <c r="AV49" s="17">
        <v>1.2</v>
      </c>
      <c r="AW49" s="17">
        <v>9.1</v>
      </c>
      <c r="AX49" s="17">
        <v>-13.9</v>
      </c>
      <c r="AY49" s="17">
        <v>-52.4</v>
      </c>
      <c r="AZ49" s="17">
        <v>5.0999999999999996</v>
      </c>
      <c r="BA49" s="17">
        <v>2.7</v>
      </c>
      <c r="BB49" s="17">
        <v>0.8</v>
      </c>
      <c r="BC49" s="17">
        <v>0.5</v>
      </c>
      <c r="BD49" s="17">
        <v>0.4</v>
      </c>
      <c r="BE49" s="17">
        <v>0.6</v>
      </c>
      <c r="BF49" s="17"/>
      <c r="BG49" s="17"/>
      <c r="BH49" s="17">
        <v>4.9000000000000004</v>
      </c>
      <c r="BI49" s="17"/>
      <c r="BJ49" s="17"/>
      <c r="BK49" s="17">
        <v>3.3</v>
      </c>
      <c r="BL49" s="17"/>
      <c r="BM49" s="17"/>
      <c r="BN49" s="17"/>
      <c r="BO49" s="17">
        <v>13.7</v>
      </c>
      <c r="BP49" s="17">
        <v>-17.899999999999999</v>
      </c>
      <c r="BQ49" s="17">
        <v>-19</v>
      </c>
      <c r="BR49" s="17">
        <v>36</v>
      </c>
      <c r="BS49" s="17">
        <v>7.4</v>
      </c>
      <c r="BT49" s="17">
        <v>11.2</v>
      </c>
      <c r="BU49" s="17"/>
      <c r="BV49" s="17"/>
      <c r="BW49" s="17"/>
      <c r="BX49" s="17"/>
      <c r="BY49" s="17"/>
      <c r="BZ49" s="17"/>
      <c r="CA49" s="17"/>
      <c r="CB49" s="17">
        <v>-0.4</v>
      </c>
      <c r="CC49" s="17">
        <v>60.1</v>
      </c>
      <c r="CD49" s="17">
        <v>32.1</v>
      </c>
      <c r="CE49" s="17">
        <v>12.4</v>
      </c>
      <c r="CF49" s="17">
        <v>8.5</v>
      </c>
      <c r="CG49" s="17">
        <v>-0.2</v>
      </c>
      <c r="CH49" s="17"/>
      <c r="CI49" s="17"/>
      <c r="CJ49" s="17"/>
      <c r="CK49" s="17">
        <v>0</v>
      </c>
      <c r="CL49" s="17">
        <v>21.8</v>
      </c>
      <c r="CM49" s="17">
        <v>-6.4</v>
      </c>
      <c r="CN49" s="17"/>
      <c r="CO49" s="17"/>
      <c r="CP49" s="17"/>
      <c r="CQ49" s="17"/>
      <c r="CR49" s="17"/>
      <c r="CS49" s="17">
        <v>13.593</v>
      </c>
      <c r="CT49" s="17"/>
      <c r="CU49" s="17">
        <v>-2</v>
      </c>
      <c r="CV49" s="17">
        <v>-0.2</v>
      </c>
      <c r="CW49" s="17">
        <v>1.5</v>
      </c>
      <c r="CX49" s="17"/>
      <c r="CY49" s="17">
        <v>-4.9000000000000004</v>
      </c>
      <c r="CZ49" s="17">
        <v>0</v>
      </c>
      <c r="DA49" s="17">
        <v>-3.8</v>
      </c>
      <c r="DB49" s="17"/>
      <c r="DC49" s="17">
        <v>0</v>
      </c>
      <c r="DD49" s="17">
        <v>0</v>
      </c>
      <c r="DE49" s="17">
        <v>-1</v>
      </c>
      <c r="DF49" s="17">
        <v>-0.2</v>
      </c>
      <c r="DG49" s="17"/>
      <c r="DH49" s="17">
        <v>0.1</v>
      </c>
      <c r="DI49" s="17">
        <v>1.7</v>
      </c>
      <c r="DJ49" s="17">
        <v>0.2</v>
      </c>
      <c r="DK49" s="17">
        <v>0.9</v>
      </c>
      <c r="DL49" s="17">
        <v>0.3</v>
      </c>
      <c r="DM49" s="17">
        <v>0.5</v>
      </c>
      <c r="DN49" s="17"/>
      <c r="DO49" s="17">
        <v>0</v>
      </c>
      <c r="DP49" s="17">
        <v>0</v>
      </c>
      <c r="DQ49" s="17">
        <v>-4.7</v>
      </c>
      <c r="DR49" s="17">
        <v>-6.9</v>
      </c>
      <c r="DS49" s="17">
        <v>0</v>
      </c>
      <c r="DT49" s="17">
        <v>-0.1</v>
      </c>
      <c r="DU49" s="17">
        <v>0.2</v>
      </c>
      <c r="DV49" s="17">
        <v>0.3</v>
      </c>
      <c r="DW49" s="17"/>
      <c r="DX49" s="17"/>
      <c r="DY49" s="17">
        <v>-4.5999999999999996</v>
      </c>
      <c r="DZ49" s="17">
        <v>0.5</v>
      </c>
      <c r="EA49" s="17">
        <v>3</v>
      </c>
      <c r="EB49" s="17">
        <v>3</v>
      </c>
      <c r="EC49" s="17">
        <v>1.7</v>
      </c>
      <c r="ED49" s="17"/>
      <c r="EE49" s="17">
        <v>0</v>
      </c>
      <c r="EF49" s="17">
        <v>0</v>
      </c>
      <c r="EG49" s="17">
        <v>-10.7</v>
      </c>
      <c r="EH49" s="17">
        <v>-11.7</v>
      </c>
      <c r="EI49" s="17">
        <v>-1.4</v>
      </c>
      <c r="EJ49" s="17">
        <v>-1</v>
      </c>
      <c r="EK49" s="17">
        <v>0</v>
      </c>
      <c r="EL49" s="17">
        <v>2.7</v>
      </c>
      <c r="EM49" s="17">
        <v>-0.1</v>
      </c>
      <c r="EN49" s="17">
        <v>1.3</v>
      </c>
      <c r="EO49" s="17">
        <v>0.2</v>
      </c>
      <c r="EP49" s="17">
        <v>0.2</v>
      </c>
      <c r="EQ49" s="17">
        <v>0.2</v>
      </c>
      <c r="ER49" s="17">
        <v>-4.0999999999999996</v>
      </c>
      <c r="ES49" s="17">
        <v>0</v>
      </c>
      <c r="ET49" s="17">
        <v>0</v>
      </c>
      <c r="EU49" s="17">
        <v>0</v>
      </c>
      <c r="EV49" s="17">
        <v>-0.1</v>
      </c>
      <c r="EW49" s="17">
        <v>1.2</v>
      </c>
      <c r="EX49" s="17">
        <v>-6.1</v>
      </c>
      <c r="EY49" s="17">
        <v>0</v>
      </c>
      <c r="EZ49" s="17">
        <v>1.8</v>
      </c>
      <c r="FA49" s="17">
        <v>0.4</v>
      </c>
      <c r="FB49" s="17">
        <v>0.7</v>
      </c>
      <c r="FC49" s="17">
        <v>0.5</v>
      </c>
      <c r="FD49" s="17">
        <v>0</v>
      </c>
      <c r="FE49" s="17">
        <v>0.2</v>
      </c>
      <c r="FF49" s="17">
        <v>2</v>
      </c>
      <c r="FG49" s="17">
        <v>2.5</v>
      </c>
      <c r="FH49" s="17">
        <v>11.3</v>
      </c>
      <c r="FI49" s="17">
        <v>0.2</v>
      </c>
      <c r="FJ49" s="17">
        <v>1.2</v>
      </c>
      <c r="FK49" s="17">
        <v>1.1000000000000001</v>
      </c>
      <c r="FL49" s="17">
        <v>2.6</v>
      </c>
      <c r="FM49" s="17">
        <v>3.6</v>
      </c>
      <c r="FN49" s="17">
        <v>10.95</v>
      </c>
      <c r="FO49" s="17">
        <v>438.24299999999999</v>
      </c>
      <c r="FP49" s="15"/>
      <c r="FQ49" s="17">
        <v>3.1543399999999999</v>
      </c>
      <c r="FR49" s="17"/>
      <c r="FS49" s="17">
        <v>2.27</v>
      </c>
      <c r="FT49" s="17">
        <v>1.7</v>
      </c>
      <c r="FU49" s="17">
        <v>0.14029</v>
      </c>
      <c r="FV49" s="17">
        <v>0.17591999999999999</v>
      </c>
      <c r="FW49" s="17">
        <v>-0.6</v>
      </c>
      <c r="FX49" s="17">
        <v>1</v>
      </c>
      <c r="FY49" s="17">
        <v>7.8405500000000004</v>
      </c>
    </row>
    <row r="50" spans="1:181" ht="24" customHeight="1" x14ac:dyDescent="0.3">
      <c r="A50" s="18" t="s">
        <v>47</v>
      </c>
      <c r="B50" s="18" t="s">
        <v>804</v>
      </c>
      <c r="C50" s="19">
        <v>14.2</v>
      </c>
      <c r="D50" s="19">
        <v>11.8</v>
      </c>
      <c r="E50" s="19">
        <v>16.399999999999999</v>
      </c>
      <c r="F50" s="19"/>
      <c r="G50" s="19"/>
      <c r="H50" s="19">
        <v>-2.9</v>
      </c>
      <c r="I50" s="19">
        <v>25.1</v>
      </c>
      <c r="J50" s="19"/>
      <c r="K50" s="19"/>
      <c r="L50" s="19"/>
      <c r="M50" s="19">
        <v>17</v>
      </c>
      <c r="N50" s="19">
        <v>13.6</v>
      </c>
      <c r="O50" s="19"/>
      <c r="P50" s="19"/>
      <c r="Q50" s="19"/>
      <c r="R50" s="19">
        <v>75.8</v>
      </c>
      <c r="S50" s="19">
        <v>0</v>
      </c>
      <c r="T50" s="19"/>
      <c r="U50" s="19"/>
      <c r="V50" s="19"/>
      <c r="W50" s="19"/>
      <c r="X50" s="19"/>
      <c r="Y50" s="19">
        <v>6.1</v>
      </c>
      <c r="Z50" s="19">
        <v>1.3</v>
      </c>
      <c r="AA50" s="19">
        <v>0.6</v>
      </c>
      <c r="AB50" s="19">
        <v>2.8</v>
      </c>
      <c r="AC50" s="19">
        <v>-3.3</v>
      </c>
      <c r="AD50" s="19">
        <v>6.3</v>
      </c>
      <c r="AE50" s="19">
        <v>29.1</v>
      </c>
      <c r="AF50" s="19"/>
      <c r="AG50" s="19"/>
      <c r="AH50" s="19"/>
      <c r="AI50" s="19"/>
      <c r="AJ50" s="19">
        <v>16</v>
      </c>
      <c r="AK50" s="19">
        <v>6.9</v>
      </c>
      <c r="AL50" s="19"/>
      <c r="AM50" s="19"/>
      <c r="AN50" s="19"/>
      <c r="AO50" s="19">
        <v>-0.7</v>
      </c>
      <c r="AP50" s="19">
        <v>53.9</v>
      </c>
      <c r="AQ50" s="19">
        <v>12</v>
      </c>
      <c r="AR50" s="19">
        <v>25.5</v>
      </c>
      <c r="AS50" s="19">
        <v>8.9</v>
      </c>
      <c r="AT50" s="19">
        <v>-1.5</v>
      </c>
      <c r="AU50" s="19">
        <v>2.5</v>
      </c>
      <c r="AV50" s="19">
        <v>0.5</v>
      </c>
      <c r="AW50" s="19">
        <v>10.3</v>
      </c>
      <c r="AX50" s="19">
        <v>-12.8</v>
      </c>
      <c r="AY50" s="19">
        <v>-51.5</v>
      </c>
      <c r="AZ50" s="19">
        <v>9.5</v>
      </c>
      <c r="BA50" s="19">
        <v>3.9</v>
      </c>
      <c r="BB50" s="19">
        <v>-0.2</v>
      </c>
      <c r="BC50" s="19">
        <v>0.5</v>
      </c>
      <c r="BD50" s="19">
        <v>0.6</v>
      </c>
      <c r="BE50" s="19">
        <v>2.8</v>
      </c>
      <c r="BF50" s="19"/>
      <c r="BG50" s="19"/>
      <c r="BH50" s="19">
        <v>3.9</v>
      </c>
      <c r="BI50" s="19"/>
      <c r="BJ50" s="19"/>
      <c r="BK50" s="19">
        <v>2.8</v>
      </c>
      <c r="BL50" s="19"/>
      <c r="BM50" s="19"/>
      <c r="BN50" s="19"/>
      <c r="BO50" s="19">
        <v>14.5</v>
      </c>
      <c r="BP50" s="19">
        <v>-17.399999999999999</v>
      </c>
      <c r="BQ50" s="19">
        <v>-18.7</v>
      </c>
      <c r="BR50" s="19">
        <v>36.6</v>
      </c>
      <c r="BS50" s="19">
        <v>8.1999999999999993</v>
      </c>
      <c r="BT50" s="19">
        <v>9.3000000000000007</v>
      </c>
      <c r="BU50" s="19"/>
      <c r="BV50" s="19"/>
      <c r="BW50" s="19"/>
      <c r="BX50" s="19"/>
      <c r="BY50" s="19"/>
      <c r="BZ50" s="19"/>
      <c r="CA50" s="19"/>
      <c r="CB50" s="19">
        <v>-0.4</v>
      </c>
      <c r="CC50" s="19">
        <v>60.2</v>
      </c>
      <c r="CD50" s="19">
        <v>31.2</v>
      </c>
      <c r="CE50" s="19">
        <v>11.9</v>
      </c>
      <c r="CF50" s="19">
        <v>8.5</v>
      </c>
      <c r="CG50" s="19">
        <v>-0.1</v>
      </c>
      <c r="CH50" s="19"/>
      <c r="CI50" s="19"/>
      <c r="CJ50" s="19"/>
      <c r="CK50" s="19">
        <v>0</v>
      </c>
      <c r="CL50" s="19">
        <v>22.8</v>
      </c>
      <c r="CM50" s="19">
        <v>-4.3</v>
      </c>
      <c r="CN50" s="19"/>
      <c r="CO50" s="19"/>
      <c r="CP50" s="19"/>
      <c r="CQ50" s="19"/>
      <c r="CR50" s="19"/>
      <c r="CS50" s="19">
        <v>13.593999999999999</v>
      </c>
      <c r="CT50" s="19"/>
      <c r="CU50" s="19">
        <v>-1.9</v>
      </c>
      <c r="CV50" s="19">
        <v>-0.1</v>
      </c>
      <c r="CW50" s="19">
        <v>1.5</v>
      </c>
      <c r="CX50" s="19"/>
      <c r="CY50" s="19">
        <v>-5.2</v>
      </c>
      <c r="CZ50" s="19">
        <v>0</v>
      </c>
      <c r="DA50" s="19">
        <v>-4</v>
      </c>
      <c r="DB50" s="19"/>
      <c r="DC50" s="19">
        <v>0</v>
      </c>
      <c r="DD50" s="19">
        <v>-0.1</v>
      </c>
      <c r="DE50" s="19">
        <v>-1</v>
      </c>
      <c r="DF50" s="19">
        <v>0</v>
      </c>
      <c r="DG50" s="19"/>
      <c r="DH50" s="19">
        <v>0.1</v>
      </c>
      <c r="DI50" s="19">
        <v>1.7</v>
      </c>
      <c r="DJ50" s="19">
        <v>0.2</v>
      </c>
      <c r="DK50" s="19">
        <v>0.7</v>
      </c>
      <c r="DL50" s="19">
        <v>0.3</v>
      </c>
      <c r="DM50" s="19">
        <v>0.5</v>
      </c>
      <c r="DN50" s="19"/>
      <c r="DO50" s="19">
        <v>0</v>
      </c>
      <c r="DP50" s="19">
        <v>0</v>
      </c>
      <c r="DQ50" s="19">
        <v>-4.4000000000000004</v>
      </c>
      <c r="DR50" s="19">
        <v>-6.1</v>
      </c>
      <c r="DS50" s="19">
        <v>0</v>
      </c>
      <c r="DT50" s="19">
        <v>0</v>
      </c>
      <c r="DU50" s="19">
        <v>0.6</v>
      </c>
      <c r="DV50" s="19">
        <v>0.3</v>
      </c>
      <c r="DW50" s="19"/>
      <c r="DX50" s="19"/>
      <c r="DY50" s="19">
        <v>-4.5999999999999996</v>
      </c>
      <c r="DZ50" s="19">
        <v>0.6</v>
      </c>
      <c r="EA50" s="19">
        <v>3.2</v>
      </c>
      <c r="EB50" s="19">
        <v>3</v>
      </c>
      <c r="EC50" s="19">
        <v>1.7</v>
      </c>
      <c r="ED50" s="19"/>
      <c r="EE50" s="19">
        <v>0</v>
      </c>
      <c r="EF50" s="19">
        <v>0</v>
      </c>
      <c r="EG50" s="19">
        <v>-10.5</v>
      </c>
      <c r="EH50" s="19">
        <v>-12.5</v>
      </c>
      <c r="EI50" s="19">
        <v>-1.3</v>
      </c>
      <c r="EJ50" s="19">
        <v>-0.7</v>
      </c>
      <c r="EK50" s="19">
        <v>0</v>
      </c>
      <c r="EL50" s="19">
        <v>2.7</v>
      </c>
      <c r="EM50" s="19">
        <v>0</v>
      </c>
      <c r="EN50" s="19">
        <v>1.4</v>
      </c>
      <c r="EO50" s="19">
        <v>0.2</v>
      </c>
      <c r="EP50" s="19">
        <v>0.2</v>
      </c>
      <c r="EQ50" s="19">
        <v>0.2</v>
      </c>
      <c r="ER50" s="19">
        <v>-4.3</v>
      </c>
      <c r="ES50" s="19">
        <v>0</v>
      </c>
      <c r="ET50" s="19">
        <v>0</v>
      </c>
      <c r="EU50" s="19">
        <v>0</v>
      </c>
      <c r="EV50" s="19">
        <v>-0.1</v>
      </c>
      <c r="EW50" s="19">
        <v>-1.9</v>
      </c>
      <c r="EX50" s="19">
        <v>-7.9</v>
      </c>
      <c r="EY50" s="19">
        <v>0</v>
      </c>
      <c r="EZ50" s="19">
        <v>1.8</v>
      </c>
      <c r="FA50" s="19">
        <v>0.4</v>
      </c>
      <c r="FB50" s="19">
        <v>0.7</v>
      </c>
      <c r="FC50" s="19">
        <v>0.5</v>
      </c>
      <c r="FD50" s="19">
        <v>0</v>
      </c>
      <c r="FE50" s="19">
        <v>0.2</v>
      </c>
      <c r="FF50" s="19">
        <v>2.1</v>
      </c>
      <c r="FG50" s="19">
        <v>2.4</v>
      </c>
      <c r="FH50" s="19">
        <v>11.2</v>
      </c>
      <c r="FI50" s="19">
        <v>0</v>
      </c>
      <c r="FJ50" s="19">
        <v>3</v>
      </c>
      <c r="FK50" s="19">
        <v>0.8</v>
      </c>
      <c r="FL50" s="19">
        <v>2.4</v>
      </c>
      <c r="FM50" s="19">
        <v>3.6</v>
      </c>
      <c r="FN50" s="19">
        <v>12.01</v>
      </c>
      <c r="FO50" s="19">
        <v>477.20400000000001</v>
      </c>
      <c r="FP50" s="15"/>
      <c r="FQ50" s="19">
        <v>3.25054</v>
      </c>
      <c r="FR50" s="19"/>
      <c r="FS50" s="19">
        <v>2.1829999999999998</v>
      </c>
      <c r="FT50" s="19">
        <v>1.7</v>
      </c>
      <c r="FU50" s="19">
        <v>0.34749999999999998</v>
      </c>
      <c r="FV50" s="19">
        <v>0.20476</v>
      </c>
      <c r="FW50" s="19">
        <v>-0.7</v>
      </c>
      <c r="FX50" s="19">
        <v>1.1000000000000001</v>
      </c>
      <c r="FY50" s="19">
        <v>8.0858000000000008</v>
      </c>
    </row>
    <row r="51" spans="1:181" ht="24" customHeight="1" x14ac:dyDescent="0.3">
      <c r="A51" s="13" t="s">
        <v>47</v>
      </c>
      <c r="B51" s="13" t="s">
        <v>805</v>
      </c>
      <c r="C51" s="14">
        <v>14.2</v>
      </c>
      <c r="D51" s="14">
        <v>14.2</v>
      </c>
      <c r="E51" s="14">
        <v>17.100000000000001</v>
      </c>
      <c r="F51" s="14"/>
      <c r="G51" s="14"/>
      <c r="H51" s="14">
        <v>-5.4</v>
      </c>
      <c r="I51" s="14">
        <v>14.3</v>
      </c>
      <c r="J51" s="14"/>
      <c r="K51" s="14"/>
      <c r="L51" s="14"/>
      <c r="M51" s="14">
        <v>13.9</v>
      </c>
      <c r="N51" s="14">
        <v>9.9</v>
      </c>
      <c r="O51" s="14"/>
      <c r="P51" s="14"/>
      <c r="Q51" s="14"/>
      <c r="R51" s="14">
        <v>79.7</v>
      </c>
      <c r="S51" s="14">
        <v>0</v>
      </c>
      <c r="T51" s="14"/>
      <c r="U51" s="14"/>
      <c r="V51" s="14"/>
      <c r="W51" s="14"/>
      <c r="X51" s="14"/>
      <c r="Y51" s="14">
        <v>6.1</v>
      </c>
      <c r="Z51" s="14">
        <v>1.1000000000000001</v>
      </c>
      <c r="AA51" s="14">
        <v>1.1000000000000001</v>
      </c>
      <c r="AB51" s="14">
        <v>2.7</v>
      </c>
      <c r="AC51" s="14">
        <v>-3.3</v>
      </c>
      <c r="AD51" s="14">
        <v>6.3</v>
      </c>
      <c r="AE51" s="14">
        <v>28.6</v>
      </c>
      <c r="AF51" s="14"/>
      <c r="AG51" s="14"/>
      <c r="AH51" s="14"/>
      <c r="AI51" s="14"/>
      <c r="AJ51" s="14">
        <v>15</v>
      </c>
      <c r="AK51" s="14">
        <v>6.7</v>
      </c>
      <c r="AL51" s="14"/>
      <c r="AM51" s="14"/>
      <c r="AN51" s="14"/>
      <c r="AO51" s="14">
        <v>-0.9</v>
      </c>
      <c r="AP51" s="14">
        <v>57.8</v>
      </c>
      <c r="AQ51" s="14">
        <v>12.3</v>
      </c>
      <c r="AR51" s="14">
        <v>25.5</v>
      </c>
      <c r="AS51" s="14">
        <v>8.9</v>
      </c>
      <c r="AT51" s="14">
        <v>-1.3</v>
      </c>
      <c r="AU51" s="14">
        <v>2.6</v>
      </c>
      <c r="AV51" s="14">
        <v>0.6</v>
      </c>
      <c r="AW51" s="14">
        <v>9.9</v>
      </c>
      <c r="AX51" s="14">
        <v>-13.1</v>
      </c>
      <c r="AY51" s="14">
        <v>-51.5</v>
      </c>
      <c r="AZ51" s="14">
        <v>7.3</v>
      </c>
      <c r="BA51" s="14">
        <v>3.9</v>
      </c>
      <c r="BB51" s="14">
        <v>-0.2</v>
      </c>
      <c r="BC51" s="14">
        <v>0.5</v>
      </c>
      <c r="BD51" s="14">
        <v>0.4</v>
      </c>
      <c r="BE51" s="14">
        <v>0.7</v>
      </c>
      <c r="BF51" s="14"/>
      <c r="BG51" s="14"/>
      <c r="BH51" s="14">
        <v>3.6</v>
      </c>
      <c r="BI51" s="14"/>
      <c r="BJ51" s="14"/>
      <c r="BK51" s="14">
        <v>2.2000000000000002</v>
      </c>
      <c r="BL51" s="14"/>
      <c r="BM51" s="14"/>
      <c r="BN51" s="14"/>
      <c r="BO51" s="14">
        <v>15.5</v>
      </c>
      <c r="BP51" s="14">
        <v>-17.399999999999999</v>
      </c>
      <c r="BQ51" s="14">
        <v>-18.600000000000001</v>
      </c>
      <c r="BR51" s="14">
        <v>36.5</v>
      </c>
      <c r="BS51" s="14">
        <v>8.3000000000000007</v>
      </c>
      <c r="BT51" s="14">
        <v>9.1</v>
      </c>
      <c r="BU51" s="14"/>
      <c r="BV51" s="14"/>
      <c r="BW51" s="14"/>
      <c r="BX51" s="14"/>
      <c r="BY51" s="14"/>
      <c r="BZ51" s="14"/>
      <c r="CA51" s="14"/>
      <c r="CB51" s="14">
        <v>-0.4</v>
      </c>
      <c r="CC51" s="14">
        <v>60.9</v>
      </c>
      <c r="CD51" s="14">
        <v>31.4</v>
      </c>
      <c r="CE51" s="14">
        <v>11.9</v>
      </c>
      <c r="CF51" s="14">
        <v>8.5</v>
      </c>
      <c r="CG51" s="14">
        <v>-0.2</v>
      </c>
      <c r="CH51" s="14"/>
      <c r="CI51" s="14"/>
      <c r="CJ51" s="14"/>
      <c r="CK51" s="14">
        <v>0</v>
      </c>
      <c r="CL51" s="14">
        <v>22.4</v>
      </c>
      <c r="CM51" s="14">
        <v>-5.7</v>
      </c>
      <c r="CN51" s="14"/>
      <c r="CO51" s="14"/>
      <c r="CP51" s="14"/>
      <c r="CQ51" s="14"/>
      <c r="CR51" s="14"/>
      <c r="CS51" s="14">
        <v>13.955</v>
      </c>
      <c r="CT51" s="14"/>
      <c r="CU51" s="14">
        <v>-1.7</v>
      </c>
      <c r="CV51" s="14">
        <v>0</v>
      </c>
      <c r="CW51" s="14">
        <v>1.5</v>
      </c>
      <c r="CX51" s="14"/>
      <c r="CY51" s="14">
        <v>-5.3</v>
      </c>
      <c r="CZ51" s="14">
        <v>0</v>
      </c>
      <c r="DA51" s="14">
        <v>-4.3</v>
      </c>
      <c r="DB51" s="14"/>
      <c r="DC51" s="14">
        <v>0.1</v>
      </c>
      <c r="DD51" s="14">
        <v>-0.1</v>
      </c>
      <c r="DE51" s="14">
        <v>-1</v>
      </c>
      <c r="DF51" s="14">
        <v>0</v>
      </c>
      <c r="DG51" s="14"/>
      <c r="DH51" s="14">
        <v>0.2</v>
      </c>
      <c r="DI51" s="14">
        <v>1.9</v>
      </c>
      <c r="DJ51" s="14">
        <v>0.2</v>
      </c>
      <c r="DK51" s="14">
        <v>1.4</v>
      </c>
      <c r="DL51" s="14">
        <v>0.3</v>
      </c>
      <c r="DM51" s="14">
        <v>0.5</v>
      </c>
      <c r="DN51" s="14"/>
      <c r="DO51" s="14">
        <v>0</v>
      </c>
      <c r="DP51" s="14">
        <v>0</v>
      </c>
      <c r="DQ51" s="14">
        <v>-3.5</v>
      </c>
      <c r="DR51" s="14">
        <v>-4.3</v>
      </c>
      <c r="DS51" s="14">
        <v>0</v>
      </c>
      <c r="DT51" s="14">
        <v>0</v>
      </c>
      <c r="DU51" s="14">
        <v>0.6</v>
      </c>
      <c r="DV51" s="14">
        <v>0.3</v>
      </c>
      <c r="DW51" s="14"/>
      <c r="DX51" s="14"/>
      <c r="DY51" s="14">
        <v>-4.5999999999999996</v>
      </c>
      <c r="DZ51" s="14">
        <v>0.4</v>
      </c>
      <c r="EA51" s="14">
        <v>3</v>
      </c>
      <c r="EB51" s="14">
        <v>3</v>
      </c>
      <c r="EC51" s="14">
        <v>1.7</v>
      </c>
      <c r="ED51" s="14"/>
      <c r="EE51" s="14">
        <v>0</v>
      </c>
      <c r="EF51" s="14">
        <v>0</v>
      </c>
      <c r="EG51" s="14">
        <v>-10.3</v>
      </c>
      <c r="EH51" s="14">
        <v>-11.1</v>
      </c>
      <c r="EI51" s="14">
        <v>-1.2</v>
      </c>
      <c r="EJ51" s="14">
        <v>-0.7</v>
      </c>
      <c r="EK51" s="14">
        <v>0</v>
      </c>
      <c r="EL51" s="14">
        <v>2.7</v>
      </c>
      <c r="EM51" s="14">
        <v>-0.1</v>
      </c>
      <c r="EN51" s="14">
        <v>1.4</v>
      </c>
      <c r="EO51" s="14">
        <v>0.2</v>
      </c>
      <c r="EP51" s="14">
        <v>0.2</v>
      </c>
      <c r="EQ51" s="14">
        <v>0.2</v>
      </c>
      <c r="ER51" s="14">
        <v>-4.4000000000000004</v>
      </c>
      <c r="ES51" s="14">
        <v>0</v>
      </c>
      <c r="ET51" s="14">
        <v>0</v>
      </c>
      <c r="EU51" s="14">
        <v>0</v>
      </c>
      <c r="EV51" s="14">
        <v>-0.1</v>
      </c>
      <c r="EW51" s="14">
        <v>-5.4</v>
      </c>
      <c r="EX51" s="14">
        <v>-8.8000000000000007</v>
      </c>
      <c r="EY51" s="14">
        <v>0</v>
      </c>
      <c r="EZ51" s="14">
        <v>1.8</v>
      </c>
      <c r="FA51" s="14">
        <v>0.4</v>
      </c>
      <c r="FB51" s="14">
        <v>0.7</v>
      </c>
      <c r="FC51" s="14">
        <v>0.5</v>
      </c>
      <c r="FD51" s="14">
        <v>0</v>
      </c>
      <c r="FE51" s="14">
        <v>0.2</v>
      </c>
      <c r="FF51" s="14">
        <v>2</v>
      </c>
      <c r="FG51" s="14">
        <v>2.7</v>
      </c>
      <c r="FH51" s="14">
        <v>10.9</v>
      </c>
      <c r="FI51" s="14">
        <v>0</v>
      </c>
      <c r="FJ51" s="14">
        <v>1</v>
      </c>
      <c r="FK51" s="14">
        <v>0</v>
      </c>
      <c r="FL51" s="14">
        <v>2.5</v>
      </c>
      <c r="FM51" s="14">
        <v>3.7</v>
      </c>
      <c r="FN51" s="14">
        <v>11.69</v>
      </c>
      <c r="FO51" s="14">
        <v>458.54500000000002</v>
      </c>
      <c r="FP51" s="15"/>
      <c r="FQ51" s="14">
        <v>3.3855400000000002</v>
      </c>
      <c r="FR51" s="14"/>
      <c r="FS51" s="14">
        <v>2.016</v>
      </c>
      <c r="FT51" s="14">
        <v>1.7</v>
      </c>
      <c r="FU51" s="14">
        <v>0.34483000000000003</v>
      </c>
      <c r="FV51" s="14">
        <v>0.30911</v>
      </c>
      <c r="FW51" s="14">
        <v>-1</v>
      </c>
      <c r="FX51" s="14">
        <v>0.9</v>
      </c>
      <c r="FY51" s="14">
        <v>7.6554799999999998</v>
      </c>
    </row>
    <row r="52" spans="1:181" ht="24" customHeight="1" x14ac:dyDescent="0.3">
      <c r="A52" s="16" t="s">
        <v>47</v>
      </c>
      <c r="B52" s="16" t="s">
        <v>806</v>
      </c>
      <c r="C52" s="17">
        <v>13.7</v>
      </c>
      <c r="D52" s="17">
        <v>8.5</v>
      </c>
      <c r="E52" s="17">
        <v>16.5</v>
      </c>
      <c r="F52" s="17"/>
      <c r="G52" s="17"/>
      <c r="H52" s="17">
        <v>-7.4</v>
      </c>
      <c r="I52" s="17">
        <v>11.2</v>
      </c>
      <c r="J52" s="17"/>
      <c r="K52" s="17"/>
      <c r="L52" s="17"/>
      <c r="M52" s="17">
        <v>15.1</v>
      </c>
      <c r="N52" s="17">
        <v>11.2</v>
      </c>
      <c r="O52" s="17"/>
      <c r="P52" s="17"/>
      <c r="Q52" s="17"/>
      <c r="R52" s="17">
        <v>78.2</v>
      </c>
      <c r="S52" s="17">
        <v>0.1</v>
      </c>
      <c r="T52" s="17"/>
      <c r="U52" s="17"/>
      <c r="V52" s="17"/>
      <c r="W52" s="17"/>
      <c r="X52" s="17"/>
      <c r="Y52" s="17">
        <v>4.7</v>
      </c>
      <c r="Z52" s="17">
        <v>0.4</v>
      </c>
      <c r="AA52" s="17">
        <v>0.9</v>
      </c>
      <c r="AB52" s="17">
        <v>2.7</v>
      </c>
      <c r="AC52" s="17">
        <v>-3.4</v>
      </c>
      <c r="AD52" s="17">
        <v>6.1</v>
      </c>
      <c r="AE52" s="17">
        <v>26</v>
      </c>
      <c r="AF52" s="17"/>
      <c r="AG52" s="17"/>
      <c r="AH52" s="17"/>
      <c r="AI52" s="17"/>
      <c r="AJ52" s="17">
        <v>15</v>
      </c>
      <c r="AK52" s="17">
        <v>6.5</v>
      </c>
      <c r="AL52" s="17"/>
      <c r="AM52" s="17"/>
      <c r="AN52" s="17"/>
      <c r="AO52" s="17">
        <v>-0.9</v>
      </c>
      <c r="AP52" s="17">
        <v>58.3</v>
      </c>
      <c r="AQ52" s="17">
        <v>12.6</v>
      </c>
      <c r="AR52" s="17">
        <v>25.3</v>
      </c>
      <c r="AS52" s="17">
        <v>9</v>
      </c>
      <c r="AT52" s="17">
        <v>-0.1</v>
      </c>
      <c r="AU52" s="17">
        <v>2.6</v>
      </c>
      <c r="AV52" s="17">
        <v>0.7</v>
      </c>
      <c r="AW52" s="17">
        <v>8.3000000000000007</v>
      </c>
      <c r="AX52" s="17">
        <v>-14.8</v>
      </c>
      <c r="AY52" s="17">
        <v>-52.7</v>
      </c>
      <c r="AZ52" s="17">
        <v>9.1999999999999993</v>
      </c>
      <c r="BA52" s="17">
        <v>4.0999999999999996</v>
      </c>
      <c r="BB52" s="17">
        <v>1.3</v>
      </c>
      <c r="BC52" s="17">
        <v>0.5</v>
      </c>
      <c r="BD52" s="17">
        <v>0.4</v>
      </c>
      <c r="BE52" s="17">
        <v>2.8</v>
      </c>
      <c r="BF52" s="17"/>
      <c r="BG52" s="17"/>
      <c r="BH52" s="17">
        <v>3.5</v>
      </c>
      <c r="BI52" s="17"/>
      <c r="BJ52" s="17"/>
      <c r="BK52" s="17">
        <v>1.8</v>
      </c>
      <c r="BL52" s="17"/>
      <c r="BM52" s="17"/>
      <c r="BN52" s="17"/>
      <c r="BO52" s="17">
        <v>14.5</v>
      </c>
      <c r="BP52" s="17">
        <v>-18.600000000000001</v>
      </c>
      <c r="BQ52" s="17">
        <v>-19.8</v>
      </c>
      <c r="BR52" s="17">
        <v>35.6</v>
      </c>
      <c r="BS52" s="17">
        <v>7.2</v>
      </c>
      <c r="BT52" s="17">
        <v>10.5</v>
      </c>
      <c r="BU52" s="17"/>
      <c r="BV52" s="17"/>
      <c r="BW52" s="17"/>
      <c r="BX52" s="17"/>
      <c r="BY52" s="17"/>
      <c r="BZ52" s="17"/>
      <c r="CA52" s="17"/>
      <c r="CB52" s="17">
        <v>-0.4</v>
      </c>
      <c r="CC52" s="17">
        <v>60.9</v>
      </c>
      <c r="CD52" s="17">
        <v>31.4</v>
      </c>
      <c r="CE52" s="17">
        <v>11.5</v>
      </c>
      <c r="CF52" s="17">
        <v>8.5</v>
      </c>
      <c r="CG52" s="17">
        <v>-0.3</v>
      </c>
      <c r="CH52" s="17"/>
      <c r="CI52" s="17"/>
      <c r="CJ52" s="17"/>
      <c r="CK52" s="17">
        <v>0</v>
      </c>
      <c r="CL52" s="17">
        <v>20.3</v>
      </c>
      <c r="CM52" s="17">
        <v>-9.1</v>
      </c>
      <c r="CN52" s="17"/>
      <c r="CO52" s="17"/>
      <c r="CP52" s="17"/>
      <c r="CQ52" s="17"/>
      <c r="CR52" s="17"/>
      <c r="CS52" s="17">
        <v>13.807</v>
      </c>
      <c r="CT52" s="17"/>
      <c r="CU52" s="17">
        <v>-1.8</v>
      </c>
      <c r="CV52" s="17">
        <v>0</v>
      </c>
      <c r="CW52" s="17">
        <v>1.5</v>
      </c>
      <c r="CX52" s="17"/>
      <c r="CY52" s="17">
        <v>-5.4</v>
      </c>
      <c r="CZ52" s="17">
        <v>0</v>
      </c>
      <c r="DA52" s="17">
        <v>-4.4000000000000004</v>
      </c>
      <c r="DB52" s="17"/>
      <c r="DC52" s="17">
        <v>0</v>
      </c>
      <c r="DD52" s="17">
        <v>-0.1</v>
      </c>
      <c r="DE52" s="17">
        <v>-0.9</v>
      </c>
      <c r="DF52" s="17">
        <v>0</v>
      </c>
      <c r="DG52" s="17"/>
      <c r="DH52" s="17">
        <v>0.2</v>
      </c>
      <c r="DI52" s="17">
        <v>1.9</v>
      </c>
      <c r="DJ52" s="17">
        <v>0.2</v>
      </c>
      <c r="DK52" s="17">
        <v>1</v>
      </c>
      <c r="DL52" s="17">
        <v>0.3</v>
      </c>
      <c r="DM52" s="17">
        <v>0.5</v>
      </c>
      <c r="DN52" s="17"/>
      <c r="DO52" s="17">
        <v>0</v>
      </c>
      <c r="DP52" s="17">
        <v>0</v>
      </c>
      <c r="DQ52" s="17">
        <v>-2.6</v>
      </c>
      <c r="DR52" s="17">
        <v>-4</v>
      </c>
      <c r="DS52" s="17">
        <v>0</v>
      </c>
      <c r="DT52" s="17">
        <v>-0.3</v>
      </c>
      <c r="DU52" s="17">
        <v>0.4</v>
      </c>
      <c r="DV52" s="17">
        <v>0.3</v>
      </c>
      <c r="DW52" s="17"/>
      <c r="DX52" s="17"/>
      <c r="DY52" s="17">
        <v>-4.5</v>
      </c>
      <c r="DZ52" s="17">
        <v>0.4</v>
      </c>
      <c r="EA52" s="17">
        <v>3</v>
      </c>
      <c r="EB52" s="17">
        <v>3.1</v>
      </c>
      <c r="EC52" s="17">
        <v>1.7</v>
      </c>
      <c r="ED52" s="17"/>
      <c r="EE52" s="17">
        <v>0</v>
      </c>
      <c r="EF52" s="17">
        <v>0</v>
      </c>
      <c r="EG52" s="17">
        <v>-9.6999999999999993</v>
      </c>
      <c r="EH52" s="17">
        <v>-11.4</v>
      </c>
      <c r="EI52" s="17">
        <v>-1.3</v>
      </c>
      <c r="EJ52" s="17">
        <v>-0.8</v>
      </c>
      <c r="EK52" s="17">
        <v>0</v>
      </c>
      <c r="EL52" s="17">
        <v>2.7</v>
      </c>
      <c r="EM52" s="17">
        <v>-0.1</v>
      </c>
      <c r="EN52" s="17">
        <v>1.2</v>
      </c>
      <c r="EO52" s="17">
        <v>0.2</v>
      </c>
      <c r="EP52" s="17">
        <v>0.2</v>
      </c>
      <c r="EQ52" s="17">
        <v>0.2</v>
      </c>
      <c r="ER52" s="17">
        <v>-4.7</v>
      </c>
      <c r="ES52" s="17">
        <v>0</v>
      </c>
      <c r="ET52" s="17">
        <v>0</v>
      </c>
      <c r="EU52" s="17">
        <v>0</v>
      </c>
      <c r="EV52" s="17">
        <v>-0.1</v>
      </c>
      <c r="EW52" s="17">
        <v>-8.9</v>
      </c>
      <c r="EX52" s="17">
        <v>-8.3000000000000007</v>
      </c>
      <c r="EY52" s="17">
        <v>0</v>
      </c>
      <c r="EZ52" s="17">
        <v>1.8</v>
      </c>
      <c r="FA52" s="17">
        <v>0.4</v>
      </c>
      <c r="FB52" s="17">
        <v>0.7</v>
      </c>
      <c r="FC52" s="17">
        <v>0.5</v>
      </c>
      <c r="FD52" s="17">
        <v>0</v>
      </c>
      <c r="FE52" s="17">
        <v>0.2</v>
      </c>
      <c r="FF52" s="17">
        <v>2</v>
      </c>
      <c r="FG52" s="17">
        <v>2</v>
      </c>
      <c r="FH52" s="17">
        <v>10.7</v>
      </c>
      <c r="FI52" s="17">
        <v>0</v>
      </c>
      <c r="FJ52" s="17">
        <v>1.2</v>
      </c>
      <c r="FK52" s="17">
        <v>0</v>
      </c>
      <c r="FL52" s="17">
        <v>1.9</v>
      </c>
      <c r="FM52" s="17">
        <v>3.8</v>
      </c>
      <c r="FN52" s="17">
        <v>11.88</v>
      </c>
      <c r="FO52" s="17">
        <v>430.68700000000001</v>
      </c>
      <c r="FP52" s="15"/>
      <c r="FQ52" s="17">
        <v>3.3212600000000001</v>
      </c>
      <c r="FR52" s="17"/>
      <c r="FS52" s="17">
        <v>1.99</v>
      </c>
      <c r="FT52" s="17">
        <v>1.7</v>
      </c>
      <c r="FU52" s="17">
        <v>0.34187000000000001</v>
      </c>
      <c r="FV52" s="17">
        <v>0.29964000000000002</v>
      </c>
      <c r="FW52" s="17">
        <v>-0.9</v>
      </c>
      <c r="FX52" s="17">
        <v>1</v>
      </c>
      <c r="FY52" s="17">
        <v>7.7527699999999999</v>
      </c>
    </row>
    <row r="53" spans="1:181" ht="24" customHeight="1" x14ac:dyDescent="0.3">
      <c r="A53" s="16" t="s">
        <v>47</v>
      </c>
      <c r="B53" s="16" t="s">
        <v>807</v>
      </c>
      <c r="C53" s="17">
        <v>13.3</v>
      </c>
      <c r="D53" s="17">
        <v>6.8</v>
      </c>
      <c r="E53" s="17">
        <v>15.4</v>
      </c>
      <c r="F53" s="17"/>
      <c r="G53" s="17"/>
      <c r="H53" s="17">
        <v>-7.7</v>
      </c>
      <c r="I53" s="17">
        <v>11.1</v>
      </c>
      <c r="J53" s="17"/>
      <c r="K53" s="17"/>
      <c r="L53" s="17"/>
      <c r="M53" s="17">
        <v>11.5</v>
      </c>
      <c r="N53" s="17">
        <v>7.3</v>
      </c>
      <c r="O53" s="17"/>
      <c r="P53" s="17"/>
      <c r="Q53" s="17"/>
      <c r="R53" s="17">
        <v>76.2</v>
      </c>
      <c r="S53" s="17">
        <v>0</v>
      </c>
      <c r="T53" s="17"/>
      <c r="U53" s="17"/>
      <c r="V53" s="17"/>
      <c r="W53" s="17"/>
      <c r="X53" s="17"/>
      <c r="Y53" s="17">
        <v>5.3</v>
      </c>
      <c r="Z53" s="17">
        <v>0.9</v>
      </c>
      <c r="AA53" s="17">
        <v>1.1000000000000001</v>
      </c>
      <c r="AB53" s="17">
        <v>2.8</v>
      </c>
      <c r="AC53" s="17">
        <v>-3.4</v>
      </c>
      <c r="AD53" s="17">
        <v>5.6</v>
      </c>
      <c r="AE53" s="17">
        <v>23.4</v>
      </c>
      <c r="AF53" s="17"/>
      <c r="AG53" s="17"/>
      <c r="AH53" s="17"/>
      <c r="AI53" s="17"/>
      <c r="AJ53" s="17">
        <v>14.2</v>
      </c>
      <c r="AK53" s="17">
        <v>5.8</v>
      </c>
      <c r="AL53" s="17"/>
      <c r="AM53" s="17"/>
      <c r="AN53" s="17"/>
      <c r="AO53" s="17">
        <v>-1.1000000000000001</v>
      </c>
      <c r="AP53" s="17">
        <v>58</v>
      </c>
      <c r="AQ53" s="17">
        <v>12.6</v>
      </c>
      <c r="AR53" s="17">
        <v>25.9</v>
      </c>
      <c r="AS53" s="17">
        <v>8.9</v>
      </c>
      <c r="AT53" s="17">
        <v>-0.4</v>
      </c>
      <c r="AU53" s="17">
        <v>2.6</v>
      </c>
      <c r="AV53" s="17">
        <v>1</v>
      </c>
      <c r="AW53" s="17">
        <v>6.4</v>
      </c>
      <c r="AX53" s="17">
        <v>-16.7</v>
      </c>
      <c r="AY53" s="17">
        <v>-50.2</v>
      </c>
      <c r="AZ53" s="17">
        <v>7.8</v>
      </c>
      <c r="BA53" s="17">
        <v>4.0999999999999996</v>
      </c>
      <c r="BB53" s="17">
        <v>0</v>
      </c>
      <c r="BC53" s="17">
        <v>0.5</v>
      </c>
      <c r="BD53" s="17">
        <v>0.4</v>
      </c>
      <c r="BE53" s="17">
        <v>0.7</v>
      </c>
      <c r="BF53" s="17"/>
      <c r="BG53" s="17"/>
      <c r="BH53" s="17">
        <v>2.9</v>
      </c>
      <c r="BI53" s="17"/>
      <c r="BJ53" s="17"/>
      <c r="BK53" s="17">
        <v>1.3</v>
      </c>
      <c r="BL53" s="17"/>
      <c r="BM53" s="17"/>
      <c r="BN53" s="17"/>
      <c r="BO53" s="17">
        <v>14.1</v>
      </c>
      <c r="BP53" s="17">
        <v>-19.2</v>
      </c>
      <c r="BQ53" s="17">
        <v>-20.3</v>
      </c>
      <c r="BR53" s="17">
        <v>34.700000000000003</v>
      </c>
      <c r="BS53" s="17">
        <v>6.3</v>
      </c>
      <c r="BT53" s="17">
        <v>10.199999999999999</v>
      </c>
      <c r="BU53" s="17"/>
      <c r="BV53" s="17"/>
      <c r="BW53" s="17"/>
      <c r="BX53" s="17"/>
      <c r="BY53" s="17"/>
      <c r="BZ53" s="17"/>
      <c r="CA53" s="17"/>
      <c r="CB53" s="17">
        <v>-0.4</v>
      </c>
      <c r="CC53" s="17">
        <v>60.3</v>
      </c>
      <c r="CD53" s="17">
        <v>31.7</v>
      </c>
      <c r="CE53" s="17">
        <v>12</v>
      </c>
      <c r="CF53" s="17">
        <v>8.5</v>
      </c>
      <c r="CG53" s="17">
        <v>-0.2</v>
      </c>
      <c r="CH53" s="17"/>
      <c r="CI53" s="17"/>
      <c r="CJ53" s="17"/>
      <c r="CK53" s="17">
        <v>0</v>
      </c>
      <c r="CL53" s="17">
        <v>18.2</v>
      </c>
      <c r="CM53" s="17">
        <v>-11.9</v>
      </c>
      <c r="CN53" s="17"/>
      <c r="CO53" s="17"/>
      <c r="CP53" s="17"/>
      <c r="CQ53" s="17"/>
      <c r="CR53" s="17"/>
      <c r="CS53" s="17">
        <v>12.018000000000001</v>
      </c>
      <c r="CT53" s="17"/>
      <c r="CU53" s="17">
        <v>-1.7</v>
      </c>
      <c r="CV53" s="17">
        <v>0.1</v>
      </c>
      <c r="CW53" s="17">
        <v>1.5</v>
      </c>
      <c r="CX53" s="17"/>
      <c r="CY53" s="17">
        <v>-5.3</v>
      </c>
      <c r="CZ53" s="17">
        <v>0</v>
      </c>
      <c r="DA53" s="17">
        <v>-4.4000000000000004</v>
      </c>
      <c r="DB53" s="17"/>
      <c r="DC53" s="17">
        <v>0</v>
      </c>
      <c r="DD53" s="17">
        <v>-0.1</v>
      </c>
      <c r="DE53" s="17">
        <v>-0.9</v>
      </c>
      <c r="DF53" s="17">
        <v>0</v>
      </c>
      <c r="DG53" s="17"/>
      <c r="DH53" s="17">
        <v>0.2</v>
      </c>
      <c r="DI53" s="17">
        <v>1.8</v>
      </c>
      <c r="DJ53" s="17">
        <v>0.2</v>
      </c>
      <c r="DK53" s="17">
        <v>0.8</v>
      </c>
      <c r="DL53" s="17">
        <v>0.3</v>
      </c>
      <c r="DM53" s="17">
        <v>0.5</v>
      </c>
      <c r="DN53" s="17"/>
      <c r="DO53" s="17">
        <v>0</v>
      </c>
      <c r="DP53" s="17">
        <v>0</v>
      </c>
      <c r="DQ53" s="17">
        <v>-1.8</v>
      </c>
      <c r="DR53" s="17">
        <v>-4.4000000000000004</v>
      </c>
      <c r="DS53" s="17">
        <v>0</v>
      </c>
      <c r="DT53" s="17">
        <v>-0.3</v>
      </c>
      <c r="DU53" s="17">
        <v>0.6</v>
      </c>
      <c r="DV53" s="17">
        <v>0.3</v>
      </c>
      <c r="DW53" s="17"/>
      <c r="DX53" s="17"/>
      <c r="DY53" s="17">
        <v>-4.5999999999999996</v>
      </c>
      <c r="DZ53" s="17">
        <v>0.5</v>
      </c>
      <c r="EA53" s="17">
        <v>3</v>
      </c>
      <c r="EB53" s="17">
        <v>3</v>
      </c>
      <c r="EC53" s="17">
        <v>1.7</v>
      </c>
      <c r="ED53" s="17"/>
      <c r="EE53" s="17">
        <v>0</v>
      </c>
      <c r="EF53" s="17">
        <v>0</v>
      </c>
      <c r="EG53" s="17">
        <v>-10.5</v>
      </c>
      <c r="EH53" s="17">
        <v>-11.6</v>
      </c>
      <c r="EI53" s="17">
        <v>-1.3</v>
      </c>
      <c r="EJ53" s="17">
        <v>-0.7</v>
      </c>
      <c r="EK53" s="17">
        <v>0</v>
      </c>
      <c r="EL53" s="17">
        <v>2.7</v>
      </c>
      <c r="EM53" s="17">
        <v>-0.1</v>
      </c>
      <c r="EN53" s="17">
        <v>1.2</v>
      </c>
      <c r="EO53" s="17">
        <v>0.2</v>
      </c>
      <c r="EP53" s="17">
        <v>0.2</v>
      </c>
      <c r="EQ53" s="17">
        <v>0.2</v>
      </c>
      <c r="ER53" s="17">
        <v>-4.8</v>
      </c>
      <c r="ES53" s="17">
        <v>0</v>
      </c>
      <c r="ET53" s="17">
        <v>0</v>
      </c>
      <c r="EU53" s="17">
        <v>0</v>
      </c>
      <c r="EV53" s="17">
        <v>-0.1</v>
      </c>
      <c r="EW53" s="17">
        <v>-10.8</v>
      </c>
      <c r="EX53" s="17">
        <v>-6.8</v>
      </c>
      <c r="EY53" s="17">
        <v>0</v>
      </c>
      <c r="EZ53" s="17">
        <v>1.8</v>
      </c>
      <c r="FA53" s="17">
        <v>0.4</v>
      </c>
      <c r="FB53" s="17">
        <v>0.7</v>
      </c>
      <c r="FC53" s="17">
        <v>0.5</v>
      </c>
      <c r="FD53" s="17">
        <v>0</v>
      </c>
      <c r="FE53" s="17">
        <v>0.2</v>
      </c>
      <c r="FF53" s="17">
        <v>2</v>
      </c>
      <c r="FG53" s="17">
        <v>2</v>
      </c>
      <c r="FH53" s="17">
        <v>10.199999999999999</v>
      </c>
      <c r="FI53" s="17">
        <v>0.3</v>
      </c>
      <c r="FJ53" s="17">
        <v>2.9</v>
      </c>
      <c r="FK53" s="17">
        <v>0</v>
      </c>
      <c r="FL53" s="17">
        <v>2.4</v>
      </c>
      <c r="FM53" s="17">
        <v>3.9</v>
      </c>
      <c r="FN53" s="17">
        <v>10.86</v>
      </c>
      <c r="FO53" s="17">
        <v>397.27800000000002</v>
      </c>
      <c r="FP53" s="15"/>
      <c r="FQ53" s="17">
        <v>3.4283199999999998</v>
      </c>
      <c r="FR53" s="17"/>
      <c r="FS53" s="17">
        <v>2.4369999999999998</v>
      </c>
      <c r="FT53" s="17">
        <v>1.7</v>
      </c>
      <c r="FU53" s="17">
        <v>0.33933000000000002</v>
      </c>
      <c r="FV53" s="17">
        <v>0.29537000000000002</v>
      </c>
      <c r="FW53" s="17">
        <v>-1.1000000000000001</v>
      </c>
      <c r="FX53" s="17">
        <v>1</v>
      </c>
      <c r="FY53" s="17">
        <v>8.1000200000000007</v>
      </c>
    </row>
    <row r="54" spans="1:181" ht="24" customHeight="1" x14ac:dyDescent="0.3">
      <c r="A54" s="16" t="s">
        <v>47</v>
      </c>
      <c r="B54" s="16" t="s">
        <v>808</v>
      </c>
      <c r="C54" s="17">
        <v>13.5</v>
      </c>
      <c r="D54" s="17">
        <v>3.7</v>
      </c>
      <c r="E54" s="17">
        <v>14.6</v>
      </c>
      <c r="F54" s="17"/>
      <c r="G54" s="17"/>
      <c r="H54" s="17">
        <v>-8.6999999999999993</v>
      </c>
      <c r="I54" s="17">
        <v>22.1</v>
      </c>
      <c r="J54" s="17"/>
      <c r="K54" s="17"/>
      <c r="L54" s="17"/>
      <c r="M54" s="17">
        <v>8</v>
      </c>
      <c r="N54" s="17">
        <v>2.8</v>
      </c>
      <c r="O54" s="17"/>
      <c r="P54" s="17"/>
      <c r="Q54" s="17"/>
      <c r="R54" s="17">
        <v>73.8</v>
      </c>
      <c r="S54" s="17">
        <v>0</v>
      </c>
      <c r="T54" s="17"/>
      <c r="U54" s="17"/>
      <c r="V54" s="17"/>
      <c r="W54" s="17"/>
      <c r="X54" s="17"/>
      <c r="Y54" s="17">
        <v>3.7</v>
      </c>
      <c r="Z54" s="17">
        <v>1.6</v>
      </c>
      <c r="AA54" s="17">
        <v>1.2</v>
      </c>
      <c r="AB54" s="17">
        <v>2.7</v>
      </c>
      <c r="AC54" s="17">
        <v>-3.4</v>
      </c>
      <c r="AD54" s="17">
        <v>5.8</v>
      </c>
      <c r="AE54" s="17">
        <v>21.7</v>
      </c>
      <c r="AF54" s="17"/>
      <c r="AG54" s="17"/>
      <c r="AH54" s="17"/>
      <c r="AI54" s="17"/>
      <c r="AJ54" s="17">
        <v>14.4</v>
      </c>
      <c r="AK54" s="17">
        <v>4.9000000000000004</v>
      </c>
      <c r="AL54" s="17"/>
      <c r="AM54" s="17"/>
      <c r="AN54" s="17"/>
      <c r="AO54" s="17">
        <v>-1.3</v>
      </c>
      <c r="AP54" s="17">
        <v>55.3</v>
      </c>
      <c r="AQ54" s="17">
        <v>12.3</v>
      </c>
      <c r="AR54" s="17">
        <v>26.4</v>
      </c>
      <c r="AS54" s="17">
        <v>8.8000000000000007</v>
      </c>
      <c r="AT54" s="17">
        <v>0.4</v>
      </c>
      <c r="AU54" s="17">
        <v>2.6</v>
      </c>
      <c r="AV54" s="17">
        <v>0.6</v>
      </c>
      <c r="AW54" s="17">
        <v>6</v>
      </c>
      <c r="AX54" s="17">
        <v>-17.399999999999999</v>
      </c>
      <c r="AY54" s="17">
        <v>-51</v>
      </c>
      <c r="AZ54" s="17">
        <v>6.5</v>
      </c>
      <c r="BA54" s="17">
        <v>2.7</v>
      </c>
      <c r="BB54" s="17">
        <v>0</v>
      </c>
      <c r="BC54" s="17">
        <v>0.5</v>
      </c>
      <c r="BD54" s="17">
        <v>0.4</v>
      </c>
      <c r="BE54" s="17">
        <v>-0.2</v>
      </c>
      <c r="BF54" s="17"/>
      <c r="BG54" s="17"/>
      <c r="BH54" s="17">
        <v>2</v>
      </c>
      <c r="BI54" s="17"/>
      <c r="BJ54" s="17"/>
      <c r="BK54" s="17">
        <v>0.6</v>
      </c>
      <c r="BL54" s="17"/>
      <c r="BM54" s="17"/>
      <c r="BN54" s="17"/>
      <c r="BO54" s="17">
        <v>11.3</v>
      </c>
      <c r="BP54" s="17">
        <v>-20.7</v>
      </c>
      <c r="BQ54" s="17">
        <v>-21.6</v>
      </c>
      <c r="BR54" s="17">
        <v>33.299999999999997</v>
      </c>
      <c r="BS54" s="17">
        <v>4.5</v>
      </c>
      <c r="BT54" s="17">
        <v>9.1999999999999993</v>
      </c>
      <c r="BU54" s="17"/>
      <c r="BV54" s="17"/>
      <c r="BW54" s="17"/>
      <c r="BX54" s="17"/>
      <c r="BY54" s="17"/>
      <c r="BZ54" s="17"/>
      <c r="CA54" s="17"/>
      <c r="CB54" s="17">
        <v>-0.4</v>
      </c>
      <c r="CC54" s="17">
        <v>61</v>
      </c>
      <c r="CD54" s="17">
        <v>32.200000000000003</v>
      </c>
      <c r="CE54" s="17">
        <v>3.2</v>
      </c>
      <c r="CF54" s="17">
        <v>8.5</v>
      </c>
      <c r="CG54" s="17">
        <v>-0.1</v>
      </c>
      <c r="CH54" s="17"/>
      <c r="CI54" s="17"/>
      <c r="CJ54" s="17"/>
      <c r="CK54" s="17">
        <v>0</v>
      </c>
      <c r="CL54" s="17">
        <v>16.5</v>
      </c>
      <c r="CM54" s="17">
        <v>-14.3</v>
      </c>
      <c r="CN54" s="17"/>
      <c r="CO54" s="17"/>
      <c r="CP54" s="17"/>
      <c r="CQ54" s="17"/>
      <c r="CR54" s="17"/>
      <c r="CS54" s="17">
        <v>9.5649999999999995</v>
      </c>
      <c r="CT54" s="17"/>
      <c r="CU54" s="17">
        <v>-1.6</v>
      </c>
      <c r="CV54" s="17">
        <v>0</v>
      </c>
      <c r="CW54" s="17">
        <v>1.5</v>
      </c>
      <c r="CX54" s="17"/>
      <c r="CY54" s="17">
        <v>-5.4</v>
      </c>
      <c r="CZ54" s="17">
        <v>0</v>
      </c>
      <c r="DA54" s="17">
        <v>-4.7</v>
      </c>
      <c r="DB54" s="17"/>
      <c r="DC54" s="17">
        <v>0</v>
      </c>
      <c r="DD54" s="17">
        <v>-0.1</v>
      </c>
      <c r="DE54" s="17">
        <v>-1</v>
      </c>
      <c r="DF54" s="17">
        <v>0</v>
      </c>
      <c r="DG54" s="17"/>
      <c r="DH54" s="17">
        <v>0.2</v>
      </c>
      <c r="DI54" s="17">
        <v>1.8</v>
      </c>
      <c r="DJ54" s="17">
        <v>0.2</v>
      </c>
      <c r="DK54" s="17">
        <v>-0.6</v>
      </c>
      <c r="DL54" s="17">
        <v>0.3</v>
      </c>
      <c r="DM54" s="17">
        <v>0.5</v>
      </c>
      <c r="DN54" s="17"/>
      <c r="DO54" s="17">
        <v>0</v>
      </c>
      <c r="DP54" s="17">
        <v>0</v>
      </c>
      <c r="DQ54" s="17">
        <v>-2</v>
      </c>
      <c r="DR54" s="17">
        <v>-4.8</v>
      </c>
      <c r="DS54" s="17">
        <v>0</v>
      </c>
      <c r="DT54" s="17">
        <v>-0.1</v>
      </c>
      <c r="DU54" s="17">
        <v>0.6</v>
      </c>
      <c r="DV54" s="17">
        <v>0.3</v>
      </c>
      <c r="DW54" s="17"/>
      <c r="DX54" s="17"/>
      <c r="DY54" s="17">
        <v>-4.7</v>
      </c>
      <c r="DZ54" s="17">
        <v>0.5</v>
      </c>
      <c r="EA54" s="17">
        <v>3.1</v>
      </c>
      <c r="EB54" s="17">
        <v>3</v>
      </c>
      <c r="EC54" s="17">
        <v>1.5</v>
      </c>
      <c r="ED54" s="17"/>
      <c r="EE54" s="17">
        <v>0</v>
      </c>
      <c r="EF54" s="17">
        <v>0</v>
      </c>
      <c r="EG54" s="17">
        <v>-10.5</v>
      </c>
      <c r="EH54" s="17">
        <v>-11.4</v>
      </c>
      <c r="EI54" s="17">
        <v>-1.5</v>
      </c>
      <c r="EJ54" s="17">
        <v>-1.1000000000000001</v>
      </c>
      <c r="EK54" s="17">
        <v>0</v>
      </c>
      <c r="EL54" s="17">
        <v>2.7</v>
      </c>
      <c r="EM54" s="17">
        <v>-0.1</v>
      </c>
      <c r="EN54" s="17">
        <v>1.2</v>
      </c>
      <c r="EO54" s="17">
        <v>0.2</v>
      </c>
      <c r="EP54" s="17">
        <v>0.2</v>
      </c>
      <c r="EQ54" s="17">
        <v>0.2</v>
      </c>
      <c r="ER54" s="17">
        <v>-5.2</v>
      </c>
      <c r="ES54" s="17">
        <v>0</v>
      </c>
      <c r="ET54" s="17">
        <v>0</v>
      </c>
      <c r="EU54" s="17">
        <v>0</v>
      </c>
      <c r="EV54" s="17">
        <v>-0.1</v>
      </c>
      <c r="EW54" s="17">
        <v>-11</v>
      </c>
      <c r="EX54" s="17">
        <v>-7.3</v>
      </c>
      <c r="EY54" s="17">
        <v>0</v>
      </c>
      <c r="EZ54" s="17">
        <v>1.8</v>
      </c>
      <c r="FA54" s="17">
        <v>0.4</v>
      </c>
      <c r="FB54" s="17">
        <v>0.7</v>
      </c>
      <c r="FC54" s="17">
        <v>0.5</v>
      </c>
      <c r="FD54" s="17">
        <v>0</v>
      </c>
      <c r="FE54" s="17">
        <v>0.2</v>
      </c>
      <c r="FF54" s="17">
        <v>1.8</v>
      </c>
      <c r="FG54" s="17">
        <v>2.1</v>
      </c>
      <c r="FH54" s="17">
        <v>9.8000000000000007</v>
      </c>
      <c r="FI54" s="17">
        <v>0.1</v>
      </c>
      <c r="FJ54" s="17">
        <v>3.6</v>
      </c>
      <c r="FK54" s="17">
        <v>0</v>
      </c>
      <c r="FL54" s="17">
        <v>2.2999999999999998</v>
      </c>
      <c r="FM54" s="17">
        <v>3.8</v>
      </c>
      <c r="FN54" s="17">
        <v>10.5</v>
      </c>
      <c r="FO54" s="17">
        <v>352.16500000000002</v>
      </c>
      <c r="FP54" s="15"/>
      <c r="FQ54" s="17">
        <v>3.20051</v>
      </c>
      <c r="FR54" s="17"/>
      <c r="FS54" s="17">
        <v>2.552</v>
      </c>
      <c r="FT54" s="17">
        <v>1.7</v>
      </c>
      <c r="FU54" s="17">
        <v>0.33510000000000001</v>
      </c>
      <c r="FV54" s="17">
        <v>0.25442999999999999</v>
      </c>
      <c r="FW54" s="17">
        <v>-1.2</v>
      </c>
      <c r="FX54" s="17">
        <v>1</v>
      </c>
      <c r="FY54" s="17">
        <v>7.8420399999999999</v>
      </c>
    </row>
    <row r="55" spans="1:181" ht="24" customHeight="1" x14ac:dyDescent="0.3">
      <c r="A55" s="16" t="s">
        <v>47</v>
      </c>
      <c r="B55" s="16" t="s">
        <v>809</v>
      </c>
      <c r="C55" s="17">
        <v>45.7</v>
      </c>
      <c r="D55" s="17">
        <v>-11.8</v>
      </c>
      <c r="E55" s="17">
        <v>12.4</v>
      </c>
      <c r="F55" s="17"/>
      <c r="G55" s="17"/>
      <c r="H55" s="17">
        <v>-7.4</v>
      </c>
      <c r="I55" s="17">
        <v>18.100000000000001</v>
      </c>
      <c r="J55" s="17"/>
      <c r="K55" s="17"/>
      <c r="L55" s="17"/>
      <c r="M55" s="17">
        <v>-3.1</v>
      </c>
      <c r="N55" s="17">
        <v>-5.5</v>
      </c>
      <c r="O55" s="17"/>
      <c r="P55" s="17"/>
      <c r="Q55" s="17"/>
      <c r="R55" s="17">
        <v>66.599999999999994</v>
      </c>
      <c r="S55" s="17">
        <v>0</v>
      </c>
      <c r="T55" s="17"/>
      <c r="U55" s="17"/>
      <c r="V55" s="17"/>
      <c r="W55" s="17"/>
      <c r="X55" s="17"/>
      <c r="Y55" s="17">
        <v>-0.3</v>
      </c>
      <c r="Z55" s="17">
        <v>1.1000000000000001</v>
      </c>
      <c r="AA55" s="17">
        <v>0.8</v>
      </c>
      <c r="AB55" s="17">
        <v>0</v>
      </c>
      <c r="AC55" s="17">
        <v>-3.5</v>
      </c>
      <c r="AD55" s="17">
        <v>5.5</v>
      </c>
      <c r="AE55" s="17">
        <v>20.399999999999999</v>
      </c>
      <c r="AF55" s="17"/>
      <c r="AG55" s="17"/>
      <c r="AH55" s="17"/>
      <c r="AI55" s="17"/>
      <c r="AJ55" s="17">
        <v>17.8</v>
      </c>
      <c r="AK55" s="17">
        <v>2.2999999999999998</v>
      </c>
      <c r="AL55" s="17"/>
      <c r="AM55" s="17"/>
      <c r="AN55" s="17"/>
      <c r="AO55" s="17">
        <v>-1.3</v>
      </c>
      <c r="AP55" s="17">
        <v>52.2</v>
      </c>
      <c r="AQ55" s="17">
        <v>11.7</v>
      </c>
      <c r="AR55" s="17">
        <v>25.2</v>
      </c>
      <c r="AS55" s="17">
        <v>5.4</v>
      </c>
      <c r="AT55" s="17">
        <v>0.8</v>
      </c>
      <c r="AU55" s="17">
        <v>2.6</v>
      </c>
      <c r="AV55" s="17">
        <v>1</v>
      </c>
      <c r="AW55" s="17">
        <v>-11.4</v>
      </c>
      <c r="AX55" s="17">
        <v>-27.7</v>
      </c>
      <c r="AY55" s="17">
        <v>-54.6</v>
      </c>
      <c r="AZ55" s="17">
        <v>7.9</v>
      </c>
      <c r="BA55" s="17">
        <v>3</v>
      </c>
      <c r="BB55" s="17">
        <v>0</v>
      </c>
      <c r="BC55" s="17">
        <v>0.5</v>
      </c>
      <c r="BD55" s="17">
        <v>0.3</v>
      </c>
      <c r="BE55" s="17">
        <v>1.5</v>
      </c>
      <c r="BF55" s="17"/>
      <c r="BG55" s="17"/>
      <c r="BH55" s="17">
        <v>3.1</v>
      </c>
      <c r="BI55" s="17"/>
      <c r="BJ55" s="17"/>
      <c r="BK55" s="17">
        <v>1.8</v>
      </c>
      <c r="BL55" s="17"/>
      <c r="BM55" s="17"/>
      <c r="BN55" s="17"/>
      <c r="BO55" s="17">
        <v>12.8</v>
      </c>
      <c r="BP55" s="17">
        <v>-27.3</v>
      </c>
      <c r="BQ55" s="17">
        <v>-28</v>
      </c>
      <c r="BR55" s="17">
        <v>25.8</v>
      </c>
      <c r="BS55" s="17">
        <v>-3.1</v>
      </c>
      <c r="BT55" s="17">
        <v>0</v>
      </c>
      <c r="BU55" s="17"/>
      <c r="BV55" s="17"/>
      <c r="BW55" s="17"/>
      <c r="BX55" s="17"/>
      <c r="BY55" s="17"/>
      <c r="BZ55" s="17"/>
      <c r="CA55" s="17"/>
      <c r="CB55" s="17">
        <v>-0.4</v>
      </c>
      <c r="CC55" s="17">
        <v>61.2</v>
      </c>
      <c r="CD55" s="17">
        <v>30.7</v>
      </c>
      <c r="CE55" s="17">
        <v>2.7</v>
      </c>
      <c r="CF55" s="17">
        <v>8.6999999999999993</v>
      </c>
      <c r="CG55" s="17">
        <v>-0.1</v>
      </c>
      <c r="CH55" s="17"/>
      <c r="CI55" s="17"/>
      <c r="CJ55" s="17"/>
      <c r="CK55" s="17">
        <v>0</v>
      </c>
      <c r="CL55" s="17">
        <v>16.8</v>
      </c>
      <c r="CM55" s="17">
        <v>-14.1</v>
      </c>
      <c r="CN55" s="17"/>
      <c r="CO55" s="17"/>
      <c r="CP55" s="17"/>
      <c r="CQ55" s="17"/>
      <c r="CR55" s="17"/>
      <c r="CS55" s="17">
        <v>-2.4300000000000002</v>
      </c>
      <c r="CT55" s="17"/>
      <c r="CU55" s="17">
        <v>-1.6</v>
      </c>
      <c r="CV55" s="17">
        <v>0</v>
      </c>
      <c r="CW55" s="17">
        <v>1.5</v>
      </c>
      <c r="CX55" s="17"/>
      <c r="CY55" s="17">
        <v>-5.4</v>
      </c>
      <c r="CZ55" s="17">
        <v>0</v>
      </c>
      <c r="DA55" s="17">
        <v>-4.8</v>
      </c>
      <c r="DB55" s="17"/>
      <c r="DC55" s="17">
        <v>0.1</v>
      </c>
      <c r="DD55" s="17">
        <v>-0.1</v>
      </c>
      <c r="DE55" s="17">
        <v>-1</v>
      </c>
      <c r="DF55" s="17">
        <v>0</v>
      </c>
      <c r="DG55" s="17"/>
      <c r="DH55" s="17">
        <v>0.2</v>
      </c>
      <c r="DI55" s="17">
        <v>1.8</v>
      </c>
      <c r="DJ55" s="17">
        <v>0.2</v>
      </c>
      <c r="DK55" s="17">
        <v>-0.6</v>
      </c>
      <c r="DL55" s="17">
        <v>0.3</v>
      </c>
      <c r="DM55" s="17">
        <v>0.5</v>
      </c>
      <c r="DN55" s="17"/>
      <c r="DO55" s="17">
        <v>0</v>
      </c>
      <c r="DP55" s="17">
        <v>0</v>
      </c>
      <c r="DQ55" s="17">
        <v>-3.4</v>
      </c>
      <c r="DR55" s="17">
        <v>-4</v>
      </c>
      <c r="DS55" s="17">
        <v>0</v>
      </c>
      <c r="DT55" s="17">
        <v>0</v>
      </c>
      <c r="DU55" s="17">
        <v>0.6</v>
      </c>
      <c r="DV55" s="17">
        <v>0.3</v>
      </c>
      <c r="DW55" s="17"/>
      <c r="DX55" s="17"/>
      <c r="DY55" s="17">
        <v>-4.5</v>
      </c>
      <c r="DZ55" s="17">
        <v>0.6</v>
      </c>
      <c r="EA55" s="17">
        <v>3.2</v>
      </c>
      <c r="EB55" s="17">
        <v>3</v>
      </c>
      <c r="EC55" s="17">
        <v>1.3</v>
      </c>
      <c r="ED55" s="17"/>
      <c r="EE55" s="17">
        <v>0</v>
      </c>
      <c r="EF55" s="17">
        <v>0</v>
      </c>
      <c r="EG55" s="17">
        <v>-13</v>
      </c>
      <c r="EH55" s="17">
        <v>-12.3</v>
      </c>
      <c r="EI55" s="17">
        <v>-1.9</v>
      </c>
      <c r="EJ55" s="17">
        <v>-1.4</v>
      </c>
      <c r="EK55" s="17">
        <v>0</v>
      </c>
      <c r="EL55" s="17">
        <v>2.7</v>
      </c>
      <c r="EM55" s="17">
        <v>0</v>
      </c>
      <c r="EN55" s="17">
        <v>1.3</v>
      </c>
      <c r="EO55" s="17">
        <v>0.2</v>
      </c>
      <c r="EP55" s="17">
        <v>0.2</v>
      </c>
      <c r="EQ55" s="17">
        <v>0.2</v>
      </c>
      <c r="ER55" s="17">
        <v>-5.5</v>
      </c>
      <c r="ES55" s="17">
        <v>0</v>
      </c>
      <c r="ET55" s="17">
        <v>0</v>
      </c>
      <c r="EU55" s="17">
        <v>0</v>
      </c>
      <c r="EV55" s="17">
        <v>-0.1</v>
      </c>
      <c r="EW55" s="17">
        <v>-16.899999999999999</v>
      </c>
      <c r="EX55" s="17">
        <v>-5.6</v>
      </c>
      <c r="EY55" s="17">
        <v>0</v>
      </c>
      <c r="EZ55" s="17">
        <v>1.5</v>
      </c>
      <c r="FA55" s="17">
        <v>0.4</v>
      </c>
      <c r="FB55" s="17">
        <v>0.7</v>
      </c>
      <c r="FC55" s="17">
        <v>0.5</v>
      </c>
      <c r="FD55" s="17">
        <v>0</v>
      </c>
      <c r="FE55" s="17">
        <v>0.2</v>
      </c>
      <c r="FF55" s="17">
        <v>1.6</v>
      </c>
      <c r="FG55" s="17">
        <v>2.1</v>
      </c>
      <c r="FH55" s="17">
        <v>11.1</v>
      </c>
      <c r="FI55" s="17">
        <v>0.4</v>
      </c>
      <c r="FJ55" s="17">
        <v>3.3</v>
      </c>
      <c r="FK55" s="17">
        <v>0</v>
      </c>
      <c r="FL55" s="17">
        <v>2.4</v>
      </c>
      <c r="FM55" s="17">
        <v>3.8</v>
      </c>
      <c r="FN55" s="17">
        <v>11.03</v>
      </c>
      <c r="FO55" s="17">
        <v>239.5</v>
      </c>
      <c r="FP55" s="15"/>
      <c r="FQ55" s="17">
        <v>3.1415600000000001</v>
      </c>
      <c r="FR55" s="17"/>
      <c r="FS55" s="17">
        <v>2.71</v>
      </c>
      <c r="FT55" s="17">
        <v>1.9</v>
      </c>
      <c r="FU55" s="17">
        <v>2.7709999999999999E-2</v>
      </c>
      <c r="FV55" s="17">
        <v>0.23205000000000001</v>
      </c>
      <c r="FW55" s="17">
        <v>-0.5</v>
      </c>
      <c r="FX55" s="17">
        <v>1</v>
      </c>
      <c r="FY55" s="17">
        <v>8.5113199999999996</v>
      </c>
    </row>
    <row r="56" spans="1:181" ht="24" customHeight="1" x14ac:dyDescent="0.3">
      <c r="A56" s="16" t="s">
        <v>47</v>
      </c>
      <c r="B56" s="16" t="s">
        <v>810</v>
      </c>
      <c r="C56" s="17">
        <v>40.799999999999997</v>
      </c>
      <c r="D56" s="17">
        <v>-2.4</v>
      </c>
      <c r="E56" s="17">
        <v>14.2</v>
      </c>
      <c r="F56" s="17"/>
      <c r="G56" s="17"/>
      <c r="H56" s="17">
        <v>-9.5</v>
      </c>
      <c r="I56" s="17">
        <v>14.4</v>
      </c>
      <c r="J56" s="17"/>
      <c r="K56" s="17"/>
      <c r="L56" s="17"/>
      <c r="M56" s="17">
        <v>-3.8</v>
      </c>
      <c r="N56" s="17">
        <v>-6.6</v>
      </c>
      <c r="O56" s="17"/>
      <c r="P56" s="17"/>
      <c r="Q56" s="17"/>
      <c r="R56" s="17">
        <v>69.5</v>
      </c>
      <c r="S56" s="17">
        <v>0</v>
      </c>
      <c r="T56" s="17"/>
      <c r="U56" s="17"/>
      <c r="V56" s="17"/>
      <c r="W56" s="17"/>
      <c r="X56" s="17"/>
      <c r="Y56" s="17">
        <v>-0.1</v>
      </c>
      <c r="Z56" s="17">
        <v>1</v>
      </c>
      <c r="AA56" s="17">
        <v>1</v>
      </c>
      <c r="AB56" s="17">
        <v>0</v>
      </c>
      <c r="AC56" s="17">
        <v>-3.5</v>
      </c>
      <c r="AD56" s="17">
        <v>5.3</v>
      </c>
      <c r="AE56" s="17">
        <v>14.6</v>
      </c>
      <c r="AF56" s="17"/>
      <c r="AG56" s="17"/>
      <c r="AH56" s="17"/>
      <c r="AI56" s="17"/>
      <c r="AJ56" s="17">
        <v>12.9</v>
      </c>
      <c r="AK56" s="17">
        <v>2.2999999999999998</v>
      </c>
      <c r="AL56" s="17"/>
      <c r="AM56" s="17"/>
      <c r="AN56" s="17"/>
      <c r="AO56" s="17">
        <v>-1.4</v>
      </c>
      <c r="AP56" s="17">
        <v>54.9</v>
      </c>
      <c r="AQ56" s="17">
        <v>12</v>
      </c>
      <c r="AR56" s="17">
        <v>24.5</v>
      </c>
      <c r="AS56" s="17">
        <v>5.5</v>
      </c>
      <c r="AT56" s="17">
        <v>0.8</v>
      </c>
      <c r="AU56" s="17">
        <v>2.6</v>
      </c>
      <c r="AV56" s="17">
        <v>2</v>
      </c>
      <c r="AW56" s="17">
        <v>-14.2</v>
      </c>
      <c r="AX56" s="17">
        <v>-30.2</v>
      </c>
      <c r="AY56" s="17">
        <v>-44.8</v>
      </c>
      <c r="AZ56" s="17">
        <v>6.7</v>
      </c>
      <c r="BA56" s="17">
        <v>4.9000000000000004</v>
      </c>
      <c r="BB56" s="17">
        <v>0</v>
      </c>
      <c r="BC56" s="17">
        <v>0.5</v>
      </c>
      <c r="BD56" s="17">
        <v>0.2</v>
      </c>
      <c r="BE56" s="17">
        <v>4.5</v>
      </c>
      <c r="BF56" s="17"/>
      <c r="BG56" s="17"/>
      <c r="BH56" s="17">
        <v>1.1000000000000001</v>
      </c>
      <c r="BI56" s="17"/>
      <c r="BJ56" s="17"/>
      <c r="BK56" s="17">
        <v>1.5</v>
      </c>
      <c r="BL56" s="17"/>
      <c r="BM56" s="17"/>
      <c r="BN56" s="17"/>
      <c r="BO56" s="17">
        <v>13</v>
      </c>
      <c r="BP56" s="17">
        <v>-27.2</v>
      </c>
      <c r="BQ56" s="17">
        <v>-27.9</v>
      </c>
      <c r="BR56" s="17">
        <v>25.9</v>
      </c>
      <c r="BS56" s="17">
        <v>-2.9</v>
      </c>
      <c r="BT56" s="17">
        <v>0</v>
      </c>
      <c r="BU56" s="17"/>
      <c r="BV56" s="17"/>
      <c r="BW56" s="17"/>
      <c r="BX56" s="17"/>
      <c r="BY56" s="17"/>
      <c r="BZ56" s="17"/>
      <c r="CA56" s="17"/>
      <c r="CB56" s="17">
        <v>-0.4</v>
      </c>
      <c r="CC56" s="17">
        <v>32.700000000000003</v>
      </c>
      <c r="CD56" s="17">
        <v>31.3</v>
      </c>
      <c r="CE56" s="17">
        <v>-0.5</v>
      </c>
      <c r="CF56" s="17">
        <v>5</v>
      </c>
      <c r="CG56" s="17">
        <v>0.1</v>
      </c>
      <c r="CH56" s="17"/>
      <c r="CI56" s="17"/>
      <c r="CJ56" s="17"/>
      <c r="CK56" s="17">
        <v>0</v>
      </c>
      <c r="CL56" s="17">
        <v>15.8</v>
      </c>
      <c r="CM56" s="17">
        <v>-26.6</v>
      </c>
      <c r="CN56" s="17"/>
      <c r="CO56" s="17"/>
      <c r="CP56" s="17"/>
      <c r="CQ56" s="17"/>
      <c r="CR56" s="17"/>
      <c r="CS56" s="17">
        <v>0</v>
      </c>
      <c r="CT56" s="17"/>
      <c r="CU56" s="17">
        <v>-1.7</v>
      </c>
      <c r="CV56" s="17">
        <v>0.1</v>
      </c>
      <c r="CW56" s="17">
        <v>1.5</v>
      </c>
      <c r="CX56" s="17"/>
      <c r="CY56" s="17">
        <v>-5.5</v>
      </c>
      <c r="CZ56" s="17">
        <v>0</v>
      </c>
      <c r="DA56" s="17">
        <v>-5</v>
      </c>
      <c r="DB56" s="17"/>
      <c r="DC56" s="17">
        <v>-0.1</v>
      </c>
      <c r="DD56" s="17">
        <v>-0.1</v>
      </c>
      <c r="DE56" s="17">
        <v>-1</v>
      </c>
      <c r="DF56" s="17">
        <v>0</v>
      </c>
      <c r="DG56" s="17"/>
      <c r="DH56" s="17">
        <v>0.2</v>
      </c>
      <c r="DI56" s="17">
        <v>1.9</v>
      </c>
      <c r="DJ56" s="17">
        <v>0.2</v>
      </c>
      <c r="DK56" s="17">
        <v>-1.6</v>
      </c>
      <c r="DL56" s="17">
        <v>0.2</v>
      </c>
      <c r="DM56" s="17">
        <v>0.6</v>
      </c>
      <c r="DN56" s="17"/>
      <c r="DO56" s="17">
        <v>0</v>
      </c>
      <c r="DP56" s="17">
        <v>0</v>
      </c>
      <c r="DQ56" s="17">
        <v>-3.5</v>
      </c>
      <c r="DR56" s="17">
        <v>-3.1</v>
      </c>
      <c r="DS56" s="17">
        <v>0</v>
      </c>
      <c r="DT56" s="17">
        <v>0</v>
      </c>
      <c r="DU56" s="17">
        <v>0.6</v>
      </c>
      <c r="DV56" s="17">
        <v>0.3</v>
      </c>
      <c r="DW56" s="17"/>
      <c r="DX56" s="17"/>
      <c r="DY56" s="17">
        <v>-4.5999999999999996</v>
      </c>
      <c r="DZ56" s="17">
        <v>0.6</v>
      </c>
      <c r="EA56" s="17">
        <v>3.2</v>
      </c>
      <c r="EB56" s="17">
        <v>3</v>
      </c>
      <c r="EC56" s="17">
        <v>1.4</v>
      </c>
      <c r="ED56" s="17"/>
      <c r="EE56" s="17">
        <v>0</v>
      </c>
      <c r="EF56" s="17">
        <v>0</v>
      </c>
      <c r="EG56" s="17">
        <v>-10.6</v>
      </c>
      <c r="EH56" s="17">
        <v>-14.6</v>
      </c>
      <c r="EI56" s="17">
        <v>-1.4</v>
      </c>
      <c r="EJ56" s="17">
        <v>0</v>
      </c>
      <c r="EK56" s="17">
        <v>0</v>
      </c>
      <c r="EL56" s="17">
        <v>2.7</v>
      </c>
      <c r="EM56" s="17">
        <v>-0.1</v>
      </c>
      <c r="EN56" s="17">
        <v>1.2</v>
      </c>
      <c r="EO56" s="17">
        <v>0.2</v>
      </c>
      <c r="EP56" s="17">
        <v>0.2</v>
      </c>
      <c r="EQ56" s="17">
        <v>0.2</v>
      </c>
      <c r="ER56" s="17">
        <v>-5.6</v>
      </c>
      <c r="ES56" s="17">
        <v>0</v>
      </c>
      <c r="ET56" s="17">
        <v>0</v>
      </c>
      <c r="EU56" s="17">
        <v>0</v>
      </c>
      <c r="EV56" s="17">
        <v>-0.1</v>
      </c>
      <c r="EW56" s="17">
        <v>-17</v>
      </c>
      <c r="EX56" s="17">
        <v>-4.9000000000000004</v>
      </c>
      <c r="EY56" s="17">
        <v>0</v>
      </c>
      <c r="EZ56" s="17">
        <v>1.8</v>
      </c>
      <c r="FA56" s="17">
        <v>0.4</v>
      </c>
      <c r="FB56" s="17">
        <v>0.7</v>
      </c>
      <c r="FC56" s="17">
        <v>0.5</v>
      </c>
      <c r="FD56" s="17">
        <v>0</v>
      </c>
      <c r="FE56" s="17">
        <v>0.2</v>
      </c>
      <c r="FF56" s="17">
        <v>1.7</v>
      </c>
      <c r="FG56" s="17">
        <v>2.2000000000000002</v>
      </c>
      <c r="FH56" s="17">
        <v>10.5</v>
      </c>
      <c r="FI56" s="17">
        <v>0.5</v>
      </c>
      <c r="FJ56" s="17">
        <v>1.3</v>
      </c>
      <c r="FK56" s="17">
        <v>0</v>
      </c>
      <c r="FL56" s="17">
        <v>2</v>
      </c>
      <c r="FM56" s="17">
        <v>3.9</v>
      </c>
      <c r="FN56" s="17">
        <v>11.3</v>
      </c>
      <c r="FO56" s="17">
        <v>194.3</v>
      </c>
      <c r="FP56" s="15"/>
      <c r="FQ56" s="17">
        <v>3.3871099999999998</v>
      </c>
      <c r="FR56" s="17"/>
      <c r="FS56" s="17">
        <v>2.7149999999999999</v>
      </c>
      <c r="FT56" s="17">
        <v>1.7</v>
      </c>
      <c r="FU56" s="17">
        <v>0.32912000000000002</v>
      </c>
      <c r="FV56" s="17">
        <v>0.15339</v>
      </c>
      <c r="FW56" s="17">
        <v>-0.8</v>
      </c>
      <c r="FX56" s="17">
        <v>0.9</v>
      </c>
      <c r="FY56" s="17">
        <v>8.38462</v>
      </c>
    </row>
    <row r="57" spans="1:181" ht="24" customHeight="1" x14ac:dyDescent="0.3">
      <c r="A57" s="16" t="s">
        <v>47</v>
      </c>
      <c r="B57" s="16" t="s">
        <v>811</v>
      </c>
      <c r="C57" s="17">
        <v>41.2</v>
      </c>
      <c r="D57" s="17">
        <v>-5.4</v>
      </c>
      <c r="E57" s="17">
        <v>14</v>
      </c>
      <c r="F57" s="17"/>
      <c r="G57" s="17"/>
      <c r="H57" s="17">
        <v>-9.9</v>
      </c>
      <c r="I57" s="17">
        <v>17.2</v>
      </c>
      <c r="J57" s="17"/>
      <c r="K57" s="17"/>
      <c r="L57" s="17"/>
      <c r="M57" s="17">
        <v>-2.2999999999999998</v>
      </c>
      <c r="N57" s="17">
        <v>-6.9</v>
      </c>
      <c r="O57" s="17"/>
      <c r="P57" s="17"/>
      <c r="Q57" s="17"/>
      <c r="R57" s="17">
        <v>65</v>
      </c>
      <c r="S57" s="17">
        <v>0.2</v>
      </c>
      <c r="T57" s="17"/>
      <c r="U57" s="17"/>
      <c r="V57" s="17"/>
      <c r="W57" s="17"/>
      <c r="X57" s="17"/>
      <c r="Y57" s="17">
        <v>-1.3</v>
      </c>
      <c r="Z57" s="17">
        <v>1.2</v>
      </c>
      <c r="AA57" s="17">
        <v>1</v>
      </c>
      <c r="AB57" s="17">
        <v>0</v>
      </c>
      <c r="AC57" s="17">
        <v>-3.4</v>
      </c>
      <c r="AD57" s="17">
        <v>5.5</v>
      </c>
      <c r="AE57" s="17">
        <v>16.899999999999999</v>
      </c>
      <c r="AF57" s="17"/>
      <c r="AG57" s="17"/>
      <c r="AH57" s="17"/>
      <c r="AI57" s="17"/>
      <c r="AJ57" s="17">
        <v>12.8</v>
      </c>
      <c r="AK57" s="17">
        <v>-0.1</v>
      </c>
      <c r="AL57" s="17"/>
      <c r="AM57" s="17"/>
      <c r="AN57" s="17"/>
      <c r="AO57" s="17">
        <v>-1.6</v>
      </c>
      <c r="AP57" s="17">
        <v>51.7</v>
      </c>
      <c r="AQ57" s="17">
        <v>11.9</v>
      </c>
      <c r="AR57" s="17">
        <v>19.2</v>
      </c>
      <c r="AS57" s="17">
        <v>5.0999999999999996</v>
      </c>
      <c r="AT57" s="17">
        <v>0.9</v>
      </c>
      <c r="AU57" s="17">
        <v>2.6</v>
      </c>
      <c r="AV57" s="17">
        <v>1.2</v>
      </c>
      <c r="AW57" s="17">
        <v>-19</v>
      </c>
      <c r="AX57" s="17">
        <v>-35.299999999999997</v>
      </c>
      <c r="AY57" s="17">
        <v>-49.7</v>
      </c>
      <c r="AZ57" s="17">
        <v>8.5</v>
      </c>
      <c r="BA57" s="17">
        <v>5.8</v>
      </c>
      <c r="BB57" s="17">
        <v>0</v>
      </c>
      <c r="BC57" s="17">
        <v>0.5</v>
      </c>
      <c r="BD57" s="17">
        <v>0.2</v>
      </c>
      <c r="BE57" s="17">
        <v>4.8</v>
      </c>
      <c r="BF57" s="17"/>
      <c r="BG57" s="17"/>
      <c r="BH57" s="17">
        <v>-2</v>
      </c>
      <c r="BI57" s="17"/>
      <c r="BJ57" s="17"/>
      <c r="BK57" s="17">
        <v>1.2</v>
      </c>
      <c r="BL57" s="17"/>
      <c r="BM57" s="17"/>
      <c r="BN57" s="17"/>
      <c r="BO57" s="17">
        <v>10.8</v>
      </c>
      <c r="BP57" s="17">
        <v>-30.8</v>
      </c>
      <c r="BQ57" s="17">
        <v>-31.4</v>
      </c>
      <c r="BR57" s="17">
        <v>22.1</v>
      </c>
      <c r="BS57" s="17">
        <v>-7.1</v>
      </c>
      <c r="BT57" s="17">
        <v>0</v>
      </c>
      <c r="BU57" s="17"/>
      <c r="BV57" s="17"/>
      <c r="BW57" s="17"/>
      <c r="BX57" s="17"/>
      <c r="BY57" s="17"/>
      <c r="BZ57" s="17"/>
      <c r="CA57" s="17"/>
      <c r="CB57" s="17">
        <v>-0.4</v>
      </c>
      <c r="CC57" s="17">
        <v>31.6</v>
      </c>
      <c r="CD57" s="17">
        <v>21</v>
      </c>
      <c r="CE57" s="17">
        <v>-0.6</v>
      </c>
      <c r="CF57" s="17">
        <v>4.7</v>
      </c>
      <c r="CG57" s="17">
        <v>-0.1</v>
      </c>
      <c r="CH57" s="17"/>
      <c r="CI57" s="17"/>
      <c r="CJ57" s="17"/>
      <c r="CK57" s="17">
        <v>0</v>
      </c>
      <c r="CL57" s="17">
        <v>10.6</v>
      </c>
      <c r="CM57" s="17">
        <v>-34.6</v>
      </c>
      <c r="CN57" s="17"/>
      <c r="CO57" s="17"/>
      <c r="CP57" s="17"/>
      <c r="CQ57" s="17"/>
      <c r="CR57" s="17"/>
      <c r="CS57" s="17">
        <v>0</v>
      </c>
      <c r="CT57" s="17"/>
      <c r="CU57" s="17">
        <v>-1.9</v>
      </c>
      <c r="CV57" s="17">
        <v>0</v>
      </c>
      <c r="CW57" s="17">
        <v>1.5</v>
      </c>
      <c r="CX57" s="17"/>
      <c r="CY57" s="17">
        <v>-5.5</v>
      </c>
      <c r="CZ57" s="17">
        <v>0</v>
      </c>
      <c r="DA57" s="17">
        <v>-5.4</v>
      </c>
      <c r="DB57" s="17"/>
      <c r="DC57" s="17">
        <v>0.1</v>
      </c>
      <c r="DD57" s="17">
        <v>0</v>
      </c>
      <c r="DE57" s="17">
        <v>-0.9</v>
      </c>
      <c r="DF57" s="17">
        <v>0</v>
      </c>
      <c r="DG57" s="17"/>
      <c r="DH57" s="17">
        <v>0.2</v>
      </c>
      <c r="DI57" s="17">
        <v>1.9</v>
      </c>
      <c r="DJ57" s="17">
        <v>0.2</v>
      </c>
      <c r="DK57" s="17">
        <v>-1.8</v>
      </c>
      <c r="DL57" s="17">
        <v>0.2</v>
      </c>
      <c r="DM57" s="17">
        <v>0.5</v>
      </c>
      <c r="DN57" s="17"/>
      <c r="DO57" s="17">
        <v>0</v>
      </c>
      <c r="DP57" s="17">
        <v>0</v>
      </c>
      <c r="DQ57" s="17">
        <v>-3</v>
      </c>
      <c r="DR57" s="17">
        <v>-3.5</v>
      </c>
      <c r="DS57" s="17">
        <v>0</v>
      </c>
      <c r="DT57" s="17">
        <v>-0.2</v>
      </c>
      <c r="DU57" s="17">
        <v>0.4</v>
      </c>
      <c r="DV57" s="17">
        <v>0.3</v>
      </c>
      <c r="DW57" s="17"/>
      <c r="DX57" s="17"/>
      <c r="DY57" s="17">
        <v>-4.5</v>
      </c>
      <c r="DZ57" s="17">
        <v>0.5</v>
      </c>
      <c r="EA57" s="17">
        <v>3.2</v>
      </c>
      <c r="EB57" s="17">
        <v>2.9</v>
      </c>
      <c r="EC57" s="17">
        <v>1.2</v>
      </c>
      <c r="ED57" s="17"/>
      <c r="EE57" s="17">
        <v>0</v>
      </c>
      <c r="EF57" s="17">
        <v>0</v>
      </c>
      <c r="EG57" s="17">
        <v>-10</v>
      </c>
      <c r="EH57" s="17">
        <v>-11.6</v>
      </c>
      <c r="EI57" s="17">
        <v>-1.4</v>
      </c>
      <c r="EJ57" s="17">
        <v>-1.2</v>
      </c>
      <c r="EK57" s="17">
        <v>0</v>
      </c>
      <c r="EL57" s="17">
        <v>2.7</v>
      </c>
      <c r="EM57" s="17">
        <v>-0.1</v>
      </c>
      <c r="EN57" s="17">
        <v>0.3</v>
      </c>
      <c r="EO57" s="17">
        <v>0.2</v>
      </c>
      <c r="EP57" s="17">
        <v>0.2</v>
      </c>
      <c r="EQ57" s="17">
        <v>0.2</v>
      </c>
      <c r="ER57" s="17">
        <v>-5.8</v>
      </c>
      <c r="ES57" s="17">
        <v>0</v>
      </c>
      <c r="ET57" s="17">
        <v>0</v>
      </c>
      <c r="EU57" s="17">
        <v>0</v>
      </c>
      <c r="EV57" s="17">
        <v>-0.1</v>
      </c>
      <c r="EW57" s="17">
        <v>-19.399999999999999</v>
      </c>
      <c r="EX57" s="17">
        <v>-3.1</v>
      </c>
      <c r="EY57" s="17">
        <v>0</v>
      </c>
      <c r="EZ57" s="17">
        <v>1.5</v>
      </c>
      <c r="FA57" s="17">
        <v>0.4</v>
      </c>
      <c r="FB57" s="17">
        <v>0.7</v>
      </c>
      <c r="FC57" s="17">
        <v>0.5</v>
      </c>
      <c r="FD57" s="17">
        <v>0</v>
      </c>
      <c r="FE57" s="17">
        <v>0.2</v>
      </c>
      <c r="FF57" s="17">
        <v>1.5</v>
      </c>
      <c r="FG57" s="17">
        <v>2.1</v>
      </c>
      <c r="FH57" s="17">
        <v>10.3</v>
      </c>
      <c r="FI57" s="17">
        <v>0.1</v>
      </c>
      <c r="FJ57" s="17">
        <v>1.1000000000000001</v>
      </c>
      <c r="FK57" s="17">
        <v>0</v>
      </c>
      <c r="FL57" s="17">
        <v>1.6</v>
      </c>
      <c r="FM57" s="17">
        <v>3.9</v>
      </c>
      <c r="FN57" s="17">
        <v>11.12</v>
      </c>
      <c r="FO57" s="17">
        <v>119.82</v>
      </c>
      <c r="FP57" s="15"/>
      <c r="FQ57" s="17">
        <v>3.1520199999999998</v>
      </c>
      <c r="FR57" s="17"/>
      <c r="FS57" s="17">
        <v>3.18</v>
      </c>
      <c r="FT57" s="17">
        <v>1.7</v>
      </c>
      <c r="FU57" s="17">
        <v>0.32357000000000002</v>
      </c>
      <c r="FV57" s="17">
        <v>0.10841000000000001</v>
      </c>
      <c r="FW57" s="17">
        <v>-1</v>
      </c>
      <c r="FX57" s="17">
        <v>0.9</v>
      </c>
      <c r="FY57" s="17">
        <v>8.3640000000000008</v>
      </c>
    </row>
    <row r="58" spans="1:181" ht="24" customHeight="1" x14ac:dyDescent="0.3">
      <c r="A58" s="18" t="s">
        <v>812</v>
      </c>
      <c r="B58" s="18" t="s">
        <v>48</v>
      </c>
      <c r="C58" s="19">
        <v>37.200000000000003</v>
      </c>
      <c r="D58" s="19">
        <v>-30.9</v>
      </c>
      <c r="E58" s="19">
        <v>9.1</v>
      </c>
      <c r="F58" s="19"/>
      <c r="G58" s="19"/>
      <c r="H58" s="19">
        <v>-13.3</v>
      </c>
      <c r="I58" s="19">
        <v>-0.8</v>
      </c>
      <c r="J58" s="19"/>
      <c r="K58" s="19"/>
      <c r="L58" s="19"/>
      <c r="M58" s="19">
        <v>-18.600000000000001</v>
      </c>
      <c r="N58" s="19">
        <v>-22.1</v>
      </c>
      <c r="O58" s="19"/>
      <c r="P58" s="19"/>
      <c r="Q58" s="19"/>
      <c r="R58" s="19">
        <v>52.8</v>
      </c>
      <c r="S58" s="19">
        <v>-0.1</v>
      </c>
      <c r="T58" s="19"/>
      <c r="U58" s="19"/>
      <c r="V58" s="19"/>
      <c r="W58" s="19"/>
      <c r="X58" s="19"/>
      <c r="Y58" s="19">
        <v>-3.9</v>
      </c>
      <c r="Z58" s="19">
        <v>1.2</v>
      </c>
      <c r="AA58" s="19">
        <v>0.8</v>
      </c>
      <c r="AB58" s="19">
        <v>0</v>
      </c>
      <c r="AC58" s="19">
        <v>-3.4</v>
      </c>
      <c r="AD58" s="19">
        <v>5.2</v>
      </c>
      <c r="AE58" s="19">
        <v>14.1</v>
      </c>
      <c r="AF58" s="19"/>
      <c r="AG58" s="19"/>
      <c r="AH58" s="19"/>
      <c r="AI58" s="19"/>
      <c r="AJ58" s="19">
        <v>11</v>
      </c>
      <c r="AK58" s="19">
        <v>-2.1</v>
      </c>
      <c r="AL58" s="19"/>
      <c r="AM58" s="19"/>
      <c r="AN58" s="19"/>
      <c r="AO58" s="19">
        <v>-1.8</v>
      </c>
      <c r="AP58" s="19">
        <v>47.8</v>
      </c>
      <c r="AQ58" s="19">
        <v>11.4</v>
      </c>
      <c r="AR58" s="19">
        <v>20.100000000000001</v>
      </c>
      <c r="AS58" s="19">
        <v>5.2</v>
      </c>
      <c r="AT58" s="19">
        <v>0.9</v>
      </c>
      <c r="AU58" s="19">
        <v>2.6</v>
      </c>
      <c r="AV58" s="19">
        <v>1.5</v>
      </c>
      <c r="AW58" s="19">
        <v>-25.9</v>
      </c>
      <c r="AX58" s="19">
        <v>-42.4</v>
      </c>
      <c r="AY58" s="19">
        <v>-46.5</v>
      </c>
      <c r="AZ58" s="19">
        <v>5.3</v>
      </c>
      <c r="BA58" s="19">
        <v>2.6</v>
      </c>
      <c r="BB58" s="19">
        <v>0</v>
      </c>
      <c r="BC58" s="19">
        <v>0.5</v>
      </c>
      <c r="BD58" s="19">
        <v>0.3</v>
      </c>
      <c r="BE58" s="19">
        <v>1</v>
      </c>
      <c r="BF58" s="19"/>
      <c r="BG58" s="19"/>
      <c r="BH58" s="19">
        <v>-3.6</v>
      </c>
      <c r="BI58" s="19"/>
      <c r="BJ58" s="19"/>
      <c r="BK58" s="19">
        <v>-0.1</v>
      </c>
      <c r="BL58" s="19"/>
      <c r="BM58" s="19"/>
      <c r="BN58" s="19"/>
      <c r="BO58" s="19">
        <v>8.1999999999999993</v>
      </c>
      <c r="BP58" s="19">
        <v>-38.299999999999997</v>
      </c>
      <c r="BQ58" s="19">
        <v>-39</v>
      </c>
      <c r="BR58" s="19">
        <v>13.5</v>
      </c>
      <c r="BS58" s="19">
        <v>-15.4</v>
      </c>
      <c r="BT58" s="19">
        <v>0</v>
      </c>
      <c r="BU58" s="19"/>
      <c r="BV58" s="19"/>
      <c r="BW58" s="19"/>
      <c r="BX58" s="19"/>
      <c r="BY58" s="19"/>
      <c r="BZ58" s="19"/>
      <c r="CA58" s="19"/>
      <c r="CB58" s="19">
        <v>-0.4</v>
      </c>
      <c r="CC58" s="19">
        <v>17.2</v>
      </c>
      <c r="CD58" s="19">
        <v>20.6</v>
      </c>
      <c r="CE58" s="19">
        <v>-6.4</v>
      </c>
      <c r="CF58" s="19">
        <v>4.5999999999999996</v>
      </c>
      <c r="CG58" s="19">
        <v>0</v>
      </c>
      <c r="CH58" s="19"/>
      <c r="CI58" s="19"/>
      <c r="CJ58" s="19"/>
      <c r="CK58" s="19">
        <v>0</v>
      </c>
      <c r="CL58" s="19">
        <v>4</v>
      </c>
      <c r="CM58" s="19">
        <v>-43.5</v>
      </c>
      <c r="CN58" s="19"/>
      <c r="CO58" s="19"/>
      <c r="CP58" s="19"/>
      <c r="CQ58" s="19"/>
      <c r="CR58" s="19"/>
      <c r="CS58" s="19">
        <v>0</v>
      </c>
      <c r="CT58" s="19"/>
      <c r="CU58" s="19">
        <v>-1.9</v>
      </c>
      <c r="CV58" s="19">
        <v>0</v>
      </c>
      <c r="CW58" s="19">
        <v>1.5</v>
      </c>
      <c r="CX58" s="19"/>
      <c r="CY58" s="19">
        <v>-5.5</v>
      </c>
      <c r="CZ58" s="19">
        <v>0</v>
      </c>
      <c r="DA58" s="19">
        <v>-5.5</v>
      </c>
      <c r="DB58" s="19"/>
      <c r="DC58" s="19">
        <v>0.1</v>
      </c>
      <c r="DD58" s="19">
        <v>-0.1</v>
      </c>
      <c r="DE58" s="19">
        <v>-1</v>
      </c>
      <c r="DF58" s="19">
        <v>0</v>
      </c>
      <c r="DG58" s="19"/>
      <c r="DH58" s="19">
        <v>0.2</v>
      </c>
      <c r="DI58" s="19">
        <v>1.7</v>
      </c>
      <c r="DJ58" s="19">
        <v>0.2</v>
      </c>
      <c r="DK58" s="19">
        <v>-2</v>
      </c>
      <c r="DL58" s="19">
        <v>0.3</v>
      </c>
      <c r="DM58" s="19">
        <v>0.5</v>
      </c>
      <c r="DN58" s="19"/>
      <c r="DO58" s="19">
        <v>0</v>
      </c>
      <c r="DP58" s="19">
        <v>0</v>
      </c>
      <c r="DQ58" s="19">
        <v>-2.2000000000000002</v>
      </c>
      <c r="DR58" s="19">
        <v>-4.8</v>
      </c>
      <c r="DS58" s="19">
        <v>0</v>
      </c>
      <c r="DT58" s="19">
        <v>-0.2</v>
      </c>
      <c r="DU58" s="19">
        <v>0.6</v>
      </c>
      <c r="DV58" s="19">
        <v>0.3</v>
      </c>
      <c r="DW58" s="19"/>
      <c r="DX58" s="19"/>
      <c r="DY58" s="19">
        <v>-4.4000000000000004</v>
      </c>
      <c r="DZ58" s="19">
        <v>0</v>
      </c>
      <c r="EA58" s="19">
        <v>3</v>
      </c>
      <c r="EB58" s="19">
        <v>2.9</v>
      </c>
      <c r="EC58" s="19">
        <v>0.9</v>
      </c>
      <c r="ED58" s="19"/>
      <c r="EE58" s="19">
        <v>0</v>
      </c>
      <c r="EF58" s="19">
        <v>0</v>
      </c>
      <c r="EG58" s="19">
        <v>-14.9</v>
      </c>
      <c r="EH58" s="19">
        <v>-12</v>
      </c>
      <c r="EI58" s="19">
        <v>-2.2000000000000002</v>
      </c>
      <c r="EJ58" s="19">
        <v>-1.7</v>
      </c>
      <c r="EK58" s="19">
        <v>0</v>
      </c>
      <c r="EL58" s="19">
        <v>2.7</v>
      </c>
      <c r="EM58" s="19">
        <v>-0.1</v>
      </c>
      <c r="EN58" s="19">
        <v>0.9</v>
      </c>
      <c r="EO58" s="19">
        <v>0.2</v>
      </c>
      <c r="EP58" s="19">
        <v>0.2</v>
      </c>
      <c r="EQ58" s="19">
        <v>0.2</v>
      </c>
      <c r="ER58" s="19">
        <v>-6</v>
      </c>
      <c r="ES58" s="19">
        <v>0</v>
      </c>
      <c r="ET58" s="19">
        <v>0</v>
      </c>
      <c r="EU58" s="19">
        <v>0</v>
      </c>
      <c r="EV58" s="19">
        <v>-0.1</v>
      </c>
      <c r="EW58" s="19">
        <v>-21.2</v>
      </c>
      <c r="EX58" s="19">
        <v>-3.1</v>
      </c>
      <c r="EY58" s="19">
        <v>0</v>
      </c>
      <c r="EZ58" s="19">
        <v>1.5</v>
      </c>
      <c r="FA58" s="19">
        <v>0.4</v>
      </c>
      <c r="FB58" s="19">
        <v>0.7</v>
      </c>
      <c r="FC58" s="19">
        <v>0.5</v>
      </c>
      <c r="FD58" s="19">
        <v>0</v>
      </c>
      <c r="FE58" s="19">
        <v>0.1</v>
      </c>
      <c r="FF58" s="19">
        <v>1.2</v>
      </c>
      <c r="FG58" s="19">
        <v>2.1</v>
      </c>
      <c r="FH58" s="19">
        <v>9.6999999999999993</v>
      </c>
      <c r="FI58" s="19">
        <v>0.1</v>
      </c>
      <c r="FJ58" s="19">
        <v>1.4</v>
      </c>
      <c r="FK58" s="19">
        <v>0</v>
      </c>
      <c r="FL58" s="19">
        <v>2.2999999999999998</v>
      </c>
      <c r="FM58" s="19">
        <v>3.9</v>
      </c>
      <c r="FN58" s="19">
        <v>10.34</v>
      </c>
      <c r="FO58" s="19">
        <v>-98.06</v>
      </c>
      <c r="FP58" s="15"/>
      <c r="FQ58" s="19">
        <v>2.9796999999999998</v>
      </c>
      <c r="FR58" s="19"/>
      <c r="FS58" s="19">
        <v>3.24</v>
      </c>
      <c r="FT58" s="19">
        <v>1.7</v>
      </c>
      <c r="FU58" s="19">
        <v>0.32074000000000003</v>
      </c>
      <c r="FV58" s="19">
        <v>0.13838</v>
      </c>
      <c r="FW58" s="19">
        <v>-1.2</v>
      </c>
      <c r="FX58" s="19">
        <v>0.9</v>
      </c>
      <c r="FY58" s="19">
        <v>8.0788200000000003</v>
      </c>
    </row>
    <row r="59" spans="1:181" ht="25.05" customHeight="1" x14ac:dyDescent="0.3">
      <c r="A59" s="203" t="s">
        <v>813</v>
      </c>
      <c r="B59" s="204"/>
      <c r="C59" s="20">
        <v>713.75</v>
      </c>
      <c r="D59" s="20">
        <v>-166.3</v>
      </c>
      <c r="E59" s="20">
        <v>337.55</v>
      </c>
      <c r="F59" s="20">
        <v>0</v>
      </c>
      <c r="G59" s="20">
        <v>0</v>
      </c>
      <c r="H59" s="20">
        <v>-189.45</v>
      </c>
      <c r="I59" s="20">
        <v>286.25</v>
      </c>
      <c r="J59" s="20">
        <v>0</v>
      </c>
      <c r="K59" s="20">
        <v>0</v>
      </c>
      <c r="L59" s="20">
        <v>0</v>
      </c>
      <c r="M59" s="20">
        <v>35.15</v>
      </c>
      <c r="N59" s="20">
        <v>11</v>
      </c>
      <c r="O59" s="20">
        <v>0</v>
      </c>
      <c r="P59" s="20">
        <v>0</v>
      </c>
      <c r="Q59" s="20">
        <v>0</v>
      </c>
      <c r="R59" s="20">
        <v>1661.25</v>
      </c>
      <c r="S59" s="20">
        <v>0.15</v>
      </c>
      <c r="T59" s="20">
        <v>0</v>
      </c>
      <c r="U59" s="20">
        <v>0</v>
      </c>
      <c r="V59" s="20">
        <v>0</v>
      </c>
      <c r="W59" s="20">
        <v>0</v>
      </c>
      <c r="X59" s="20">
        <v>0</v>
      </c>
      <c r="Y59" s="20">
        <v>80.400000000000006</v>
      </c>
      <c r="Z59" s="20">
        <v>30.9</v>
      </c>
      <c r="AA59" s="20">
        <v>26.95</v>
      </c>
      <c r="AB59" s="20">
        <v>10.65</v>
      </c>
      <c r="AC59" s="20">
        <v>-81.8</v>
      </c>
      <c r="AD59" s="20">
        <v>101.65</v>
      </c>
      <c r="AE59" s="20">
        <v>328.7</v>
      </c>
      <c r="AF59" s="20">
        <v>0</v>
      </c>
      <c r="AG59" s="20">
        <v>0</v>
      </c>
      <c r="AH59" s="20">
        <v>0</v>
      </c>
      <c r="AI59" s="20">
        <v>0</v>
      </c>
      <c r="AJ59" s="20">
        <v>155.69999999999999</v>
      </c>
      <c r="AK59" s="20">
        <v>16.75</v>
      </c>
      <c r="AL59" s="20">
        <v>0</v>
      </c>
      <c r="AM59" s="20">
        <v>0</v>
      </c>
      <c r="AN59" s="20">
        <v>0</v>
      </c>
      <c r="AO59" s="20">
        <v>-28</v>
      </c>
      <c r="AP59" s="20">
        <v>800.35</v>
      </c>
      <c r="AQ59" s="20">
        <v>249.6</v>
      </c>
      <c r="AR59" s="20">
        <v>494.15</v>
      </c>
      <c r="AS59" s="20">
        <v>136.4</v>
      </c>
      <c r="AT59" s="20">
        <v>-4.55</v>
      </c>
      <c r="AU59" s="20">
        <v>60.9</v>
      </c>
      <c r="AV59" s="20">
        <v>26.05</v>
      </c>
      <c r="AW59" s="20">
        <v>69.650000000000006</v>
      </c>
      <c r="AX59" s="20">
        <v>-514.95000000000005</v>
      </c>
      <c r="AY59" s="20">
        <v>-1019.6</v>
      </c>
      <c r="AZ59" s="20">
        <v>105.65</v>
      </c>
      <c r="BA59" s="20">
        <v>48.1</v>
      </c>
      <c r="BB59" s="20">
        <v>0.05</v>
      </c>
      <c r="BC59" s="20">
        <v>12</v>
      </c>
      <c r="BD59" s="20">
        <v>6.2</v>
      </c>
      <c r="BE59" s="20">
        <v>32.549999999999997</v>
      </c>
      <c r="BF59" s="20">
        <v>0</v>
      </c>
      <c r="BG59" s="20">
        <v>0</v>
      </c>
      <c r="BH59" s="20">
        <v>-14.85</v>
      </c>
      <c r="BI59" s="20">
        <v>0</v>
      </c>
      <c r="BJ59" s="20">
        <v>0</v>
      </c>
      <c r="BK59" s="20">
        <v>6.9</v>
      </c>
      <c r="BL59" s="20">
        <v>0</v>
      </c>
      <c r="BM59" s="20">
        <v>0</v>
      </c>
      <c r="BN59" s="20">
        <v>0</v>
      </c>
      <c r="BO59" s="20">
        <v>225.5</v>
      </c>
      <c r="BP59" s="20">
        <v>-769.35</v>
      </c>
      <c r="BQ59" s="20">
        <v>-844.3</v>
      </c>
      <c r="BR59" s="20">
        <v>504.8</v>
      </c>
      <c r="BS59" s="20">
        <v>-248.75</v>
      </c>
      <c r="BT59" s="20">
        <v>34.85</v>
      </c>
      <c r="BU59" s="20">
        <v>0</v>
      </c>
      <c r="BV59" s="20">
        <v>0</v>
      </c>
      <c r="BW59" s="20">
        <v>0</v>
      </c>
      <c r="BX59" s="20">
        <v>0</v>
      </c>
      <c r="BY59" s="20">
        <v>0</v>
      </c>
      <c r="BZ59" s="20">
        <v>0</v>
      </c>
      <c r="CA59" s="20">
        <v>0</v>
      </c>
      <c r="CB59" s="20">
        <v>-9.1</v>
      </c>
      <c r="CC59" s="20">
        <v>780.05</v>
      </c>
      <c r="CD59" s="20">
        <v>560.70000000000005</v>
      </c>
      <c r="CE59" s="20">
        <v>75.400000000000006</v>
      </c>
      <c r="CF59" s="20">
        <v>68</v>
      </c>
      <c r="CG59" s="20">
        <v>-5.7</v>
      </c>
      <c r="CH59" s="20">
        <v>0</v>
      </c>
      <c r="CI59" s="20">
        <v>0</v>
      </c>
      <c r="CJ59" s="20">
        <v>0</v>
      </c>
      <c r="CK59" s="20">
        <v>80.900000000000006</v>
      </c>
      <c r="CL59" s="20">
        <v>152.80000000000001</v>
      </c>
      <c r="CM59" s="20">
        <v>-661.25</v>
      </c>
      <c r="CN59" s="20">
        <v>0</v>
      </c>
      <c r="CO59" s="20">
        <v>0</v>
      </c>
      <c r="CP59" s="20">
        <v>0</v>
      </c>
      <c r="CQ59" s="20">
        <v>0</v>
      </c>
      <c r="CR59" s="20">
        <v>0</v>
      </c>
      <c r="CS59" s="20">
        <v>41.215000000000003</v>
      </c>
      <c r="CT59" s="20">
        <v>0</v>
      </c>
      <c r="CU59" s="20">
        <v>-46.55</v>
      </c>
      <c r="CV59" s="20">
        <v>-1.8</v>
      </c>
      <c r="CW59" s="20">
        <v>35.85</v>
      </c>
      <c r="CX59" s="20">
        <v>0</v>
      </c>
      <c r="CY59" s="20">
        <v>-104.95</v>
      </c>
      <c r="CZ59" s="20">
        <v>65.900000000000006</v>
      </c>
      <c r="DA59" s="20">
        <v>-118.75</v>
      </c>
      <c r="DB59" s="20">
        <v>0</v>
      </c>
      <c r="DC59" s="20">
        <v>0.8</v>
      </c>
      <c r="DD59" s="20">
        <v>-0.8</v>
      </c>
      <c r="DE59" s="20">
        <v>-23.15</v>
      </c>
      <c r="DF59" s="20">
        <v>153.1</v>
      </c>
      <c r="DG59" s="20">
        <v>0</v>
      </c>
      <c r="DH59" s="20">
        <v>0.9</v>
      </c>
      <c r="DI59" s="20">
        <v>40.5</v>
      </c>
      <c r="DJ59" s="20">
        <v>5.0999999999999996</v>
      </c>
      <c r="DK59" s="20">
        <v>-36.65</v>
      </c>
      <c r="DL59" s="20">
        <v>7.3</v>
      </c>
      <c r="DM59" s="20">
        <v>13.15</v>
      </c>
      <c r="DN59" s="20">
        <v>0</v>
      </c>
      <c r="DO59" s="20">
        <v>-6.4</v>
      </c>
      <c r="DP59" s="20">
        <v>-16.850000000000001</v>
      </c>
      <c r="DQ59" s="20">
        <v>-164</v>
      </c>
      <c r="DR59" s="20">
        <v>-179.6</v>
      </c>
      <c r="DS59" s="20">
        <v>-24.3</v>
      </c>
      <c r="DT59" s="20">
        <v>-0.25</v>
      </c>
      <c r="DU59" s="20">
        <v>3.1</v>
      </c>
      <c r="DV59" s="20">
        <v>7.2</v>
      </c>
      <c r="DW59" s="20">
        <v>0</v>
      </c>
      <c r="DX59" s="20">
        <v>0</v>
      </c>
      <c r="DY59" s="20">
        <v>-109.6</v>
      </c>
      <c r="DZ59" s="20">
        <v>12.5</v>
      </c>
      <c r="EA59" s="20">
        <v>74.650000000000006</v>
      </c>
      <c r="EB59" s="20">
        <v>68.75</v>
      </c>
      <c r="EC59" s="20">
        <v>31.1</v>
      </c>
      <c r="ED59" s="20">
        <v>0</v>
      </c>
      <c r="EE59" s="20">
        <v>63.5</v>
      </c>
      <c r="EF59" s="20">
        <v>14.05</v>
      </c>
      <c r="EG59" s="20">
        <v>-224.8</v>
      </c>
      <c r="EH59" s="20">
        <v>-243.25</v>
      </c>
      <c r="EI59" s="20">
        <v>-24.9</v>
      </c>
      <c r="EJ59" s="20">
        <v>-15.4</v>
      </c>
      <c r="EK59" s="20">
        <v>2.35</v>
      </c>
      <c r="EL59" s="20">
        <v>64.05</v>
      </c>
      <c r="EM59" s="20">
        <v>-1.65</v>
      </c>
      <c r="EN59" s="20">
        <v>30.75</v>
      </c>
      <c r="EO59" s="20">
        <v>4.8</v>
      </c>
      <c r="EP59" s="20">
        <v>4.8</v>
      </c>
      <c r="EQ59" s="20">
        <v>4.7</v>
      </c>
      <c r="ER59" s="20">
        <v>-129.55000000000001</v>
      </c>
      <c r="ES59" s="20">
        <v>29.7</v>
      </c>
      <c r="ET59" s="20">
        <v>13.45</v>
      </c>
      <c r="EU59" s="20">
        <v>-14.5</v>
      </c>
      <c r="EV59" s="20">
        <v>-2.35</v>
      </c>
      <c r="EW59" s="20">
        <v>-187.55</v>
      </c>
      <c r="EX59" s="20">
        <v>-88.9</v>
      </c>
      <c r="EY59" s="20">
        <v>-195.7</v>
      </c>
      <c r="EZ59" s="20">
        <v>41</v>
      </c>
      <c r="FA59" s="20">
        <v>9.6</v>
      </c>
      <c r="FB59" s="20">
        <v>16.8</v>
      </c>
      <c r="FC59" s="20">
        <v>12</v>
      </c>
      <c r="FD59" s="20">
        <v>12.8</v>
      </c>
      <c r="FE59" s="20">
        <v>4.55</v>
      </c>
      <c r="FF59" s="20">
        <v>38.4</v>
      </c>
      <c r="FG59" s="20">
        <v>62.3</v>
      </c>
      <c r="FH59" s="20">
        <v>264.5</v>
      </c>
      <c r="FI59" s="20">
        <v>6</v>
      </c>
      <c r="FJ59" s="20">
        <v>60.55</v>
      </c>
      <c r="FK59" s="20">
        <v>28.25</v>
      </c>
      <c r="FL59" s="20">
        <v>63.75</v>
      </c>
      <c r="FM59" s="20">
        <v>90.65</v>
      </c>
      <c r="FN59" s="20">
        <v>258.36</v>
      </c>
      <c r="FO59" s="20">
        <v>3570.9749999999999</v>
      </c>
      <c r="FP59" s="21"/>
      <c r="FQ59" s="20">
        <v>69.974980000000002</v>
      </c>
      <c r="FR59" s="20">
        <v>0</v>
      </c>
      <c r="FS59" s="20">
        <v>52.842500000000001</v>
      </c>
      <c r="FT59" s="20">
        <v>42.15</v>
      </c>
      <c r="FU59" s="20">
        <v>6.9649799999999997</v>
      </c>
      <c r="FV59" s="20">
        <v>3.7176849999999999</v>
      </c>
      <c r="FW59" s="20">
        <v>-22.3</v>
      </c>
      <c r="FX59" s="20">
        <v>22.8</v>
      </c>
      <c r="FY59" s="20">
        <v>176.15014500000001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816</v>
      </c>
      <c r="C5" s="1"/>
      <c r="D5" s="1"/>
      <c r="E5" s="1"/>
      <c r="F5" s="1"/>
      <c r="G5" s="1"/>
      <c r="H5" s="1"/>
    </row>
    <row r="6" spans="1:8" ht="22.95" customHeight="1" x14ac:dyDescent="0.3">
      <c r="A6" s="1"/>
      <c r="B6" s="205" t="s">
        <v>817</v>
      </c>
      <c r="C6" s="205" t="s">
        <v>818</v>
      </c>
      <c r="D6" s="205"/>
      <c r="E6" s="205" t="s">
        <v>819</v>
      </c>
      <c r="F6" s="205"/>
      <c r="G6" s="205"/>
      <c r="H6" s="205" t="s">
        <v>820</v>
      </c>
    </row>
    <row r="7" spans="1:8" ht="31.05" customHeight="1" x14ac:dyDescent="0.3">
      <c r="A7" s="1"/>
      <c r="B7" s="205"/>
      <c r="C7" s="24" t="s">
        <v>821</v>
      </c>
      <c r="D7" s="24" t="s">
        <v>822</v>
      </c>
      <c r="E7" s="24" t="s">
        <v>535</v>
      </c>
      <c r="F7" s="24" t="s">
        <v>534</v>
      </c>
      <c r="G7" s="24" t="s">
        <v>533</v>
      </c>
      <c r="H7" s="24" t="s">
        <v>823</v>
      </c>
    </row>
    <row r="8" spans="1:8" ht="10.95" customHeight="1" x14ac:dyDescent="0.3">
      <c r="A8" s="1"/>
      <c r="B8" s="25" t="s">
        <v>765</v>
      </c>
      <c r="C8" s="26">
        <v>0</v>
      </c>
      <c r="D8" s="26">
        <v>6858.55</v>
      </c>
      <c r="E8" s="27">
        <v>997.88459999999998</v>
      </c>
      <c r="F8" s="27">
        <v>4056.0250999999998</v>
      </c>
      <c r="G8" s="27">
        <v>1804.6403</v>
      </c>
      <c r="H8" s="27">
        <v>248.27809999999999</v>
      </c>
    </row>
    <row r="9" spans="1:8" ht="10.95" customHeight="1" x14ac:dyDescent="0.3">
      <c r="A9" s="1"/>
      <c r="B9" s="25" t="s">
        <v>766</v>
      </c>
      <c r="C9" s="26">
        <v>0</v>
      </c>
      <c r="D9" s="26">
        <v>6801.28</v>
      </c>
      <c r="E9" s="27">
        <v>949.90539999999999</v>
      </c>
      <c r="F9" s="27">
        <v>4053.6352999999999</v>
      </c>
      <c r="G9" s="27">
        <v>1797.7393</v>
      </c>
      <c r="H9" s="27">
        <v>244.6095</v>
      </c>
    </row>
    <row r="10" spans="1:8" ht="10.95" customHeight="1" x14ac:dyDescent="0.3">
      <c r="A10" s="1"/>
      <c r="B10" s="25" t="s">
        <v>767</v>
      </c>
      <c r="C10" s="26">
        <v>0</v>
      </c>
      <c r="D10" s="26">
        <v>6652.89</v>
      </c>
      <c r="E10" s="27">
        <v>960.71600000000001</v>
      </c>
      <c r="F10" s="27">
        <v>3913.0958000000001</v>
      </c>
      <c r="G10" s="27">
        <v>1779.0781999999999</v>
      </c>
      <c r="H10" s="27">
        <v>245.0436</v>
      </c>
    </row>
    <row r="11" spans="1:8" ht="10.95" customHeight="1" x14ac:dyDescent="0.3">
      <c r="A11" s="1"/>
      <c r="B11" s="25" t="s">
        <v>768</v>
      </c>
      <c r="C11" s="26">
        <v>0</v>
      </c>
      <c r="D11" s="26">
        <v>6516.69</v>
      </c>
      <c r="E11" s="27">
        <v>965.30790000000002</v>
      </c>
      <c r="F11" s="27">
        <v>3778.9036999999998</v>
      </c>
      <c r="G11" s="27">
        <v>1772.4784</v>
      </c>
      <c r="H11" s="27">
        <v>248.70949999999999</v>
      </c>
    </row>
    <row r="12" spans="1:8" ht="10.95" customHeight="1" x14ac:dyDescent="0.3">
      <c r="A12" s="1"/>
      <c r="B12" s="25" t="s">
        <v>769</v>
      </c>
      <c r="C12" s="26">
        <v>0</v>
      </c>
      <c r="D12" s="26">
        <v>6546.79</v>
      </c>
      <c r="E12" s="27">
        <v>966.05089999999996</v>
      </c>
      <c r="F12" s="27">
        <v>3848.8054000000002</v>
      </c>
      <c r="G12" s="27">
        <v>1731.9337</v>
      </c>
      <c r="H12" s="27">
        <v>248.56010000000001</v>
      </c>
    </row>
    <row r="13" spans="1:8" ht="10.95" customHeight="1" x14ac:dyDescent="0.3">
      <c r="A13" s="1"/>
      <c r="B13" s="25" t="s">
        <v>770</v>
      </c>
      <c r="C13" s="26">
        <v>0</v>
      </c>
      <c r="D13" s="26">
        <v>6397.85</v>
      </c>
      <c r="E13" s="27">
        <v>923.58299999999997</v>
      </c>
      <c r="F13" s="27">
        <v>3716.9503</v>
      </c>
      <c r="G13" s="27">
        <v>1757.3167000000001</v>
      </c>
      <c r="H13" s="27">
        <v>247.7996</v>
      </c>
    </row>
    <row r="14" spans="1:8" ht="10.95" customHeight="1" x14ac:dyDescent="0.3">
      <c r="A14" s="1"/>
      <c r="B14" s="25" t="s">
        <v>771</v>
      </c>
      <c r="C14" s="26">
        <v>0</v>
      </c>
      <c r="D14" s="26">
        <v>6332.36</v>
      </c>
      <c r="E14" s="27">
        <v>945.48800000000006</v>
      </c>
      <c r="F14" s="27">
        <v>3648.953</v>
      </c>
      <c r="G14" s="27">
        <v>1737.9190000000001</v>
      </c>
      <c r="H14" s="27">
        <v>249.09469999999999</v>
      </c>
    </row>
    <row r="15" spans="1:8" ht="10.95" customHeight="1" x14ac:dyDescent="0.3">
      <c r="A15" s="1"/>
      <c r="B15" s="25" t="s">
        <v>772</v>
      </c>
      <c r="C15" s="26">
        <v>0</v>
      </c>
      <c r="D15" s="26">
        <v>6310.16</v>
      </c>
      <c r="E15" s="27">
        <v>901.7133</v>
      </c>
      <c r="F15" s="27">
        <v>3657.2673</v>
      </c>
      <c r="G15" s="27">
        <v>1751.1794</v>
      </c>
      <c r="H15" s="27">
        <v>247.82525000000001</v>
      </c>
    </row>
    <row r="16" spans="1:8" ht="10.95" customHeight="1" x14ac:dyDescent="0.3">
      <c r="A16" s="1"/>
      <c r="B16" s="25" t="s">
        <v>773</v>
      </c>
      <c r="C16" s="26">
        <v>0</v>
      </c>
      <c r="D16" s="26">
        <v>6394.3</v>
      </c>
      <c r="E16" s="27">
        <v>946.5652</v>
      </c>
      <c r="F16" s="27">
        <v>3690.6372000000001</v>
      </c>
      <c r="G16" s="27">
        <v>1757.0976000000001</v>
      </c>
      <c r="H16" s="27">
        <v>243.17500000000001</v>
      </c>
    </row>
    <row r="17" spans="1:8" ht="10.95" customHeight="1" x14ac:dyDescent="0.3">
      <c r="A17" s="1"/>
      <c r="B17" s="25" t="s">
        <v>774</v>
      </c>
      <c r="C17" s="26">
        <v>0</v>
      </c>
      <c r="D17" s="26">
        <v>6367.22</v>
      </c>
      <c r="E17" s="27">
        <v>903.90380000000005</v>
      </c>
      <c r="F17" s="27">
        <v>3727.3108000000002</v>
      </c>
      <c r="G17" s="27">
        <v>1736.0054</v>
      </c>
      <c r="H17" s="27">
        <v>238.86089999999999</v>
      </c>
    </row>
    <row r="18" spans="1:8" ht="10.95" customHeight="1" x14ac:dyDescent="0.3">
      <c r="A18" s="1"/>
      <c r="B18" s="25" t="s">
        <v>775</v>
      </c>
      <c r="C18" s="26">
        <v>0</v>
      </c>
      <c r="D18" s="26">
        <v>6270.58</v>
      </c>
      <c r="E18" s="27">
        <v>945.40229999999997</v>
      </c>
      <c r="F18" s="27">
        <v>3610.2972</v>
      </c>
      <c r="G18" s="27">
        <v>1714.8805</v>
      </c>
      <c r="H18" s="27">
        <v>236.9862</v>
      </c>
    </row>
    <row r="19" spans="1:8" ht="10.95" customHeight="1" x14ac:dyDescent="0.3">
      <c r="A19" s="1"/>
      <c r="B19" s="25" t="s">
        <v>776</v>
      </c>
      <c r="C19" s="26">
        <v>0</v>
      </c>
      <c r="D19" s="26">
        <v>6194.15</v>
      </c>
      <c r="E19" s="27">
        <v>909.17370000000005</v>
      </c>
      <c r="F19" s="27">
        <v>3561.4593</v>
      </c>
      <c r="G19" s="27">
        <v>1723.5170000000001</v>
      </c>
      <c r="H19" s="27">
        <v>235.6866</v>
      </c>
    </row>
    <row r="20" spans="1:8" ht="10.95" customHeight="1" x14ac:dyDescent="0.3">
      <c r="A20" s="1"/>
      <c r="B20" s="25" t="s">
        <v>777</v>
      </c>
      <c r="C20" s="26">
        <v>0</v>
      </c>
      <c r="D20" s="26">
        <v>5861.27</v>
      </c>
      <c r="E20" s="27">
        <v>956.52700000000004</v>
      </c>
      <c r="F20" s="27">
        <v>3243.3445000000002</v>
      </c>
      <c r="G20" s="27">
        <v>1661.3985</v>
      </c>
      <c r="H20" s="27">
        <v>220.5959</v>
      </c>
    </row>
    <row r="21" spans="1:8" ht="10.95" customHeight="1" x14ac:dyDescent="0.3">
      <c r="A21" s="1"/>
      <c r="B21" s="25" t="s">
        <v>778</v>
      </c>
      <c r="C21" s="26">
        <v>0</v>
      </c>
      <c r="D21" s="26">
        <v>6004.74</v>
      </c>
      <c r="E21" s="27">
        <v>928.25940000000003</v>
      </c>
      <c r="F21" s="27">
        <v>3383.7838999999999</v>
      </c>
      <c r="G21" s="27">
        <v>1692.6967</v>
      </c>
      <c r="H21" s="27">
        <v>220.34129999999999</v>
      </c>
    </row>
    <row r="22" spans="1:8" ht="10.95" customHeight="1" x14ac:dyDescent="0.3">
      <c r="A22" s="1"/>
      <c r="B22" s="25" t="s">
        <v>779</v>
      </c>
      <c r="C22" s="26">
        <v>0</v>
      </c>
      <c r="D22" s="26">
        <v>6104.06</v>
      </c>
      <c r="E22" s="27">
        <v>958.2645</v>
      </c>
      <c r="F22" s="27">
        <v>3485.4481999999998</v>
      </c>
      <c r="G22" s="27">
        <v>1660.3472999999999</v>
      </c>
      <c r="H22" s="27">
        <v>230.6892</v>
      </c>
    </row>
    <row r="23" spans="1:8" ht="10.95" customHeight="1" x14ac:dyDescent="0.3">
      <c r="A23" s="1"/>
      <c r="B23" s="25" t="s">
        <v>780</v>
      </c>
      <c r="C23" s="26">
        <v>0</v>
      </c>
      <c r="D23" s="26">
        <v>6189.12</v>
      </c>
      <c r="E23" s="27">
        <v>969.85419999999999</v>
      </c>
      <c r="F23" s="27">
        <v>3522.0138000000002</v>
      </c>
      <c r="G23" s="27">
        <v>1697.252</v>
      </c>
      <c r="H23" s="27">
        <v>230.61490000000001</v>
      </c>
    </row>
    <row r="24" spans="1:8" ht="10.95" customHeight="1" x14ac:dyDescent="0.3">
      <c r="A24" s="1"/>
      <c r="B24" s="25" t="s">
        <v>781</v>
      </c>
      <c r="C24" s="26">
        <v>0</v>
      </c>
      <c r="D24" s="26">
        <v>6345.38</v>
      </c>
      <c r="E24" s="27">
        <v>1003.2721</v>
      </c>
      <c r="F24" s="27">
        <v>3597.8708000000001</v>
      </c>
      <c r="G24" s="27">
        <v>1744.2371000000001</v>
      </c>
      <c r="H24" s="27">
        <v>236.23949999999999</v>
      </c>
    </row>
    <row r="25" spans="1:8" ht="10.95" customHeight="1" x14ac:dyDescent="0.3">
      <c r="A25" s="1"/>
      <c r="B25" s="25" t="s">
        <v>782</v>
      </c>
      <c r="C25" s="26">
        <v>0</v>
      </c>
      <c r="D25" s="26">
        <v>6377.31</v>
      </c>
      <c r="E25" s="27">
        <v>993.38810000000001</v>
      </c>
      <c r="F25" s="27">
        <v>3713.2307000000001</v>
      </c>
      <c r="G25" s="27">
        <v>1670.6912</v>
      </c>
      <c r="H25" s="27">
        <v>237.87559999999999</v>
      </c>
    </row>
    <row r="26" spans="1:8" ht="10.95" customHeight="1" x14ac:dyDescent="0.3">
      <c r="A26" s="1"/>
      <c r="B26" s="25" t="s">
        <v>783</v>
      </c>
      <c r="C26" s="26">
        <v>0</v>
      </c>
      <c r="D26" s="26">
        <v>6627.16</v>
      </c>
      <c r="E26" s="27">
        <v>1031.2742000000001</v>
      </c>
      <c r="F26" s="27">
        <v>3832.6923999999999</v>
      </c>
      <c r="G26" s="27">
        <v>1763.1934000000001</v>
      </c>
      <c r="H26" s="27">
        <v>229.97669999999999</v>
      </c>
    </row>
    <row r="27" spans="1:8" ht="10.95" customHeight="1" x14ac:dyDescent="0.3">
      <c r="A27" s="1"/>
      <c r="B27" s="25" t="s">
        <v>784</v>
      </c>
      <c r="C27" s="26">
        <v>0</v>
      </c>
      <c r="D27" s="26">
        <v>6748.77</v>
      </c>
      <c r="E27" s="27">
        <v>1055.0734</v>
      </c>
      <c r="F27" s="27">
        <v>3924.6061</v>
      </c>
      <c r="G27" s="27">
        <v>1769.0905</v>
      </c>
      <c r="H27" s="27">
        <v>245.01609999999999</v>
      </c>
    </row>
    <row r="28" spans="1:8" ht="10.95" customHeight="1" x14ac:dyDescent="0.3">
      <c r="A28" s="1"/>
      <c r="B28" s="25" t="s">
        <v>785</v>
      </c>
      <c r="C28" s="26">
        <v>0</v>
      </c>
      <c r="D28" s="26">
        <v>6825.36</v>
      </c>
      <c r="E28" s="27">
        <v>1049.6079</v>
      </c>
      <c r="F28" s="27">
        <v>4010.0951</v>
      </c>
      <c r="G28" s="27">
        <v>1765.6569999999999</v>
      </c>
      <c r="H28" s="27">
        <v>247.03620000000001</v>
      </c>
    </row>
    <row r="29" spans="1:8" ht="10.95" customHeight="1" x14ac:dyDescent="0.3">
      <c r="A29" s="1"/>
      <c r="B29" s="25" t="s">
        <v>786</v>
      </c>
      <c r="C29" s="26">
        <v>0</v>
      </c>
      <c r="D29" s="26">
        <v>6781.79</v>
      </c>
      <c r="E29" s="27">
        <v>1059.3408999999999</v>
      </c>
      <c r="F29" s="27">
        <v>3962.6804999999999</v>
      </c>
      <c r="G29" s="27">
        <v>1759.7686000000001</v>
      </c>
      <c r="H29" s="27">
        <v>252.53809999999999</v>
      </c>
    </row>
    <row r="30" spans="1:8" ht="10.95" customHeight="1" x14ac:dyDescent="0.3">
      <c r="A30" s="1"/>
      <c r="B30" s="25" t="s">
        <v>787</v>
      </c>
      <c r="C30" s="26">
        <v>0</v>
      </c>
      <c r="D30" s="26">
        <v>6849.83</v>
      </c>
      <c r="E30" s="27">
        <v>1038.4034999999999</v>
      </c>
      <c r="F30" s="27">
        <v>4029.3013000000001</v>
      </c>
      <c r="G30" s="27">
        <v>1782.1251999999999</v>
      </c>
      <c r="H30" s="27">
        <v>252.13480000000001</v>
      </c>
    </row>
    <row r="31" spans="1:8" ht="10.95" customHeight="1" x14ac:dyDescent="0.3">
      <c r="A31" s="1"/>
      <c r="B31" s="25" t="s">
        <v>788</v>
      </c>
      <c r="C31" s="26">
        <v>0</v>
      </c>
      <c r="D31" s="26">
        <v>6872.31</v>
      </c>
      <c r="E31" s="27">
        <v>1065.4577999999999</v>
      </c>
      <c r="F31" s="27">
        <v>4037.6785</v>
      </c>
      <c r="G31" s="27">
        <v>1769.1737000000001</v>
      </c>
      <c r="H31" s="27">
        <v>244.71870000000001</v>
      </c>
    </row>
    <row r="32" spans="1:8" ht="10.95" customHeight="1" x14ac:dyDescent="0.3">
      <c r="A32" s="1"/>
      <c r="B32" s="25" t="s">
        <v>789</v>
      </c>
      <c r="C32" s="26">
        <v>0</v>
      </c>
      <c r="D32" s="26">
        <v>6862.51</v>
      </c>
      <c r="E32" s="27">
        <v>1092.7252000000001</v>
      </c>
      <c r="F32" s="27">
        <v>4009.5405000000001</v>
      </c>
      <c r="G32" s="27">
        <v>1760.2443000000001</v>
      </c>
      <c r="H32" s="27">
        <v>238.93989999999999</v>
      </c>
    </row>
    <row r="33" spans="1:8" ht="10.95" customHeight="1" x14ac:dyDescent="0.3">
      <c r="A33" s="1"/>
      <c r="B33" s="25" t="s">
        <v>790</v>
      </c>
      <c r="C33" s="26">
        <v>0</v>
      </c>
      <c r="D33" s="26">
        <v>6913.64</v>
      </c>
      <c r="E33" s="27">
        <v>1076.6129000000001</v>
      </c>
      <c r="F33" s="27">
        <v>4004.0929999999998</v>
      </c>
      <c r="G33" s="27">
        <v>1832.9340999999999</v>
      </c>
      <c r="H33" s="27">
        <v>238.11189999999999</v>
      </c>
    </row>
    <row r="34" spans="1:8" ht="10.95" customHeight="1" x14ac:dyDescent="0.3">
      <c r="A34" s="1"/>
      <c r="B34" s="25" t="s">
        <v>791</v>
      </c>
      <c r="C34" s="26">
        <v>0</v>
      </c>
      <c r="D34" s="26">
        <v>6906.29</v>
      </c>
      <c r="E34" s="27">
        <v>1067.5428999999999</v>
      </c>
      <c r="F34" s="27">
        <v>4138.0173999999997</v>
      </c>
      <c r="G34" s="27">
        <v>1700.7297000000001</v>
      </c>
      <c r="H34" s="27">
        <v>253.88079999999999</v>
      </c>
    </row>
    <row r="35" spans="1:8" ht="10.95" customHeight="1" x14ac:dyDescent="0.3">
      <c r="A35" s="1"/>
      <c r="B35" s="25" t="s">
        <v>792</v>
      </c>
      <c r="C35" s="26">
        <v>0</v>
      </c>
      <c r="D35" s="26">
        <v>6901.17</v>
      </c>
      <c r="E35" s="27">
        <v>1054.432</v>
      </c>
      <c r="F35" s="27">
        <v>4109.5037000000002</v>
      </c>
      <c r="G35" s="27">
        <v>1737.2343000000001</v>
      </c>
      <c r="H35" s="27">
        <v>250.17580000000001</v>
      </c>
    </row>
    <row r="36" spans="1:8" ht="10.95" customHeight="1" x14ac:dyDescent="0.3">
      <c r="A36" s="1"/>
      <c r="B36" s="25" t="s">
        <v>793</v>
      </c>
      <c r="C36" s="26">
        <v>0</v>
      </c>
      <c r="D36" s="26">
        <v>6948.58</v>
      </c>
      <c r="E36" s="27">
        <v>1022.7809</v>
      </c>
      <c r="F36" s="27">
        <v>4160.3325999999997</v>
      </c>
      <c r="G36" s="27">
        <v>1765.4665</v>
      </c>
      <c r="H36" s="27">
        <v>248.2405</v>
      </c>
    </row>
    <row r="37" spans="1:8" ht="10.95" customHeight="1" x14ac:dyDescent="0.3">
      <c r="A37" s="1"/>
      <c r="B37" s="25" t="s">
        <v>794</v>
      </c>
      <c r="C37" s="26">
        <v>0</v>
      </c>
      <c r="D37" s="26">
        <v>6971.71</v>
      </c>
      <c r="E37" s="27">
        <v>1016.4486000000001</v>
      </c>
      <c r="F37" s="27">
        <v>4176.6750000000002</v>
      </c>
      <c r="G37" s="27">
        <v>1778.5863999999999</v>
      </c>
      <c r="H37" s="27">
        <v>252.0393</v>
      </c>
    </row>
    <row r="38" spans="1:8" ht="10.95" customHeight="1" x14ac:dyDescent="0.3">
      <c r="A38" s="1"/>
      <c r="B38" s="25" t="s">
        <v>795</v>
      </c>
      <c r="C38" s="26">
        <v>0</v>
      </c>
      <c r="D38" s="26">
        <v>6950.54</v>
      </c>
      <c r="E38" s="27">
        <v>998.99879999999996</v>
      </c>
      <c r="F38" s="27">
        <v>4181.5834000000004</v>
      </c>
      <c r="G38" s="27">
        <v>1769.9577999999999</v>
      </c>
      <c r="H38" s="27">
        <v>255.2663</v>
      </c>
    </row>
    <row r="39" spans="1:8" ht="10.95" customHeight="1" x14ac:dyDescent="0.3">
      <c r="A39" s="1"/>
      <c r="B39" s="25" t="s">
        <v>796</v>
      </c>
      <c r="C39" s="26">
        <v>0</v>
      </c>
      <c r="D39" s="26">
        <v>6929.7</v>
      </c>
      <c r="E39" s="27">
        <v>996.59939999999995</v>
      </c>
      <c r="F39" s="27">
        <v>4167.3253999999997</v>
      </c>
      <c r="G39" s="27">
        <v>1765.7752</v>
      </c>
      <c r="H39" s="27">
        <v>250.18350000000001</v>
      </c>
    </row>
    <row r="40" spans="1:8" ht="10.95" customHeight="1" x14ac:dyDescent="0.3">
      <c r="A40" s="1"/>
      <c r="B40" s="25" t="s">
        <v>797</v>
      </c>
      <c r="C40" s="26">
        <v>0</v>
      </c>
      <c r="D40" s="26">
        <v>6786.8</v>
      </c>
      <c r="E40" s="27">
        <v>1001.3914</v>
      </c>
      <c r="F40" s="27">
        <v>4029.9081000000001</v>
      </c>
      <c r="G40" s="27">
        <v>1755.5005000000001</v>
      </c>
      <c r="H40" s="27">
        <v>248.959</v>
      </c>
    </row>
    <row r="41" spans="1:8" ht="10.95" customHeight="1" x14ac:dyDescent="0.3">
      <c r="A41" s="1"/>
      <c r="B41" s="25" t="s">
        <v>798</v>
      </c>
      <c r="C41" s="26">
        <v>0</v>
      </c>
      <c r="D41" s="26">
        <v>6769.5</v>
      </c>
      <c r="E41" s="27">
        <v>1028.8812</v>
      </c>
      <c r="F41" s="27">
        <v>3996.1412999999998</v>
      </c>
      <c r="G41" s="27">
        <v>1744.4775</v>
      </c>
      <c r="H41" s="27">
        <v>247.71199999999999</v>
      </c>
    </row>
    <row r="42" spans="1:8" ht="10.95" customHeight="1" x14ac:dyDescent="0.3">
      <c r="A42" s="1"/>
      <c r="B42" s="25" t="s">
        <v>799</v>
      </c>
      <c r="C42" s="26">
        <v>0</v>
      </c>
      <c r="D42" s="26">
        <v>6740.91</v>
      </c>
      <c r="E42" s="27">
        <v>981.33180000000004</v>
      </c>
      <c r="F42" s="27">
        <v>4034.3777</v>
      </c>
      <c r="G42" s="27">
        <v>1725.2004999999999</v>
      </c>
      <c r="H42" s="27">
        <v>243.83265</v>
      </c>
    </row>
    <row r="43" spans="1:8" ht="10.95" customHeight="1" x14ac:dyDescent="0.3">
      <c r="A43" s="1"/>
      <c r="B43" s="25" t="s">
        <v>800</v>
      </c>
      <c r="C43" s="26">
        <v>0</v>
      </c>
      <c r="D43" s="26">
        <v>6835.11</v>
      </c>
      <c r="E43" s="27">
        <v>983.02110000000005</v>
      </c>
      <c r="F43" s="27">
        <v>4071.1062999999999</v>
      </c>
      <c r="G43" s="27">
        <v>1780.9826</v>
      </c>
      <c r="H43" s="27">
        <v>239.3323</v>
      </c>
    </row>
    <row r="44" spans="1:8" ht="10.95" customHeight="1" x14ac:dyDescent="0.3">
      <c r="A44" s="1"/>
      <c r="B44" s="25" t="s">
        <v>801</v>
      </c>
      <c r="C44" s="26">
        <v>0</v>
      </c>
      <c r="D44" s="26">
        <v>6981.92</v>
      </c>
      <c r="E44" s="27">
        <v>1044.4964</v>
      </c>
      <c r="F44" s="27">
        <v>4126.7866999999997</v>
      </c>
      <c r="G44" s="27">
        <v>1810.6369</v>
      </c>
      <c r="H44" s="27">
        <v>231.93639999999999</v>
      </c>
    </row>
    <row r="45" spans="1:8" ht="10.95" customHeight="1" x14ac:dyDescent="0.3">
      <c r="A45" s="1"/>
      <c r="B45" s="25" t="s">
        <v>802</v>
      </c>
      <c r="C45" s="26">
        <v>0</v>
      </c>
      <c r="D45" s="26">
        <v>7442.9080000000004</v>
      </c>
      <c r="E45" s="27">
        <v>1099.2688000000001</v>
      </c>
      <c r="F45" s="27">
        <v>4438.2911999999997</v>
      </c>
      <c r="G45" s="27">
        <v>1905.348</v>
      </c>
      <c r="H45" s="27">
        <v>234.84289999999999</v>
      </c>
    </row>
    <row r="46" spans="1:8" ht="10.95" customHeight="1" x14ac:dyDescent="0.3">
      <c r="A46" s="1"/>
      <c r="B46" s="25" t="s">
        <v>803</v>
      </c>
      <c r="C46" s="26">
        <v>0</v>
      </c>
      <c r="D46" s="26">
        <v>7549.799</v>
      </c>
      <c r="E46" s="27">
        <v>1147.4867999999999</v>
      </c>
      <c r="F46" s="27">
        <v>4511.0550000000003</v>
      </c>
      <c r="G46" s="27">
        <v>1891.2572</v>
      </c>
      <c r="H46" s="27">
        <v>240.01830000000001</v>
      </c>
    </row>
    <row r="47" spans="1:8" ht="10.95" customHeight="1" x14ac:dyDescent="0.3">
      <c r="A47" s="1"/>
      <c r="B47" s="25" t="s">
        <v>804</v>
      </c>
      <c r="C47" s="26">
        <v>0</v>
      </c>
      <c r="D47" s="26">
        <v>7584.4560000000001</v>
      </c>
      <c r="E47" s="27">
        <v>1152.0011999999999</v>
      </c>
      <c r="F47" s="27">
        <v>4553.9174999999996</v>
      </c>
      <c r="G47" s="27">
        <v>1878.5373</v>
      </c>
      <c r="H47" s="27">
        <v>245.8698</v>
      </c>
    </row>
    <row r="48" spans="1:8" ht="10.95" customHeight="1" x14ac:dyDescent="0.3">
      <c r="A48" s="1"/>
      <c r="B48" s="25" t="s">
        <v>805</v>
      </c>
      <c r="C48" s="26">
        <v>0</v>
      </c>
      <c r="D48" s="26">
        <v>7568.1670000000004</v>
      </c>
      <c r="E48" s="27">
        <v>1146.6777999999999</v>
      </c>
      <c r="F48" s="27">
        <v>4533.6903000000002</v>
      </c>
      <c r="G48" s="27">
        <v>1887.7989</v>
      </c>
      <c r="H48" s="27">
        <v>253.96770000000001</v>
      </c>
    </row>
    <row r="49" spans="1:8" ht="10.95" customHeight="1" x14ac:dyDescent="0.3">
      <c r="A49" s="1"/>
      <c r="B49" s="25" t="s">
        <v>806</v>
      </c>
      <c r="C49" s="26">
        <v>0</v>
      </c>
      <c r="D49" s="26">
        <v>7504.8670000000002</v>
      </c>
      <c r="E49" s="27">
        <v>1112.9294</v>
      </c>
      <c r="F49" s="27">
        <v>4512.7601999999997</v>
      </c>
      <c r="G49" s="27">
        <v>1879.1774</v>
      </c>
      <c r="H49" s="27">
        <v>252.0651</v>
      </c>
    </row>
    <row r="50" spans="1:8" ht="10.95" customHeight="1" x14ac:dyDescent="0.3">
      <c r="A50" s="1"/>
      <c r="B50" s="25" t="s">
        <v>807</v>
      </c>
      <c r="C50" s="26">
        <v>0</v>
      </c>
      <c r="D50" s="26">
        <v>7437.0770000000002</v>
      </c>
      <c r="E50" s="27">
        <v>1130.0399</v>
      </c>
      <c r="F50" s="27">
        <v>4443.2051000000001</v>
      </c>
      <c r="G50" s="27">
        <v>1863.8320000000001</v>
      </c>
      <c r="H50" s="27">
        <v>256.04059999999998</v>
      </c>
    </row>
    <row r="51" spans="1:8" ht="10.95" customHeight="1" x14ac:dyDescent="0.3">
      <c r="A51" s="1"/>
      <c r="B51" s="25" t="s">
        <v>808</v>
      </c>
      <c r="C51" s="26">
        <v>0</v>
      </c>
      <c r="D51" s="26">
        <v>7341.192</v>
      </c>
      <c r="E51" s="27">
        <v>1120.1889000000001</v>
      </c>
      <c r="F51" s="27">
        <v>4368.6574000000001</v>
      </c>
      <c r="G51" s="27">
        <v>1852.3457000000001</v>
      </c>
      <c r="H51" s="27">
        <v>253.79945000000001</v>
      </c>
    </row>
    <row r="52" spans="1:8" ht="10.95" customHeight="1" x14ac:dyDescent="0.3">
      <c r="A52" s="1"/>
      <c r="B52" s="25" t="s">
        <v>809</v>
      </c>
      <c r="C52" s="26">
        <v>0</v>
      </c>
      <c r="D52" s="26">
        <v>7184.7139999999999</v>
      </c>
      <c r="E52" s="27">
        <v>1074.6434999999999</v>
      </c>
      <c r="F52" s="27">
        <v>4275.3760000000002</v>
      </c>
      <c r="G52" s="27">
        <v>1834.6945000000001</v>
      </c>
      <c r="H52" s="27">
        <v>258.13490000000002</v>
      </c>
    </row>
    <row r="53" spans="1:8" ht="10.95" customHeight="1" x14ac:dyDescent="0.3">
      <c r="A53" s="1"/>
      <c r="B53" s="25" t="s">
        <v>810</v>
      </c>
      <c r="C53" s="26">
        <v>0</v>
      </c>
      <c r="D53" s="26">
        <v>7088.06</v>
      </c>
      <c r="E53" s="27">
        <v>999.49559999999997</v>
      </c>
      <c r="F53" s="27">
        <v>4244.1776</v>
      </c>
      <c r="G53" s="27">
        <v>1844.3868</v>
      </c>
      <c r="H53" s="27">
        <v>257.10669999999999</v>
      </c>
    </row>
    <row r="54" spans="1:8" ht="10.95" customHeight="1" x14ac:dyDescent="0.3">
      <c r="A54" s="1"/>
      <c r="B54" s="25" t="s">
        <v>811</v>
      </c>
      <c r="C54" s="26">
        <v>0</v>
      </c>
      <c r="D54" s="26">
        <v>6917.4</v>
      </c>
      <c r="E54" s="27">
        <v>965.41480000000001</v>
      </c>
      <c r="F54" s="27">
        <v>4108.5267000000003</v>
      </c>
      <c r="G54" s="27">
        <v>1843.4585</v>
      </c>
      <c r="H54" s="27">
        <v>257.8494</v>
      </c>
    </row>
    <row r="55" spans="1:8" ht="10.95" customHeight="1" x14ac:dyDescent="0.3">
      <c r="A55" s="1"/>
      <c r="B55" s="25" t="s">
        <v>48</v>
      </c>
      <c r="C55" s="26">
        <v>0</v>
      </c>
      <c r="D55" s="26">
        <v>6605.31</v>
      </c>
      <c r="E55" s="27">
        <v>980.39509999999996</v>
      </c>
      <c r="F55" s="27">
        <v>3789.8123999999998</v>
      </c>
      <c r="G55" s="27">
        <v>1835.1025</v>
      </c>
      <c r="H55" s="27">
        <v>239.9915</v>
      </c>
    </row>
    <row r="56" spans="1:8" ht="16.95" customHeight="1" x14ac:dyDescent="0.3">
      <c r="A56" s="1"/>
      <c r="B56" s="28" t="s">
        <v>824</v>
      </c>
      <c r="C56" s="29">
        <v>0</v>
      </c>
      <c r="D56" s="29">
        <v>7584.4560000000001</v>
      </c>
      <c r="E56" s="30">
        <v>1152.0011999999999</v>
      </c>
      <c r="F56" s="30">
        <v>4553.9174999999996</v>
      </c>
      <c r="G56" s="30">
        <v>1905.348</v>
      </c>
      <c r="H56" s="30">
        <v>258.13490000000002</v>
      </c>
    </row>
    <row r="57" spans="1:8" ht="16.95" customHeight="1" x14ac:dyDescent="0.3">
      <c r="A57" s="1"/>
      <c r="B57" s="28" t="s">
        <v>825</v>
      </c>
      <c r="C57" s="29">
        <v>0</v>
      </c>
      <c r="D57" s="29">
        <v>5861.27</v>
      </c>
      <c r="E57" s="30">
        <v>901.7133</v>
      </c>
      <c r="F57" s="30">
        <v>3243.3445000000002</v>
      </c>
      <c r="G57" s="30">
        <v>1660.3472999999999</v>
      </c>
      <c r="H57" s="30">
        <v>220.34129999999999</v>
      </c>
    </row>
    <row r="58" spans="1:8" ht="16.95" customHeight="1" x14ac:dyDescent="0.3">
      <c r="A58" s="1"/>
      <c r="B58" s="28" t="s">
        <v>826</v>
      </c>
      <c r="C58" s="29">
        <v>0</v>
      </c>
      <c r="D58" s="29">
        <v>6769.8385416666661</v>
      </c>
      <c r="E58" s="30">
        <v>1014.9629479166665</v>
      </c>
      <c r="F58" s="30">
        <v>3978.97805625</v>
      </c>
      <c r="G58" s="30">
        <v>1775.8975375</v>
      </c>
      <c r="H58" s="30">
        <v>244.389640625</v>
      </c>
    </row>
    <row r="59" spans="1:8" ht="16.95" customHeight="1" x14ac:dyDescent="0.3">
      <c r="A59" s="1"/>
      <c r="B59" s="23" t="s">
        <v>827</v>
      </c>
      <c r="C59" s="31">
        <v>0</v>
      </c>
      <c r="D59" s="31">
        <v>162476.125</v>
      </c>
      <c r="E59" s="32">
        <v>24359.11075</v>
      </c>
      <c r="F59" s="32">
        <v>95495.47335</v>
      </c>
      <c r="G59" s="32">
        <v>42621.5409</v>
      </c>
      <c r="H59" s="32">
        <v>5865.3513750000002</v>
      </c>
    </row>
    <row r="60" spans="1:8" x14ac:dyDescent="0.3">
      <c r="A60" s="1"/>
      <c r="B60" s="1"/>
      <c r="C60" s="1"/>
      <c r="D60" s="1"/>
      <c r="E60" s="1"/>
      <c r="F60" s="1"/>
      <c r="G60" s="1"/>
      <c r="H60" s="1"/>
    </row>
    <row r="61" spans="1:8" ht="15.6" x14ac:dyDescent="0.3">
      <c r="A61" s="1"/>
      <c r="B61" s="33" t="s">
        <v>828</v>
      </c>
      <c r="C61" s="1"/>
      <c r="D61" s="1"/>
      <c r="E61" s="1"/>
      <c r="F61" s="1"/>
      <c r="G61" s="1"/>
      <c r="H61" s="1"/>
    </row>
    <row r="62" spans="1:8" ht="15.6" x14ac:dyDescent="0.3">
      <c r="A62" s="1"/>
      <c r="B62" s="33"/>
      <c r="C62" s="1"/>
      <c r="D62" s="1"/>
      <c r="E62" s="1"/>
      <c r="F62" s="1"/>
      <c r="G62" s="1"/>
      <c r="H62" s="1"/>
    </row>
    <row r="63" spans="1:8" x14ac:dyDescent="0.3">
      <c r="A63" s="1"/>
      <c r="B63" s="34"/>
      <c r="C63" s="34"/>
      <c r="D63" s="1" t="s">
        <v>829</v>
      </c>
      <c r="E63" s="35"/>
      <c r="F63" s="1"/>
      <c r="G63" s="1"/>
      <c r="H63" s="1"/>
    </row>
    <row r="64" spans="1:8" x14ac:dyDescent="0.3">
      <c r="A64" s="1"/>
      <c r="B64" s="36"/>
      <c r="C64" s="36"/>
      <c r="D64" s="1" t="s">
        <v>830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817</v>
      </c>
      <c r="C6" s="206" t="s">
        <v>832</v>
      </c>
      <c r="D6" s="206"/>
      <c r="E6" s="206"/>
      <c r="F6" s="206"/>
      <c r="G6" s="206"/>
      <c r="H6" s="206"/>
      <c r="I6" s="206"/>
      <c r="J6" s="206"/>
      <c r="K6" s="206"/>
      <c r="L6" s="206"/>
      <c r="M6" s="206"/>
      <c r="N6" s="206"/>
      <c r="O6" s="206"/>
      <c r="P6" s="206"/>
      <c r="Q6" s="206"/>
      <c r="R6" s="206"/>
      <c r="S6" s="206"/>
      <c r="T6" s="206"/>
      <c r="U6" s="206"/>
      <c r="V6" s="206"/>
      <c r="W6" s="206"/>
      <c r="X6" s="207" t="s">
        <v>833</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834</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835</v>
      </c>
      <c r="D7" s="38" t="s">
        <v>836</v>
      </c>
      <c r="E7" s="38" t="s">
        <v>837</v>
      </c>
      <c r="F7" s="38" t="s">
        <v>838</v>
      </c>
      <c r="G7" s="38" t="s">
        <v>839</v>
      </c>
      <c r="H7" s="38" t="s">
        <v>840</v>
      </c>
      <c r="I7" s="38" t="s">
        <v>841</v>
      </c>
      <c r="J7" s="38" t="s">
        <v>842</v>
      </c>
      <c r="K7" s="38" t="s">
        <v>843</v>
      </c>
      <c r="L7" s="38" t="s">
        <v>844</v>
      </c>
      <c r="M7" s="38" t="s">
        <v>845</v>
      </c>
      <c r="N7" s="38" t="s">
        <v>846</v>
      </c>
      <c r="O7" s="38" t="s">
        <v>847</v>
      </c>
      <c r="P7" s="38" t="s">
        <v>848</v>
      </c>
      <c r="Q7" s="38" t="s">
        <v>849</v>
      </c>
      <c r="R7" s="38" t="s">
        <v>850</v>
      </c>
      <c r="S7" s="38" t="s">
        <v>851</v>
      </c>
      <c r="T7" s="38" t="s">
        <v>852</v>
      </c>
      <c r="U7" s="38" t="s">
        <v>853</v>
      </c>
      <c r="V7" s="38" t="s">
        <v>854</v>
      </c>
      <c r="W7" s="38" t="s">
        <v>855</v>
      </c>
      <c r="X7" s="39" t="s">
        <v>856</v>
      </c>
      <c r="Y7" s="39" t="s">
        <v>857</v>
      </c>
      <c r="Z7" s="39" t="s">
        <v>858</v>
      </c>
      <c r="AA7" s="39" t="s">
        <v>835</v>
      </c>
      <c r="AB7" s="39" t="s">
        <v>836</v>
      </c>
      <c r="AC7" s="39" t="s">
        <v>859</v>
      </c>
      <c r="AD7" s="39" t="s">
        <v>839</v>
      </c>
      <c r="AE7" s="39" t="s">
        <v>840</v>
      </c>
      <c r="AF7" s="39" t="s">
        <v>860</v>
      </c>
      <c r="AG7" s="39" t="s">
        <v>841</v>
      </c>
      <c r="AH7" s="39" t="s">
        <v>861</v>
      </c>
      <c r="AI7" s="39" t="s">
        <v>862</v>
      </c>
      <c r="AJ7" s="39" t="s">
        <v>863</v>
      </c>
      <c r="AK7" s="39" t="s">
        <v>864</v>
      </c>
      <c r="AL7" s="39" t="s">
        <v>865</v>
      </c>
      <c r="AM7" s="39" t="s">
        <v>866</v>
      </c>
      <c r="AN7" s="39" t="s">
        <v>317</v>
      </c>
      <c r="AO7" s="39" t="s">
        <v>867</v>
      </c>
      <c r="AP7" s="39" t="s">
        <v>321</v>
      </c>
      <c r="AQ7" s="39" t="s">
        <v>868</v>
      </c>
      <c r="AR7" s="39" t="s">
        <v>869</v>
      </c>
      <c r="AS7" s="39" t="s">
        <v>870</v>
      </c>
      <c r="AT7" s="39" t="s">
        <v>871</v>
      </c>
      <c r="AU7" s="39" t="s">
        <v>872</v>
      </c>
      <c r="AV7" s="39" t="s">
        <v>873</v>
      </c>
      <c r="AW7" s="39" t="s">
        <v>874</v>
      </c>
      <c r="AX7" s="39" t="s">
        <v>848</v>
      </c>
      <c r="AY7" s="39" t="s">
        <v>875</v>
      </c>
      <c r="AZ7" s="39" t="s">
        <v>876</v>
      </c>
      <c r="BA7" s="39" t="s">
        <v>877</v>
      </c>
      <c r="BB7" s="39" t="s">
        <v>849</v>
      </c>
      <c r="BC7" s="39" t="s">
        <v>878</v>
      </c>
      <c r="BD7" s="39" t="s">
        <v>851</v>
      </c>
      <c r="BE7" s="39" t="s">
        <v>879</v>
      </c>
      <c r="BF7" s="39" t="s">
        <v>880</v>
      </c>
      <c r="BG7" s="39" t="s">
        <v>881</v>
      </c>
      <c r="BH7" s="39" t="s">
        <v>882</v>
      </c>
      <c r="BI7" s="39" t="s">
        <v>883</v>
      </c>
      <c r="BJ7" s="39" t="s">
        <v>853</v>
      </c>
      <c r="BK7" s="39" t="s">
        <v>884</v>
      </c>
      <c r="BL7" s="39" t="s">
        <v>885</v>
      </c>
      <c r="BM7" s="39" t="s">
        <v>854</v>
      </c>
      <c r="BN7" s="39" t="s">
        <v>591</v>
      </c>
      <c r="BO7" s="39" t="s">
        <v>855</v>
      </c>
      <c r="BP7" s="38" t="s">
        <v>886</v>
      </c>
      <c r="BQ7" s="38" t="s">
        <v>835</v>
      </c>
      <c r="BR7" s="38" t="s">
        <v>887</v>
      </c>
      <c r="BS7" s="38" t="s">
        <v>888</v>
      </c>
      <c r="BT7" s="38" t="s">
        <v>889</v>
      </c>
      <c r="BU7" s="38" t="s">
        <v>890</v>
      </c>
      <c r="BV7" s="38" t="s">
        <v>891</v>
      </c>
      <c r="BW7" s="38" t="s">
        <v>892</v>
      </c>
      <c r="BX7" s="38" t="s">
        <v>893</v>
      </c>
      <c r="BY7" s="38" t="s">
        <v>841</v>
      </c>
      <c r="BZ7" s="38" t="s">
        <v>894</v>
      </c>
      <c r="CA7" s="38" t="s">
        <v>895</v>
      </c>
      <c r="CB7" s="38" t="s">
        <v>865</v>
      </c>
      <c r="CC7" s="38" t="s">
        <v>867</v>
      </c>
      <c r="CD7" s="38" t="s">
        <v>321</v>
      </c>
      <c r="CE7" s="38" t="s">
        <v>325</v>
      </c>
      <c r="CF7" s="38" t="s">
        <v>896</v>
      </c>
      <c r="CG7" s="38" t="s">
        <v>897</v>
      </c>
      <c r="CH7" s="38" t="s">
        <v>870</v>
      </c>
      <c r="CI7" s="38" t="s">
        <v>871</v>
      </c>
      <c r="CJ7" s="38" t="s">
        <v>872</v>
      </c>
      <c r="CK7" s="38" t="s">
        <v>874</v>
      </c>
      <c r="CL7" s="38" t="s">
        <v>898</v>
      </c>
      <c r="CM7" s="38" t="s">
        <v>849</v>
      </c>
      <c r="CN7" s="38" t="s">
        <v>851</v>
      </c>
      <c r="CO7" s="38" t="s">
        <v>899</v>
      </c>
      <c r="CP7" s="38" t="s">
        <v>900</v>
      </c>
      <c r="CQ7" s="38" t="s">
        <v>853</v>
      </c>
      <c r="CR7" s="38" t="s">
        <v>591</v>
      </c>
      <c r="CS7" s="38" t="s">
        <v>855</v>
      </c>
      <c r="CT7" s="38" t="s">
        <v>901</v>
      </c>
    </row>
    <row r="8" spans="1:98" ht="15.6" x14ac:dyDescent="0.3">
      <c r="A8" s="1"/>
      <c r="B8" s="40" t="s">
        <v>765</v>
      </c>
      <c r="C8" s="41"/>
      <c r="D8" s="41"/>
      <c r="E8" s="41">
        <v>35.353969999999997</v>
      </c>
      <c r="F8" s="41">
        <v>11.686</v>
      </c>
      <c r="G8" s="41"/>
      <c r="H8" s="41"/>
      <c r="I8" s="41"/>
      <c r="J8" s="41"/>
      <c r="K8" s="41"/>
      <c r="L8" s="41">
        <v>25.893899999999999</v>
      </c>
      <c r="M8" s="41">
        <v>13.6731</v>
      </c>
      <c r="N8" s="41">
        <v>11.77</v>
      </c>
      <c r="O8" s="41">
        <v>32.106000000000002</v>
      </c>
      <c r="P8" s="41"/>
      <c r="Q8" s="41"/>
      <c r="R8" s="41">
        <v>42.636000000000003</v>
      </c>
      <c r="S8" s="41"/>
      <c r="T8" s="41">
        <v>36.470300000000002</v>
      </c>
      <c r="U8" s="41"/>
      <c r="V8" s="41">
        <v>7.5</v>
      </c>
      <c r="W8" s="41"/>
      <c r="X8" s="41">
        <v>155.91624999999999</v>
      </c>
      <c r="Y8" s="41"/>
      <c r="Z8" s="41">
        <v>9.1131600000000006</v>
      </c>
      <c r="AA8" s="41"/>
      <c r="AB8" s="41"/>
      <c r="AC8" s="41">
        <v>15.57</v>
      </c>
      <c r="AD8" s="41"/>
      <c r="AE8" s="41"/>
      <c r="AF8" s="41">
        <v>0.6</v>
      </c>
      <c r="AG8" s="41"/>
      <c r="AH8" s="41">
        <v>0.28539999999999999</v>
      </c>
      <c r="AI8" s="41"/>
      <c r="AJ8" s="41">
        <v>5.33786</v>
      </c>
      <c r="AK8" s="41">
        <v>0</v>
      </c>
      <c r="AL8" s="41"/>
      <c r="AM8" s="41">
        <v>51.670699999999997</v>
      </c>
      <c r="AN8" s="41">
        <v>128.41</v>
      </c>
      <c r="AO8" s="41">
        <v>28.932500000000001</v>
      </c>
      <c r="AP8" s="41">
        <v>0.81</v>
      </c>
      <c r="AQ8" s="41">
        <v>163.75</v>
      </c>
      <c r="AR8" s="41">
        <v>30.58456</v>
      </c>
      <c r="AS8" s="41">
        <v>36.229939999999999</v>
      </c>
      <c r="AT8" s="41">
        <v>34.645659999999999</v>
      </c>
      <c r="AU8" s="41"/>
      <c r="AV8" s="41">
        <v>193.97776999999999</v>
      </c>
      <c r="AW8" s="41">
        <v>34.569209999999998</v>
      </c>
      <c r="AX8" s="41"/>
      <c r="AY8" s="41">
        <v>0.26938000000000001</v>
      </c>
      <c r="AZ8" s="41"/>
      <c r="BA8" s="41">
        <v>2.1</v>
      </c>
      <c r="BB8" s="41"/>
      <c r="BC8" s="41">
        <v>69.494860000000003</v>
      </c>
      <c r="BD8" s="41"/>
      <c r="BE8" s="41">
        <v>12</v>
      </c>
      <c r="BF8" s="41"/>
      <c r="BG8" s="41"/>
      <c r="BH8" s="41"/>
      <c r="BI8" s="41">
        <v>17.310970000000001</v>
      </c>
      <c r="BJ8" s="41"/>
      <c r="BK8" s="41"/>
      <c r="BL8" s="41"/>
      <c r="BM8" s="41"/>
      <c r="BN8" s="41">
        <v>42.704999999999998</v>
      </c>
      <c r="BO8" s="41">
        <v>2.17</v>
      </c>
      <c r="BP8" s="41">
        <v>92.416060000000002</v>
      </c>
      <c r="BQ8" s="41"/>
      <c r="BR8" s="41">
        <v>4.8250900000000003</v>
      </c>
      <c r="BS8" s="41">
        <v>132.56746999999999</v>
      </c>
      <c r="BT8" s="41">
        <v>9.2333099999999995</v>
      </c>
      <c r="BU8" s="41"/>
      <c r="BV8" s="41"/>
      <c r="BW8" s="41">
        <v>3.85819</v>
      </c>
      <c r="BX8" s="41">
        <v>12.376440000000001</v>
      </c>
      <c r="BY8" s="41"/>
      <c r="BZ8" s="41">
        <v>89.586290000000005</v>
      </c>
      <c r="CA8" s="41">
        <v>24.780619999999999</v>
      </c>
      <c r="CB8" s="41"/>
      <c r="CC8" s="41">
        <v>0.61</v>
      </c>
      <c r="CD8" s="41">
        <v>23.421099999999999</v>
      </c>
      <c r="CE8" s="41">
        <v>453.76503000000002</v>
      </c>
      <c r="CF8" s="41"/>
      <c r="CG8" s="41">
        <v>161.9331</v>
      </c>
      <c r="CH8" s="41">
        <v>11.86815</v>
      </c>
      <c r="CI8" s="41"/>
      <c r="CJ8" s="41"/>
      <c r="CK8" s="41">
        <v>14.7188</v>
      </c>
      <c r="CL8" s="41">
        <v>4.8992199999999997</v>
      </c>
      <c r="CM8" s="41"/>
      <c r="CN8" s="41"/>
      <c r="CO8" s="41">
        <v>17.241330000000001</v>
      </c>
      <c r="CP8" s="41">
        <v>288.33</v>
      </c>
      <c r="CQ8" s="41"/>
      <c r="CR8" s="41">
        <v>35.590000000000003</v>
      </c>
      <c r="CS8" s="41"/>
      <c r="CT8" s="41">
        <v>29.695</v>
      </c>
    </row>
    <row r="9" spans="1:98" ht="15.6" x14ac:dyDescent="0.3">
      <c r="A9" s="1"/>
      <c r="B9" s="42" t="s">
        <v>766</v>
      </c>
      <c r="C9" s="43"/>
      <c r="D9" s="43"/>
      <c r="E9" s="43">
        <v>36.322859999999999</v>
      </c>
      <c r="F9" s="43">
        <v>11.439</v>
      </c>
      <c r="G9" s="43"/>
      <c r="H9" s="43"/>
      <c r="I9" s="43"/>
      <c r="J9" s="43"/>
      <c r="K9" s="43"/>
      <c r="L9" s="43">
        <v>25.973299999999998</v>
      </c>
      <c r="M9" s="43">
        <v>12.763400000000001</v>
      </c>
      <c r="N9" s="43">
        <v>13.69</v>
      </c>
      <c r="O9" s="43">
        <v>31.452000000000002</v>
      </c>
      <c r="P9" s="43"/>
      <c r="Q9" s="43"/>
      <c r="R9" s="43">
        <v>42.307000000000002</v>
      </c>
      <c r="S9" s="43"/>
      <c r="T9" s="43">
        <v>21.9358</v>
      </c>
      <c r="U9" s="43"/>
      <c r="V9" s="43">
        <v>7.5</v>
      </c>
      <c r="W9" s="43"/>
      <c r="X9" s="43">
        <v>145.80259000000001</v>
      </c>
      <c r="Y9" s="43"/>
      <c r="Z9" s="43">
        <v>9.2529800000000009</v>
      </c>
      <c r="AA9" s="43"/>
      <c r="AB9" s="43"/>
      <c r="AC9" s="43">
        <v>15.29</v>
      </c>
      <c r="AD9" s="43"/>
      <c r="AE9" s="43"/>
      <c r="AF9" s="43">
        <v>0.7</v>
      </c>
      <c r="AG9" s="43"/>
      <c r="AH9" s="43">
        <v>0.28120000000000001</v>
      </c>
      <c r="AI9" s="43"/>
      <c r="AJ9" s="43">
        <v>5.3343100000000003</v>
      </c>
      <c r="AK9" s="43">
        <v>0</v>
      </c>
      <c r="AL9" s="43"/>
      <c r="AM9" s="43">
        <v>51.665799999999997</v>
      </c>
      <c r="AN9" s="43">
        <v>127.46</v>
      </c>
      <c r="AO9" s="43">
        <v>28.1188</v>
      </c>
      <c r="AP9" s="43">
        <v>0.7</v>
      </c>
      <c r="AQ9" s="43">
        <v>162.63999999999999</v>
      </c>
      <c r="AR9" s="43">
        <v>30.55866</v>
      </c>
      <c r="AS9" s="43">
        <v>36.428069999999998</v>
      </c>
      <c r="AT9" s="43">
        <v>34.128</v>
      </c>
      <c r="AU9" s="43"/>
      <c r="AV9" s="43">
        <v>191.94184000000001</v>
      </c>
      <c r="AW9" s="43">
        <v>34.826090000000001</v>
      </c>
      <c r="AX9" s="43"/>
      <c r="AY9" s="43">
        <v>0.25631999999999999</v>
      </c>
      <c r="AZ9" s="43"/>
      <c r="BA9" s="43">
        <v>2.1</v>
      </c>
      <c r="BB9" s="43"/>
      <c r="BC9" s="43">
        <v>69.187089999999998</v>
      </c>
      <c r="BD9" s="43"/>
      <c r="BE9" s="43">
        <v>12</v>
      </c>
      <c r="BF9" s="43"/>
      <c r="BG9" s="43"/>
      <c r="BH9" s="43"/>
      <c r="BI9" s="43">
        <v>17.291060000000002</v>
      </c>
      <c r="BJ9" s="43"/>
      <c r="BK9" s="43"/>
      <c r="BL9" s="43"/>
      <c r="BM9" s="43"/>
      <c r="BN9" s="43">
        <v>41.886000000000003</v>
      </c>
      <c r="BO9" s="43">
        <v>2.2400000000000002</v>
      </c>
      <c r="BP9" s="43">
        <v>88.925629999999998</v>
      </c>
      <c r="BQ9" s="43"/>
      <c r="BR9" s="43">
        <v>4.8477399999999999</v>
      </c>
      <c r="BS9" s="43">
        <v>132.64543</v>
      </c>
      <c r="BT9" s="43">
        <v>8.8646799999999999</v>
      </c>
      <c r="BU9" s="43"/>
      <c r="BV9" s="43"/>
      <c r="BW9" s="43">
        <v>3.9634800000000001</v>
      </c>
      <c r="BX9" s="43">
        <v>12.269069999999999</v>
      </c>
      <c r="BY9" s="43"/>
      <c r="BZ9" s="43">
        <v>89.55453</v>
      </c>
      <c r="CA9" s="43">
        <v>24.745950000000001</v>
      </c>
      <c r="CB9" s="43"/>
      <c r="CC9" s="43">
        <v>0.65</v>
      </c>
      <c r="CD9" s="43">
        <v>23.33295</v>
      </c>
      <c r="CE9" s="43">
        <v>451.58791000000002</v>
      </c>
      <c r="CF9" s="43"/>
      <c r="CG9" s="43">
        <v>165.3843</v>
      </c>
      <c r="CH9" s="43">
        <v>11.89878</v>
      </c>
      <c r="CI9" s="43"/>
      <c r="CJ9" s="43"/>
      <c r="CK9" s="43">
        <v>14.4785</v>
      </c>
      <c r="CL9" s="43">
        <v>4.98034</v>
      </c>
      <c r="CM9" s="43"/>
      <c r="CN9" s="43"/>
      <c r="CO9" s="43">
        <v>17.369980000000002</v>
      </c>
      <c r="CP9" s="43">
        <v>289.20999999999998</v>
      </c>
      <c r="CQ9" s="43"/>
      <c r="CR9" s="43">
        <v>31.356999999999999</v>
      </c>
      <c r="CS9" s="43"/>
      <c r="CT9" s="43">
        <v>29.477</v>
      </c>
    </row>
    <row r="10" spans="1:98" ht="15.6" x14ac:dyDescent="0.3">
      <c r="A10" s="1"/>
      <c r="B10" s="42" t="s">
        <v>767</v>
      </c>
      <c r="C10" s="43"/>
      <c r="D10" s="43"/>
      <c r="E10" s="43">
        <v>38.066890000000001</v>
      </c>
      <c r="F10" s="43">
        <v>11.601000000000001</v>
      </c>
      <c r="G10" s="43"/>
      <c r="H10" s="43"/>
      <c r="I10" s="43"/>
      <c r="J10" s="43"/>
      <c r="K10" s="43"/>
      <c r="L10" s="43">
        <v>25.7438</v>
      </c>
      <c r="M10" s="43">
        <v>12.996600000000001</v>
      </c>
      <c r="N10" s="43">
        <v>13.88</v>
      </c>
      <c r="O10" s="43">
        <v>31.917999999999999</v>
      </c>
      <c r="P10" s="43"/>
      <c r="Q10" s="43"/>
      <c r="R10" s="43">
        <v>42.215000000000003</v>
      </c>
      <c r="S10" s="43"/>
      <c r="T10" s="43">
        <v>37.393300000000004</v>
      </c>
      <c r="U10" s="43"/>
      <c r="V10" s="43">
        <v>7.7</v>
      </c>
      <c r="W10" s="43"/>
      <c r="X10" s="43">
        <v>139.21794</v>
      </c>
      <c r="Y10" s="43"/>
      <c r="Z10" s="43">
        <v>9.2505600000000001</v>
      </c>
      <c r="AA10" s="43"/>
      <c r="AB10" s="43"/>
      <c r="AC10" s="43">
        <v>17.16</v>
      </c>
      <c r="AD10" s="43"/>
      <c r="AE10" s="43"/>
      <c r="AF10" s="43">
        <v>0.5</v>
      </c>
      <c r="AG10" s="43"/>
      <c r="AH10" s="43">
        <v>0.28039999999999998</v>
      </c>
      <c r="AI10" s="43"/>
      <c r="AJ10" s="43">
        <v>5.31128</v>
      </c>
      <c r="AK10" s="43">
        <v>0</v>
      </c>
      <c r="AL10" s="43"/>
      <c r="AM10" s="43">
        <v>52.030999999999999</v>
      </c>
      <c r="AN10" s="43">
        <v>125.61</v>
      </c>
      <c r="AO10" s="43">
        <v>27.683900000000001</v>
      </c>
      <c r="AP10" s="43">
        <v>0.64</v>
      </c>
      <c r="AQ10" s="43">
        <v>161.94</v>
      </c>
      <c r="AR10" s="43">
        <v>30.362220000000001</v>
      </c>
      <c r="AS10" s="43">
        <v>37.245379999999997</v>
      </c>
      <c r="AT10" s="43">
        <v>34.558579999999999</v>
      </c>
      <c r="AU10" s="43"/>
      <c r="AV10" s="43">
        <v>191.70935</v>
      </c>
      <c r="AW10" s="43">
        <v>35.22016</v>
      </c>
      <c r="AX10" s="43"/>
      <c r="AY10" s="43">
        <v>0.36767</v>
      </c>
      <c r="AZ10" s="43"/>
      <c r="BA10" s="43">
        <v>2.1</v>
      </c>
      <c r="BB10" s="43"/>
      <c r="BC10" s="43">
        <v>69.082729999999998</v>
      </c>
      <c r="BD10" s="43"/>
      <c r="BE10" s="43">
        <v>12</v>
      </c>
      <c r="BF10" s="43"/>
      <c r="BG10" s="43"/>
      <c r="BH10" s="43"/>
      <c r="BI10" s="43">
        <v>17.39612</v>
      </c>
      <c r="BJ10" s="43"/>
      <c r="BK10" s="43"/>
      <c r="BL10" s="43"/>
      <c r="BM10" s="43"/>
      <c r="BN10" s="43">
        <v>45.311</v>
      </c>
      <c r="BO10" s="43">
        <v>2.1800000000000002</v>
      </c>
      <c r="BP10" s="43">
        <v>89.413539999999998</v>
      </c>
      <c r="BQ10" s="43"/>
      <c r="BR10" s="43">
        <v>4.8060099999999997</v>
      </c>
      <c r="BS10" s="43">
        <v>133.29416000000001</v>
      </c>
      <c r="BT10" s="43">
        <v>9.7839299999999998</v>
      </c>
      <c r="BU10" s="43"/>
      <c r="BV10" s="43"/>
      <c r="BW10" s="43">
        <v>4.0072999999999999</v>
      </c>
      <c r="BX10" s="43">
        <v>12.868779999999999</v>
      </c>
      <c r="BY10" s="43"/>
      <c r="BZ10" s="43">
        <v>88.792779999999993</v>
      </c>
      <c r="CA10" s="43">
        <v>24.75367</v>
      </c>
      <c r="CB10" s="43"/>
      <c r="CC10" s="43">
        <v>0.59</v>
      </c>
      <c r="CD10" s="43">
        <v>24.284929999999999</v>
      </c>
      <c r="CE10" s="43">
        <v>445.1574</v>
      </c>
      <c r="CF10" s="43"/>
      <c r="CG10" s="43">
        <v>163.27430000000001</v>
      </c>
      <c r="CH10" s="43">
        <v>12.00719</v>
      </c>
      <c r="CI10" s="43"/>
      <c r="CJ10" s="43"/>
      <c r="CK10" s="43">
        <v>14.9954</v>
      </c>
      <c r="CL10" s="43">
        <v>4.8543200000000004</v>
      </c>
      <c r="CM10" s="43"/>
      <c r="CN10" s="43"/>
      <c r="CO10" s="43">
        <v>16.15241</v>
      </c>
      <c r="CP10" s="43">
        <v>289.82</v>
      </c>
      <c r="CQ10" s="43"/>
      <c r="CR10" s="43">
        <v>36.526000000000003</v>
      </c>
      <c r="CS10" s="43"/>
      <c r="CT10" s="43">
        <v>29.742999999999999</v>
      </c>
    </row>
    <row r="11" spans="1:98" ht="15.6" x14ac:dyDescent="0.3">
      <c r="A11" s="1"/>
      <c r="B11" s="42" t="s">
        <v>768</v>
      </c>
      <c r="C11" s="43"/>
      <c r="D11" s="43"/>
      <c r="E11" s="43">
        <v>38.908709999999999</v>
      </c>
      <c r="F11" s="43">
        <v>12.268000000000001</v>
      </c>
      <c r="G11" s="43"/>
      <c r="H11" s="43"/>
      <c r="I11" s="43"/>
      <c r="J11" s="43"/>
      <c r="K11" s="43"/>
      <c r="L11" s="43">
        <v>26.492599999999999</v>
      </c>
      <c r="M11" s="43">
        <v>13.9512</v>
      </c>
      <c r="N11" s="43">
        <v>13.5</v>
      </c>
      <c r="O11" s="43">
        <v>31.41</v>
      </c>
      <c r="P11" s="43"/>
      <c r="Q11" s="43"/>
      <c r="R11" s="43">
        <v>42.906999999999996</v>
      </c>
      <c r="S11" s="43"/>
      <c r="T11" s="43">
        <v>48.295499999999997</v>
      </c>
      <c r="U11" s="43"/>
      <c r="V11" s="43">
        <v>7.9</v>
      </c>
      <c r="W11" s="43"/>
      <c r="X11" s="43">
        <v>43.98207</v>
      </c>
      <c r="Y11" s="43"/>
      <c r="Z11" s="43">
        <v>9.4576700000000002</v>
      </c>
      <c r="AA11" s="43"/>
      <c r="AB11" s="43"/>
      <c r="AC11" s="43">
        <v>17.190000000000001</v>
      </c>
      <c r="AD11" s="43"/>
      <c r="AE11" s="43"/>
      <c r="AF11" s="43">
        <v>0.6</v>
      </c>
      <c r="AG11" s="43"/>
      <c r="AH11" s="43">
        <v>0.28770000000000001</v>
      </c>
      <c r="AI11" s="43"/>
      <c r="AJ11" s="43">
        <v>5.2735900000000004</v>
      </c>
      <c r="AK11" s="43">
        <v>0</v>
      </c>
      <c r="AL11" s="43"/>
      <c r="AM11" s="43">
        <v>51.160699999999999</v>
      </c>
      <c r="AN11" s="43">
        <v>129.63999999999999</v>
      </c>
      <c r="AO11" s="43">
        <v>26.777799999999999</v>
      </c>
      <c r="AP11" s="43">
        <v>0.44</v>
      </c>
      <c r="AQ11" s="43">
        <v>159.76</v>
      </c>
      <c r="AR11" s="43">
        <v>30.462029999999999</v>
      </c>
      <c r="AS11" s="43">
        <v>36.430430000000001</v>
      </c>
      <c r="AT11" s="43">
        <v>35.23948</v>
      </c>
      <c r="AU11" s="43"/>
      <c r="AV11" s="43">
        <v>193.69972999999999</v>
      </c>
      <c r="AW11" s="43">
        <v>33.843409999999999</v>
      </c>
      <c r="AX11" s="43"/>
      <c r="AY11" s="43">
        <v>0.43075000000000002</v>
      </c>
      <c r="AZ11" s="43"/>
      <c r="BA11" s="43">
        <v>2.1</v>
      </c>
      <c r="BB11" s="43"/>
      <c r="BC11" s="43">
        <v>69.005229999999997</v>
      </c>
      <c r="BD11" s="43"/>
      <c r="BE11" s="43">
        <v>12</v>
      </c>
      <c r="BF11" s="43"/>
      <c r="BG11" s="43"/>
      <c r="BH11" s="43"/>
      <c r="BI11" s="43">
        <v>17.437760000000001</v>
      </c>
      <c r="BJ11" s="43"/>
      <c r="BK11" s="43"/>
      <c r="BL11" s="43"/>
      <c r="BM11" s="43"/>
      <c r="BN11" s="43">
        <v>45.932000000000002</v>
      </c>
      <c r="BO11" s="43">
        <v>2.12</v>
      </c>
      <c r="BP11" s="43">
        <v>87.853520000000003</v>
      </c>
      <c r="BQ11" s="43"/>
      <c r="BR11" s="43">
        <v>4.7615400000000001</v>
      </c>
      <c r="BS11" s="43">
        <v>131.96968000000001</v>
      </c>
      <c r="BT11" s="43">
        <v>9.6853800000000003</v>
      </c>
      <c r="BU11" s="43"/>
      <c r="BV11" s="43"/>
      <c r="BW11" s="43">
        <v>3.7307000000000001</v>
      </c>
      <c r="BX11" s="43">
        <v>12.7547</v>
      </c>
      <c r="BY11" s="43"/>
      <c r="BZ11" s="43">
        <v>87.212280000000007</v>
      </c>
      <c r="CA11" s="43">
        <v>24.169699999999999</v>
      </c>
      <c r="CB11" s="43"/>
      <c r="CC11" s="43">
        <v>0.64</v>
      </c>
      <c r="CD11" s="43">
        <v>24.495480000000001</v>
      </c>
      <c r="CE11" s="43">
        <v>448.92252000000002</v>
      </c>
      <c r="CF11" s="43"/>
      <c r="CG11" s="43">
        <v>158.01650000000001</v>
      </c>
      <c r="CH11" s="43">
        <v>12.15985</v>
      </c>
      <c r="CI11" s="43"/>
      <c r="CJ11" s="43"/>
      <c r="CK11" s="43">
        <v>15.1633</v>
      </c>
      <c r="CL11" s="43">
        <v>4.6785800000000002</v>
      </c>
      <c r="CM11" s="43"/>
      <c r="CN11" s="43"/>
      <c r="CO11" s="43">
        <v>15.78336</v>
      </c>
      <c r="CP11" s="43">
        <v>283.85000000000002</v>
      </c>
      <c r="CQ11" s="43"/>
      <c r="CR11" s="43">
        <v>36.393999999999998</v>
      </c>
      <c r="CS11" s="43"/>
      <c r="CT11" s="43">
        <v>29.72</v>
      </c>
    </row>
    <row r="12" spans="1:98" ht="15.6" x14ac:dyDescent="0.3">
      <c r="A12" s="1"/>
      <c r="B12" s="42" t="s">
        <v>769</v>
      </c>
      <c r="C12" s="43"/>
      <c r="D12" s="43"/>
      <c r="E12" s="43">
        <v>39.068849999999998</v>
      </c>
      <c r="F12" s="43">
        <v>12.49</v>
      </c>
      <c r="G12" s="43"/>
      <c r="H12" s="43"/>
      <c r="I12" s="43"/>
      <c r="J12" s="43"/>
      <c r="K12" s="43"/>
      <c r="L12" s="43">
        <v>26.3599</v>
      </c>
      <c r="M12" s="43">
        <v>14.3195</v>
      </c>
      <c r="N12" s="43">
        <v>13.07</v>
      </c>
      <c r="O12" s="43">
        <v>31.856000000000002</v>
      </c>
      <c r="P12" s="43"/>
      <c r="Q12" s="43"/>
      <c r="R12" s="43">
        <v>42.509</v>
      </c>
      <c r="S12" s="43"/>
      <c r="T12" s="43">
        <v>54.339199999999998</v>
      </c>
      <c r="U12" s="43"/>
      <c r="V12" s="43">
        <v>7.9</v>
      </c>
      <c r="W12" s="43"/>
      <c r="X12" s="43">
        <v>70.417199999999994</v>
      </c>
      <c r="Y12" s="43"/>
      <c r="Z12" s="43">
        <v>9.6126900000000006</v>
      </c>
      <c r="AA12" s="43"/>
      <c r="AB12" s="43"/>
      <c r="AC12" s="43">
        <v>16.84</v>
      </c>
      <c r="AD12" s="43"/>
      <c r="AE12" s="43"/>
      <c r="AF12" s="43">
        <v>0.6</v>
      </c>
      <c r="AG12" s="43"/>
      <c r="AH12" s="43">
        <v>0.27529999999999999</v>
      </c>
      <c r="AI12" s="43"/>
      <c r="AJ12" s="43">
        <v>5.2218400000000003</v>
      </c>
      <c r="AK12" s="43">
        <v>0</v>
      </c>
      <c r="AL12" s="43"/>
      <c r="AM12" s="43">
        <v>52.635199999999998</v>
      </c>
      <c r="AN12" s="43">
        <v>128.02000000000001</v>
      </c>
      <c r="AO12" s="43">
        <v>27.135400000000001</v>
      </c>
      <c r="AP12" s="43">
        <v>0.41</v>
      </c>
      <c r="AQ12" s="43">
        <v>161.25</v>
      </c>
      <c r="AR12" s="43">
        <v>30.825980000000001</v>
      </c>
      <c r="AS12" s="43">
        <v>36.487380000000002</v>
      </c>
      <c r="AT12" s="43">
        <v>31.95149</v>
      </c>
      <c r="AU12" s="43"/>
      <c r="AV12" s="43">
        <v>193.96355</v>
      </c>
      <c r="AW12" s="43">
        <v>35.56026</v>
      </c>
      <c r="AX12" s="43"/>
      <c r="AY12" s="43">
        <v>0.25962000000000002</v>
      </c>
      <c r="AZ12" s="43"/>
      <c r="BA12" s="43">
        <v>2.1</v>
      </c>
      <c r="BB12" s="43"/>
      <c r="BC12" s="43">
        <v>69.22824</v>
      </c>
      <c r="BD12" s="43"/>
      <c r="BE12" s="43">
        <v>12</v>
      </c>
      <c r="BF12" s="43"/>
      <c r="BG12" s="43"/>
      <c r="BH12" s="43"/>
      <c r="BI12" s="43">
        <v>17.294250000000002</v>
      </c>
      <c r="BJ12" s="43"/>
      <c r="BK12" s="43"/>
      <c r="BL12" s="43"/>
      <c r="BM12" s="43"/>
      <c r="BN12" s="43">
        <v>47.165999999999997</v>
      </c>
      <c r="BO12" s="43">
        <v>2.17</v>
      </c>
      <c r="BP12" s="43">
        <v>89.448670000000007</v>
      </c>
      <c r="BQ12" s="43"/>
      <c r="BR12" s="43">
        <v>4.8900399999999999</v>
      </c>
      <c r="BS12" s="43">
        <v>130.83924999999999</v>
      </c>
      <c r="BT12" s="43">
        <v>10.9415</v>
      </c>
      <c r="BU12" s="43"/>
      <c r="BV12" s="43"/>
      <c r="BW12" s="43">
        <v>3.87202</v>
      </c>
      <c r="BX12" s="43">
        <v>13.482089999999999</v>
      </c>
      <c r="BY12" s="43"/>
      <c r="BZ12" s="43">
        <v>86.844679999999997</v>
      </c>
      <c r="CA12" s="43">
        <v>24.52665</v>
      </c>
      <c r="CB12" s="43"/>
      <c r="CC12" s="43">
        <v>0.59</v>
      </c>
      <c r="CD12" s="43">
        <v>25.42755</v>
      </c>
      <c r="CE12" s="43">
        <v>447.44968999999998</v>
      </c>
      <c r="CF12" s="43"/>
      <c r="CG12" s="43">
        <v>153.88050000000001</v>
      </c>
      <c r="CH12" s="43">
        <v>12.20374</v>
      </c>
      <c r="CI12" s="43"/>
      <c r="CJ12" s="43"/>
      <c r="CK12" s="43">
        <v>15.452500000000001</v>
      </c>
      <c r="CL12" s="43">
        <v>4.6239999999999997</v>
      </c>
      <c r="CM12" s="43"/>
      <c r="CN12" s="43"/>
      <c r="CO12" s="43">
        <v>16.669789999999999</v>
      </c>
      <c r="CP12" s="43">
        <v>278.66000000000003</v>
      </c>
      <c r="CQ12" s="43"/>
      <c r="CR12" s="43">
        <v>36.078000000000003</v>
      </c>
      <c r="CS12" s="43"/>
      <c r="CT12" s="43">
        <v>29.614999999999998</v>
      </c>
    </row>
    <row r="13" spans="1:98" ht="15.6" x14ac:dyDescent="0.3">
      <c r="A13" s="1"/>
      <c r="B13" s="42" t="s">
        <v>770</v>
      </c>
      <c r="C13" s="43"/>
      <c r="D13" s="43"/>
      <c r="E13" s="43">
        <v>38.089979999999997</v>
      </c>
      <c r="F13" s="43">
        <v>12.012</v>
      </c>
      <c r="G13" s="43"/>
      <c r="H13" s="43"/>
      <c r="I13" s="43"/>
      <c r="J13" s="43"/>
      <c r="K13" s="43"/>
      <c r="L13" s="43">
        <v>26.511099999999999</v>
      </c>
      <c r="M13" s="43">
        <v>13.9863</v>
      </c>
      <c r="N13" s="43">
        <v>13.88</v>
      </c>
      <c r="O13" s="43">
        <v>31.777999999999999</v>
      </c>
      <c r="P13" s="43"/>
      <c r="Q13" s="43"/>
      <c r="R13" s="43">
        <v>42.636000000000003</v>
      </c>
      <c r="S13" s="43"/>
      <c r="T13" s="43">
        <v>50.906500000000001</v>
      </c>
      <c r="U13" s="43"/>
      <c r="V13" s="43">
        <v>7.9</v>
      </c>
      <c r="W13" s="43"/>
      <c r="X13" s="43">
        <v>49.906849999999999</v>
      </c>
      <c r="Y13" s="43"/>
      <c r="Z13" s="43">
        <v>8.9569299999999998</v>
      </c>
      <c r="AA13" s="43"/>
      <c r="AB13" s="43"/>
      <c r="AC13" s="43">
        <v>15.85</v>
      </c>
      <c r="AD13" s="43"/>
      <c r="AE13" s="43"/>
      <c r="AF13" s="43">
        <v>0.6</v>
      </c>
      <c r="AG13" s="43"/>
      <c r="AH13" s="43">
        <v>0.27239999999999998</v>
      </c>
      <c r="AI13" s="43"/>
      <c r="AJ13" s="43">
        <v>4.8159200000000002</v>
      </c>
      <c r="AK13" s="43">
        <v>0</v>
      </c>
      <c r="AL13" s="43"/>
      <c r="AM13" s="43">
        <v>50.291800000000002</v>
      </c>
      <c r="AN13" s="43">
        <v>128.25</v>
      </c>
      <c r="AO13" s="43">
        <v>27.7257</v>
      </c>
      <c r="AP13" s="43">
        <v>0.67</v>
      </c>
      <c r="AQ13" s="43">
        <v>161.61000000000001</v>
      </c>
      <c r="AR13" s="43">
        <v>30.663499999999999</v>
      </c>
      <c r="AS13" s="43">
        <v>35.157069999999997</v>
      </c>
      <c r="AT13" s="43">
        <v>34.934379999999997</v>
      </c>
      <c r="AU13" s="43"/>
      <c r="AV13" s="43">
        <v>191.74059</v>
      </c>
      <c r="AW13" s="43">
        <v>36.063009999999998</v>
      </c>
      <c r="AX13" s="43"/>
      <c r="AY13" s="43">
        <v>0.25538</v>
      </c>
      <c r="AZ13" s="43"/>
      <c r="BA13" s="43">
        <v>2.2000000000000002</v>
      </c>
      <c r="BB13" s="43"/>
      <c r="BC13" s="43">
        <v>68.539270000000002</v>
      </c>
      <c r="BD13" s="43"/>
      <c r="BE13" s="43">
        <v>12</v>
      </c>
      <c r="BF13" s="43"/>
      <c r="BG13" s="43"/>
      <c r="BH13" s="43"/>
      <c r="BI13" s="43">
        <v>17.19575</v>
      </c>
      <c r="BJ13" s="43"/>
      <c r="BK13" s="43"/>
      <c r="BL13" s="43"/>
      <c r="BM13" s="43"/>
      <c r="BN13" s="43">
        <v>48.743000000000002</v>
      </c>
      <c r="BO13" s="43">
        <v>2.06</v>
      </c>
      <c r="BP13" s="43">
        <v>89.846980000000002</v>
      </c>
      <c r="BQ13" s="43"/>
      <c r="BR13" s="43">
        <v>4.9422199999999998</v>
      </c>
      <c r="BS13" s="43">
        <v>128.73454000000001</v>
      </c>
      <c r="BT13" s="43">
        <v>11.4025</v>
      </c>
      <c r="BU13" s="43"/>
      <c r="BV13" s="43"/>
      <c r="BW13" s="43">
        <v>3.9659300000000002</v>
      </c>
      <c r="BX13" s="43">
        <v>13.28134</v>
      </c>
      <c r="BY13" s="43"/>
      <c r="BZ13" s="43">
        <v>87.49906</v>
      </c>
      <c r="CA13" s="43">
        <v>24.833600000000001</v>
      </c>
      <c r="CB13" s="43"/>
      <c r="CC13" s="43">
        <v>0.61</v>
      </c>
      <c r="CD13" s="43">
        <v>24.934200000000001</v>
      </c>
      <c r="CE13" s="43">
        <v>436.22485</v>
      </c>
      <c r="CF13" s="43"/>
      <c r="CG13" s="43">
        <v>159.75550000000001</v>
      </c>
      <c r="CH13" s="43">
        <v>11.94502</v>
      </c>
      <c r="CI13" s="43"/>
      <c r="CJ13" s="43"/>
      <c r="CK13" s="43">
        <v>15.4512</v>
      </c>
      <c r="CL13" s="43">
        <v>4.6478900000000003</v>
      </c>
      <c r="CM13" s="43"/>
      <c r="CN13" s="43"/>
      <c r="CO13" s="43">
        <v>16.462119999999999</v>
      </c>
      <c r="CP13" s="43">
        <v>287.45</v>
      </c>
      <c r="CQ13" s="43"/>
      <c r="CR13" s="43">
        <v>35.994</v>
      </c>
      <c r="CS13" s="43"/>
      <c r="CT13" s="43">
        <v>29.669</v>
      </c>
    </row>
    <row r="14" spans="1:98" ht="15.6" x14ac:dyDescent="0.3">
      <c r="A14" s="1"/>
      <c r="B14" s="42" t="s">
        <v>771</v>
      </c>
      <c r="C14" s="43"/>
      <c r="D14" s="43"/>
      <c r="E14" s="43">
        <v>34.255099999999999</v>
      </c>
      <c r="F14" s="43">
        <v>11.772</v>
      </c>
      <c r="G14" s="43"/>
      <c r="H14" s="43"/>
      <c r="I14" s="43"/>
      <c r="J14" s="43"/>
      <c r="K14" s="43"/>
      <c r="L14" s="43">
        <v>26.420100000000001</v>
      </c>
      <c r="M14" s="43">
        <v>13.5289</v>
      </c>
      <c r="N14" s="43">
        <v>14.49</v>
      </c>
      <c r="O14" s="43">
        <v>31.914000000000001</v>
      </c>
      <c r="P14" s="43"/>
      <c r="Q14" s="43"/>
      <c r="R14" s="43">
        <v>43.264000000000003</v>
      </c>
      <c r="S14" s="43"/>
      <c r="T14" s="43">
        <v>48.210299999999997</v>
      </c>
      <c r="U14" s="43"/>
      <c r="V14" s="43">
        <v>8</v>
      </c>
      <c r="W14" s="43"/>
      <c r="X14" s="43">
        <v>43.743720000000003</v>
      </c>
      <c r="Y14" s="43"/>
      <c r="Z14" s="43">
        <v>8.7374799999999997</v>
      </c>
      <c r="AA14" s="43"/>
      <c r="AB14" s="43"/>
      <c r="AC14" s="43">
        <v>14.47</v>
      </c>
      <c r="AD14" s="43"/>
      <c r="AE14" s="43"/>
      <c r="AF14" s="43">
        <v>0.5</v>
      </c>
      <c r="AG14" s="43"/>
      <c r="AH14" s="43">
        <v>0.27760000000000001</v>
      </c>
      <c r="AI14" s="43"/>
      <c r="AJ14" s="43">
        <v>5.0571900000000003</v>
      </c>
      <c r="AK14" s="43">
        <v>0</v>
      </c>
      <c r="AL14" s="43"/>
      <c r="AM14" s="43">
        <v>50.098300000000002</v>
      </c>
      <c r="AN14" s="43">
        <v>125.05</v>
      </c>
      <c r="AO14" s="43">
        <v>28.197299999999998</v>
      </c>
      <c r="AP14" s="43">
        <v>0.48</v>
      </c>
      <c r="AQ14" s="43">
        <v>161.69</v>
      </c>
      <c r="AR14" s="43">
        <v>31.077220000000001</v>
      </c>
      <c r="AS14" s="43">
        <v>36.267699999999998</v>
      </c>
      <c r="AT14" s="43">
        <v>33.650410000000001</v>
      </c>
      <c r="AU14" s="43"/>
      <c r="AV14" s="43">
        <v>194.75059999999999</v>
      </c>
      <c r="AW14" s="43">
        <v>35.752859999999998</v>
      </c>
      <c r="AX14" s="43"/>
      <c r="AY14" s="43">
        <v>0.22814999999999999</v>
      </c>
      <c r="AZ14" s="43"/>
      <c r="BA14" s="43">
        <v>2.1</v>
      </c>
      <c r="BB14" s="43"/>
      <c r="BC14" s="43">
        <v>68.562910000000002</v>
      </c>
      <c r="BD14" s="43"/>
      <c r="BE14" s="43">
        <v>12</v>
      </c>
      <c r="BF14" s="43"/>
      <c r="BG14" s="43"/>
      <c r="BH14" s="43"/>
      <c r="BI14" s="43">
        <v>17.49202</v>
      </c>
      <c r="BJ14" s="43"/>
      <c r="BK14" s="43"/>
      <c r="BL14" s="43"/>
      <c r="BM14" s="43"/>
      <c r="BN14" s="43">
        <v>48.244</v>
      </c>
      <c r="BO14" s="43">
        <v>2.08</v>
      </c>
      <c r="BP14" s="43">
        <v>83.314930000000004</v>
      </c>
      <c r="BQ14" s="43"/>
      <c r="BR14" s="43">
        <v>5.0232900000000003</v>
      </c>
      <c r="BS14" s="43">
        <v>130.37988000000001</v>
      </c>
      <c r="BT14" s="43">
        <v>10.755699999999999</v>
      </c>
      <c r="BU14" s="43"/>
      <c r="BV14" s="43"/>
      <c r="BW14" s="43">
        <v>4.0273599999999998</v>
      </c>
      <c r="BX14" s="43">
        <v>13.50606</v>
      </c>
      <c r="BY14" s="43"/>
      <c r="BZ14" s="43">
        <v>87.118600000000001</v>
      </c>
      <c r="CA14" s="43">
        <v>24.833220000000001</v>
      </c>
      <c r="CB14" s="43"/>
      <c r="CC14" s="43">
        <v>0.59</v>
      </c>
      <c r="CD14" s="43">
        <v>24.763909999999999</v>
      </c>
      <c r="CE14" s="43">
        <v>443.95764000000003</v>
      </c>
      <c r="CF14" s="43"/>
      <c r="CG14" s="43">
        <v>164.76859999999999</v>
      </c>
      <c r="CH14" s="43">
        <v>11.76267</v>
      </c>
      <c r="CI14" s="43"/>
      <c r="CJ14" s="43"/>
      <c r="CK14" s="43">
        <v>15.539</v>
      </c>
      <c r="CL14" s="43">
        <v>4.65761</v>
      </c>
      <c r="CM14" s="43"/>
      <c r="CN14" s="43"/>
      <c r="CO14" s="43">
        <v>16.967279999999999</v>
      </c>
      <c r="CP14" s="43">
        <v>278.14999999999998</v>
      </c>
      <c r="CQ14" s="43"/>
      <c r="CR14" s="43">
        <v>36.082000000000001</v>
      </c>
      <c r="CS14" s="43"/>
      <c r="CT14" s="43">
        <v>29.718</v>
      </c>
    </row>
    <row r="15" spans="1:98" ht="15.6" x14ac:dyDescent="0.3">
      <c r="A15" s="1"/>
      <c r="B15" s="42" t="s">
        <v>772</v>
      </c>
      <c r="C15" s="43"/>
      <c r="D15" s="43"/>
      <c r="E15" s="43">
        <v>34.410229999999999</v>
      </c>
      <c r="F15" s="43">
        <v>12.064</v>
      </c>
      <c r="G15" s="43"/>
      <c r="H15" s="43"/>
      <c r="I15" s="43"/>
      <c r="J15" s="43"/>
      <c r="K15" s="43"/>
      <c r="L15" s="43">
        <v>26.2758</v>
      </c>
      <c r="M15" s="43">
        <v>13.2759</v>
      </c>
      <c r="N15" s="43">
        <v>14.65</v>
      </c>
      <c r="O15" s="43">
        <v>32.106000000000002</v>
      </c>
      <c r="P15" s="43"/>
      <c r="Q15" s="43"/>
      <c r="R15" s="43">
        <v>43.390999999999998</v>
      </c>
      <c r="S15" s="43"/>
      <c r="T15" s="43">
        <v>36.851599999999998</v>
      </c>
      <c r="U15" s="43"/>
      <c r="V15" s="43">
        <v>8.1</v>
      </c>
      <c r="W15" s="43"/>
      <c r="X15" s="43">
        <v>103.99341</v>
      </c>
      <c r="Y15" s="43"/>
      <c r="Z15" s="43">
        <v>9.0409900000000007</v>
      </c>
      <c r="AA15" s="43"/>
      <c r="AB15" s="43"/>
      <c r="AC15" s="43">
        <v>15.15</v>
      </c>
      <c r="AD15" s="43"/>
      <c r="AE15" s="43"/>
      <c r="AF15" s="43">
        <v>0.6</v>
      </c>
      <c r="AG15" s="43"/>
      <c r="AH15" s="43">
        <v>0.27489999999999998</v>
      </c>
      <c r="AI15" s="43"/>
      <c r="AJ15" s="43">
        <v>5.19055</v>
      </c>
      <c r="AK15" s="43">
        <v>0</v>
      </c>
      <c r="AL15" s="43"/>
      <c r="AM15" s="43">
        <v>52.441800000000001</v>
      </c>
      <c r="AN15" s="43">
        <v>125.59</v>
      </c>
      <c r="AO15" s="43">
        <v>28.445599999999999</v>
      </c>
      <c r="AP15" s="43">
        <v>0.18</v>
      </c>
      <c r="AQ15" s="43">
        <v>160.43</v>
      </c>
      <c r="AR15" s="43">
        <v>31.279699999999998</v>
      </c>
      <c r="AS15" s="43">
        <v>36.248240000000003</v>
      </c>
      <c r="AT15" s="43">
        <v>32.178179999999998</v>
      </c>
      <c r="AU15" s="43"/>
      <c r="AV15" s="43">
        <v>195.1653</v>
      </c>
      <c r="AW15" s="43">
        <v>34.43159</v>
      </c>
      <c r="AX15" s="43"/>
      <c r="AY15" s="43">
        <v>0.21643999999999999</v>
      </c>
      <c r="AZ15" s="43"/>
      <c r="BA15" s="43">
        <v>2.1</v>
      </c>
      <c r="BB15" s="43"/>
      <c r="BC15" s="43">
        <v>68.589169999999996</v>
      </c>
      <c r="BD15" s="43"/>
      <c r="BE15" s="43">
        <v>12</v>
      </c>
      <c r="BF15" s="43"/>
      <c r="BG15" s="43"/>
      <c r="BH15" s="43"/>
      <c r="BI15" s="43">
        <v>17.401689999999999</v>
      </c>
      <c r="BJ15" s="43"/>
      <c r="BK15" s="43"/>
      <c r="BL15" s="43"/>
      <c r="BM15" s="43"/>
      <c r="BN15" s="43">
        <v>44.912999999999997</v>
      </c>
      <c r="BO15" s="43">
        <v>2.08</v>
      </c>
      <c r="BP15" s="43">
        <v>88.826269999999994</v>
      </c>
      <c r="BQ15" s="43"/>
      <c r="BR15" s="43">
        <v>4.8966799999999999</v>
      </c>
      <c r="BS15" s="43">
        <v>130.63554999999999</v>
      </c>
      <c r="BT15" s="43">
        <v>10.49654</v>
      </c>
      <c r="BU15" s="43"/>
      <c r="BV15" s="43"/>
      <c r="BW15" s="43">
        <v>3.8865599999999998</v>
      </c>
      <c r="BX15" s="43">
        <v>12.66733</v>
      </c>
      <c r="BY15" s="43"/>
      <c r="BZ15" s="43">
        <v>85.763199999999998</v>
      </c>
      <c r="CA15" s="43">
        <v>24.860980000000001</v>
      </c>
      <c r="CB15" s="43"/>
      <c r="CC15" s="43">
        <v>0.59</v>
      </c>
      <c r="CD15" s="43">
        <v>23.99933</v>
      </c>
      <c r="CE15" s="43">
        <v>446.85250000000002</v>
      </c>
      <c r="CF15" s="43"/>
      <c r="CG15" s="43">
        <v>160.7664</v>
      </c>
      <c r="CH15" s="43">
        <v>11.53181</v>
      </c>
      <c r="CI15" s="43"/>
      <c r="CJ15" s="43"/>
      <c r="CK15" s="43">
        <v>14.958500000000001</v>
      </c>
      <c r="CL15" s="43">
        <v>4.63591</v>
      </c>
      <c r="CM15" s="43"/>
      <c r="CN15" s="43"/>
      <c r="CO15" s="43">
        <v>17.295590000000001</v>
      </c>
      <c r="CP15" s="43">
        <v>282.32</v>
      </c>
      <c r="CQ15" s="43"/>
      <c r="CR15" s="43">
        <v>35.936</v>
      </c>
      <c r="CS15" s="43"/>
      <c r="CT15" s="43">
        <v>29.777000000000001</v>
      </c>
    </row>
    <row r="16" spans="1:98" ht="15.6" x14ac:dyDescent="0.3">
      <c r="A16" s="1"/>
      <c r="B16" s="42" t="s">
        <v>773</v>
      </c>
      <c r="C16" s="43"/>
      <c r="D16" s="43"/>
      <c r="E16" s="43">
        <v>38.308459999999997</v>
      </c>
      <c r="F16" s="43">
        <v>11.932</v>
      </c>
      <c r="G16" s="43"/>
      <c r="H16" s="43"/>
      <c r="I16" s="43"/>
      <c r="J16" s="43"/>
      <c r="K16" s="43"/>
      <c r="L16" s="43">
        <v>25.7134</v>
      </c>
      <c r="M16" s="43">
        <v>14.6386</v>
      </c>
      <c r="N16" s="43">
        <v>14.88</v>
      </c>
      <c r="O16" s="43">
        <v>32.450000000000003</v>
      </c>
      <c r="P16" s="43"/>
      <c r="Q16" s="43"/>
      <c r="R16" s="43">
        <v>43.57</v>
      </c>
      <c r="S16" s="43"/>
      <c r="T16" s="43">
        <v>37.904899999999998</v>
      </c>
      <c r="U16" s="43"/>
      <c r="V16" s="43">
        <v>8</v>
      </c>
      <c r="W16" s="43"/>
      <c r="X16" s="43">
        <v>145.66398000000001</v>
      </c>
      <c r="Y16" s="43"/>
      <c r="Z16" s="43">
        <v>9.2788400000000006</v>
      </c>
      <c r="AA16" s="43"/>
      <c r="AB16" s="43"/>
      <c r="AC16" s="43">
        <v>15.92</v>
      </c>
      <c r="AD16" s="43"/>
      <c r="AE16" s="43"/>
      <c r="AF16" s="43">
        <v>0.6</v>
      </c>
      <c r="AG16" s="43"/>
      <c r="AH16" s="43">
        <v>0.27229999999999999</v>
      </c>
      <c r="AI16" s="43"/>
      <c r="AJ16" s="43">
        <v>5.2815200000000004</v>
      </c>
      <c r="AK16" s="43">
        <v>0</v>
      </c>
      <c r="AL16" s="43"/>
      <c r="AM16" s="43">
        <v>52.830199999999998</v>
      </c>
      <c r="AN16" s="43">
        <v>124.77</v>
      </c>
      <c r="AO16" s="43">
        <v>27.878</v>
      </c>
      <c r="AP16" s="43">
        <v>1.65</v>
      </c>
      <c r="AQ16" s="43">
        <v>162.80000000000001</v>
      </c>
      <c r="AR16" s="43">
        <v>30.70232</v>
      </c>
      <c r="AS16" s="43">
        <v>35.6858</v>
      </c>
      <c r="AT16" s="43">
        <v>31.24325</v>
      </c>
      <c r="AU16" s="43"/>
      <c r="AV16" s="43">
        <v>194.00255000000001</v>
      </c>
      <c r="AW16" s="43">
        <v>33.944429999999997</v>
      </c>
      <c r="AX16" s="43"/>
      <c r="AY16" s="43">
        <v>0.17756</v>
      </c>
      <c r="AZ16" s="43"/>
      <c r="BA16" s="43">
        <v>2.13</v>
      </c>
      <c r="BB16" s="43"/>
      <c r="BC16" s="43">
        <v>69.042389999999997</v>
      </c>
      <c r="BD16" s="43"/>
      <c r="BE16" s="43">
        <v>12</v>
      </c>
      <c r="BF16" s="43"/>
      <c r="BG16" s="43"/>
      <c r="BH16" s="43"/>
      <c r="BI16" s="43">
        <v>16.804600000000001</v>
      </c>
      <c r="BJ16" s="43"/>
      <c r="BK16" s="43"/>
      <c r="BL16" s="43"/>
      <c r="BM16" s="43"/>
      <c r="BN16" s="43">
        <v>41.055</v>
      </c>
      <c r="BO16" s="43">
        <v>2.09</v>
      </c>
      <c r="BP16" s="43">
        <v>92.615870000000001</v>
      </c>
      <c r="BQ16" s="43"/>
      <c r="BR16" s="43">
        <v>4.8766999999999996</v>
      </c>
      <c r="BS16" s="43">
        <v>130.57101</v>
      </c>
      <c r="BT16" s="43">
        <v>10.280519999999999</v>
      </c>
      <c r="BU16" s="43"/>
      <c r="BV16" s="43"/>
      <c r="BW16" s="43">
        <v>3.9036599999999999</v>
      </c>
      <c r="BX16" s="43">
        <v>12.617459999999999</v>
      </c>
      <c r="BY16" s="43"/>
      <c r="BZ16" s="43">
        <v>86.158829999999995</v>
      </c>
      <c r="CA16" s="43">
        <v>24.854590000000002</v>
      </c>
      <c r="CB16" s="43"/>
      <c r="CC16" s="43">
        <v>0.59</v>
      </c>
      <c r="CD16" s="43">
        <v>23.980619999999998</v>
      </c>
      <c r="CE16" s="43">
        <v>441.64656000000002</v>
      </c>
      <c r="CF16" s="43"/>
      <c r="CG16" s="43">
        <v>157.58969999999999</v>
      </c>
      <c r="CH16" s="43">
        <v>11.850440000000001</v>
      </c>
      <c r="CI16" s="43"/>
      <c r="CJ16" s="43"/>
      <c r="CK16" s="43">
        <v>15.1052</v>
      </c>
      <c r="CL16" s="43">
        <v>4.6709899999999998</v>
      </c>
      <c r="CM16" s="43"/>
      <c r="CN16" s="43"/>
      <c r="CO16" s="43">
        <v>17.11788</v>
      </c>
      <c r="CP16" s="43">
        <v>288.86</v>
      </c>
      <c r="CQ16" s="43"/>
      <c r="CR16" s="43">
        <v>30.183</v>
      </c>
      <c r="CS16" s="43"/>
      <c r="CT16" s="43">
        <v>29.6</v>
      </c>
    </row>
    <row r="17" spans="1:98" ht="15.6" x14ac:dyDescent="0.3">
      <c r="A17" s="1"/>
      <c r="B17" s="42" t="s">
        <v>774</v>
      </c>
      <c r="C17" s="43"/>
      <c r="D17" s="43"/>
      <c r="E17" s="43">
        <v>34.558790000000002</v>
      </c>
      <c r="F17" s="43">
        <v>11.542</v>
      </c>
      <c r="G17" s="43"/>
      <c r="H17" s="43"/>
      <c r="I17" s="43"/>
      <c r="J17" s="43"/>
      <c r="K17" s="43"/>
      <c r="L17" s="43">
        <v>25.806799999999999</v>
      </c>
      <c r="M17" s="43">
        <v>15.445499999999999</v>
      </c>
      <c r="N17" s="43">
        <v>14.36</v>
      </c>
      <c r="O17" s="43">
        <v>33.21</v>
      </c>
      <c r="P17" s="43"/>
      <c r="Q17" s="43"/>
      <c r="R17" s="43">
        <v>43.82</v>
      </c>
      <c r="S17" s="43"/>
      <c r="T17" s="43">
        <v>25.212</v>
      </c>
      <c r="U17" s="43"/>
      <c r="V17" s="43">
        <v>8</v>
      </c>
      <c r="W17" s="43"/>
      <c r="X17" s="43">
        <v>138.03306000000001</v>
      </c>
      <c r="Y17" s="43"/>
      <c r="Z17" s="43">
        <v>9.3844600000000007</v>
      </c>
      <c r="AA17" s="43"/>
      <c r="AB17" s="43"/>
      <c r="AC17" s="43">
        <v>16.03</v>
      </c>
      <c r="AD17" s="43"/>
      <c r="AE17" s="43"/>
      <c r="AF17" s="43">
        <v>0.6</v>
      </c>
      <c r="AG17" s="43"/>
      <c r="AH17" s="43">
        <v>0.27639999999999998</v>
      </c>
      <c r="AI17" s="43"/>
      <c r="AJ17" s="43">
        <v>5.03627</v>
      </c>
      <c r="AK17" s="43">
        <v>0</v>
      </c>
      <c r="AL17" s="43"/>
      <c r="AM17" s="43">
        <v>53.070500000000003</v>
      </c>
      <c r="AN17" s="43">
        <v>128.19999999999999</v>
      </c>
      <c r="AO17" s="43">
        <v>27.770299999999999</v>
      </c>
      <c r="AP17" s="43">
        <v>2.1</v>
      </c>
      <c r="AQ17" s="43">
        <v>158.87</v>
      </c>
      <c r="AR17" s="43">
        <v>30.76154</v>
      </c>
      <c r="AS17" s="43">
        <v>35.022500000000001</v>
      </c>
      <c r="AT17" s="43">
        <v>29.927019999999999</v>
      </c>
      <c r="AU17" s="43"/>
      <c r="AV17" s="43">
        <v>194.95043999999999</v>
      </c>
      <c r="AW17" s="43">
        <v>34.50694</v>
      </c>
      <c r="AX17" s="43"/>
      <c r="AY17" s="43">
        <v>0.20498</v>
      </c>
      <c r="AZ17" s="43"/>
      <c r="BA17" s="43">
        <v>2.1</v>
      </c>
      <c r="BB17" s="43"/>
      <c r="BC17" s="43">
        <v>68.91901</v>
      </c>
      <c r="BD17" s="43"/>
      <c r="BE17" s="43">
        <v>12</v>
      </c>
      <c r="BF17" s="43"/>
      <c r="BG17" s="43"/>
      <c r="BH17" s="43"/>
      <c r="BI17" s="43">
        <v>17.201339999999998</v>
      </c>
      <c r="BJ17" s="43"/>
      <c r="BK17" s="43"/>
      <c r="BL17" s="43"/>
      <c r="BM17" s="43"/>
      <c r="BN17" s="43">
        <v>39.872999999999998</v>
      </c>
      <c r="BO17" s="43">
        <v>2.11</v>
      </c>
      <c r="BP17" s="43">
        <v>94.588419999999999</v>
      </c>
      <c r="BQ17" s="43"/>
      <c r="BR17" s="43">
        <v>4.8710599999999999</v>
      </c>
      <c r="BS17" s="43">
        <v>132.08832000000001</v>
      </c>
      <c r="BT17" s="43">
        <v>9.8653899999999997</v>
      </c>
      <c r="BU17" s="43"/>
      <c r="BV17" s="43"/>
      <c r="BW17" s="43">
        <v>4.3754099999999996</v>
      </c>
      <c r="BX17" s="43">
        <v>12.012280000000001</v>
      </c>
      <c r="BY17" s="43"/>
      <c r="BZ17" s="43">
        <v>86.596199999999996</v>
      </c>
      <c r="CA17" s="43">
        <v>24.85671</v>
      </c>
      <c r="CB17" s="43"/>
      <c r="CC17" s="43">
        <v>0.59</v>
      </c>
      <c r="CD17" s="43">
        <v>24.057259999999999</v>
      </c>
      <c r="CE17" s="43">
        <v>423.68713000000002</v>
      </c>
      <c r="CF17" s="43"/>
      <c r="CG17" s="43">
        <v>159.62039999999999</v>
      </c>
      <c r="CH17" s="43">
        <v>11.95501</v>
      </c>
      <c r="CI17" s="43"/>
      <c r="CJ17" s="43"/>
      <c r="CK17" s="43">
        <v>14.8339</v>
      </c>
      <c r="CL17" s="43">
        <v>4.6118499999999996</v>
      </c>
      <c r="CM17" s="43"/>
      <c r="CN17" s="43"/>
      <c r="CO17" s="43">
        <v>16.18</v>
      </c>
      <c r="CP17" s="43">
        <v>291.33</v>
      </c>
      <c r="CQ17" s="43"/>
      <c r="CR17" s="43">
        <v>30.439</v>
      </c>
      <c r="CS17" s="43"/>
      <c r="CT17" s="43">
        <v>28.689</v>
      </c>
    </row>
    <row r="18" spans="1:98" ht="15.6" x14ac:dyDescent="0.3">
      <c r="A18" s="1"/>
      <c r="B18" s="42" t="s">
        <v>775</v>
      </c>
      <c r="C18" s="43"/>
      <c r="D18" s="43"/>
      <c r="E18" s="43">
        <v>37.82253</v>
      </c>
      <c r="F18" s="43">
        <v>10.404999999999999</v>
      </c>
      <c r="G18" s="43"/>
      <c r="H18" s="43"/>
      <c r="I18" s="43"/>
      <c r="J18" s="43"/>
      <c r="K18" s="43"/>
      <c r="L18" s="43">
        <v>26.0562</v>
      </c>
      <c r="M18" s="43">
        <v>15.4808</v>
      </c>
      <c r="N18" s="43">
        <v>14.44</v>
      </c>
      <c r="O18" s="43">
        <v>34.676000000000002</v>
      </c>
      <c r="P18" s="43"/>
      <c r="Q18" s="43"/>
      <c r="R18" s="43">
        <v>43.773000000000003</v>
      </c>
      <c r="S18" s="43"/>
      <c r="T18" s="43">
        <v>35.029800000000002</v>
      </c>
      <c r="U18" s="43"/>
      <c r="V18" s="43">
        <v>6.3</v>
      </c>
      <c r="W18" s="43"/>
      <c r="X18" s="43">
        <v>111.16079999999999</v>
      </c>
      <c r="Y18" s="43"/>
      <c r="Z18" s="43">
        <v>9.2734000000000005</v>
      </c>
      <c r="AA18" s="43"/>
      <c r="AB18" s="43"/>
      <c r="AC18" s="43">
        <v>15.73</v>
      </c>
      <c r="AD18" s="43"/>
      <c r="AE18" s="43"/>
      <c r="AF18" s="43">
        <v>0.6</v>
      </c>
      <c r="AG18" s="43"/>
      <c r="AH18" s="43">
        <v>0.27689999999999998</v>
      </c>
      <c r="AI18" s="43"/>
      <c r="AJ18" s="43">
        <v>5.0886500000000003</v>
      </c>
      <c r="AK18" s="43">
        <v>0</v>
      </c>
      <c r="AL18" s="43"/>
      <c r="AM18" s="43">
        <v>52.226999999999997</v>
      </c>
      <c r="AN18" s="43">
        <v>127.17</v>
      </c>
      <c r="AO18" s="43">
        <v>28.267499999999998</v>
      </c>
      <c r="AP18" s="43">
        <v>1.93</v>
      </c>
      <c r="AQ18" s="43">
        <v>157.44999999999999</v>
      </c>
      <c r="AR18" s="43">
        <v>30.22803</v>
      </c>
      <c r="AS18" s="43">
        <v>33.531190000000002</v>
      </c>
      <c r="AT18" s="43">
        <v>30.069759999999999</v>
      </c>
      <c r="AU18" s="43"/>
      <c r="AV18" s="43">
        <v>194.96472</v>
      </c>
      <c r="AW18" s="43">
        <v>33.985799999999998</v>
      </c>
      <c r="AX18" s="43"/>
      <c r="AY18" s="43">
        <v>0.17535999999999999</v>
      </c>
      <c r="AZ18" s="43"/>
      <c r="BA18" s="43">
        <v>2.1</v>
      </c>
      <c r="BB18" s="43"/>
      <c r="BC18" s="43">
        <v>68.816069999999996</v>
      </c>
      <c r="BD18" s="43"/>
      <c r="BE18" s="43">
        <v>12</v>
      </c>
      <c r="BF18" s="43"/>
      <c r="BG18" s="43"/>
      <c r="BH18" s="43"/>
      <c r="BI18" s="43">
        <v>17.436430000000001</v>
      </c>
      <c r="BJ18" s="43"/>
      <c r="BK18" s="43"/>
      <c r="BL18" s="43"/>
      <c r="BM18" s="43"/>
      <c r="BN18" s="43">
        <v>34.591999999999999</v>
      </c>
      <c r="BO18" s="43">
        <v>2.2599999999999998</v>
      </c>
      <c r="BP18" s="43">
        <v>94.175380000000004</v>
      </c>
      <c r="BQ18" s="43"/>
      <c r="BR18" s="43">
        <v>5.0468700000000002</v>
      </c>
      <c r="BS18" s="43">
        <v>129.68471</v>
      </c>
      <c r="BT18" s="43">
        <v>9.0253999999999994</v>
      </c>
      <c r="BU18" s="43"/>
      <c r="BV18" s="43"/>
      <c r="BW18" s="43">
        <v>3.85894</v>
      </c>
      <c r="BX18" s="43">
        <v>12.271470000000001</v>
      </c>
      <c r="BY18" s="43"/>
      <c r="BZ18" s="43">
        <v>86.852940000000004</v>
      </c>
      <c r="CA18" s="43">
        <v>24.883800000000001</v>
      </c>
      <c r="CB18" s="43"/>
      <c r="CC18" s="43">
        <v>0.63</v>
      </c>
      <c r="CD18" s="43">
        <v>23.530930000000001</v>
      </c>
      <c r="CE18" s="43">
        <v>413.46348999999998</v>
      </c>
      <c r="CF18" s="43"/>
      <c r="CG18" s="43">
        <v>158.36060000000001</v>
      </c>
      <c r="CH18" s="43">
        <v>12.00207</v>
      </c>
      <c r="CI18" s="43"/>
      <c r="CJ18" s="43"/>
      <c r="CK18" s="43">
        <v>14.178000000000001</v>
      </c>
      <c r="CL18" s="43">
        <v>4.6104399999999996</v>
      </c>
      <c r="CM18" s="43"/>
      <c r="CN18" s="43"/>
      <c r="CO18" s="43">
        <v>14.934049999999999</v>
      </c>
      <c r="CP18" s="43">
        <v>285.5</v>
      </c>
      <c r="CQ18" s="43"/>
      <c r="CR18" s="43">
        <v>32.500999999999998</v>
      </c>
      <c r="CS18" s="43"/>
      <c r="CT18" s="43">
        <v>29.245999999999999</v>
      </c>
    </row>
    <row r="19" spans="1:98" ht="15.6" x14ac:dyDescent="0.3">
      <c r="A19" s="1"/>
      <c r="B19" s="42" t="s">
        <v>776</v>
      </c>
      <c r="C19" s="43"/>
      <c r="D19" s="43"/>
      <c r="E19" s="43">
        <v>39.067619999999998</v>
      </c>
      <c r="F19" s="43">
        <v>9.1890000000000001</v>
      </c>
      <c r="G19" s="43"/>
      <c r="H19" s="43"/>
      <c r="I19" s="43"/>
      <c r="J19" s="43"/>
      <c r="K19" s="43"/>
      <c r="L19" s="43">
        <v>26.2136</v>
      </c>
      <c r="M19" s="43">
        <v>14.2904</v>
      </c>
      <c r="N19" s="43">
        <v>14.72</v>
      </c>
      <c r="O19" s="43">
        <v>34.972000000000001</v>
      </c>
      <c r="P19" s="43"/>
      <c r="Q19" s="43"/>
      <c r="R19" s="43">
        <v>43.817999999999998</v>
      </c>
      <c r="S19" s="43"/>
      <c r="T19" s="43">
        <v>31.024999999999999</v>
      </c>
      <c r="U19" s="43"/>
      <c r="V19" s="43">
        <v>4.7</v>
      </c>
      <c r="W19" s="43"/>
      <c r="X19" s="43">
        <v>93.787880000000001</v>
      </c>
      <c r="Y19" s="43"/>
      <c r="Z19" s="43">
        <v>9.1962399999999995</v>
      </c>
      <c r="AA19" s="43"/>
      <c r="AB19" s="43"/>
      <c r="AC19" s="43">
        <v>16.190000000000001</v>
      </c>
      <c r="AD19" s="43"/>
      <c r="AE19" s="43"/>
      <c r="AF19" s="43">
        <v>0.5</v>
      </c>
      <c r="AG19" s="43"/>
      <c r="AH19" s="43">
        <v>0.27810000000000001</v>
      </c>
      <c r="AI19" s="43"/>
      <c r="AJ19" s="43">
        <v>5.1020799999999999</v>
      </c>
      <c r="AK19" s="43">
        <v>0</v>
      </c>
      <c r="AL19" s="43"/>
      <c r="AM19" s="43">
        <v>53.591700000000003</v>
      </c>
      <c r="AN19" s="43">
        <v>127.23</v>
      </c>
      <c r="AO19" s="43">
        <v>22.6403</v>
      </c>
      <c r="AP19" s="43">
        <v>1.54</v>
      </c>
      <c r="AQ19" s="43">
        <v>160.94999999999999</v>
      </c>
      <c r="AR19" s="43">
        <v>30.256550000000001</v>
      </c>
      <c r="AS19" s="43">
        <v>33.208820000000003</v>
      </c>
      <c r="AT19" s="43">
        <v>30.0867</v>
      </c>
      <c r="AU19" s="43"/>
      <c r="AV19" s="43">
        <v>192.98777000000001</v>
      </c>
      <c r="AW19" s="43">
        <v>33.536099999999998</v>
      </c>
      <c r="AX19" s="43"/>
      <c r="AY19" s="43">
        <v>0.21253</v>
      </c>
      <c r="AZ19" s="43"/>
      <c r="BA19" s="43">
        <v>2.1</v>
      </c>
      <c r="BB19" s="43"/>
      <c r="BC19" s="43">
        <v>68.085899999999995</v>
      </c>
      <c r="BD19" s="43"/>
      <c r="BE19" s="43">
        <v>12</v>
      </c>
      <c r="BF19" s="43"/>
      <c r="BG19" s="43"/>
      <c r="BH19" s="43"/>
      <c r="BI19" s="43">
        <v>17.34029</v>
      </c>
      <c r="BJ19" s="43"/>
      <c r="BK19" s="43"/>
      <c r="BL19" s="43"/>
      <c r="BM19" s="43"/>
      <c r="BN19" s="43">
        <v>33.142000000000003</v>
      </c>
      <c r="BO19" s="43">
        <v>2.14</v>
      </c>
      <c r="BP19" s="43">
        <v>94.674139999999994</v>
      </c>
      <c r="BQ19" s="43"/>
      <c r="BR19" s="43">
        <v>4.8088800000000003</v>
      </c>
      <c r="BS19" s="43">
        <v>129.12318999999999</v>
      </c>
      <c r="BT19" s="43">
        <v>9.3422699999999992</v>
      </c>
      <c r="BU19" s="43"/>
      <c r="BV19" s="43"/>
      <c r="BW19" s="43">
        <v>3.6508500000000002</v>
      </c>
      <c r="BX19" s="43">
        <v>11.35932</v>
      </c>
      <c r="BY19" s="43"/>
      <c r="BZ19" s="43">
        <v>86.895480000000006</v>
      </c>
      <c r="CA19" s="43">
        <v>24.853290000000001</v>
      </c>
      <c r="CB19" s="43"/>
      <c r="CC19" s="43">
        <v>0.56000000000000005</v>
      </c>
      <c r="CD19" s="43">
        <v>22.756229999999999</v>
      </c>
      <c r="CE19" s="43">
        <v>384.19128000000001</v>
      </c>
      <c r="CF19" s="43"/>
      <c r="CG19" s="43">
        <v>162.0685</v>
      </c>
      <c r="CH19" s="43">
        <v>12.046340000000001</v>
      </c>
      <c r="CI19" s="43"/>
      <c r="CJ19" s="43"/>
      <c r="CK19" s="43">
        <v>14.1822</v>
      </c>
      <c r="CL19" s="43">
        <v>4.5459399999999999</v>
      </c>
      <c r="CM19" s="43"/>
      <c r="CN19" s="43"/>
      <c r="CO19" s="43">
        <v>14.23836</v>
      </c>
      <c r="CP19" s="43">
        <v>289.8</v>
      </c>
      <c r="CQ19" s="43"/>
      <c r="CR19" s="43">
        <v>36.555</v>
      </c>
      <c r="CS19" s="43"/>
      <c r="CT19" s="43">
        <v>28.38</v>
      </c>
    </row>
    <row r="20" spans="1:98" ht="15.6" x14ac:dyDescent="0.3">
      <c r="A20" s="1"/>
      <c r="B20" s="42" t="s">
        <v>777</v>
      </c>
      <c r="C20" s="43"/>
      <c r="D20" s="43"/>
      <c r="E20" s="43">
        <v>39.28548</v>
      </c>
      <c r="F20" s="43">
        <v>9</v>
      </c>
      <c r="G20" s="43"/>
      <c r="H20" s="43"/>
      <c r="I20" s="43"/>
      <c r="J20" s="43"/>
      <c r="K20" s="43"/>
      <c r="L20" s="43">
        <v>26.515799999999999</v>
      </c>
      <c r="M20" s="43">
        <v>12.186999999999999</v>
      </c>
      <c r="N20" s="43">
        <v>14.03</v>
      </c>
      <c r="O20" s="43">
        <v>33.979999999999997</v>
      </c>
      <c r="P20" s="43"/>
      <c r="Q20" s="43"/>
      <c r="R20" s="43">
        <v>43.246000000000002</v>
      </c>
      <c r="S20" s="43"/>
      <c r="T20" s="43">
        <v>48.866300000000003</v>
      </c>
      <c r="U20" s="43"/>
      <c r="V20" s="43">
        <v>4.2</v>
      </c>
      <c r="W20" s="43"/>
      <c r="X20" s="43">
        <v>119.43352</v>
      </c>
      <c r="Y20" s="43"/>
      <c r="Z20" s="43">
        <v>9.0009999999999994</v>
      </c>
      <c r="AA20" s="43"/>
      <c r="AB20" s="43"/>
      <c r="AC20" s="43">
        <v>15.91</v>
      </c>
      <c r="AD20" s="43"/>
      <c r="AE20" s="43"/>
      <c r="AF20" s="43">
        <v>0.5</v>
      </c>
      <c r="AG20" s="43"/>
      <c r="AH20" s="43">
        <v>0.27129999999999999</v>
      </c>
      <c r="AI20" s="43"/>
      <c r="AJ20" s="43">
        <v>5.0694299999999997</v>
      </c>
      <c r="AK20" s="43">
        <v>0</v>
      </c>
      <c r="AL20" s="43"/>
      <c r="AM20" s="43">
        <v>52.602699999999999</v>
      </c>
      <c r="AN20" s="43">
        <v>124.81</v>
      </c>
      <c r="AO20" s="43">
        <v>22.2226</v>
      </c>
      <c r="AP20" s="43">
        <v>0.55000000000000004</v>
      </c>
      <c r="AQ20" s="43">
        <v>160.21</v>
      </c>
      <c r="AR20" s="43">
        <v>30.066579999999998</v>
      </c>
      <c r="AS20" s="43">
        <v>32.75562</v>
      </c>
      <c r="AT20" s="43">
        <v>30.874919999999999</v>
      </c>
      <c r="AU20" s="43"/>
      <c r="AV20" s="43">
        <v>195.26273</v>
      </c>
      <c r="AW20" s="43">
        <v>32.852640000000001</v>
      </c>
      <c r="AX20" s="43"/>
      <c r="AY20" s="43">
        <v>0.18990000000000001</v>
      </c>
      <c r="AZ20" s="43"/>
      <c r="BA20" s="43">
        <v>2.1</v>
      </c>
      <c r="BB20" s="43"/>
      <c r="BC20" s="43">
        <v>67.771429999999995</v>
      </c>
      <c r="BD20" s="43"/>
      <c r="BE20" s="43">
        <v>12</v>
      </c>
      <c r="BF20" s="43"/>
      <c r="BG20" s="43"/>
      <c r="BH20" s="43"/>
      <c r="BI20" s="43">
        <v>17.329560000000001</v>
      </c>
      <c r="BJ20" s="43"/>
      <c r="BK20" s="43"/>
      <c r="BL20" s="43"/>
      <c r="BM20" s="43"/>
      <c r="BN20" s="43">
        <v>33.533999999999999</v>
      </c>
      <c r="BO20" s="43">
        <v>2.2400000000000002</v>
      </c>
      <c r="BP20" s="43">
        <v>96.098050000000001</v>
      </c>
      <c r="BQ20" s="43"/>
      <c r="BR20" s="43">
        <v>4.67896</v>
      </c>
      <c r="BS20" s="43">
        <v>127.42419</v>
      </c>
      <c r="BT20" s="43">
        <v>8.9569100000000006</v>
      </c>
      <c r="BU20" s="43"/>
      <c r="BV20" s="43"/>
      <c r="BW20" s="43">
        <v>3.6075599999999999</v>
      </c>
      <c r="BX20" s="43">
        <v>11.583640000000001</v>
      </c>
      <c r="BY20" s="43"/>
      <c r="BZ20" s="43">
        <v>86.640439999999998</v>
      </c>
      <c r="CA20" s="43">
        <v>24.842310000000001</v>
      </c>
      <c r="CB20" s="43"/>
      <c r="CC20" s="43">
        <v>0.66</v>
      </c>
      <c r="CD20" s="43">
        <v>20.22701</v>
      </c>
      <c r="CE20" s="43">
        <v>367.15526</v>
      </c>
      <c r="CF20" s="43"/>
      <c r="CG20" s="43">
        <v>160.17609999999999</v>
      </c>
      <c r="CH20" s="43">
        <v>11.78537</v>
      </c>
      <c r="CI20" s="43"/>
      <c r="CJ20" s="43"/>
      <c r="CK20" s="43">
        <v>13.7469</v>
      </c>
      <c r="CL20" s="43">
        <v>4.5005199999999999</v>
      </c>
      <c r="CM20" s="43"/>
      <c r="CN20" s="43"/>
      <c r="CO20" s="43">
        <v>14.183870000000001</v>
      </c>
      <c r="CP20" s="43">
        <v>289.32</v>
      </c>
      <c r="CQ20" s="43"/>
      <c r="CR20" s="43">
        <v>35.517000000000003</v>
      </c>
      <c r="CS20" s="43"/>
      <c r="CT20" s="43">
        <v>22.731000000000002</v>
      </c>
    </row>
    <row r="21" spans="1:98" ht="15.6" x14ac:dyDescent="0.3">
      <c r="A21" s="1"/>
      <c r="B21" s="42" t="s">
        <v>778</v>
      </c>
      <c r="C21" s="43"/>
      <c r="D21" s="43"/>
      <c r="E21" s="43">
        <v>39.139479999999999</v>
      </c>
      <c r="F21" s="43">
        <v>8.577</v>
      </c>
      <c r="G21" s="43"/>
      <c r="H21" s="43"/>
      <c r="I21" s="43"/>
      <c r="J21" s="43"/>
      <c r="K21" s="43"/>
      <c r="L21" s="43">
        <v>25.831299999999999</v>
      </c>
      <c r="M21" s="43">
        <v>9.9015000000000004</v>
      </c>
      <c r="N21" s="43">
        <v>13.98</v>
      </c>
      <c r="O21" s="43">
        <v>33.231999999999999</v>
      </c>
      <c r="P21" s="43"/>
      <c r="Q21" s="43"/>
      <c r="R21" s="43">
        <v>42.558999999999997</v>
      </c>
      <c r="S21" s="43"/>
      <c r="T21" s="43">
        <v>52.636000000000003</v>
      </c>
      <c r="U21" s="43"/>
      <c r="V21" s="43">
        <v>3.9</v>
      </c>
      <c r="W21" s="43"/>
      <c r="X21" s="43">
        <v>141.03238999999999</v>
      </c>
      <c r="Y21" s="43"/>
      <c r="Z21" s="43">
        <v>8.8729499999999994</v>
      </c>
      <c r="AA21" s="43"/>
      <c r="AB21" s="43"/>
      <c r="AC21" s="43">
        <v>15.85</v>
      </c>
      <c r="AD21" s="43"/>
      <c r="AE21" s="43"/>
      <c r="AF21" s="43">
        <v>0.5</v>
      </c>
      <c r="AG21" s="43"/>
      <c r="AH21" s="43">
        <v>0.24959999999999999</v>
      </c>
      <c r="AI21" s="43"/>
      <c r="AJ21" s="43">
        <v>4.9555300000000004</v>
      </c>
      <c r="AK21" s="43">
        <v>0</v>
      </c>
      <c r="AL21" s="43"/>
      <c r="AM21" s="43">
        <v>47.163499999999999</v>
      </c>
      <c r="AN21" s="43">
        <v>123.02</v>
      </c>
      <c r="AO21" s="43">
        <v>21.886600000000001</v>
      </c>
      <c r="AP21" s="43">
        <v>0.91</v>
      </c>
      <c r="AQ21" s="43">
        <v>157.15</v>
      </c>
      <c r="AR21" s="43">
        <v>30.088840000000001</v>
      </c>
      <c r="AS21" s="43">
        <v>31.123940000000001</v>
      </c>
      <c r="AT21" s="43">
        <v>30.639130000000002</v>
      </c>
      <c r="AU21" s="43"/>
      <c r="AV21" s="43">
        <v>192.40671</v>
      </c>
      <c r="AW21" s="43">
        <v>31.92567</v>
      </c>
      <c r="AX21" s="43"/>
      <c r="AY21" s="43">
        <v>0.19155</v>
      </c>
      <c r="AZ21" s="43"/>
      <c r="BA21" s="43">
        <v>2</v>
      </c>
      <c r="BB21" s="43"/>
      <c r="BC21" s="43">
        <v>68.070710000000005</v>
      </c>
      <c r="BD21" s="43"/>
      <c r="BE21" s="43">
        <v>12</v>
      </c>
      <c r="BF21" s="43"/>
      <c r="BG21" s="43"/>
      <c r="BH21" s="43"/>
      <c r="BI21" s="43">
        <v>17.257989999999999</v>
      </c>
      <c r="BJ21" s="43"/>
      <c r="BK21" s="43"/>
      <c r="BL21" s="43"/>
      <c r="BM21" s="43"/>
      <c r="BN21" s="43">
        <v>33.095999999999997</v>
      </c>
      <c r="BO21" s="43">
        <v>2.2599999999999998</v>
      </c>
      <c r="BP21" s="43">
        <v>96.15446</v>
      </c>
      <c r="BQ21" s="43"/>
      <c r="BR21" s="43">
        <v>4.5113099999999999</v>
      </c>
      <c r="BS21" s="43">
        <v>123.6177</v>
      </c>
      <c r="BT21" s="43">
        <v>8.0076400000000003</v>
      </c>
      <c r="BU21" s="43"/>
      <c r="BV21" s="43"/>
      <c r="BW21" s="43">
        <v>3.8024800000000001</v>
      </c>
      <c r="BX21" s="43">
        <v>11.79311</v>
      </c>
      <c r="BY21" s="43"/>
      <c r="BZ21" s="43">
        <v>87.439009999999996</v>
      </c>
      <c r="CA21" s="43">
        <v>24.855350000000001</v>
      </c>
      <c r="CB21" s="43"/>
      <c r="CC21" s="43">
        <v>0.6</v>
      </c>
      <c r="CD21" s="43">
        <v>18.56221</v>
      </c>
      <c r="CE21" s="43">
        <v>399.84253000000001</v>
      </c>
      <c r="CF21" s="43"/>
      <c r="CG21" s="43">
        <v>157.03</v>
      </c>
      <c r="CH21" s="43">
        <v>11.63725</v>
      </c>
      <c r="CI21" s="43"/>
      <c r="CJ21" s="43"/>
      <c r="CK21" s="43">
        <v>13.7712</v>
      </c>
      <c r="CL21" s="43">
        <v>4.4424999999999999</v>
      </c>
      <c r="CM21" s="43"/>
      <c r="CN21" s="43"/>
      <c r="CO21" s="43">
        <v>13.178280000000001</v>
      </c>
      <c r="CP21" s="43">
        <v>281.06</v>
      </c>
      <c r="CQ21" s="43"/>
      <c r="CR21" s="43">
        <v>35.119999999999997</v>
      </c>
      <c r="CS21" s="43"/>
      <c r="CT21" s="43">
        <v>25.1</v>
      </c>
    </row>
    <row r="22" spans="1:98" ht="15.6" x14ac:dyDescent="0.3">
      <c r="A22" s="1"/>
      <c r="B22" s="42" t="s">
        <v>779</v>
      </c>
      <c r="C22" s="43"/>
      <c r="D22" s="43"/>
      <c r="E22" s="43">
        <v>38.163730000000001</v>
      </c>
      <c r="F22" s="43">
        <v>9.5670000000000002</v>
      </c>
      <c r="G22" s="43"/>
      <c r="H22" s="43"/>
      <c r="I22" s="43"/>
      <c r="J22" s="43"/>
      <c r="K22" s="43"/>
      <c r="L22" s="43">
        <v>25.6892</v>
      </c>
      <c r="M22" s="43">
        <v>9.5929000000000002</v>
      </c>
      <c r="N22" s="43">
        <v>14.03</v>
      </c>
      <c r="O22" s="43">
        <v>32.673999999999999</v>
      </c>
      <c r="P22" s="43"/>
      <c r="Q22" s="43"/>
      <c r="R22" s="43">
        <v>42.683999999999997</v>
      </c>
      <c r="S22" s="43"/>
      <c r="T22" s="43">
        <v>52.977699999999999</v>
      </c>
      <c r="U22" s="43"/>
      <c r="V22" s="43">
        <v>3.7</v>
      </c>
      <c r="W22" s="43"/>
      <c r="X22" s="43">
        <v>136.5728</v>
      </c>
      <c r="Y22" s="43"/>
      <c r="Z22" s="43">
        <v>8.9173799999999996</v>
      </c>
      <c r="AA22" s="43"/>
      <c r="AB22" s="43"/>
      <c r="AC22" s="43">
        <v>16.079999999999998</v>
      </c>
      <c r="AD22" s="43"/>
      <c r="AE22" s="43"/>
      <c r="AF22" s="43">
        <v>0.5</v>
      </c>
      <c r="AG22" s="43"/>
      <c r="AH22" s="43">
        <v>0.2296</v>
      </c>
      <c r="AI22" s="43"/>
      <c r="AJ22" s="43">
        <v>4.7631500000000004</v>
      </c>
      <c r="AK22" s="43">
        <v>0</v>
      </c>
      <c r="AL22" s="43"/>
      <c r="AM22" s="43">
        <v>51.602499999999999</v>
      </c>
      <c r="AN22" s="43">
        <v>127.94</v>
      </c>
      <c r="AO22" s="43">
        <v>26.974799999999998</v>
      </c>
      <c r="AP22" s="43">
        <v>0.73</v>
      </c>
      <c r="AQ22" s="43">
        <v>156.57</v>
      </c>
      <c r="AR22" s="43">
        <v>29.659559999999999</v>
      </c>
      <c r="AS22" s="43">
        <v>31.390789999999999</v>
      </c>
      <c r="AT22" s="43">
        <v>31.218810000000001</v>
      </c>
      <c r="AU22" s="43"/>
      <c r="AV22" s="43">
        <v>190.80642</v>
      </c>
      <c r="AW22" s="43">
        <v>32.37041</v>
      </c>
      <c r="AX22" s="43"/>
      <c r="AY22" s="43">
        <v>0.22339000000000001</v>
      </c>
      <c r="AZ22" s="43"/>
      <c r="BA22" s="43">
        <v>2</v>
      </c>
      <c r="BB22" s="43"/>
      <c r="BC22" s="43">
        <v>67.975099999999998</v>
      </c>
      <c r="BD22" s="43"/>
      <c r="BE22" s="43">
        <v>12</v>
      </c>
      <c r="BF22" s="43"/>
      <c r="BG22" s="43"/>
      <c r="BH22" s="43"/>
      <c r="BI22" s="43">
        <v>16.813649999999999</v>
      </c>
      <c r="BJ22" s="43"/>
      <c r="BK22" s="43"/>
      <c r="BL22" s="43"/>
      <c r="BM22" s="43"/>
      <c r="BN22" s="43">
        <v>30.808</v>
      </c>
      <c r="BO22" s="43">
        <v>2.29</v>
      </c>
      <c r="BP22" s="43">
        <v>94.528750000000002</v>
      </c>
      <c r="BQ22" s="43"/>
      <c r="BR22" s="43">
        <v>4.6887999999999996</v>
      </c>
      <c r="BS22" s="43">
        <v>129.59055000000001</v>
      </c>
      <c r="BT22" s="43">
        <v>8.0028299999999994</v>
      </c>
      <c r="BU22" s="43"/>
      <c r="BV22" s="43"/>
      <c r="BW22" s="43">
        <v>3.7307000000000001</v>
      </c>
      <c r="BX22" s="43">
        <v>12.37016</v>
      </c>
      <c r="BY22" s="43"/>
      <c r="BZ22" s="43">
        <v>86.124449999999996</v>
      </c>
      <c r="CA22" s="43">
        <v>24.850709999999999</v>
      </c>
      <c r="CB22" s="43"/>
      <c r="CC22" s="43">
        <v>0.64</v>
      </c>
      <c r="CD22" s="43">
        <v>18.61111</v>
      </c>
      <c r="CE22" s="43">
        <v>382.82472999999999</v>
      </c>
      <c r="CF22" s="43"/>
      <c r="CG22" s="43">
        <v>158.41759999999999</v>
      </c>
      <c r="CH22" s="43">
        <v>11.618679999999999</v>
      </c>
      <c r="CI22" s="43"/>
      <c r="CJ22" s="43"/>
      <c r="CK22" s="43">
        <v>12.969099999999999</v>
      </c>
      <c r="CL22" s="43">
        <v>4.4360499999999998</v>
      </c>
      <c r="CM22" s="43"/>
      <c r="CN22" s="43"/>
      <c r="CO22" s="43">
        <v>13.48213</v>
      </c>
      <c r="CP22" s="43">
        <v>275.52999999999997</v>
      </c>
      <c r="CQ22" s="43"/>
      <c r="CR22" s="43">
        <v>34.927</v>
      </c>
      <c r="CS22" s="43"/>
      <c r="CT22" s="43">
        <v>19.712</v>
      </c>
    </row>
    <row r="23" spans="1:98" ht="15.6" x14ac:dyDescent="0.3">
      <c r="A23" s="1"/>
      <c r="B23" s="42" t="s">
        <v>780</v>
      </c>
      <c r="C23" s="43"/>
      <c r="D23" s="43"/>
      <c r="E23" s="43">
        <v>37.006590000000003</v>
      </c>
      <c r="F23" s="43">
        <v>10.881</v>
      </c>
      <c r="G23" s="43"/>
      <c r="H23" s="43"/>
      <c r="I23" s="43"/>
      <c r="J23" s="43"/>
      <c r="K23" s="43"/>
      <c r="L23" s="43">
        <v>25.8187</v>
      </c>
      <c r="M23" s="43">
        <v>9.4480000000000004</v>
      </c>
      <c r="N23" s="43">
        <v>14.72</v>
      </c>
      <c r="O23" s="43">
        <v>33.024000000000001</v>
      </c>
      <c r="P23" s="43"/>
      <c r="Q23" s="43"/>
      <c r="R23" s="43">
        <v>42.585999999999999</v>
      </c>
      <c r="S23" s="43"/>
      <c r="T23" s="43">
        <v>49.248899999999999</v>
      </c>
      <c r="U23" s="43"/>
      <c r="V23" s="43">
        <v>3.5</v>
      </c>
      <c r="W23" s="43"/>
      <c r="X23" s="43">
        <v>88.146379999999994</v>
      </c>
      <c r="Y23" s="43"/>
      <c r="Z23" s="43">
        <v>8.9194700000000005</v>
      </c>
      <c r="AA23" s="43"/>
      <c r="AB23" s="43"/>
      <c r="AC23" s="43">
        <v>15.12</v>
      </c>
      <c r="AD23" s="43"/>
      <c r="AE23" s="43"/>
      <c r="AF23" s="43">
        <v>0.4</v>
      </c>
      <c r="AG23" s="43"/>
      <c r="AH23" s="43">
        <v>0.21970000000000001</v>
      </c>
      <c r="AI23" s="43"/>
      <c r="AJ23" s="43">
        <v>4.8320100000000004</v>
      </c>
      <c r="AK23" s="43">
        <v>0</v>
      </c>
      <c r="AL23" s="43"/>
      <c r="AM23" s="43">
        <v>52.195799999999998</v>
      </c>
      <c r="AN23" s="43">
        <v>127.17</v>
      </c>
      <c r="AO23" s="43">
        <v>27.335999999999999</v>
      </c>
      <c r="AP23" s="43">
        <v>0.73</v>
      </c>
      <c r="AQ23" s="43">
        <v>157.85</v>
      </c>
      <c r="AR23" s="43">
        <v>29.107600000000001</v>
      </c>
      <c r="AS23" s="43">
        <v>32.192920000000001</v>
      </c>
      <c r="AT23" s="43">
        <v>31.362860000000001</v>
      </c>
      <c r="AU23" s="43"/>
      <c r="AV23" s="43">
        <v>192.35518999999999</v>
      </c>
      <c r="AW23" s="43">
        <v>32.690820000000002</v>
      </c>
      <c r="AX23" s="43"/>
      <c r="AY23" s="43">
        <v>0.17741999999999999</v>
      </c>
      <c r="AZ23" s="43"/>
      <c r="BA23" s="43">
        <v>2</v>
      </c>
      <c r="BB23" s="43"/>
      <c r="BC23" s="43">
        <v>67.985489999999999</v>
      </c>
      <c r="BD23" s="43"/>
      <c r="BE23" s="43">
        <v>12</v>
      </c>
      <c r="BF23" s="43"/>
      <c r="BG23" s="43"/>
      <c r="BH23" s="43"/>
      <c r="BI23" s="43">
        <v>17.036100000000001</v>
      </c>
      <c r="BJ23" s="43"/>
      <c r="BK23" s="43"/>
      <c r="BL23" s="43"/>
      <c r="BM23" s="43"/>
      <c r="BN23" s="43">
        <v>30.154</v>
      </c>
      <c r="BO23" s="43">
        <v>2.25</v>
      </c>
      <c r="BP23" s="43">
        <v>90.802859999999995</v>
      </c>
      <c r="BQ23" s="43"/>
      <c r="BR23" s="43">
        <v>4.7654399999999999</v>
      </c>
      <c r="BS23" s="43">
        <v>129.29436999999999</v>
      </c>
      <c r="BT23" s="43">
        <v>8.2979599999999998</v>
      </c>
      <c r="BU23" s="43"/>
      <c r="BV23" s="43"/>
      <c r="BW23" s="43">
        <v>3.7307000000000001</v>
      </c>
      <c r="BX23" s="43">
        <v>12.18004</v>
      </c>
      <c r="BY23" s="43"/>
      <c r="BZ23" s="43">
        <v>86.893799999999999</v>
      </c>
      <c r="CA23" s="43">
        <v>24.857859999999999</v>
      </c>
      <c r="CB23" s="43"/>
      <c r="CC23" s="43">
        <v>0.59</v>
      </c>
      <c r="CD23" s="43">
        <v>19.277850000000001</v>
      </c>
      <c r="CE23" s="43">
        <v>378.89371999999997</v>
      </c>
      <c r="CF23" s="43"/>
      <c r="CG23" s="43">
        <v>160.4676</v>
      </c>
      <c r="CH23" s="43">
        <v>11.61956</v>
      </c>
      <c r="CI23" s="43"/>
      <c r="CJ23" s="43"/>
      <c r="CK23" s="43">
        <v>12.473800000000001</v>
      </c>
      <c r="CL23" s="43">
        <v>4.4914199999999997</v>
      </c>
      <c r="CM23" s="43"/>
      <c r="CN23" s="43"/>
      <c r="CO23" s="43">
        <v>13.74751</v>
      </c>
      <c r="CP23" s="43">
        <v>265.83999999999997</v>
      </c>
      <c r="CQ23" s="43"/>
      <c r="CR23" s="43">
        <v>35.573</v>
      </c>
      <c r="CS23" s="43"/>
      <c r="CT23" s="43">
        <v>9.2989999999999995</v>
      </c>
    </row>
    <row r="24" spans="1:98" ht="15.6" x14ac:dyDescent="0.3">
      <c r="A24" s="1"/>
      <c r="B24" s="42" t="s">
        <v>781</v>
      </c>
      <c r="C24" s="43"/>
      <c r="D24" s="43"/>
      <c r="E24" s="43">
        <v>38.573839999999997</v>
      </c>
      <c r="F24" s="43">
        <v>10.289</v>
      </c>
      <c r="G24" s="43"/>
      <c r="H24" s="43"/>
      <c r="I24" s="43"/>
      <c r="J24" s="43"/>
      <c r="K24" s="43"/>
      <c r="L24" s="43">
        <v>25.726900000000001</v>
      </c>
      <c r="M24" s="43">
        <v>9.4305000000000003</v>
      </c>
      <c r="N24" s="43">
        <v>14.71</v>
      </c>
      <c r="O24" s="43">
        <v>33.594000000000001</v>
      </c>
      <c r="P24" s="43"/>
      <c r="Q24" s="43"/>
      <c r="R24" s="43">
        <v>43.034999999999997</v>
      </c>
      <c r="S24" s="43"/>
      <c r="T24" s="43">
        <v>34.509799999999998</v>
      </c>
      <c r="U24" s="43"/>
      <c r="V24" s="43">
        <v>3.5</v>
      </c>
      <c r="W24" s="43"/>
      <c r="X24" s="43">
        <v>105.79425999999999</v>
      </c>
      <c r="Y24" s="43"/>
      <c r="Z24" s="43">
        <v>8.8331900000000001</v>
      </c>
      <c r="AA24" s="43"/>
      <c r="AB24" s="43"/>
      <c r="AC24" s="43">
        <v>15.1</v>
      </c>
      <c r="AD24" s="43"/>
      <c r="AE24" s="43"/>
      <c r="AF24" s="43">
        <v>0.5</v>
      </c>
      <c r="AG24" s="43"/>
      <c r="AH24" s="43">
        <v>0.21529999999999999</v>
      </c>
      <c r="AI24" s="43"/>
      <c r="AJ24" s="43">
        <v>5.1929299999999996</v>
      </c>
      <c r="AK24" s="43">
        <v>0</v>
      </c>
      <c r="AL24" s="43"/>
      <c r="AM24" s="43">
        <v>52.951099999999997</v>
      </c>
      <c r="AN24" s="43">
        <v>127.41</v>
      </c>
      <c r="AO24" s="43">
        <v>26.795200000000001</v>
      </c>
      <c r="AP24" s="43">
        <v>0.72</v>
      </c>
      <c r="AQ24" s="43">
        <v>157.27000000000001</v>
      </c>
      <c r="AR24" s="43">
        <v>29.38523</v>
      </c>
      <c r="AS24" s="43">
        <v>33.821620000000003</v>
      </c>
      <c r="AT24" s="43">
        <v>32.85624</v>
      </c>
      <c r="AU24" s="43"/>
      <c r="AV24" s="43">
        <v>194.14409000000001</v>
      </c>
      <c r="AW24" s="43">
        <v>32.824080000000002</v>
      </c>
      <c r="AX24" s="43"/>
      <c r="AY24" s="43">
        <v>0.30035000000000001</v>
      </c>
      <c r="AZ24" s="43"/>
      <c r="BA24" s="43">
        <v>2</v>
      </c>
      <c r="BB24" s="43"/>
      <c r="BC24" s="43">
        <v>67.905510000000007</v>
      </c>
      <c r="BD24" s="43"/>
      <c r="BE24" s="43">
        <v>12</v>
      </c>
      <c r="BF24" s="43"/>
      <c r="BG24" s="43"/>
      <c r="BH24" s="43"/>
      <c r="BI24" s="43">
        <v>16.860399999999998</v>
      </c>
      <c r="BJ24" s="43"/>
      <c r="BK24" s="43"/>
      <c r="BL24" s="43"/>
      <c r="BM24" s="43"/>
      <c r="BN24" s="43">
        <v>30.088999999999999</v>
      </c>
      <c r="BO24" s="43">
        <v>2.2599999999999998</v>
      </c>
      <c r="BP24" s="43">
        <v>94.568929999999995</v>
      </c>
      <c r="BQ24" s="43"/>
      <c r="BR24" s="43">
        <v>4.6279300000000001</v>
      </c>
      <c r="BS24" s="43">
        <v>129.30427</v>
      </c>
      <c r="BT24" s="43">
        <v>8.7312499999999993</v>
      </c>
      <c r="BU24" s="43"/>
      <c r="BV24" s="43"/>
      <c r="BW24" s="43">
        <v>3.87202</v>
      </c>
      <c r="BX24" s="43">
        <v>12.306430000000001</v>
      </c>
      <c r="BY24" s="43"/>
      <c r="BZ24" s="43">
        <v>89.10154</v>
      </c>
      <c r="CA24" s="43">
        <v>24.879519999999999</v>
      </c>
      <c r="CB24" s="43"/>
      <c r="CC24" s="43">
        <v>0.63</v>
      </c>
      <c r="CD24" s="43">
        <v>19.390039999999999</v>
      </c>
      <c r="CE24" s="43">
        <v>392.57267000000002</v>
      </c>
      <c r="CF24" s="43"/>
      <c r="CG24" s="43">
        <v>155.8202</v>
      </c>
      <c r="CH24" s="43">
        <v>11.71475</v>
      </c>
      <c r="CI24" s="43"/>
      <c r="CJ24" s="43"/>
      <c r="CK24" s="43">
        <v>12.8057</v>
      </c>
      <c r="CL24" s="43">
        <v>4.4749299999999996</v>
      </c>
      <c r="CM24" s="43"/>
      <c r="CN24" s="43"/>
      <c r="CO24" s="43">
        <v>13.912330000000001</v>
      </c>
      <c r="CP24" s="43">
        <v>277.94</v>
      </c>
      <c r="CQ24" s="43"/>
      <c r="CR24" s="43">
        <v>35.295000000000002</v>
      </c>
      <c r="CS24" s="43"/>
      <c r="CT24" s="43">
        <v>7.1189999999999998</v>
      </c>
    </row>
    <row r="25" spans="1:98" ht="15.6" x14ac:dyDescent="0.3">
      <c r="A25" s="1"/>
      <c r="B25" s="42" t="s">
        <v>782</v>
      </c>
      <c r="C25" s="43"/>
      <c r="D25" s="43"/>
      <c r="E25" s="43">
        <v>39.344790000000003</v>
      </c>
      <c r="F25" s="43">
        <v>11.34</v>
      </c>
      <c r="G25" s="43"/>
      <c r="H25" s="43"/>
      <c r="I25" s="43"/>
      <c r="J25" s="43"/>
      <c r="K25" s="43"/>
      <c r="L25" s="43">
        <v>25.397500000000001</v>
      </c>
      <c r="M25" s="43">
        <v>9.5581999999999994</v>
      </c>
      <c r="N25" s="43">
        <v>14.42</v>
      </c>
      <c r="O25" s="43">
        <v>33.975999999999999</v>
      </c>
      <c r="P25" s="43"/>
      <c r="Q25" s="43"/>
      <c r="R25" s="43">
        <v>42.375</v>
      </c>
      <c r="S25" s="43"/>
      <c r="T25" s="43">
        <v>36.0244</v>
      </c>
      <c r="U25" s="43"/>
      <c r="V25" s="43">
        <v>3.9</v>
      </c>
      <c r="W25" s="43"/>
      <c r="X25" s="43">
        <v>136.91812999999999</v>
      </c>
      <c r="Y25" s="43"/>
      <c r="Z25" s="43">
        <v>8.6405899999999995</v>
      </c>
      <c r="AA25" s="43"/>
      <c r="AB25" s="43"/>
      <c r="AC25" s="43">
        <v>15.45</v>
      </c>
      <c r="AD25" s="43"/>
      <c r="AE25" s="43"/>
      <c r="AF25" s="43">
        <v>0.5</v>
      </c>
      <c r="AG25" s="43"/>
      <c r="AH25" s="43">
        <v>0.2137</v>
      </c>
      <c r="AI25" s="43"/>
      <c r="AJ25" s="43">
        <v>4.6838199999999999</v>
      </c>
      <c r="AK25" s="43">
        <v>0</v>
      </c>
      <c r="AL25" s="43"/>
      <c r="AM25" s="43">
        <v>52.962600000000002</v>
      </c>
      <c r="AN25" s="43">
        <v>126.47</v>
      </c>
      <c r="AO25" s="43">
        <v>26.635300000000001</v>
      </c>
      <c r="AP25" s="43">
        <v>0.63</v>
      </c>
      <c r="AQ25" s="43">
        <v>157.47</v>
      </c>
      <c r="AR25" s="43">
        <v>29.820889999999999</v>
      </c>
      <c r="AS25" s="43">
        <v>34.06711</v>
      </c>
      <c r="AT25" s="43">
        <v>33.208970000000001</v>
      </c>
      <c r="AU25" s="43"/>
      <c r="AV25" s="43">
        <v>194.46229</v>
      </c>
      <c r="AW25" s="43">
        <v>34.743870000000001</v>
      </c>
      <c r="AX25" s="43"/>
      <c r="AY25" s="43">
        <v>0.23158000000000001</v>
      </c>
      <c r="AZ25" s="43"/>
      <c r="BA25" s="43">
        <v>2</v>
      </c>
      <c r="BB25" s="43"/>
      <c r="BC25" s="43">
        <v>67.587969999999999</v>
      </c>
      <c r="BD25" s="43"/>
      <c r="BE25" s="43">
        <v>12</v>
      </c>
      <c r="BF25" s="43"/>
      <c r="BG25" s="43"/>
      <c r="BH25" s="43"/>
      <c r="BI25" s="43">
        <v>16.872420000000002</v>
      </c>
      <c r="BJ25" s="43"/>
      <c r="BK25" s="43"/>
      <c r="BL25" s="43"/>
      <c r="BM25" s="43"/>
      <c r="BN25" s="43">
        <v>30.097999999999999</v>
      </c>
      <c r="BO25" s="43">
        <v>2.23</v>
      </c>
      <c r="BP25" s="43">
        <v>93.602069999999998</v>
      </c>
      <c r="BQ25" s="43"/>
      <c r="BR25" s="43">
        <v>4.6806299999999998</v>
      </c>
      <c r="BS25" s="43">
        <v>128.43413000000001</v>
      </c>
      <c r="BT25" s="43">
        <v>8.2233000000000001</v>
      </c>
      <c r="BU25" s="43"/>
      <c r="BV25" s="43"/>
      <c r="BW25" s="43">
        <v>3.9659300000000002</v>
      </c>
      <c r="BX25" s="43">
        <v>12.304919999999999</v>
      </c>
      <c r="BY25" s="43"/>
      <c r="BZ25" s="43">
        <v>89.116110000000006</v>
      </c>
      <c r="CA25" s="43">
        <v>24.80246</v>
      </c>
      <c r="CB25" s="43"/>
      <c r="CC25" s="43">
        <v>0.6</v>
      </c>
      <c r="CD25" s="43">
        <v>20.720890000000001</v>
      </c>
      <c r="CE25" s="43">
        <v>423.67045999999999</v>
      </c>
      <c r="CF25" s="43"/>
      <c r="CG25" s="43">
        <v>159.38829999999999</v>
      </c>
      <c r="CH25" s="43">
        <v>11.57011</v>
      </c>
      <c r="CI25" s="43"/>
      <c r="CJ25" s="43"/>
      <c r="CK25" s="43">
        <v>13.099600000000001</v>
      </c>
      <c r="CL25" s="43">
        <v>4.5843800000000003</v>
      </c>
      <c r="CM25" s="43"/>
      <c r="CN25" s="43"/>
      <c r="CO25" s="43">
        <v>14.704129999999999</v>
      </c>
      <c r="CP25" s="43">
        <v>285.91000000000003</v>
      </c>
      <c r="CQ25" s="43"/>
      <c r="CR25" s="43">
        <v>33.731999999999999</v>
      </c>
      <c r="CS25" s="43"/>
      <c r="CT25" s="43">
        <v>7.2160000000000002</v>
      </c>
    </row>
    <row r="26" spans="1:98" ht="15.6" x14ac:dyDescent="0.3">
      <c r="A26" s="1"/>
      <c r="B26" s="42" t="s">
        <v>783</v>
      </c>
      <c r="C26" s="43"/>
      <c r="D26" s="43"/>
      <c r="E26" s="43">
        <v>36.160229999999999</v>
      </c>
      <c r="F26" s="43">
        <v>11.516</v>
      </c>
      <c r="G26" s="43"/>
      <c r="H26" s="43"/>
      <c r="I26" s="43"/>
      <c r="J26" s="43"/>
      <c r="K26" s="43"/>
      <c r="L26" s="43">
        <v>25.522600000000001</v>
      </c>
      <c r="M26" s="43">
        <v>9.4696999999999996</v>
      </c>
      <c r="N26" s="43">
        <v>14.08</v>
      </c>
      <c r="O26" s="43">
        <v>32.643999999999998</v>
      </c>
      <c r="P26" s="43"/>
      <c r="Q26" s="43"/>
      <c r="R26" s="43">
        <v>42.948</v>
      </c>
      <c r="S26" s="43"/>
      <c r="T26" s="43">
        <v>44.846600000000002</v>
      </c>
      <c r="U26" s="43"/>
      <c r="V26" s="43">
        <v>3.5</v>
      </c>
      <c r="W26" s="43"/>
      <c r="X26" s="43">
        <v>141.96914000000001</v>
      </c>
      <c r="Y26" s="43"/>
      <c r="Z26" s="43">
        <v>8.0923200000000008</v>
      </c>
      <c r="AA26" s="43"/>
      <c r="AB26" s="43"/>
      <c r="AC26" s="43">
        <v>16.89</v>
      </c>
      <c r="AD26" s="43"/>
      <c r="AE26" s="43"/>
      <c r="AF26" s="43">
        <v>0.6</v>
      </c>
      <c r="AG26" s="43"/>
      <c r="AH26" s="43">
        <v>0.23499999999999999</v>
      </c>
      <c r="AI26" s="43"/>
      <c r="AJ26" s="43">
        <v>4.0358400000000003</v>
      </c>
      <c r="AK26" s="43">
        <v>0</v>
      </c>
      <c r="AL26" s="43"/>
      <c r="AM26" s="43">
        <v>50.413899999999998</v>
      </c>
      <c r="AN26" s="43">
        <v>127.08</v>
      </c>
      <c r="AO26" s="43">
        <v>27.457599999999999</v>
      </c>
      <c r="AP26" s="43">
        <v>0.44</v>
      </c>
      <c r="AQ26" s="43">
        <v>158.63</v>
      </c>
      <c r="AR26" s="43">
        <v>29.943370000000002</v>
      </c>
      <c r="AS26" s="43">
        <v>34.786819999999999</v>
      </c>
      <c r="AT26" s="43">
        <v>34.035670000000003</v>
      </c>
      <c r="AU26" s="43"/>
      <c r="AV26" s="43">
        <v>194.36724000000001</v>
      </c>
      <c r="AW26" s="43">
        <v>34.577930000000002</v>
      </c>
      <c r="AX26" s="43"/>
      <c r="AY26" s="43">
        <v>0.24948999999999999</v>
      </c>
      <c r="AZ26" s="43"/>
      <c r="BA26" s="43">
        <v>2</v>
      </c>
      <c r="BB26" s="43"/>
      <c r="BC26" s="43">
        <v>68.605490000000003</v>
      </c>
      <c r="BD26" s="43"/>
      <c r="BE26" s="43">
        <v>12</v>
      </c>
      <c r="BF26" s="43"/>
      <c r="BG26" s="43"/>
      <c r="BH26" s="43"/>
      <c r="BI26" s="43">
        <v>16.919499999999999</v>
      </c>
      <c r="BJ26" s="43"/>
      <c r="BK26" s="43"/>
      <c r="BL26" s="43"/>
      <c r="BM26" s="43"/>
      <c r="BN26" s="43">
        <v>30.472000000000001</v>
      </c>
      <c r="BO26" s="43">
        <v>2.35</v>
      </c>
      <c r="BP26" s="43">
        <v>93.744519999999994</v>
      </c>
      <c r="BQ26" s="43"/>
      <c r="BR26" s="43">
        <v>4.7508499999999998</v>
      </c>
      <c r="BS26" s="43">
        <v>128.25389000000001</v>
      </c>
      <c r="BT26" s="43">
        <v>8.9109999999999996</v>
      </c>
      <c r="BU26" s="43"/>
      <c r="BV26" s="43"/>
      <c r="BW26" s="43">
        <v>4.0273599999999998</v>
      </c>
      <c r="BX26" s="43">
        <v>13.162269999999999</v>
      </c>
      <c r="BY26" s="43"/>
      <c r="BZ26" s="43">
        <v>88.373580000000004</v>
      </c>
      <c r="CA26" s="43">
        <v>24.893219999999999</v>
      </c>
      <c r="CB26" s="43"/>
      <c r="CC26" s="43">
        <v>0.62</v>
      </c>
      <c r="CD26" s="43">
        <v>21.308669999999999</v>
      </c>
      <c r="CE26" s="43">
        <v>420.9545</v>
      </c>
      <c r="CF26" s="43"/>
      <c r="CG26" s="43">
        <v>160.845</v>
      </c>
      <c r="CH26" s="43">
        <v>11.90156</v>
      </c>
      <c r="CI26" s="43"/>
      <c r="CJ26" s="43"/>
      <c r="CK26" s="43">
        <v>13.8543</v>
      </c>
      <c r="CL26" s="43">
        <v>4.6303200000000002</v>
      </c>
      <c r="CM26" s="43"/>
      <c r="CN26" s="43"/>
      <c r="CO26" s="43">
        <v>15.36337</v>
      </c>
      <c r="CP26" s="43">
        <v>288.55</v>
      </c>
      <c r="CQ26" s="43"/>
      <c r="CR26" s="43">
        <v>34.944000000000003</v>
      </c>
      <c r="CS26" s="43"/>
      <c r="CT26" s="43">
        <v>5.6120000000000001</v>
      </c>
    </row>
    <row r="27" spans="1:98" ht="15.6" x14ac:dyDescent="0.3">
      <c r="A27" s="1"/>
      <c r="B27" s="42" t="s">
        <v>784</v>
      </c>
      <c r="C27" s="43"/>
      <c r="D27" s="43"/>
      <c r="E27" s="43">
        <v>37.676909999999999</v>
      </c>
      <c r="F27" s="43">
        <v>12.007</v>
      </c>
      <c r="G27" s="43"/>
      <c r="H27" s="43"/>
      <c r="I27" s="43"/>
      <c r="J27" s="43"/>
      <c r="K27" s="43"/>
      <c r="L27" s="43">
        <v>26.296600000000002</v>
      </c>
      <c r="M27" s="43">
        <v>9.5748999999999995</v>
      </c>
      <c r="N27" s="43">
        <v>14.41</v>
      </c>
      <c r="O27" s="43">
        <v>31.934000000000001</v>
      </c>
      <c r="P27" s="43"/>
      <c r="Q27" s="43"/>
      <c r="R27" s="43">
        <v>42.927</v>
      </c>
      <c r="S27" s="43"/>
      <c r="T27" s="43">
        <v>51.510399999999997</v>
      </c>
      <c r="U27" s="43"/>
      <c r="V27" s="43">
        <v>3.4</v>
      </c>
      <c r="W27" s="43"/>
      <c r="X27" s="43">
        <v>136.36408</v>
      </c>
      <c r="Y27" s="43"/>
      <c r="Z27" s="43">
        <v>8.6665600000000005</v>
      </c>
      <c r="AA27" s="43"/>
      <c r="AB27" s="43"/>
      <c r="AC27" s="43">
        <v>16.809999999999999</v>
      </c>
      <c r="AD27" s="43"/>
      <c r="AE27" s="43"/>
      <c r="AF27" s="43">
        <v>0.6</v>
      </c>
      <c r="AG27" s="43"/>
      <c r="AH27" s="43">
        <v>0.21510000000000001</v>
      </c>
      <c r="AI27" s="43"/>
      <c r="AJ27" s="43">
        <v>4.1829499999999999</v>
      </c>
      <c r="AK27" s="43">
        <v>0</v>
      </c>
      <c r="AL27" s="43"/>
      <c r="AM27" s="43">
        <v>51.158299999999997</v>
      </c>
      <c r="AN27" s="43">
        <v>127.58</v>
      </c>
      <c r="AO27" s="43">
        <v>28.057700000000001</v>
      </c>
      <c r="AP27" s="43">
        <v>0.24</v>
      </c>
      <c r="AQ27" s="43">
        <v>157.5</v>
      </c>
      <c r="AR27" s="43">
        <v>30.24877</v>
      </c>
      <c r="AS27" s="43">
        <v>35.071950000000001</v>
      </c>
      <c r="AT27" s="43">
        <v>33.763820000000003</v>
      </c>
      <c r="AU27" s="43"/>
      <c r="AV27" s="43">
        <v>193.61850999999999</v>
      </c>
      <c r="AW27" s="43">
        <v>32.930349999999997</v>
      </c>
      <c r="AX27" s="43"/>
      <c r="AY27" s="43">
        <v>0.23025999999999999</v>
      </c>
      <c r="AZ27" s="43"/>
      <c r="BA27" s="43">
        <v>2</v>
      </c>
      <c r="BB27" s="43"/>
      <c r="BC27" s="43">
        <v>68.869150000000005</v>
      </c>
      <c r="BD27" s="43"/>
      <c r="BE27" s="43">
        <v>12</v>
      </c>
      <c r="BF27" s="43"/>
      <c r="BG27" s="43"/>
      <c r="BH27" s="43"/>
      <c r="BI27" s="43">
        <v>16.812709999999999</v>
      </c>
      <c r="BJ27" s="43"/>
      <c r="BK27" s="43"/>
      <c r="BL27" s="43"/>
      <c r="BM27" s="43"/>
      <c r="BN27" s="43">
        <v>28.297999999999998</v>
      </c>
      <c r="BO27" s="43">
        <v>2.41</v>
      </c>
      <c r="BP27" s="43">
        <v>93.193979999999996</v>
      </c>
      <c r="BQ27" s="43"/>
      <c r="BR27" s="43">
        <v>4.7447299999999997</v>
      </c>
      <c r="BS27" s="43">
        <v>126.40546000000001</v>
      </c>
      <c r="BT27" s="43">
        <v>9.4346999999999994</v>
      </c>
      <c r="BU27" s="43"/>
      <c r="BV27" s="43"/>
      <c r="BW27" s="43">
        <v>3.8865599999999998</v>
      </c>
      <c r="BX27" s="43">
        <v>15.07258</v>
      </c>
      <c r="BY27" s="43"/>
      <c r="BZ27" s="43">
        <v>87.706670000000003</v>
      </c>
      <c r="CA27" s="43">
        <v>24.86205</v>
      </c>
      <c r="CB27" s="43"/>
      <c r="CC27" s="43">
        <v>0.57999999999999996</v>
      </c>
      <c r="CD27" s="43">
        <v>21.61786</v>
      </c>
      <c r="CE27" s="43">
        <v>405.61367999999999</v>
      </c>
      <c r="CF27" s="43"/>
      <c r="CG27" s="43">
        <v>160.68950000000001</v>
      </c>
      <c r="CH27" s="43">
        <v>12.081250000000001</v>
      </c>
      <c r="CI27" s="43"/>
      <c r="CJ27" s="43"/>
      <c r="CK27" s="43">
        <v>14.3307</v>
      </c>
      <c r="CL27" s="43">
        <v>4.8303000000000003</v>
      </c>
      <c r="CM27" s="43"/>
      <c r="CN27" s="43"/>
      <c r="CO27" s="43">
        <v>15.45364</v>
      </c>
      <c r="CP27" s="43">
        <v>284.58999999999997</v>
      </c>
      <c r="CQ27" s="43"/>
      <c r="CR27" s="43">
        <v>35.128999999999998</v>
      </c>
      <c r="CS27" s="43"/>
      <c r="CT27" s="43">
        <v>13.355</v>
      </c>
    </row>
    <row r="28" spans="1:98" ht="15.6" x14ac:dyDescent="0.3">
      <c r="A28" s="1"/>
      <c r="B28" s="42" t="s">
        <v>785</v>
      </c>
      <c r="C28" s="43"/>
      <c r="D28" s="43"/>
      <c r="E28" s="43">
        <v>38.988419999999998</v>
      </c>
      <c r="F28" s="43">
        <v>12.348000000000001</v>
      </c>
      <c r="G28" s="43"/>
      <c r="H28" s="43"/>
      <c r="I28" s="43"/>
      <c r="J28" s="43"/>
      <c r="K28" s="43"/>
      <c r="L28" s="43">
        <v>26.505700000000001</v>
      </c>
      <c r="M28" s="43">
        <v>9.5213999999999999</v>
      </c>
      <c r="N28" s="43">
        <v>14.33</v>
      </c>
      <c r="O28" s="43">
        <v>31.82</v>
      </c>
      <c r="P28" s="43"/>
      <c r="Q28" s="43"/>
      <c r="R28" s="43">
        <v>43.006</v>
      </c>
      <c r="S28" s="43"/>
      <c r="T28" s="43">
        <v>41.087800000000001</v>
      </c>
      <c r="U28" s="43"/>
      <c r="V28" s="43">
        <v>3.4</v>
      </c>
      <c r="W28" s="43"/>
      <c r="X28" s="43">
        <v>138.64932999999999</v>
      </c>
      <c r="Y28" s="43"/>
      <c r="Z28" s="43">
        <v>8.6856600000000004</v>
      </c>
      <c r="AA28" s="43"/>
      <c r="AB28" s="43"/>
      <c r="AC28" s="43">
        <v>16.62</v>
      </c>
      <c r="AD28" s="43"/>
      <c r="AE28" s="43"/>
      <c r="AF28" s="43">
        <v>0.6</v>
      </c>
      <c r="AG28" s="43"/>
      <c r="AH28" s="43">
        <v>0.21249999999999999</v>
      </c>
      <c r="AI28" s="43"/>
      <c r="AJ28" s="43">
        <v>4.0119499999999997</v>
      </c>
      <c r="AK28" s="43">
        <v>0</v>
      </c>
      <c r="AL28" s="43"/>
      <c r="AM28" s="43">
        <v>51.591999999999999</v>
      </c>
      <c r="AN28" s="43">
        <v>126.39</v>
      </c>
      <c r="AO28" s="43">
        <v>27.4346</v>
      </c>
      <c r="AP28" s="43">
        <v>0.57999999999999996</v>
      </c>
      <c r="AQ28" s="43">
        <v>159.65</v>
      </c>
      <c r="AR28" s="43">
        <v>30.278390000000002</v>
      </c>
      <c r="AS28" s="43">
        <v>35.093730000000001</v>
      </c>
      <c r="AT28" s="43">
        <v>33.910550000000001</v>
      </c>
      <c r="AU28" s="43"/>
      <c r="AV28" s="43">
        <v>194.12459999999999</v>
      </c>
      <c r="AW28" s="43">
        <v>32.60539</v>
      </c>
      <c r="AX28" s="43"/>
      <c r="AY28" s="43">
        <v>0.18146999999999999</v>
      </c>
      <c r="AZ28" s="43"/>
      <c r="BA28" s="43">
        <v>2.1</v>
      </c>
      <c r="BB28" s="43"/>
      <c r="BC28" s="43">
        <v>68.860870000000006</v>
      </c>
      <c r="BD28" s="43"/>
      <c r="BE28" s="43">
        <v>12</v>
      </c>
      <c r="BF28" s="43"/>
      <c r="BG28" s="43"/>
      <c r="BH28" s="43"/>
      <c r="BI28" s="43">
        <v>16.641839999999998</v>
      </c>
      <c r="BJ28" s="43"/>
      <c r="BK28" s="43"/>
      <c r="BL28" s="43"/>
      <c r="BM28" s="43"/>
      <c r="BN28" s="43">
        <v>25.722999999999999</v>
      </c>
      <c r="BO28" s="43">
        <v>2.4</v>
      </c>
      <c r="BP28" s="43">
        <v>92.323530000000005</v>
      </c>
      <c r="BQ28" s="43"/>
      <c r="BR28" s="43">
        <v>4.6673200000000001</v>
      </c>
      <c r="BS28" s="43">
        <v>126.50233</v>
      </c>
      <c r="BT28" s="43">
        <v>7.9069000000000003</v>
      </c>
      <c r="BU28" s="43"/>
      <c r="BV28" s="43"/>
      <c r="BW28" s="43">
        <v>3.7307000000000001</v>
      </c>
      <c r="BX28" s="43">
        <v>15.11605</v>
      </c>
      <c r="BY28" s="43"/>
      <c r="BZ28" s="43">
        <v>87.329210000000003</v>
      </c>
      <c r="CA28" s="43">
        <v>24.902750000000001</v>
      </c>
      <c r="CB28" s="43"/>
      <c r="CC28" s="43">
        <v>0.57999999999999996</v>
      </c>
      <c r="CD28" s="43">
        <v>22.168900000000001</v>
      </c>
      <c r="CE28" s="43">
        <v>423.82222999999999</v>
      </c>
      <c r="CF28" s="43"/>
      <c r="CG28" s="43">
        <v>162.9091</v>
      </c>
      <c r="CH28" s="43">
        <v>12.10097</v>
      </c>
      <c r="CI28" s="43"/>
      <c r="CJ28" s="43"/>
      <c r="CK28" s="43">
        <v>14.5566</v>
      </c>
      <c r="CL28" s="43">
        <v>4.8528799999999999</v>
      </c>
      <c r="CM28" s="43"/>
      <c r="CN28" s="43"/>
      <c r="CO28" s="43">
        <v>15.50966</v>
      </c>
      <c r="CP28" s="43">
        <v>284.18</v>
      </c>
      <c r="CQ28" s="43"/>
      <c r="CR28" s="43">
        <v>35.866</v>
      </c>
      <c r="CS28" s="43"/>
      <c r="CT28" s="43">
        <v>14.742000000000001</v>
      </c>
    </row>
    <row r="29" spans="1:98" ht="15.6" x14ac:dyDescent="0.3">
      <c r="A29" s="1"/>
      <c r="B29" s="42" t="s">
        <v>786</v>
      </c>
      <c r="C29" s="43"/>
      <c r="D29" s="43"/>
      <c r="E29" s="43">
        <v>39.380549999999999</v>
      </c>
      <c r="F29" s="43">
        <v>11.9</v>
      </c>
      <c r="G29" s="43"/>
      <c r="H29" s="43"/>
      <c r="I29" s="43"/>
      <c r="J29" s="43"/>
      <c r="K29" s="43"/>
      <c r="L29" s="43">
        <v>27.0792</v>
      </c>
      <c r="M29" s="43">
        <v>9.2783999999999995</v>
      </c>
      <c r="N29" s="43">
        <v>13.95</v>
      </c>
      <c r="O29" s="43">
        <v>31.641999999999999</v>
      </c>
      <c r="P29" s="43"/>
      <c r="Q29" s="43"/>
      <c r="R29" s="43">
        <v>43.561999999999998</v>
      </c>
      <c r="S29" s="43"/>
      <c r="T29" s="43">
        <v>35.046999999999997</v>
      </c>
      <c r="U29" s="43"/>
      <c r="V29" s="43">
        <v>3.4</v>
      </c>
      <c r="W29" s="43"/>
      <c r="X29" s="43">
        <v>34.715620000000001</v>
      </c>
      <c r="Y29" s="43"/>
      <c r="Z29" s="43">
        <v>8.5429300000000001</v>
      </c>
      <c r="AA29" s="43"/>
      <c r="AB29" s="43"/>
      <c r="AC29" s="43">
        <v>16.91</v>
      </c>
      <c r="AD29" s="43"/>
      <c r="AE29" s="43"/>
      <c r="AF29" s="43">
        <v>0.6</v>
      </c>
      <c r="AG29" s="43"/>
      <c r="AH29" s="43">
        <v>0.21240000000000001</v>
      </c>
      <c r="AI29" s="43"/>
      <c r="AJ29" s="43">
        <v>4.3253700000000004</v>
      </c>
      <c r="AK29" s="43">
        <v>0</v>
      </c>
      <c r="AL29" s="43"/>
      <c r="AM29" s="43">
        <v>50.888100000000001</v>
      </c>
      <c r="AN29" s="43">
        <v>126.37</v>
      </c>
      <c r="AO29" s="43">
        <v>27.8278</v>
      </c>
      <c r="AP29" s="43">
        <v>1</v>
      </c>
      <c r="AQ29" s="43">
        <v>156.44999999999999</v>
      </c>
      <c r="AR29" s="43">
        <v>30.388030000000001</v>
      </c>
      <c r="AS29" s="43">
        <v>35.077730000000003</v>
      </c>
      <c r="AT29" s="43">
        <v>33.191339999999997</v>
      </c>
      <c r="AU29" s="43"/>
      <c r="AV29" s="43">
        <v>193.83384000000001</v>
      </c>
      <c r="AW29" s="43">
        <v>33.59375</v>
      </c>
      <c r="AX29" s="43"/>
      <c r="AY29" s="43">
        <v>0.18293999999999999</v>
      </c>
      <c r="AZ29" s="43"/>
      <c r="BA29" s="43">
        <v>2</v>
      </c>
      <c r="BB29" s="43"/>
      <c r="BC29" s="43">
        <v>67.923810000000003</v>
      </c>
      <c r="BD29" s="43"/>
      <c r="BE29" s="43">
        <v>12</v>
      </c>
      <c r="BF29" s="43"/>
      <c r="BG29" s="43"/>
      <c r="BH29" s="43"/>
      <c r="BI29" s="43">
        <v>16.810949999999998</v>
      </c>
      <c r="BJ29" s="43"/>
      <c r="BK29" s="43"/>
      <c r="BL29" s="43"/>
      <c r="BM29" s="43"/>
      <c r="BN29" s="43">
        <v>25.762</v>
      </c>
      <c r="BO29" s="43">
        <v>2.34</v>
      </c>
      <c r="BP29" s="43">
        <v>91.547430000000006</v>
      </c>
      <c r="BQ29" s="43"/>
      <c r="BR29" s="43">
        <v>4.5911900000000001</v>
      </c>
      <c r="BS29" s="43">
        <v>129.73708999999999</v>
      </c>
      <c r="BT29" s="43">
        <v>8.18126</v>
      </c>
      <c r="BU29" s="43"/>
      <c r="BV29" s="43"/>
      <c r="BW29" s="43">
        <v>3.87202</v>
      </c>
      <c r="BX29" s="43">
        <v>15.4528</v>
      </c>
      <c r="BY29" s="43"/>
      <c r="BZ29" s="43">
        <v>87.717449999999999</v>
      </c>
      <c r="CA29" s="43">
        <v>24.9192</v>
      </c>
      <c r="CB29" s="43"/>
      <c r="CC29" s="43">
        <v>0.6</v>
      </c>
      <c r="CD29" s="43">
        <v>23.179729999999999</v>
      </c>
      <c r="CE29" s="43">
        <v>425.18236999999999</v>
      </c>
      <c r="CF29" s="43"/>
      <c r="CG29" s="43">
        <v>159.6232</v>
      </c>
      <c r="CH29" s="43">
        <v>12.05748</v>
      </c>
      <c r="CI29" s="43"/>
      <c r="CJ29" s="43"/>
      <c r="CK29" s="43">
        <v>14.6938</v>
      </c>
      <c r="CL29" s="43">
        <v>4.8975799999999996</v>
      </c>
      <c r="CM29" s="43"/>
      <c r="CN29" s="43"/>
      <c r="CO29" s="43">
        <v>15.650180000000001</v>
      </c>
      <c r="CP29" s="43">
        <v>281.45999999999998</v>
      </c>
      <c r="CQ29" s="43"/>
      <c r="CR29" s="43">
        <v>35.475999999999999</v>
      </c>
      <c r="CS29" s="43"/>
      <c r="CT29" s="43">
        <v>18.872</v>
      </c>
    </row>
    <row r="30" spans="1:98" ht="15.6" x14ac:dyDescent="0.3">
      <c r="A30" s="1"/>
      <c r="B30" s="42" t="s">
        <v>787</v>
      </c>
      <c r="C30" s="43"/>
      <c r="D30" s="43"/>
      <c r="E30" s="43">
        <v>39.141770000000001</v>
      </c>
      <c r="F30" s="43">
        <v>11.509</v>
      </c>
      <c r="G30" s="43"/>
      <c r="H30" s="43"/>
      <c r="I30" s="43"/>
      <c r="J30" s="43"/>
      <c r="K30" s="43"/>
      <c r="L30" s="43">
        <v>27.465299999999999</v>
      </c>
      <c r="M30" s="43">
        <v>8.9075000000000006</v>
      </c>
      <c r="N30" s="43">
        <v>13.79</v>
      </c>
      <c r="O30" s="43">
        <v>30.763999999999999</v>
      </c>
      <c r="P30" s="43"/>
      <c r="Q30" s="43"/>
      <c r="R30" s="43">
        <v>43.045000000000002</v>
      </c>
      <c r="S30" s="43"/>
      <c r="T30" s="43">
        <v>32.731699999999996</v>
      </c>
      <c r="U30" s="43"/>
      <c r="V30" s="43">
        <v>3.2</v>
      </c>
      <c r="W30" s="43"/>
      <c r="X30" s="43">
        <v>33.333509999999997</v>
      </c>
      <c r="Y30" s="43"/>
      <c r="Z30" s="43">
        <v>8.5460999999999991</v>
      </c>
      <c r="AA30" s="43"/>
      <c r="AB30" s="43"/>
      <c r="AC30" s="43">
        <v>16.52</v>
      </c>
      <c r="AD30" s="43"/>
      <c r="AE30" s="43"/>
      <c r="AF30" s="43">
        <v>0.6</v>
      </c>
      <c r="AG30" s="43"/>
      <c r="AH30" s="43">
        <v>0.21190000000000001</v>
      </c>
      <c r="AI30" s="43"/>
      <c r="AJ30" s="43">
        <v>4.6141800000000002</v>
      </c>
      <c r="AK30" s="43">
        <v>0</v>
      </c>
      <c r="AL30" s="43"/>
      <c r="AM30" s="43">
        <v>50.410499999999999</v>
      </c>
      <c r="AN30" s="43">
        <v>126.52</v>
      </c>
      <c r="AO30" s="43">
        <v>27.8627</v>
      </c>
      <c r="AP30" s="43">
        <v>0.9</v>
      </c>
      <c r="AQ30" s="43">
        <v>154.91999999999999</v>
      </c>
      <c r="AR30" s="43">
        <v>30.836349999999999</v>
      </c>
      <c r="AS30" s="43">
        <v>35.441110000000002</v>
      </c>
      <c r="AT30" s="43">
        <v>33.669339999999998</v>
      </c>
      <c r="AU30" s="43"/>
      <c r="AV30" s="43">
        <v>194.11089999999999</v>
      </c>
      <c r="AW30" s="43">
        <v>33.613849999999999</v>
      </c>
      <c r="AX30" s="43"/>
      <c r="AY30" s="43">
        <v>0.19867000000000001</v>
      </c>
      <c r="AZ30" s="43"/>
      <c r="BA30" s="43">
        <v>2</v>
      </c>
      <c r="BB30" s="43"/>
      <c r="BC30" s="43">
        <v>68.105990000000006</v>
      </c>
      <c r="BD30" s="43"/>
      <c r="BE30" s="43">
        <v>12</v>
      </c>
      <c r="BF30" s="43"/>
      <c r="BG30" s="43"/>
      <c r="BH30" s="43"/>
      <c r="BI30" s="43">
        <v>17.10595</v>
      </c>
      <c r="BJ30" s="43"/>
      <c r="BK30" s="43"/>
      <c r="BL30" s="43"/>
      <c r="BM30" s="43"/>
      <c r="BN30" s="43">
        <v>25.789000000000001</v>
      </c>
      <c r="BO30" s="43">
        <v>2.42</v>
      </c>
      <c r="BP30" s="43">
        <v>91.36439</v>
      </c>
      <c r="BQ30" s="43"/>
      <c r="BR30" s="43">
        <v>4.6514199999999999</v>
      </c>
      <c r="BS30" s="43">
        <v>127.9628</v>
      </c>
      <c r="BT30" s="43">
        <v>9.0632800000000007</v>
      </c>
      <c r="BU30" s="43"/>
      <c r="BV30" s="43"/>
      <c r="BW30" s="43">
        <v>3.9659300000000002</v>
      </c>
      <c r="BX30" s="43">
        <v>15.170640000000001</v>
      </c>
      <c r="BY30" s="43"/>
      <c r="BZ30" s="43">
        <v>88.302750000000003</v>
      </c>
      <c r="CA30" s="43">
        <v>24.946179999999998</v>
      </c>
      <c r="CB30" s="43"/>
      <c r="CC30" s="43">
        <v>0.64</v>
      </c>
      <c r="CD30" s="43">
        <v>22.280809999999999</v>
      </c>
      <c r="CE30" s="43">
        <v>420.46935999999999</v>
      </c>
      <c r="CF30" s="43"/>
      <c r="CG30" s="43">
        <v>162.9907</v>
      </c>
      <c r="CH30" s="43">
        <v>11.82803</v>
      </c>
      <c r="CI30" s="43"/>
      <c r="CJ30" s="43"/>
      <c r="CK30" s="43">
        <v>14.8851</v>
      </c>
      <c r="CL30" s="43">
        <v>4.8406599999999997</v>
      </c>
      <c r="CM30" s="43"/>
      <c r="CN30" s="43"/>
      <c r="CO30" s="43">
        <v>17.169160000000002</v>
      </c>
      <c r="CP30" s="43">
        <v>279.82</v>
      </c>
      <c r="CQ30" s="43"/>
      <c r="CR30" s="43">
        <v>35.430999999999997</v>
      </c>
      <c r="CS30" s="43"/>
      <c r="CT30" s="43">
        <v>30.291</v>
      </c>
    </row>
    <row r="31" spans="1:98" ht="15.6" x14ac:dyDescent="0.3">
      <c r="A31" s="1"/>
      <c r="B31" s="42" t="s">
        <v>788</v>
      </c>
      <c r="C31" s="43"/>
      <c r="D31" s="43"/>
      <c r="E31" s="43">
        <v>39.607149999999997</v>
      </c>
      <c r="F31" s="43">
        <v>10.337</v>
      </c>
      <c r="G31" s="43"/>
      <c r="H31" s="43"/>
      <c r="I31" s="43"/>
      <c r="J31" s="43"/>
      <c r="K31" s="43"/>
      <c r="L31" s="43">
        <v>27.223600000000001</v>
      </c>
      <c r="M31" s="43">
        <v>11.074199999999999</v>
      </c>
      <c r="N31" s="43">
        <v>14.03</v>
      </c>
      <c r="O31" s="43">
        <v>31.21</v>
      </c>
      <c r="P31" s="43"/>
      <c r="Q31" s="43"/>
      <c r="R31" s="43">
        <v>42.655000000000001</v>
      </c>
      <c r="S31" s="43"/>
      <c r="T31" s="43">
        <v>44.921300000000002</v>
      </c>
      <c r="U31" s="43"/>
      <c r="V31" s="43">
        <v>3.2</v>
      </c>
      <c r="W31" s="43"/>
      <c r="X31" s="43">
        <v>36.205770000000001</v>
      </c>
      <c r="Y31" s="43"/>
      <c r="Z31" s="43">
        <v>8.5319599999999998</v>
      </c>
      <c r="AA31" s="43"/>
      <c r="AB31" s="43"/>
      <c r="AC31" s="43">
        <v>16.36</v>
      </c>
      <c r="AD31" s="43"/>
      <c r="AE31" s="43"/>
      <c r="AF31" s="43">
        <v>0.7</v>
      </c>
      <c r="AG31" s="43"/>
      <c r="AH31" s="43">
        <v>0.21329999999999999</v>
      </c>
      <c r="AI31" s="43"/>
      <c r="AJ31" s="43">
        <v>4.59483</v>
      </c>
      <c r="AK31" s="43">
        <v>0</v>
      </c>
      <c r="AL31" s="43"/>
      <c r="AM31" s="43">
        <v>50.944200000000002</v>
      </c>
      <c r="AN31" s="43">
        <v>125.89</v>
      </c>
      <c r="AO31" s="43">
        <v>27.7683</v>
      </c>
      <c r="AP31" s="43">
        <v>0.73</v>
      </c>
      <c r="AQ31" s="43">
        <v>157.65</v>
      </c>
      <c r="AR31" s="43">
        <v>30.54279</v>
      </c>
      <c r="AS31" s="43">
        <v>35.131320000000002</v>
      </c>
      <c r="AT31" s="43">
        <v>34.291429999999998</v>
      </c>
      <c r="AU31" s="43"/>
      <c r="AV31" s="43">
        <v>193.93917999999999</v>
      </c>
      <c r="AW31" s="43">
        <v>33.462240000000001</v>
      </c>
      <c r="AX31" s="43"/>
      <c r="AY31" s="43">
        <v>0.20247999999999999</v>
      </c>
      <c r="AZ31" s="43"/>
      <c r="BA31" s="43">
        <v>2</v>
      </c>
      <c r="BB31" s="43"/>
      <c r="BC31" s="43">
        <v>68.011210000000005</v>
      </c>
      <c r="BD31" s="43"/>
      <c r="BE31" s="43">
        <v>12</v>
      </c>
      <c r="BF31" s="43"/>
      <c r="BG31" s="43"/>
      <c r="BH31" s="43"/>
      <c r="BI31" s="43">
        <v>17.12039</v>
      </c>
      <c r="BJ31" s="43"/>
      <c r="BK31" s="43"/>
      <c r="BL31" s="43"/>
      <c r="BM31" s="43"/>
      <c r="BN31" s="43">
        <v>25.695</v>
      </c>
      <c r="BO31" s="43">
        <v>2.16</v>
      </c>
      <c r="BP31" s="43">
        <v>88.078749999999999</v>
      </c>
      <c r="BQ31" s="43"/>
      <c r="BR31" s="43">
        <v>4.5433399999999997</v>
      </c>
      <c r="BS31" s="43">
        <v>126.42511</v>
      </c>
      <c r="BT31" s="43">
        <v>9.3800899999999992</v>
      </c>
      <c r="BU31" s="43"/>
      <c r="BV31" s="43"/>
      <c r="BW31" s="43">
        <v>3.9659300000000002</v>
      </c>
      <c r="BX31" s="43">
        <v>15.647460000000001</v>
      </c>
      <c r="BY31" s="43"/>
      <c r="BZ31" s="43">
        <v>88.532480000000007</v>
      </c>
      <c r="CA31" s="43">
        <v>24.944469999999999</v>
      </c>
      <c r="CB31" s="43"/>
      <c r="CC31" s="43">
        <v>0.63</v>
      </c>
      <c r="CD31" s="43">
        <v>22.390599999999999</v>
      </c>
      <c r="CE31" s="43">
        <v>411.89353999999997</v>
      </c>
      <c r="CF31" s="43"/>
      <c r="CG31" s="43">
        <v>162.1542</v>
      </c>
      <c r="CH31" s="43">
        <v>12.314550000000001</v>
      </c>
      <c r="CI31" s="43"/>
      <c r="CJ31" s="43"/>
      <c r="CK31" s="43">
        <v>14.7013</v>
      </c>
      <c r="CL31" s="43">
        <v>4.7790900000000001</v>
      </c>
      <c r="CM31" s="43"/>
      <c r="CN31" s="43"/>
      <c r="CO31" s="43">
        <v>16.914639999999999</v>
      </c>
      <c r="CP31" s="43">
        <v>281.45</v>
      </c>
      <c r="CQ31" s="43"/>
      <c r="CR31" s="43">
        <v>34.773000000000003</v>
      </c>
      <c r="CS31" s="43"/>
      <c r="CT31" s="43">
        <v>26.687000000000001</v>
      </c>
    </row>
    <row r="32" spans="1:98" ht="15.6" x14ac:dyDescent="0.3">
      <c r="A32" s="1"/>
      <c r="B32" s="42" t="s">
        <v>789</v>
      </c>
      <c r="C32" s="43"/>
      <c r="D32" s="43"/>
      <c r="E32" s="43">
        <v>39.126309999999997</v>
      </c>
      <c r="F32" s="43">
        <v>9.7420000000000009</v>
      </c>
      <c r="G32" s="43"/>
      <c r="H32" s="43"/>
      <c r="I32" s="43"/>
      <c r="J32" s="43"/>
      <c r="K32" s="43"/>
      <c r="L32" s="43">
        <v>26.5974</v>
      </c>
      <c r="M32" s="43">
        <v>11.112</v>
      </c>
      <c r="N32" s="43">
        <v>13.58</v>
      </c>
      <c r="O32" s="43">
        <v>31.038</v>
      </c>
      <c r="P32" s="43"/>
      <c r="Q32" s="43"/>
      <c r="R32" s="43">
        <v>43.052</v>
      </c>
      <c r="S32" s="43"/>
      <c r="T32" s="43">
        <v>47.6965</v>
      </c>
      <c r="U32" s="43"/>
      <c r="V32" s="43">
        <v>3.2</v>
      </c>
      <c r="W32" s="43"/>
      <c r="X32" s="43">
        <v>34.133569999999999</v>
      </c>
      <c r="Y32" s="43"/>
      <c r="Z32" s="43">
        <v>8.5838800000000006</v>
      </c>
      <c r="AA32" s="43"/>
      <c r="AB32" s="43"/>
      <c r="AC32" s="43">
        <v>16.13</v>
      </c>
      <c r="AD32" s="43"/>
      <c r="AE32" s="43"/>
      <c r="AF32" s="43">
        <v>0.6</v>
      </c>
      <c r="AG32" s="43"/>
      <c r="AH32" s="43">
        <v>0.21759999999999999</v>
      </c>
      <c r="AI32" s="43"/>
      <c r="AJ32" s="43">
        <v>4.63246</v>
      </c>
      <c r="AK32" s="43">
        <v>0</v>
      </c>
      <c r="AL32" s="43"/>
      <c r="AM32" s="43">
        <v>50.784300000000002</v>
      </c>
      <c r="AN32" s="43">
        <v>125.06</v>
      </c>
      <c r="AO32" s="43">
        <v>27.51</v>
      </c>
      <c r="AP32" s="43">
        <v>0.78</v>
      </c>
      <c r="AQ32" s="43">
        <v>155.44</v>
      </c>
      <c r="AR32" s="43">
        <v>30.549109999999999</v>
      </c>
      <c r="AS32" s="43">
        <v>35.25761</v>
      </c>
      <c r="AT32" s="43">
        <v>32.357379999999999</v>
      </c>
      <c r="AU32" s="43"/>
      <c r="AV32" s="43">
        <v>194.08951999999999</v>
      </c>
      <c r="AW32" s="43">
        <v>33.618009999999998</v>
      </c>
      <c r="AX32" s="43"/>
      <c r="AY32" s="43">
        <v>0.23377000000000001</v>
      </c>
      <c r="AZ32" s="43"/>
      <c r="BA32" s="43">
        <v>2.1</v>
      </c>
      <c r="BB32" s="43"/>
      <c r="BC32" s="43">
        <v>68.097639999999998</v>
      </c>
      <c r="BD32" s="43"/>
      <c r="BE32" s="43">
        <v>12</v>
      </c>
      <c r="BF32" s="43"/>
      <c r="BG32" s="43"/>
      <c r="BH32" s="43"/>
      <c r="BI32" s="43">
        <v>17.0532</v>
      </c>
      <c r="BJ32" s="43"/>
      <c r="BK32" s="43"/>
      <c r="BL32" s="43"/>
      <c r="BM32" s="43"/>
      <c r="BN32" s="43">
        <v>24.9</v>
      </c>
      <c r="BO32" s="43">
        <v>2.1800000000000002</v>
      </c>
      <c r="BP32" s="43">
        <v>88.755939999999995</v>
      </c>
      <c r="BQ32" s="43"/>
      <c r="BR32" s="43">
        <v>4.4121199999999998</v>
      </c>
      <c r="BS32" s="43">
        <v>128.34862000000001</v>
      </c>
      <c r="BT32" s="43">
        <v>9.7838100000000008</v>
      </c>
      <c r="BU32" s="43"/>
      <c r="BV32" s="43"/>
      <c r="BW32" s="43">
        <v>3.87202</v>
      </c>
      <c r="BX32" s="43">
        <v>15.22992</v>
      </c>
      <c r="BY32" s="43"/>
      <c r="BZ32" s="43">
        <v>88.2898</v>
      </c>
      <c r="CA32" s="43">
        <v>24.927689999999998</v>
      </c>
      <c r="CB32" s="43"/>
      <c r="CC32" s="43">
        <v>0.65</v>
      </c>
      <c r="CD32" s="43">
        <v>21.948119999999999</v>
      </c>
      <c r="CE32" s="43">
        <v>399.16388999999998</v>
      </c>
      <c r="CF32" s="43"/>
      <c r="CG32" s="43">
        <v>158.07910000000001</v>
      </c>
      <c r="CH32" s="43">
        <v>11.91311</v>
      </c>
      <c r="CI32" s="43"/>
      <c r="CJ32" s="43"/>
      <c r="CK32" s="43">
        <v>13.8711</v>
      </c>
      <c r="CL32" s="43">
        <v>4.4395100000000003</v>
      </c>
      <c r="CM32" s="43"/>
      <c r="CN32" s="43"/>
      <c r="CO32" s="43">
        <v>16.92098</v>
      </c>
      <c r="CP32" s="43">
        <v>281.57</v>
      </c>
      <c r="CQ32" s="43"/>
      <c r="CR32" s="43">
        <v>34.454999999999998</v>
      </c>
      <c r="CS32" s="43"/>
      <c r="CT32" s="43">
        <v>16.835999999999999</v>
      </c>
    </row>
    <row r="33" spans="1:98" ht="15.6" x14ac:dyDescent="0.3">
      <c r="A33" s="1"/>
      <c r="B33" s="42" t="s">
        <v>790</v>
      </c>
      <c r="C33" s="43"/>
      <c r="D33" s="43"/>
      <c r="E33" s="43">
        <v>38.8568</v>
      </c>
      <c r="F33" s="43">
        <v>10.542999999999999</v>
      </c>
      <c r="G33" s="43"/>
      <c r="H33" s="43"/>
      <c r="I33" s="43"/>
      <c r="J33" s="43"/>
      <c r="K33" s="43"/>
      <c r="L33" s="43">
        <v>26.403199999999998</v>
      </c>
      <c r="M33" s="43">
        <v>11.381</v>
      </c>
      <c r="N33" s="43">
        <v>13.72</v>
      </c>
      <c r="O33" s="43">
        <v>31.81</v>
      </c>
      <c r="P33" s="43"/>
      <c r="Q33" s="43"/>
      <c r="R33" s="43">
        <v>43.347000000000001</v>
      </c>
      <c r="S33" s="43"/>
      <c r="T33" s="43">
        <v>46.512799999999999</v>
      </c>
      <c r="U33" s="43"/>
      <c r="V33" s="43">
        <v>3.2</v>
      </c>
      <c r="W33" s="43"/>
      <c r="X33" s="43">
        <v>35.147210000000001</v>
      </c>
      <c r="Y33" s="43"/>
      <c r="Z33" s="43">
        <v>8.3898100000000007</v>
      </c>
      <c r="AA33" s="43"/>
      <c r="AB33" s="43"/>
      <c r="AC33" s="43">
        <v>16.670000000000002</v>
      </c>
      <c r="AD33" s="43"/>
      <c r="AE33" s="43"/>
      <c r="AF33" s="43">
        <v>0.6</v>
      </c>
      <c r="AG33" s="43"/>
      <c r="AH33" s="43">
        <v>0.21360000000000001</v>
      </c>
      <c r="AI33" s="43"/>
      <c r="AJ33" s="43">
        <v>4.6611399999999996</v>
      </c>
      <c r="AK33" s="43">
        <v>0</v>
      </c>
      <c r="AL33" s="43"/>
      <c r="AM33" s="43">
        <v>48.371899999999997</v>
      </c>
      <c r="AN33" s="43">
        <v>126.62</v>
      </c>
      <c r="AO33" s="43">
        <v>27.5047</v>
      </c>
      <c r="AP33" s="43">
        <v>0.64</v>
      </c>
      <c r="AQ33" s="43">
        <v>157.1</v>
      </c>
      <c r="AR33" s="43">
        <v>30.822849999999999</v>
      </c>
      <c r="AS33" s="43">
        <v>34.949190000000002</v>
      </c>
      <c r="AT33" s="43">
        <v>33.024979999999999</v>
      </c>
      <c r="AU33" s="43"/>
      <c r="AV33" s="43">
        <v>193.03491</v>
      </c>
      <c r="AW33" s="43">
        <v>33.738770000000002</v>
      </c>
      <c r="AX33" s="43"/>
      <c r="AY33" s="43">
        <v>0.27084999999999998</v>
      </c>
      <c r="AZ33" s="43"/>
      <c r="BA33" s="43">
        <v>2</v>
      </c>
      <c r="BB33" s="43"/>
      <c r="BC33" s="43">
        <v>68.131450000000001</v>
      </c>
      <c r="BD33" s="43"/>
      <c r="BE33" s="43">
        <v>12</v>
      </c>
      <c r="BF33" s="43"/>
      <c r="BG33" s="43"/>
      <c r="BH33" s="43"/>
      <c r="BI33" s="43">
        <v>17.000579999999999</v>
      </c>
      <c r="BJ33" s="43"/>
      <c r="BK33" s="43"/>
      <c r="BL33" s="43"/>
      <c r="BM33" s="43"/>
      <c r="BN33" s="43">
        <v>25.193999999999999</v>
      </c>
      <c r="BO33" s="43">
        <v>2.14</v>
      </c>
      <c r="BP33" s="43">
        <v>87.132490000000004</v>
      </c>
      <c r="BQ33" s="43"/>
      <c r="BR33" s="43">
        <v>4.5173300000000003</v>
      </c>
      <c r="BS33" s="43">
        <v>127.43922000000001</v>
      </c>
      <c r="BT33" s="43">
        <v>9.4640900000000006</v>
      </c>
      <c r="BU33" s="43"/>
      <c r="BV33" s="43"/>
      <c r="BW33" s="43">
        <v>4.0072999999999999</v>
      </c>
      <c r="BX33" s="43">
        <v>15.543089999999999</v>
      </c>
      <c r="BY33" s="43"/>
      <c r="BZ33" s="43">
        <v>86.62397</v>
      </c>
      <c r="CA33" s="43">
        <v>24.903390000000002</v>
      </c>
      <c r="CB33" s="43"/>
      <c r="CC33" s="43">
        <v>0.66</v>
      </c>
      <c r="CD33" s="43">
        <v>21.622150000000001</v>
      </c>
      <c r="CE33" s="43">
        <v>414.60807</v>
      </c>
      <c r="CF33" s="43"/>
      <c r="CG33" s="43">
        <v>163.1926</v>
      </c>
      <c r="CH33" s="43">
        <v>11.752090000000001</v>
      </c>
      <c r="CI33" s="43"/>
      <c r="CJ33" s="43"/>
      <c r="CK33" s="43">
        <v>13.7363</v>
      </c>
      <c r="CL33" s="43">
        <v>4.4740500000000001</v>
      </c>
      <c r="CM33" s="43"/>
      <c r="CN33" s="43"/>
      <c r="CO33" s="43">
        <v>16.43028</v>
      </c>
      <c r="CP33" s="43">
        <v>284.19</v>
      </c>
      <c r="CQ33" s="43"/>
      <c r="CR33" s="43">
        <v>34.456000000000003</v>
      </c>
      <c r="CS33" s="43"/>
      <c r="CT33" s="43">
        <v>33.302</v>
      </c>
    </row>
    <row r="34" spans="1:98" ht="15.6" x14ac:dyDescent="0.3">
      <c r="A34" s="1"/>
      <c r="B34" s="42" t="s">
        <v>791</v>
      </c>
      <c r="C34" s="43"/>
      <c r="D34" s="43"/>
      <c r="E34" s="43">
        <v>38.70234</v>
      </c>
      <c r="F34" s="43">
        <v>11.138</v>
      </c>
      <c r="G34" s="43"/>
      <c r="H34" s="43"/>
      <c r="I34" s="43"/>
      <c r="J34" s="43"/>
      <c r="K34" s="43"/>
      <c r="L34" s="43">
        <v>26.639099999999999</v>
      </c>
      <c r="M34" s="43">
        <v>11.7315</v>
      </c>
      <c r="N34" s="43">
        <v>13.66</v>
      </c>
      <c r="O34" s="43">
        <v>32.308</v>
      </c>
      <c r="P34" s="43"/>
      <c r="Q34" s="43"/>
      <c r="R34" s="43">
        <v>43.143000000000001</v>
      </c>
      <c r="S34" s="43"/>
      <c r="T34" s="43">
        <v>42.233699999999999</v>
      </c>
      <c r="U34" s="43"/>
      <c r="V34" s="43">
        <v>3.2</v>
      </c>
      <c r="W34" s="43"/>
      <c r="X34" s="43">
        <v>34.759680000000003</v>
      </c>
      <c r="Y34" s="43"/>
      <c r="Z34" s="43">
        <v>8.4226200000000002</v>
      </c>
      <c r="AA34" s="43"/>
      <c r="AB34" s="43"/>
      <c r="AC34" s="43">
        <v>16.47</v>
      </c>
      <c r="AD34" s="43"/>
      <c r="AE34" s="43"/>
      <c r="AF34" s="43">
        <v>0.6</v>
      </c>
      <c r="AG34" s="43"/>
      <c r="AH34" s="43">
        <v>0.2142</v>
      </c>
      <c r="AI34" s="43"/>
      <c r="AJ34" s="43">
        <v>5.46631</v>
      </c>
      <c r="AK34" s="43">
        <v>0</v>
      </c>
      <c r="AL34" s="43"/>
      <c r="AM34" s="43">
        <v>49.547499999999999</v>
      </c>
      <c r="AN34" s="43">
        <v>125.4</v>
      </c>
      <c r="AO34" s="43">
        <v>27.5991</v>
      </c>
      <c r="AP34" s="43">
        <v>0.45</v>
      </c>
      <c r="AQ34" s="43">
        <v>156.35</v>
      </c>
      <c r="AR34" s="43">
        <v>30.940809999999999</v>
      </c>
      <c r="AS34" s="43">
        <v>34.822229999999998</v>
      </c>
      <c r="AT34" s="43">
        <v>34.525179999999999</v>
      </c>
      <c r="AU34" s="43"/>
      <c r="AV34" s="43">
        <v>192.47348</v>
      </c>
      <c r="AW34" s="43">
        <v>33.583939999999998</v>
      </c>
      <c r="AX34" s="43"/>
      <c r="AY34" s="43">
        <v>0.21625</v>
      </c>
      <c r="AZ34" s="43"/>
      <c r="BA34" s="43">
        <v>2</v>
      </c>
      <c r="BB34" s="43"/>
      <c r="BC34" s="43">
        <v>69.550539999999998</v>
      </c>
      <c r="BD34" s="43"/>
      <c r="BE34" s="43">
        <v>12</v>
      </c>
      <c r="BF34" s="43"/>
      <c r="BG34" s="43"/>
      <c r="BH34" s="43"/>
      <c r="BI34" s="43">
        <v>16.926480000000002</v>
      </c>
      <c r="BJ34" s="43"/>
      <c r="BK34" s="43"/>
      <c r="BL34" s="43"/>
      <c r="BM34" s="43"/>
      <c r="BN34" s="43">
        <v>25.245000000000001</v>
      </c>
      <c r="BO34" s="43">
        <v>2.2200000000000002</v>
      </c>
      <c r="BP34" s="43">
        <v>92.446659999999994</v>
      </c>
      <c r="BQ34" s="43"/>
      <c r="BR34" s="43">
        <v>4.5740100000000004</v>
      </c>
      <c r="BS34" s="43">
        <v>126.05758</v>
      </c>
      <c r="BT34" s="43">
        <v>8.8794299999999993</v>
      </c>
      <c r="BU34" s="43"/>
      <c r="BV34" s="43"/>
      <c r="BW34" s="43">
        <v>3.7307000000000001</v>
      </c>
      <c r="BX34" s="43">
        <v>15.332000000000001</v>
      </c>
      <c r="BY34" s="43"/>
      <c r="BZ34" s="43">
        <v>87.031509999999997</v>
      </c>
      <c r="CA34" s="43">
        <v>24.89376</v>
      </c>
      <c r="CB34" s="43"/>
      <c r="CC34" s="43">
        <v>0.65</v>
      </c>
      <c r="CD34" s="43">
        <v>23.08135</v>
      </c>
      <c r="CE34" s="43">
        <v>409.22642999999999</v>
      </c>
      <c r="CF34" s="43"/>
      <c r="CG34" s="43">
        <v>161.5043</v>
      </c>
      <c r="CH34" s="43">
        <v>11.59717</v>
      </c>
      <c r="CI34" s="43"/>
      <c r="CJ34" s="43"/>
      <c r="CK34" s="43">
        <v>14.8482</v>
      </c>
      <c r="CL34" s="43">
        <v>4.5186700000000002</v>
      </c>
      <c r="CM34" s="43"/>
      <c r="CN34" s="43"/>
      <c r="CO34" s="43">
        <v>17.65455</v>
      </c>
      <c r="CP34" s="43">
        <v>266.49</v>
      </c>
      <c r="CQ34" s="43"/>
      <c r="CR34" s="43">
        <v>35.317999999999998</v>
      </c>
      <c r="CS34" s="43"/>
      <c r="CT34" s="43">
        <v>32.378</v>
      </c>
    </row>
    <row r="35" spans="1:98" ht="15.6" x14ac:dyDescent="0.3">
      <c r="A35" s="1"/>
      <c r="B35" s="42" t="s">
        <v>792</v>
      </c>
      <c r="C35" s="43"/>
      <c r="D35" s="43"/>
      <c r="E35" s="43">
        <v>39.051839999999999</v>
      </c>
      <c r="F35" s="43">
        <v>11.64</v>
      </c>
      <c r="G35" s="43"/>
      <c r="H35" s="43"/>
      <c r="I35" s="43"/>
      <c r="J35" s="43"/>
      <c r="K35" s="43"/>
      <c r="L35" s="43">
        <v>26.489599999999999</v>
      </c>
      <c r="M35" s="43">
        <v>12.4672</v>
      </c>
      <c r="N35" s="43">
        <v>14.31</v>
      </c>
      <c r="O35" s="43">
        <v>32</v>
      </c>
      <c r="P35" s="43"/>
      <c r="Q35" s="43"/>
      <c r="R35" s="43">
        <v>43.100999999999999</v>
      </c>
      <c r="S35" s="43"/>
      <c r="T35" s="43">
        <v>38.784399999999998</v>
      </c>
      <c r="U35" s="43"/>
      <c r="V35" s="43">
        <v>3.2</v>
      </c>
      <c r="W35" s="43"/>
      <c r="X35" s="43">
        <v>34.253799999999998</v>
      </c>
      <c r="Y35" s="43"/>
      <c r="Z35" s="43">
        <v>8.6283999999999992</v>
      </c>
      <c r="AA35" s="43"/>
      <c r="AB35" s="43"/>
      <c r="AC35" s="43">
        <v>16.29</v>
      </c>
      <c r="AD35" s="43"/>
      <c r="AE35" s="43"/>
      <c r="AF35" s="43">
        <v>0.7</v>
      </c>
      <c r="AG35" s="43"/>
      <c r="AH35" s="43">
        <v>0.21490000000000001</v>
      </c>
      <c r="AI35" s="43"/>
      <c r="AJ35" s="43">
        <v>5.7646800000000002</v>
      </c>
      <c r="AK35" s="43">
        <v>0</v>
      </c>
      <c r="AL35" s="43"/>
      <c r="AM35" s="43">
        <v>51.221499999999999</v>
      </c>
      <c r="AN35" s="43">
        <v>124.99</v>
      </c>
      <c r="AO35" s="43">
        <v>28.578099999999999</v>
      </c>
      <c r="AP35" s="43">
        <v>0.73</v>
      </c>
      <c r="AQ35" s="43">
        <v>157.75</v>
      </c>
      <c r="AR35" s="43">
        <v>30.838550000000001</v>
      </c>
      <c r="AS35" s="43">
        <v>35.54486</v>
      </c>
      <c r="AT35" s="43">
        <v>34.702500000000001</v>
      </c>
      <c r="AU35" s="43"/>
      <c r="AV35" s="43">
        <v>190.85261</v>
      </c>
      <c r="AW35" s="43">
        <v>34.255920000000003</v>
      </c>
      <c r="AX35" s="43"/>
      <c r="AY35" s="43">
        <v>0.24038999999999999</v>
      </c>
      <c r="AZ35" s="43"/>
      <c r="BA35" s="43">
        <v>2</v>
      </c>
      <c r="BB35" s="43"/>
      <c r="BC35" s="43">
        <v>69.445440000000005</v>
      </c>
      <c r="BD35" s="43"/>
      <c r="BE35" s="43">
        <v>12</v>
      </c>
      <c r="BF35" s="43"/>
      <c r="BG35" s="43"/>
      <c r="BH35" s="43"/>
      <c r="BI35" s="43">
        <v>16.84196</v>
      </c>
      <c r="BJ35" s="43"/>
      <c r="BK35" s="43"/>
      <c r="BL35" s="43"/>
      <c r="BM35" s="43"/>
      <c r="BN35" s="43">
        <v>25.294</v>
      </c>
      <c r="BO35" s="43">
        <v>2.17</v>
      </c>
      <c r="BP35" s="43">
        <v>92.085589999999996</v>
      </c>
      <c r="BQ35" s="43"/>
      <c r="BR35" s="43">
        <v>4.5002199999999997</v>
      </c>
      <c r="BS35" s="43">
        <v>118.77155999999999</v>
      </c>
      <c r="BT35" s="43">
        <v>8.2584400000000002</v>
      </c>
      <c r="BU35" s="43"/>
      <c r="BV35" s="43"/>
      <c r="BW35" s="43">
        <v>3.87202</v>
      </c>
      <c r="BX35" s="43">
        <v>16.062639999999998</v>
      </c>
      <c r="BY35" s="43"/>
      <c r="BZ35" s="43">
        <v>89.741950000000003</v>
      </c>
      <c r="CA35" s="43">
        <v>24.914750000000002</v>
      </c>
      <c r="CB35" s="43"/>
      <c r="CC35" s="43">
        <v>0.62</v>
      </c>
      <c r="CD35" s="43">
        <v>22.719090000000001</v>
      </c>
      <c r="CE35" s="43">
        <v>401.33996999999999</v>
      </c>
      <c r="CF35" s="43"/>
      <c r="CG35" s="43">
        <v>160.00110000000001</v>
      </c>
      <c r="CH35" s="43">
        <v>11.730600000000001</v>
      </c>
      <c r="CI35" s="43"/>
      <c r="CJ35" s="43"/>
      <c r="CK35" s="43">
        <v>14.2745</v>
      </c>
      <c r="CL35" s="43">
        <v>4.7194399999999996</v>
      </c>
      <c r="CM35" s="43"/>
      <c r="CN35" s="43"/>
      <c r="CO35" s="43">
        <v>17.077259999999999</v>
      </c>
      <c r="CP35" s="43">
        <v>282.69</v>
      </c>
      <c r="CQ35" s="43"/>
      <c r="CR35" s="43">
        <v>35.256</v>
      </c>
      <c r="CS35" s="43"/>
      <c r="CT35" s="43">
        <v>25.449000000000002</v>
      </c>
    </row>
    <row r="36" spans="1:98" ht="15.6" x14ac:dyDescent="0.3">
      <c r="A36" s="1"/>
      <c r="B36" s="42" t="s">
        <v>793</v>
      </c>
      <c r="C36" s="43"/>
      <c r="D36" s="43"/>
      <c r="E36" s="43">
        <v>38.935580000000002</v>
      </c>
      <c r="F36" s="43">
        <v>11.455</v>
      </c>
      <c r="G36" s="43"/>
      <c r="H36" s="43"/>
      <c r="I36" s="43"/>
      <c r="J36" s="43"/>
      <c r="K36" s="43"/>
      <c r="L36" s="43">
        <v>26.590499999999999</v>
      </c>
      <c r="M36" s="43">
        <v>12.8253</v>
      </c>
      <c r="N36" s="43">
        <v>14.49</v>
      </c>
      <c r="O36" s="43">
        <v>32.295999999999999</v>
      </c>
      <c r="P36" s="43"/>
      <c r="Q36" s="43"/>
      <c r="R36" s="43">
        <v>43.347000000000001</v>
      </c>
      <c r="S36" s="43"/>
      <c r="T36" s="43">
        <v>35.075699999999998</v>
      </c>
      <c r="U36" s="43"/>
      <c r="V36" s="43">
        <v>3.2</v>
      </c>
      <c r="W36" s="43"/>
      <c r="X36" s="43">
        <v>130.79363000000001</v>
      </c>
      <c r="Y36" s="43"/>
      <c r="Z36" s="43">
        <v>8.38626</v>
      </c>
      <c r="AA36" s="43"/>
      <c r="AB36" s="43"/>
      <c r="AC36" s="43">
        <v>16.46</v>
      </c>
      <c r="AD36" s="43"/>
      <c r="AE36" s="43"/>
      <c r="AF36" s="43">
        <v>0.7</v>
      </c>
      <c r="AG36" s="43"/>
      <c r="AH36" s="43">
        <v>0.2175</v>
      </c>
      <c r="AI36" s="43"/>
      <c r="AJ36" s="43">
        <v>5.7564599999999997</v>
      </c>
      <c r="AK36" s="43">
        <v>0</v>
      </c>
      <c r="AL36" s="43"/>
      <c r="AM36" s="43">
        <v>50.409300000000002</v>
      </c>
      <c r="AN36" s="43">
        <v>126.47</v>
      </c>
      <c r="AO36" s="43">
        <v>28.930599999999998</v>
      </c>
      <c r="AP36" s="43">
        <v>0.86</v>
      </c>
      <c r="AQ36" s="43">
        <v>155.82</v>
      </c>
      <c r="AR36" s="43">
        <v>31.076160000000002</v>
      </c>
      <c r="AS36" s="43">
        <v>36.08023</v>
      </c>
      <c r="AT36" s="43">
        <v>35.407130000000002</v>
      </c>
      <c r="AU36" s="43"/>
      <c r="AV36" s="43">
        <v>193.75630000000001</v>
      </c>
      <c r="AW36" s="43">
        <v>32.957650000000001</v>
      </c>
      <c r="AX36" s="43"/>
      <c r="AY36" s="43">
        <v>0.21686</v>
      </c>
      <c r="AZ36" s="43"/>
      <c r="BA36" s="43">
        <v>2</v>
      </c>
      <c r="BB36" s="43"/>
      <c r="BC36" s="43">
        <v>69.044330000000002</v>
      </c>
      <c r="BD36" s="43"/>
      <c r="BE36" s="43">
        <v>12</v>
      </c>
      <c r="BF36" s="43"/>
      <c r="BG36" s="43"/>
      <c r="BH36" s="43"/>
      <c r="BI36" s="43">
        <v>17.123270000000002</v>
      </c>
      <c r="BJ36" s="43"/>
      <c r="BK36" s="43"/>
      <c r="BL36" s="43"/>
      <c r="BM36" s="43"/>
      <c r="BN36" s="43">
        <v>25.286999999999999</v>
      </c>
      <c r="BO36" s="43">
        <v>2.0699999999999998</v>
      </c>
      <c r="BP36" s="43">
        <v>90.827079999999995</v>
      </c>
      <c r="BQ36" s="43"/>
      <c r="BR36" s="43">
        <v>4.5673399999999997</v>
      </c>
      <c r="BS36" s="43">
        <v>121.13661999999999</v>
      </c>
      <c r="BT36" s="43">
        <v>9.3011999999999997</v>
      </c>
      <c r="BU36" s="43"/>
      <c r="BV36" s="43"/>
      <c r="BW36" s="43">
        <v>3.9659300000000002</v>
      </c>
      <c r="BX36" s="43">
        <v>16.340869999999999</v>
      </c>
      <c r="BY36" s="43"/>
      <c r="BZ36" s="43">
        <v>88.940240000000003</v>
      </c>
      <c r="CA36" s="43">
        <v>24.89977</v>
      </c>
      <c r="CB36" s="43"/>
      <c r="CC36" s="43">
        <v>0.48</v>
      </c>
      <c r="CD36" s="43">
        <v>22.82873</v>
      </c>
      <c r="CE36" s="43">
        <v>406.30158</v>
      </c>
      <c r="CF36" s="43"/>
      <c r="CG36" s="43">
        <v>159.4102</v>
      </c>
      <c r="CH36" s="43">
        <v>10.988770000000001</v>
      </c>
      <c r="CI36" s="43"/>
      <c r="CJ36" s="43"/>
      <c r="CK36" s="43">
        <v>14.3004</v>
      </c>
      <c r="CL36" s="43">
        <v>4.7224199999999996</v>
      </c>
      <c r="CM36" s="43"/>
      <c r="CN36" s="43"/>
      <c r="CO36" s="43">
        <v>17.632090000000002</v>
      </c>
      <c r="CP36" s="43">
        <v>286.22000000000003</v>
      </c>
      <c r="CQ36" s="43"/>
      <c r="CR36" s="43">
        <v>34.951000000000001</v>
      </c>
      <c r="CS36" s="43"/>
      <c r="CT36" s="43">
        <v>24.84</v>
      </c>
    </row>
    <row r="37" spans="1:98" ht="15.6" x14ac:dyDescent="0.3">
      <c r="A37" s="1"/>
      <c r="B37" s="42" t="s">
        <v>794</v>
      </c>
      <c r="C37" s="43"/>
      <c r="D37" s="43"/>
      <c r="E37" s="43">
        <v>38.404719999999998</v>
      </c>
      <c r="F37" s="43">
        <v>11.614000000000001</v>
      </c>
      <c r="G37" s="43"/>
      <c r="H37" s="43"/>
      <c r="I37" s="43"/>
      <c r="J37" s="43"/>
      <c r="K37" s="43"/>
      <c r="L37" s="43">
        <v>26.2042</v>
      </c>
      <c r="M37" s="43">
        <v>12.857200000000001</v>
      </c>
      <c r="N37" s="43">
        <v>14.15</v>
      </c>
      <c r="O37" s="43">
        <v>31.565999999999999</v>
      </c>
      <c r="P37" s="43"/>
      <c r="Q37" s="43"/>
      <c r="R37" s="43">
        <v>43.265000000000001</v>
      </c>
      <c r="S37" s="43"/>
      <c r="T37" s="43">
        <v>31.3947</v>
      </c>
      <c r="U37" s="43"/>
      <c r="V37" s="43">
        <v>3.2</v>
      </c>
      <c r="W37" s="43"/>
      <c r="X37" s="43">
        <v>118.105</v>
      </c>
      <c r="Y37" s="43"/>
      <c r="Z37" s="43">
        <v>8.3043999999999993</v>
      </c>
      <c r="AA37" s="43"/>
      <c r="AB37" s="43"/>
      <c r="AC37" s="43">
        <v>15.32</v>
      </c>
      <c r="AD37" s="43"/>
      <c r="AE37" s="43"/>
      <c r="AF37" s="43">
        <v>0.6</v>
      </c>
      <c r="AG37" s="43"/>
      <c r="AH37" s="43">
        <v>0.21579999999999999</v>
      </c>
      <c r="AI37" s="43"/>
      <c r="AJ37" s="43">
        <v>6.2199600000000004</v>
      </c>
      <c r="AK37" s="43">
        <v>0</v>
      </c>
      <c r="AL37" s="43"/>
      <c r="AM37" s="43">
        <v>50.097499999999997</v>
      </c>
      <c r="AN37" s="43">
        <v>125.95</v>
      </c>
      <c r="AO37" s="43">
        <v>28.5151</v>
      </c>
      <c r="AP37" s="43">
        <v>0.97</v>
      </c>
      <c r="AQ37" s="43">
        <v>156.58000000000001</v>
      </c>
      <c r="AR37" s="43">
        <v>30.667999999999999</v>
      </c>
      <c r="AS37" s="43">
        <v>36.145020000000002</v>
      </c>
      <c r="AT37" s="43">
        <v>35.012390000000003</v>
      </c>
      <c r="AU37" s="43"/>
      <c r="AV37" s="43">
        <v>193.29534000000001</v>
      </c>
      <c r="AW37" s="43">
        <v>34.135829999999999</v>
      </c>
      <c r="AX37" s="43"/>
      <c r="AY37" s="43">
        <v>0.23163</v>
      </c>
      <c r="AZ37" s="43"/>
      <c r="BA37" s="43">
        <v>2</v>
      </c>
      <c r="BB37" s="43"/>
      <c r="BC37" s="43">
        <v>69.072159999999997</v>
      </c>
      <c r="BD37" s="43"/>
      <c r="BE37" s="43">
        <v>12</v>
      </c>
      <c r="BF37" s="43"/>
      <c r="BG37" s="43"/>
      <c r="BH37" s="43"/>
      <c r="BI37" s="43">
        <v>17.011579999999999</v>
      </c>
      <c r="BJ37" s="43"/>
      <c r="BK37" s="43"/>
      <c r="BL37" s="43"/>
      <c r="BM37" s="43"/>
      <c r="BN37" s="43">
        <v>25.55</v>
      </c>
      <c r="BO37" s="43">
        <v>2.08</v>
      </c>
      <c r="BP37" s="43">
        <v>92.020039999999995</v>
      </c>
      <c r="BQ37" s="43"/>
      <c r="BR37" s="43">
        <v>4.39717</v>
      </c>
      <c r="BS37" s="43">
        <v>128.37360000000001</v>
      </c>
      <c r="BT37" s="43">
        <v>8.9296900000000008</v>
      </c>
      <c r="BU37" s="43"/>
      <c r="BV37" s="43"/>
      <c r="BW37" s="43">
        <v>4.0273599999999998</v>
      </c>
      <c r="BX37" s="43">
        <v>16.972020000000001</v>
      </c>
      <c r="BY37" s="43"/>
      <c r="BZ37" s="43">
        <v>88.851140000000001</v>
      </c>
      <c r="CA37" s="43">
        <v>24.90802</v>
      </c>
      <c r="CB37" s="43"/>
      <c r="CC37" s="43">
        <v>0.49</v>
      </c>
      <c r="CD37" s="43">
        <v>23.300940000000001</v>
      </c>
      <c r="CE37" s="43">
        <v>415.8279</v>
      </c>
      <c r="CF37" s="43"/>
      <c r="CG37" s="43">
        <v>161.64099999999999</v>
      </c>
      <c r="CH37" s="43">
        <v>11.7859</v>
      </c>
      <c r="CI37" s="43"/>
      <c r="CJ37" s="43"/>
      <c r="CK37" s="43">
        <v>15.097799999999999</v>
      </c>
      <c r="CL37" s="43">
        <v>4.73482</v>
      </c>
      <c r="CM37" s="43"/>
      <c r="CN37" s="43"/>
      <c r="CO37" s="43">
        <v>18.080190000000002</v>
      </c>
      <c r="CP37" s="43">
        <v>283.82</v>
      </c>
      <c r="CQ37" s="43"/>
      <c r="CR37" s="43">
        <v>34.457000000000001</v>
      </c>
      <c r="CS37" s="43"/>
      <c r="CT37" s="43">
        <v>32.17</v>
      </c>
    </row>
    <row r="38" spans="1:98" ht="15.6" x14ac:dyDescent="0.3">
      <c r="A38" s="1"/>
      <c r="B38" s="42" t="s">
        <v>795</v>
      </c>
      <c r="C38" s="43"/>
      <c r="D38" s="43"/>
      <c r="E38" s="43">
        <v>35.415939999999999</v>
      </c>
      <c r="F38" s="43">
        <v>12.000999999999999</v>
      </c>
      <c r="G38" s="43"/>
      <c r="H38" s="43"/>
      <c r="I38" s="43"/>
      <c r="J38" s="43"/>
      <c r="K38" s="43"/>
      <c r="L38" s="43">
        <v>26.383199999999999</v>
      </c>
      <c r="M38" s="43">
        <v>12.5642</v>
      </c>
      <c r="N38" s="43">
        <v>14.12</v>
      </c>
      <c r="O38" s="43">
        <v>31.123999999999999</v>
      </c>
      <c r="P38" s="43"/>
      <c r="Q38" s="43"/>
      <c r="R38" s="43">
        <v>43.389000000000003</v>
      </c>
      <c r="S38" s="43"/>
      <c r="T38" s="43">
        <v>27.214500000000001</v>
      </c>
      <c r="U38" s="43"/>
      <c r="V38" s="43">
        <v>3.2</v>
      </c>
      <c r="W38" s="43"/>
      <c r="X38" s="43">
        <v>100.29201999999999</v>
      </c>
      <c r="Y38" s="43"/>
      <c r="Z38" s="43">
        <v>8.30565</v>
      </c>
      <c r="AA38" s="43"/>
      <c r="AB38" s="43"/>
      <c r="AC38" s="43">
        <v>14.39</v>
      </c>
      <c r="AD38" s="43"/>
      <c r="AE38" s="43"/>
      <c r="AF38" s="43">
        <v>0.6</v>
      </c>
      <c r="AG38" s="43"/>
      <c r="AH38" s="43">
        <v>0.21379999999999999</v>
      </c>
      <c r="AI38" s="43"/>
      <c r="AJ38" s="43">
        <v>6.1652199999999997</v>
      </c>
      <c r="AK38" s="43">
        <v>0</v>
      </c>
      <c r="AL38" s="43"/>
      <c r="AM38" s="43">
        <v>48.760300000000001</v>
      </c>
      <c r="AN38" s="43">
        <v>126.78</v>
      </c>
      <c r="AO38" s="43">
        <v>28.504899999999999</v>
      </c>
      <c r="AP38" s="43">
        <v>0.6</v>
      </c>
      <c r="AQ38" s="43">
        <v>158.1</v>
      </c>
      <c r="AR38" s="43">
        <v>31.02394</v>
      </c>
      <c r="AS38" s="43">
        <v>36.823569999999997</v>
      </c>
      <c r="AT38" s="43">
        <v>34.523530000000001</v>
      </c>
      <c r="AU38" s="43"/>
      <c r="AV38" s="43">
        <v>193.26191</v>
      </c>
      <c r="AW38" s="43">
        <v>35.454990000000002</v>
      </c>
      <c r="AX38" s="43"/>
      <c r="AY38" s="43">
        <v>0.22042999999999999</v>
      </c>
      <c r="AZ38" s="43"/>
      <c r="BA38" s="43">
        <v>2</v>
      </c>
      <c r="BB38" s="43"/>
      <c r="BC38" s="43">
        <v>69.189099999999996</v>
      </c>
      <c r="BD38" s="43"/>
      <c r="BE38" s="43">
        <v>12</v>
      </c>
      <c r="BF38" s="43"/>
      <c r="BG38" s="43"/>
      <c r="BH38" s="43"/>
      <c r="BI38" s="43">
        <v>16.929870000000001</v>
      </c>
      <c r="BJ38" s="43"/>
      <c r="BK38" s="43"/>
      <c r="BL38" s="43"/>
      <c r="BM38" s="43"/>
      <c r="BN38" s="43">
        <v>25.704999999999998</v>
      </c>
      <c r="BO38" s="43">
        <v>2.12</v>
      </c>
      <c r="BP38" s="43">
        <v>91.426680000000005</v>
      </c>
      <c r="BQ38" s="43"/>
      <c r="BR38" s="43">
        <v>4.62561</v>
      </c>
      <c r="BS38" s="43">
        <v>127.06559</v>
      </c>
      <c r="BT38" s="43">
        <v>6.4236500000000003</v>
      </c>
      <c r="BU38" s="43"/>
      <c r="BV38" s="43"/>
      <c r="BW38" s="43">
        <v>3.8865599999999998</v>
      </c>
      <c r="BX38" s="43">
        <v>16.911259999999999</v>
      </c>
      <c r="BY38" s="43"/>
      <c r="BZ38" s="43">
        <v>89.549779999999998</v>
      </c>
      <c r="CA38" s="43">
        <v>24.904319999999998</v>
      </c>
      <c r="CB38" s="43"/>
      <c r="CC38" s="43">
        <v>0.49</v>
      </c>
      <c r="CD38" s="43">
        <v>22.316590000000001</v>
      </c>
      <c r="CE38" s="43">
        <v>408.81990000000002</v>
      </c>
      <c r="CF38" s="43"/>
      <c r="CG38" s="43">
        <v>160.78639999999999</v>
      </c>
      <c r="CH38" s="43">
        <v>11.92187</v>
      </c>
      <c r="CI38" s="43"/>
      <c r="CJ38" s="43"/>
      <c r="CK38" s="43">
        <v>15.470599999999999</v>
      </c>
      <c r="CL38" s="43">
        <v>4.7091900000000004</v>
      </c>
      <c r="CM38" s="43"/>
      <c r="CN38" s="43"/>
      <c r="CO38" s="43">
        <v>17.959540000000001</v>
      </c>
      <c r="CP38" s="43">
        <v>285.70999999999998</v>
      </c>
      <c r="CQ38" s="43"/>
      <c r="CR38" s="43">
        <v>34.661999999999999</v>
      </c>
      <c r="CS38" s="43"/>
      <c r="CT38" s="43">
        <v>35.911999999999999</v>
      </c>
    </row>
    <row r="39" spans="1:98" ht="15.6" x14ac:dyDescent="0.3">
      <c r="A39" s="1"/>
      <c r="B39" s="42" t="s">
        <v>796</v>
      </c>
      <c r="C39" s="43"/>
      <c r="D39" s="43"/>
      <c r="E39" s="43">
        <v>30.68074</v>
      </c>
      <c r="F39" s="43">
        <v>12.1</v>
      </c>
      <c r="G39" s="43"/>
      <c r="H39" s="43"/>
      <c r="I39" s="43"/>
      <c r="J39" s="43"/>
      <c r="K39" s="43"/>
      <c r="L39" s="43">
        <v>26.1374</v>
      </c>
      <c r="M39" s="43">
        <v>12.4666</v>
      </c>
      <c r="N39" s="43">
        <v>13.9</v>
      </c>
      <c r="O39" s="43">
        <v>31.762</v>
      </c>
      <c r="P39" s="43"/>
      <c r="Q39" s="43"/>
      <c r="R39" s="43">
        <v>43.551000000000002</v>
      </c>
      <c r="S39" s="43"/>
      <c r="T39" s="43">
        <v>33.6873</v>
      </c>
      <c r="U39" s="43"/>
      <c r="V39" s="43">
        <v>3.2</v>
      </c>
      <c r="W39" s="43"/>
      <c r="X39" s="43">
        <v>107.38359</v>
      </c>
      <c r="Y39" s="43"/>
      <c r="Z39" s="43">
        <v>8.2781099999999999</v>
      </c>
      <c r="AA39" s="43"/>
      <c r="AB39" s="43"/>
      <c r="AC39" s="43">
        <v>14.11</v>
      </c>
      <c r="AD39" s="43"/>
      <c r="AE39" s="43"/>
      <c r="AF39" s="43">
        <v>0.8</v>
      </c>
      <c r="AG39" s="43"/>
      <c r="AH39" s="43">
        <v>0.21340000000000001</v>
      </c>
      <c r="AI39" s="43"/>
      <c r="AJ39" s="43">
        <v>6.4605899999999998</v>
      </c>
      <c r="AK39" s="43">
        <v>0</v>
      </c>
      <c r="AL39" s="43"/>
      <c r="AM39" s="43">
        <v>49.345500000000001</v>
      </c>
      <c r="AN39" s="43">
        <v>126.22</v>
      </c>
      <c r="AO39" s="43">
        <v>28.468</v>
      </c>
      <c r="AP39" s="43">
        <v>0.23</v>
      </c>
      <c r="AQ39" s="43">
        <v>159.04</v>
      </c>
      <c r="AR39" s="43">
        <v>30.697189999999999</v>
      </c>
      <c r="AS39" s="43">
        <v>37.158790000000003</v>
      </c>
      <c r="AT39" s="43">
        <v>34.176380000000002</v>
      </c>
      <c r="AU39" s="43"/>
      <c r="AV39" s="43">
        <v>193.62546</v>
      </c>
      <c r="AW39" s="43">
        <v>35.473610000000001</v>
      </c>
      <c r="AX39" s="43"/>
      <c r="AY39" s="43">
        <v>0.21085999999999999</v>
      </c>
      <c r="AZ39" s="43"/>
      <c r="BA39" s="43">
        <v>2.1</v>
      </c>
      <c r="BB39" s="43"/>
      <c r="BC39" s="43">
        <v>69.644900000000007</v>
      </c>
      <c r="BD39" s="43"/>
      <c r="BE39" s="43">
        <v>12</v>
      </c>
      <c r="BF39" s="43"/>
      <c r="BG39" s="43"/>
      <c r="BH39" s="43"/>
      <c r="BI39" s="43">
        <v>17.680129999999998</v>
      </c>
      <c r="BJ39" s="43"/>
      <c r="BK39" s="43"/>
      <c r="BL39" s="43"/>
      <c r="BM39" s="43"/>
      <c r="BN39" s="43">
        <v>25.768999999999998</v>
      </c>
      <c r="BO39" s="43">
        <v>2.4</v>
      </c>
      <c r="BP39" s="43">
        <v>90.06335</v>
      </c>
      <c r="BQ39" s="43"/>
      <c r="BR39" s="43">
        <v>4.5576499999999998</v>
      </c>
      <c r="BS39" s="43">
        <v>128.72442000000001</v>
      </c>
      <c r="BT39" s="43">
        <v>5.3211000000000004</v>
      </c>
      <c r="BU39" s="43"/>
      <c r="BV39" s="43"/>
      <c r="BW39" s="43">
        <v>3.9036599999999999</v>
      </c>
      <c r="BX39" s="43">
        <v>16.976120000000002</v>
      </c>
      <c r="BY39" s="43"/>
      <c r="BZ39" s="43">
        <v>89.926209999999998</v>
      </c>
      <c r="CA39" s="43">
        <v>24.93741</v>
      </c>
      <c r="CB39" s="43"/>
      <c r="CC39" s="43">
        <v>0.54</v>
      </c>
      <c r="CD39" s="43">
        <v>23.6112</v>
      </c>
      <c r="CE39" s="43">
        <v>395.49862999999999</v>
      </c>
      <c r="CF39" s="43"/>
      <c r="CG39" s="43">
        <v>158.36109999999999</v>
      </c>
      <c r="CH39" s="43">
        <v>11.6942</v>
      </c>
      <c r="CI39" s="43"/>
      <c r="CJ39" s="43"/>
      <c r="CK39" s="43">
        <v>14.970599999999999</v>
      </c>
      <c r="CL39" s="43">
        <v>4.7968599999999997</v>
      </c>
      <c r="CM39" s="43"/>
      <c r="CN39" s="43"/>
      <c r="CO39" s="43">
        <v>17.969349999999999</v>
      </c>
      <c r="CP39" s="43">
        <v>288.77999999999997</v>
      </c>
      <c r="CQ39" s="43"/>
      <c r="CR39" s="43">
        <v>35.253</v>
      </c>
      <c r="CS39" s="43"/>
      <c r="CT39" s="43">
        <v>36.600999999999999</v>
      </c>
    </row>
    <row r="40" spans="1:98" ht="15.6" x14ac:dyDescent="0.3">
      <c r="A40" s="1"/>
      <c r="B40" s="42" t="s">
        <v>797</v>
      </c>
      <c r="C40" s="43"/>
      <c r="D40" s="43"/>
      <c r="E40" s="43">
        <v>30.354179999999999</v>
      </c>
      <c r="F40" s="43">
        <v>11.464</v>
      </c>
      <c r="G40" s="43"/>
      <c r="H40" s="43"/>
      <c r="I40" s="43"/>
      <c r="J40" s="43"/>
      <c r="K40" s="43"/>
      <c r="L40" s="43">
        <v>25.859100000000002</v>
      </c>
      <c r="M40" s="43">
        <v>11.8154</v>
      </c>
      <c r="N40" s="43">
        <v>14.11</v>
      </c>
      <c r="O40" s="43">
        <v>32.094000000000001</v>
      </c>
      <c r="P40" s="43"/>
      <c r="Q40" s="43"/>
      <c r="R40" s="43">
        <v>43.506</v>
      </c>
      <c r="S40" s="43"/>
      <c r="T40" s="43">
        <v>34.9206</v>
      </c>
      <c r="U40" s="43"/>
      <c r="V40" s="43">
        <v>3.8</v>
      </c>
      <c r="W40" s="43"/>
      <c r="X40" s="43">
        <v>108.12223</v>
      </c>
      <c r="Y40" s="43"/>
      <c r="Z40" s="43">
        <v>8.3239599999999996</v>
      </c>
      <c r="AA40" s="43"/>
      <c r="AB40" s="43"/>
      <c r="AC40" s="43">
        <v>13.75</v>
      </c>
      <c r="AD40" s="43"/>
      <c r="AE40" s="43"/>
      <c r="AF40" s="43">
        <v>0.6</v>
      </c>
      <c r="AG40" s="43"/>
      <c r="AH40" s="43">
        <v>0.22109999999999999</v>
      </c>
      <c r="AI40" s="43"/>
      <c r="AJ40" s="43">
        <v>6.2238600000000002</v>
      </c>
      <c r="AK40" s="43">
        <v>0</v>
      </c>
      <c r="AL40" s="43"/>
      <c r="AM40" s="43">
        <v>49.158099999999997</v>
      </c>
      <c r="AN40" s="43">
        <v>125.98</v>
      </c>
      <c r="AO40" s="43">
        <v>28.197700000000001</v>
      </c>
      <c r="AP40" s="43">
        <v>0.37</v>
      </c>
      <c r="AQ40" s="43">
        <v>159.04</v>
      </c>
      <c r="AR40" s="43">
        <v>30.661159999999999</v>
      </c>
      <c r="AS40" s="43">
        <v>36.484909999999999</v>
      </c>
      <c r="AT40" s="43">
        <v>33.892130000000002</v>
      </c>
      <c r="AU40" s="43"/>
      <c r="AV40" s="43">
        <v>192.68366</v>
      </c>
      <c r="AW40" s="43">
        <v>34.706850000000003</v>
      </c>
      <c r="AX40" s="43"/>
      <c r="AY40" s="43">
        <v>0.20827999999999999</v>
      </c>
      <c r="AZ40" s="43"/>
      <c r="BA40" s="43">
        <v>2</v>
      </c>
      <c r="BB40" s="43"/>
      <c r="BC40" s="43">
        <v>69.52713</v>
      </c>
      <c r="BD40" s="43"/>
      <c r="BE40" s="43">
        <v>12</v>
      </c>
      <c r="BF40" s="43"/>
      <c r="BG40" s="43"/>
      <c r="BH40" s="43"/>
      <c r="BI40" s="43">
        <v>17.737110000000001</v>
      </c>
      <c r="BJ40" s="43"/>
      <c r="BK40" s="43"/>
      <c r="BL40" s="43"/>
      <c r="BM40" s="43"/>
      <c r="BN40" s="43">
        <v>25.908000000000001</v>
      </c>
      <c r="BO40" s="43">
        <v>2.3199999999999998</v>
      </c>
      <c r="BP40" s="43">
        <v>90.063599999999994</v>
      </c>
      <c r="BQ40" s="43"/>
      <c r="BR40" s="43">
        <v>4.516</v>
      </c>
      <c r="BS40" s="43">
        <v>129.85631000000001</v>
      </c>
      <c r="BT40" s="43">
        <v>8.4188500000000008</v>
      </c>
      <c r="BU40" s="43"/>
      <c r="BV40" s="43"/>
      <c r="BW40" s="43">
        <v>4.3754099999999996</v>
      </c>
      <c r="BX40" s="43">
        <v>16.611470000000001</v>
      </c>
      <c r="BY40" s="43"/>
      <c r="BZ40" s="43">
        <v>89.032290000000003</v>
      </c>
      <c r="CA40" s="43">
        <v>24.947089999999999</v>
      </c>
      <c r="CB40" s="43"/>
      <c r="CC40" s="43">
        <v>0.54</v>
      </c>
      <c r="CD40" s="43">
        <v>23.811610000000002</v>
      </c>
      <c r="CE40" s="43">
        <v>380.58467000000002</v>
      </c>
      <c r="CF40" s="43"/>
      <c r="CG40" s="43">
        <v>157.8374</v>
      </c>
      <c r="CH40" s="43">
        <v>11.87758</v>
      </c>
      <c r="CI40" s="43"/>
      <c r="CJ40" s="43"/>
      <c r="CK40" s="43">
        <v>14.543699999999999</v>
      </c>
      <c r="CL40" s="43">
        <v>4.8347899999999999</v>
      </c>
      <c r="CM40" s="43"/>
      <c r="CN40" s="43"/>
      <c r="CO40" s="43">
        <v>17.803619999999999</v>
      </c>
      <c r="CP40" s="43">
        <v>288.86</v>
      </c>
      <c r="CQ40" s="43"/>
      <c r="CR40" s="43">
        <v>35.576999999999998</v>
      </c>
      <c r="CS40" s="43"/>
      <c r="CT40" s="43">
        <v>36.883000000000003</v>
      </c>
    </row>
    <row r="41" spans="1:98" ht="15.6" x14ac:dyDescent="0.3">
      <c r="A41" s="1"/>
      <c r="B41" s="42" t="s">
        <v>798</v>
      </c>
      <c r="C41" s="43"/>
      <c r="D41" s="43"/>
      <c r="E41" s="43">
        <v>30.384329999999999</v>
      </c>
      <c r="F41" s="43">
        <v>11.714</v>
      </c>
      <c r="G41" s="43"/>
      <c r="H41" s="43"/>
      <c r="I41" s="43"/>
      <c r="J41" s="43"/>
      <c r="K41" s="43"/>
      <c r="L41" s="43">
        <v>26.1357</v>
      </c>
      <c r="M41" s="43">
        <v>12.196999999999999</v>
      </c>
      <c r="N41" s="43">
        <v>12.9</v>
      </c>
      <c r="O41" s="43">
        <v>31.736000000000001</v>
      </c>
      <c r="P41" s="43"/>
      <c r="Q41" s="43"/>
      <c r="R41" s="43">
        <v>43.72</v>
      </c>
      <c r="S41" s="43"/>
      <c r="T41" s="43">
        <v>38.071899999999999</v>
      </c>
      <c r="U41" s="43"/>
      <c r="V41" s="43">
        <v>4</v>
      </c>
      <c r="W41" s="43"/>
      <c r="X41" s="43">
        <v>122.63697999999999</v>
      </c>
      <c r="Y41" s="43"/>
      <c r="Z41" s="43">
        <v>8.2411200000000004</v>
      </c>
      <c r="AA41" s="43"/>
      <c r="AB41" s="43"/>
      <c r="AC41" s="43">
        <v>13.98</v>
      </c>
      <c r="AD41" s="43"/>
      <c r="AE41" s="43"/>
      <c r="AF41" s="43">
        <v>0.4</v>
      </c>
      <c r="AG41" s="43"/>
      <c r="AH41" s="43">
        <v>0.2167</v>
      </c>
      <c r="AI41" s="43"/>
      <c r="AJ41" s="43">
        <v>5.8655799999999996</v>
      </c>
      <c r="AK41" s="43">
        <v>0</v>
      </c>
      <c r="AL41" s="43"/>
      <c r="AM41" s="43">
        <v>48.660800000000002</v>
      </c>
      <c r="AN41" s="43">
        <v>126.07</v>
      </c>
      <c r="AO41" s="43">
        <v>27.2226</v>
      </c>
      <c r="AP41" s="43">
        <v>0.4</v>
      </c>
      <c r="AQ41" s="43">
        <v>159.41999999999999</v>
      </c>
      <c r="AR41" s="43">
        <v>30.784839999999999</v>
      </c>
      <c r="AS41" s="43">
        <v>35.809510000000003</v>
      </c>
      <c r="AT41" s="43">
        <v>33.259799999999998</v>
      </c>
      <c r="AU41" s="43"/>
      <c r="AV41" s="43">
        <v>193.35359</v>
      </c>
      <c r="AW41" s="43">
        <v>33.047759999999997</v>
      </c>
      <c r="AX41" s="43"/>
      <c r="AY41" s="43">
        <v>0.19625000000000001</v>
      </c>
      <c r="AZ41" s="43"/>
      <c r="BA41" s="43">
        <v>2</v>
      </c>
      <c r="BB41" s="43"/>
      <c r="BC41" s="43">
        <v>69.502369999999999</v>
      </c>
      <c r="BD41" s="43"/>
      <c r="BE41" s="43">
        <v>12</v>
      </c>
      <c r="BF41" s="43"/>
      <c r="BG41" s="43"/>
      <c r="BH41" s="43"/>
      <c r="BI41" s="43">
        <v>17.53342</v>
      </c>
      <c r="BJ41" s="43"/>
      <c r="BK41" s="43"/>
      <c r="BL41" s="43"/>
      <c r="BM41" s="43"/>
      <c r="BN41" s="43">
        <v>25.978000000000002</v>
      </c>
      <c r="BO41" s="43">
        <v>2.29</v>
      </c>
      <c r="BP41" s="43">
        <v>92.077780000000004</v>
      </c>
      <c r="BQ41" s="43"/>
      <c r="BR41" s="43">
        <v>4.5526799999999996</v>
      </c>
      <c r="BS41" s="43">
        <v>131.22909000000001</v>
      </c>
      <c r="BT41" s="43">
        <v>8.4605700000000006</v>
      </c>
      <c r="BU41" s="43"/>
      <c r="BV41" s="43"/>
      <c r="BW41" s="43">
        <v>3.85894</v>
      </c>
      <c r="BX41" s="43">
        <v>16.2957</v>
      </c>
      <c r="BY41" s="43"/>
      <c r="BZ41" s="43">
        <v>88.752380000000002</v>
      </c>
      <c r="CA41" s="43">
        <v>24.924009999999999</v>
      </c>
      <c r="CB41" s="43"/>
      <c r="CC41" s="43">
        <v>0.52</v>
      </c>
      <c r="CD41" s="43">
        <v>23.070810000000002</v>
      </c>
      <c r="CE41" s="43">
        <v>369.97620000000001</v>
      </c>
      <c r="CF41" s="43"/>
      <c r="CG41" s="43">
        <v>156.77809999999999</v>
      </c>
      <c r="CH41" s="43">
        <v>11.904719999999999</v>
      </c>
      <c r="CI41" s="43"/>
      <c r="CJ41" s="43"/>
      <c r="CK41" s="43">
        <v>14.583500000000001</v>
      </c>
      <c r="CL41" s="43">
        <v>4.8129200000000001</v>
      </c>
      <c r="CM41" s="43"/>
      <c r="CN41" s="43"/>
      <c r="CO41" s="43">
        <v>17.963570000000001</v>
      </c>
      <c r="CP41" s="43">
        <v>290.22000000000003</v>
      </c>
      <c r="CQ41" s="43"/>
      <c r="CR41" s="43">
        <v>35.53</v>
      </c>
      <c r="CS41" s="43"/>
      <c r="CT41" s="43">
        <v>37.197000000000003</v>
      </c>
    </row>
    <row r="42" spans="1:98" ht="15.6" x14ac:dyDescent="0.3">
      <c r="A42" s="1"/>
      <c r="B42" s="42" t="s">
        <v>799</v>
      </c>
      <c r="C42" s="43"/>
      <c r="D42" s="43"/>
      <c r="E42" s="43">
        <v>28.8002</v>
      </c>
      <c r="F42" s="43">
        <v>11.032</v>
      </c>
      <c r="G42" s="43"/>
      <c r="H42" s="43"/>
      <c r="I42" s="43"/>
      <c r="J42" s="43"/>
      <c r="K42" s="43"/>
      <c r="L42" s="43">
        <v>26.716000000000001</v>
      </c>
      <c r="M42" s="43">
        <v>13.111800000000001</v>
      </c>
      <c r="N42" s="43">
        <v>13.22</v>
      </c>
      <c r="O42" s="43">
        <v>32.585999999999999</v>
      </c>
      <c r="P42" s="43"/>
      <c r="Q42" s="43"/>
      <c r="R42" s="43">
        <v>43.366</v>
      </c>
      <c r="S42" s="43"/>
      <c r="T42" s="43">
        <v>36.3857</v>
      </c>
      <c r="U42" s="43"/>
      <c r="V42" s="43">
        <v>4</v>
      </c>
      <c r="W42" s="43"/>
      <c r="X42" s="43">
        <v>35.917259999999999</v>
      </c>
      <c r="Y42" s="43"/>
      <c r="Z42" s="43">
        <v>8.2692899999999998</v>
      </c>
      <c r="AA42" s="43"/>
      <c r="AB42" s="43"/>
      <c r="AC42" s="43">
        <v>15.48</v>
      </c>
      <c r="AD42" s="43"/>
      <c r="AE42" s="43"/>
      <c r="AF42" s="43">
        <v>0.5</v>
      </c>
      <c r="AG42" s="43"/>
      <c r="AH42" s="43">
        <v>0.21740000000000001</v>
      </c>
      <c r="AI42" s="43"/>
      <c r="AJ42" s="43">
        <v>5.3594600000000003</v>
      </c>
      <c r="AK42" s="43">
        <v>0</v>
      </c>
      <c r="AL42" s="43"/>
      <c r="AM42" s="43">
        <v>48.874600000000001</v>
      </c>
      <c r="AN42" s="43">
        <v>125.92</v>
      </c>
      <c r="AO42" s="43">
        <v>27.090399999999999</v>
      </c>
      <c r="AP42" s="43">
        <v>0.41</v>
      </c>
      <c r="AQ42" s="43">
        <v>158.55000000000001</v>
      </c>
      <c r="AR42" s="43">
        <v>30.8462</v>
      </c>
      <c r="AS42" s="43">
        <v>35.123730000000002</v>
      </c>
      <c r="AT42" s="43">
        <v>33.206539999999997</v>
      </c>
      <c r="AU42" s="43"/>
      <c r="AV42" s="43">
        <v>193.55618000000001</v>
      </c>
      <c r="AW42" s="43">
        <v>32.944780000000002</v>
      </c>
      <c r="AX42" s="43"/>
      <c r="AY42" s="43">
        <v>0.21596000000000001</v>
      </c>
      <c r="AZ42" s="43"/>
      <c r="BA42" s="43">
        <v>2</v>
      </c>
      <c r="BB42" s="43"/>
      <c r="BC42" s="43">
        <v>69.484129999999993</v>
      </c>
      <c r="BD42" s="43"/>
      <c r="BE42" s="43">
        <v>12</v>
      </c>
      <c r="BF42" s="43"/>
      <c r="BG42" s="43"/>
      <c r="BH42" s="43"/>
      <c r="BI42" s="43">
        <v>17.683689999999999</v>
      </c>
      <c r="BJ42" s="43"/>
      <c r="BK42" s="43"/>
      <c r="BL42" s="43"/>
      <c r="BM42" s="43"/>
      <c r="BN42" s="43">
        <v>26.042000000000002</v>
      </c>
      <c r="BO42" s="43">
        <v>2.29</v>
      </c>
      <c r="BP42" s="43">
        <v>94.478710000000007</v>
      </c>
      <c r="BQ42" s="43"/>
      <c r="BR42" s="43">
        <v>4.5918200000000002</v>
      </c>
      <c r="BS42" s="43">
        <v>130.69290000000001</v>
      </c>
      <c r="BT42" s="43">
        <v>8.3206000000000007</v>
      </c>
      <c r="BU42" s="43"/>
      <c r="BV42" s="43"/>
      <c r="BW42" s="43">
        <v>3.6508500000000002</v>
      </c>
      <c r="BX42" s="43">
        <v>15.9665</v>
      </c>
      <c r="BY42" s="43"/>
      <c r="BZ42" s="43">
        <v>88.941730000000007</v>
      </c>
      <c r="CA42" s="43">
        <v>25.003679999999999</v>
      </c>
      <c r="CB42" s="43"/>
      <c r="CC42" s="43">
        <v>0.61</v>
      </c>
      <c r="CD42" s="43">
        <v>23.01005</v>
      </c>
      <c r="CE42" s="43">
        <v>357.21695999999997</v>
      </c>
      <c r="CF42" s="43"/>
      <c r="CG42" s="43">
        <v>156.2619</v>
      </c>
      <c r="CH42" s="43">
        <v>11.930070000000001</v>
      </c>
      <c r="CI42" s="43"/>
      <c r="CJ42" s="43"/>
      <c r="CK42" s="43">
        <v>13.863300000000001</v>
      </c>
      <c r="CL42" s="43">
        <v>4.8116300000000001</v>
      </c>
      <c r="CM42" s="43"/>
      <c r="CN42" s="43"/>
      <c r="CO42" s="43">
        <v>16.832039999999999</v>
      </c>
      <c r="CP42" s="43">
        <v>290.37</v>
      </c>
      <c r="CQ42" s="43"/>
      <c r="CR42" s="43">
        <v>35.46</v>
      </c>
      <c r="CS42" s="43"/>
      <c r="CT42" s="43">
        <v>36.146999999999998</v>
      </c>
    </row>
    <row r="43" spans="1:98" ht="15.6" x14ac:dyDescent="0.3">
      <c r="A43" s="1"/>
      <c r="B43" s="42" t="s">
        <v>800</v>
      </c>
      <c r="C43" s="43"/>
      <c r="D43" s="43"/>
      <c r="E43" s="43">
        <v>25.476289999999999</v>
      </c>
      <c r="F43" s="43">
        <v>8.7759999999999998</v>
      </c>
      <c r="G43" s="43"/>
      <c r="H43" s="43"/>
      <c r="I43" s="43"/>
      <c r="J43" s="43"/>
      <c r="K43" s="43"/>
      <c r="L43" s="43">
        <v>27.155899999999999</v>
      </c>
      <c r="M43" s="43">
        <v>13.345599999999999</v>
      </c>
      <c r="N43" s="43">
        <v>13.36</v>
      </c>
      <c r="O43" s="43">
        <v>33.795999999999999</v>
      </c>
      <c r="P43" s="43"/>
      <c r="Q43" s="43"/>
      <c r="R43" s="43">
        <v>43.518000000000001</v>
      </c>
      <c r="S43" s="43"/>
      <c r="T43" s="43">
        <v>40.773299999999999</v>
      </c>
      <c r="U43" s="43"/>
      <c r="V43" s="43">
        <v>4</v>
      </c>
      <c r="W43" s="43"/>
      <c r="X43" s="43">
        <v>36.776980000000002</v>
      </c>
      <c r="Y43" s="43"/>
      <c r="Z43" s="43">
        <v>8.1378500000000003</v>
      </c>
      <c r="AA43" s="43"/>
      <c r="AB43" s="43"/>
      <c r="AC43" s="43">
        <v>16.100000000000001</v>
      </c>
      <c r="AD43" s="43"/>
      <c r="AE43" s="43"/>
      <c r="AF43" s="43">
        <v>0.5</v>
      </c>
      <c r="AG43" s="43"/>
      <c r="AH43" s="43">
        <v>0.22450000000000001</v>
      </c>
      <c r="AI43" s="43"/>
      <c r="AJ43" s="43">
        <v>5.4161799999999998</v>
      </c>
      <c r="AK43" s="43">
        <v>0</v>
      </c>
      <c r="AL43" s="43"/>
      <c r="AM43" s="43">
        <v>48.8887</v>
      </c>
      <c r="AN43" s="43">
        <v>125.4</v>
      </c>
      <c r="AO43" s="43">
        <v>22.4831</v>
      </c>
      <c r="AP43" s="43">
        <v>0.46</v>
      </c>
      <c r="AQ43" s="43">
        <v>154.65</v>
      </c>
      <c r="AR43" s="43">
        <v>30.401820000000001</v>
      </c>
      <c r="AS43" s="43">
        <v>34.075479999999999</v>
      </c>
      <c r="AT43" s="43">
        <v>30.562889999999999</v>
      </c>
      <c r="AU43" s="43"/>
      <c r="AV43" s="43">
        <v>194.12388000000001</v>
      </c>
      <c r="AW43" s="43">
        <v>31.638670000000001</v>
      </c>
      <c r="AX43" s="43"/>
      <c r="AY43" s="43">
        <v>0.20923</v>
      </c>
      <c r="AZ43" s="43"/>
      <c r="BA43" s="43">
        <v>1.9</v>
      </c>
      <c r="BB43" s="43"/>
      <c r="BC43" s="43">
        <v>68.787400000000005</v>
      </c>
      <c r="BD43" s="43"/>
      <c r="BE43" s="43">
        <v>12</v>
      </c>
      <c r="BF43" s="43"/>
      <c r="BG43" s="43"/>
      <c r="BH43" s="43"/>
      <c r="BI43" s="43">
        <v>17.791519999999998</v>
      </c>
      <c r="BJ43" s="43"/>
      <c r="BK43" s="43"/>
      <c r="BL43" s="43"/>
      <c r="BM43" s="43"/>
      <c r="BN43" s="43">
        <v>25.841000000000001</v>
      </c>
      <c r="BO43" s="43">
        <v>2.33</v>
      </c>
      <c r="BP43" s="43">
        <v>95.744609999999994</v>
      </c>
      <c r="BQ43" s="43"/>
      <c r="BR43" s="43">
        <v>4.6541600000000001</v>
      </c>
      <c r="BS43" s="43">
        <v>131.19916000000001</v>
      </c>
      <c r="BT43" s="43">
        <v>8.3965499999999995</v>
      </c>
      <c r="BU43" s="43"/>
      <c r="BV43" s="43"/>
      <c r="BW43" s="43">
        <v>3.6075599999999999</v>
      </c>
      <c r="BX43" s="43">
        <v>15.16615</v>
      </c>
      <c r="BY43" s="43"/>
      <c r="BZ43" s="43">
        <v>89.740359999999995</v>
      </c>
      <c r="CA43" s="43">
        <v>25.008089999999999</v>
      </c>
      <c r="CB43" s="43"/>
      <c r="CC43" s="43">
        <v>0.62</v>
      </c>
      <c r="CD43" s="43">
        <v>21.097989999999999</v>
      </c>
      <c r="CE43" s="43">
        <v>428.83899000000002</v>
      </c>
      <c r="CF43" s="43"/>
      <c r="CG43" s="43">
        <v>162.72219999999999</v>
      </c>
      <c r="CH43" s="43">
        <v>11.989789999999999</v>
      </c>
      <c r="CI43" s="43"/>
      <c r="CJ43" s="43"/>
      <c r="CK43" s="43">
        <v>14.165900000000001</v>
      </c>
      <c r="CL43" s="43">
        <v>4.8355699999999997</v>
      </c>
      <c r="CM43" s="43"/>
      <c r="CN43" s="43"/>
      <c r="CO43" s="43">
        <v>14.8874</v>
      </c>
      <c r="CP43" s="43">
        <v>281.49</v>
      </c>
      <c r="CQ43" s="43"/>
      <c r="CR43" s="43">
        <v>36.017000000000003</v>
      </c>
      <c r="CS43" s="43"/>
      <c r="CT43" s="43">
        <v>37.216999999999999</v>
      </c>
    </row>
    <row r="44" spans="1:98" ht="15.6" x14ac:dyDescent="0.3">
      <c r="A44" s="1"/>
      <c r="B44" s="42" t="s">
        <v>801</v>
      </c>
      <c r="C44" s="43"/>
      <c r="D44" s="43"/>
      <c r="E44" s="43">
        <v>24.77403</v>
      </c>
      <c r="F44" s="43">
        <v>9.2080000000000002</v>
      </c>
      <c r="G44" s="43"/>
      <c r="H44" s="43"/>
      <c r="I44" s="43"/>
      <c r="J44" s="43"/>
      <c r="K44" s="43"/>
      <c r="L44" s="43">
        <v>27.459700000000002</v>
      </c>
      <c r="M44" s="43">
        <v>13.7485</v>
      </c>
      <c r="N44" s="43">
        <v>12.87</v>
      </c>
      <c r="O44" s="43">
        <v>34.374000000000002</v>
      </c>
      <c r="P44" s="43"/>
      <c r="Q44" s="43"/>
      <c r="R44" s="43">
        <v>44.271999999999998</v>
      </c>
      <c r="S44" s="43"/>
      <c r="T44" s="43">
        <v>45.376199999999997</v>
      </c>
      <c r="U44" s="43"/>
      <c r="V44" s="43">
        <v>4</v>
      </c>
      <c r="W44" s="43"/>
      <c r="X44" s="43">
        <v>34.068980000000003</v>
      </c>
      <c r="Y44" s="43"/>
      <c r="Z44" s="43">
        <v>8.0364400000000007</v>
      </c>
      <c r="AA44" s="43"/>
      <c r="AB44" s="43"/>
      <c r="AC44" s="43">
        <v>15.69</v>
      </c>
      <c r="AD44" s="43"/>
      <c r="AE44" s="43"/>
      <c r="AF44" s="43">
        <v>0.5</v>
      </c>
      <c r="AG44" s="43"/>
      <c r="AH44" s="43">
        <v>0.22559999999999999</v>
      </c>
      <c r="AI44" s="43"/>
      <c r="AJ44" s="43">
        <v>4.26905</v>
      </c>
      <c r="AK44" s="43">
        <v>0</v>
      </c>
      <c r="AL44" s="43"/>
      <c r="AM44" s="43">
        <v>47.209499999999998</v>
      </c>
      <c r="AN44" s="43">
        <v>122.32</v>
      </c>
      <c r="AO44" s="43">
        <v>21.151</v>
      </c>
      <c r="AP44" s="43">
        <v>0.11</v>
      </c>
      <c r="AQ44" s="43">
        <v>154.93</v>
      </c>
      <c r="AR44" s="43">
        <v>29.902899999999999</v>
      </c>
      <c r="AS44" s="43">
        <v>33.399949999999997</v>
      </c>
      <c r="AT44" s="43">
        <v>30.297930000000001</v>
      </c>
      <c r="AU44" s="43"/>
      <c r="AV44" s="43">
        <v>192.84275</v>
      </c>
      <c r="AW44" s="43">
        <v>31.464639999999999</v>
      </c>
      <c r="AX44" s="43"/>
      <c r="AY44" s="43">
        <v>0.21004999999999999</v>
      </c>
      <c r="AZ44" s="43"/>
      <c r="BA44" s="43">
        <v>2</v>
      </c>
      <c r="BB44" s="43"/>
      <c r="BC44" s="43">
        <v>68.520470000000003</v>
      </c>
      <c r="BD44" s="43"/>
      <c r="BE44" s="43">
        <v>12</v>
      </c>
      <c r="BF44" s="43"/>
      <c r="BG44" s="43"/>
      <c r="BH44" s="43"/>
      <c r="BI44" s="43">
        <v>17.69989</v>
      </c>
      <c r="BJ44" s="43"/>
      <c r="BK44" s="43"/>
      <c r="BL44" s="43"/>
      <c r="BM44" s="43"/>
      <c r="BN44" s="43">
        <v>25.841000000000001</v>
      </c>
      <c r="BO44" s="43">
        <v>2.39</v>
      </c>
      <c r="BP44" s="43">
        <v>93.276709999999994</v>
      </c>
      <c r="BQ44" s="43"/>
      <c r="BR44" s="43">
        <v>4.5587600000000004</v>
      </c>
      <c r="BS44" s="43">
        <v>129.67655999999999</v>
      </c>
      <c r="BT44" s="43">
        <v>9.7610100000000006</v>
      </c>
      <c r="BU44" s="43"/>
      <c r="BV44" s="43"/>
      <c r="BW44" s="43">
        <v>3.8024800000000001</v>
      </c>
      <c r="BX44" s="43">
        <v>14.764110000000001</v>
      </c>
      <c r="BY44" s="43"/>
      <c r="BZ44" s="43">
        <v>88.491739999999993</v>
      </c>
      <c r="CA44" s="43">
        <v>24.975850000000001</v>
      </c>
      <c r="CB44" s="43"/>
      <c r="CC44" s="43">
        <v>0.69</v>
      </c>
      <c r="CD44" s="43">
        <v>20.91433</v>
      </c>
      <c r="CE44" s="43">
        <v>435.89623999999998</v>
      </c>
      <c r="CF44" s="43"/>
      <c r="CG44" s="43">
        <v>153.38939999999999</v>
      </c>
      <c r="CH44" s="43">
        <v>11.578110000000001</v>
      </c>
      <c r="CI44" s="43"/>
      <c r="CJ44" s="43"/>
      <c r="CK44" s="43">
        <v>13.3813</v>
      </c>
      <c r="CL44" s="43">
        <v>4.5650899999999996</v>
      </c>
      <c r="CM44" s="43"/>
      <c r="CN44" s="43"/>
      <c r="CO44" s="43">
        <v>13.521240000000001</v>
      </c>
      <c r="CP44" s="43">
        <v>271.63</v>
      </c>
      <c r="CQ44" s="43"/>
      <c r="CR44" s="43">
        <v>36.113999999999997</v>
      </c>
      <c r="CS44" s="43"/>
      <c r="CT44" s="43">
        <v>38.261000000000003</v>
      </c>
    </row>
    <row r="45" spans="1:98" ht="15.6" x14ac:dyDescent="0.3">
      <c r="A45" s="1"/>
      <c r="B45" s="42" t="s">
        <v>802</v>
      </c>
      <c r="C45" s="43"/>
      <c r="D45" s="43"/>
      <c r="E45" s="43">
        <v>22.956309999999998</v>
      </c>
      <c r="F45" s="43">
        <v>8.6159999999999997</v>
      </c>
      <c r="G45" s="43"/>
      <c r="H45" s="43"/>
      <c r="I45" s="43"/>
      <c r="J45" s="43"/>
      <c r="K45" s="43"/>
      <c r="L45" s="43">
        <v>28.3751</v>
      </c>
      <c r="M45" s="43">
        <v>12.538399999999999</v>
      </c>
      <c r="N45" s="43">
        <v>12.91</v>
      </c>
      <c r="O45" s="43">
        <v>34.426000000000002</v>
      </c>
      <c r="P45" s="43"/>
      <c r="Q45" s="43"/>
      <c r="R45" s="43">
        <v>44.704000000000001</v>
      </c>
      <c r="S45" s="43"/>
      <c r="T45" s="43">
        <v>47.217700000000001</v>
      </c>
      <c r="U45" s="43"/>
      <c r="V45" s="43">
        <v>3.9</v>
      </c>
      <c r="W45" s="43"/>
      <c r="X45" s="43">
        <v>32.922449999999998</v>
      </c>
      <c r="Y45" s="43"/>
      <c r="Z45" s="43">
        <v>7.8840000000000003</v>
      </c>
      <c r="AA45" s="43"/>
      <c r="AB45" s="43"/>
      <c r="AC45" s="43">
        <v>16</v>
      </c>
      <c r="AD45" s="43"/>
      <c r="AE45" s="43"/>
      <c r="AF45" s="43">
        <v>0.5</v>
      </c>
      <c r="AG45" s="43"/>
      <c r="AH45" s="43">
        <v>0.23200000000000001</v>
      </c>
      <c r="AI45" s="43"/>
      <c r="AJ45" s="43">
        <v>4.2895099999999999</v>
      </c>
      <c r="AK45" s="43">
        <v>0</v>
      </c>
      <c r="AL45" s="43"/>
      <c r="AM45" s="43">
        <v>43.133899999999997</v>
      </c>
      <c r="AN45" s="43">
        <v>121.71</v>
      </c>
      <c r="AO45" s="43">
        <v>22.144200000000001</v>
      </c>
      <c r="AP45" s="43">
        <v>0.35</v>
      </c>
      <c r="AQ45" s="43">
        <v>157.1</v>
      </c>
      <c r="AR45" s="43">
        <v>29.717400000000001</v>
      </c>
      <c r="AS45" s="43">
        <v>31.36673</v>
      </c>
      <c r="AT45" s="43">
        <v>30.521920000000001</v>
      </c>
      <c r="AU45" s="43"/>
      <c r="AV45" s="43">
        <v>192.86722</v>
      </c>
      <c r="AW45" s="43">
        <v>29.935120000000001</v>
      </c>
      <c r="AX45" s="43"/>
      <c r="AY45" s="43">
        <v>0.18779999999999999</v>
      </c>
      <c r="AZ45" s="43"/>
      <c r="BA45" s="43">
        <v>2.1</v>
      </c>
      <c r="BB45" s="43"/>
      <c r="BC45" s="43">
        <v>63.782910000000001</v>
      </c>
      <c r="BD45" s="43"/>
      <c r="BE45" s="43">
        <v>12</v>
      </c>
      <c r="BF45" s="43"/>
      <c r="BG45" s="43"/>
      <c r="BH45" s="43"/>
      <c r="BI45" s="43">
        <v>17.678339999999999</v>
      </c>
      <c r="BJ45" s="43"/>
      <c r="BK45" s="43"/>
      <c r="BL45" s="43"/>
      <c r="BM45" s="43"/>
      <c r="BN45" s="43">
        <v>25.782</v>
      </c>
      <c r="BO45" s="43">
        <v>2.35</v>
      </c>
      <c r="BP45" s="43">
        <v>93.037350000000004</v>
      </c>
      <c r="BQ45" s="43"/>
      <c r="BR45" s="43">
        <v>4.43858</v>
      </c>
      <c r="BS45" s="43">
        <v>125.28559</v>
      </c>
      <c r="BT45" s="43">
        <v>8.4216499999999996</v>
      </c>
      <c r="BU45" s="43"/>
      <c r="BV45" s="43"/>
      <c r="BW45" s="43">
        <v>3.7406999999999999</v>
      </c>
      <c r="BX45" s="43">
        <v>14.36317</v>
      </c>
      <c r="BY45" s="43"/>
      <c r="BZ45" s="43">
        <v>88.403700000000001</v>
      </c>
      <c r="CA45" s="43">
        <v>24.92192</v>
      </c>
      <c r="CB45" s="43"/>
      <c r="CC45" s="43">
        <v>0.67</v>
      </c>
      <c r="CD45" s="43">
        <v>20.94689</v>
      </c>
      <c r="CE45" s="43">
        <v>441.38995999999997</v>
      </c>
      <c r="CF45" s="43"/>
      <c r="CG45" s="43">
        <v>159.1397</v>
      </c>
      <c r="CH45" s="43">
        <v>12.032819999999999</v>
      </c>
      <c r="CI45" s="43"/>
      <c r="CJ45" s="43"/>
      <c r="CK45" s="43">
        <v>12.649699999999999</v>
      </c>
      <c r="CL45" s="43">
        <v>4.5272600000000001</v>
      </c>
      <c r="CM45" s="43"/>
      <c r="CN45" s="43"/>
      <c r="CO45" s="43">
        <v>12.76051</v>
      </c>
      <c r="CP45" s="43">
        <v>276.55</v>
      </c>
      <c r="CQ45" s="43"/>
      <c r="CR45" s="43">
        <v>35.616</v>
      </c>
      <c r="CS45" s="43"/>
      <c r="CT45" s="43">
        <v>38.744999999999997</v>
      </c>
    </row>
    <row r="46" spans="1:98" ht="15.6" x14ac:dyDescent="0.3">
      <c r="A46" s="1"/>
      <c r="B46" s="42" t="s">
        <v>803</v>
      </c>
      <c r="C46" s="43"/>
      <c r="D46" s="43"/>
      <c r="E46" s="43">
        <v>23.434360000000002</v>
      </c>
      <c r="F46" s="43">
        <v>9.2919999999999998</v>
      </c>
      <c r="G46" s="43"/>
      <c r="H46" s="43"/>
      <c r="I46" s="43"/>
      <c r="J46" s="43"/>
      <c r="K46" s="43"/>
      <c r="L46" s="43">
        <v>28.9071</v>
      </c>
      <c r="M46" s="43">
        <v>11.4876</v>
      </c>
      <c r="N46" s="43">
        <v>13.58</v>
      </c>
      <c r="O46" s="43">
        <v>34.573999999999998</v>
      </c>
      <c r="P46" s="43"/>
      <c r="Q46" s="43"/>
      <c r="R46" s="43">
        <v>44.186999999999998</v>
      </c>
      <c r="S46" s="43"/>
      <c r="T46" s="43">
        <v>47.609699999999997</v>
      </c>
      <c r="U46" s="43"/>
      <c r="V46" s="43">
        <v>6.4</v>
      </c>
      <c r="W46" s="43"/>
      <c r="X46" s="43">
        <v>31.470379999999999</v>
      </c>
      <c r="Y46" s="43"/>
      <c r="Z46" s="43">
        <v>8.0081199999999999</v>
      </c>
      <c r="AA46" s="43"/>
      <c r="AB46" s="43"/>
      <c r="AC46" s="43">
        <v>15.6</v>
      </c>
      <c r="AD46" s="43"/>
      <c r="AE46" s="43"/>
      <c r="AF46" s="43">
        <v>0.5</v>
      </c>
      <c r="AG46" s="43"/>
      <c r="AH46" s="43">
        <v>0.24099999999999999</v>
      </c>
      <c r="AI46" s="43"/>
      <c r="AJ46" s="43">
        <v>4.1899699999999998</v>
      </c>
      <c r="AK46" s="43">
        <v>0</v>
      </c>
      <c r="AL46" s="43"/>
      <c r="AM46" s="43">
        <v>46.890599999999999</v>
      </c>
      <c r="AN46" s="43">
        <v>124.36</v>
      </c>
      <c r="AO46" s="43">
        <v>27.618300000000001</v>
      </c>
      <c r="AP46" s="43">
        <v>0.46</v>
      </c>
      <c r="AQ46" s="43">
        <v>157.49</v>
      </c>
      <c r="AR46" s="43">
        <v>29.554500000000001</v>
      </c>
      <c r="AS46" s="43">
        <v>32.154559999999996</v>
      </c>
      <c r="AT46" s="43">
        <v>32.000889999999998</v>
      </c>
      <c r="AU46" s="43"/>
      <c r="AV46" s="43">
        <v>192.91158999999999</v>
      </c>
      <c r="AW46" s="43">
        <v>30.758500000000002</v>
      </c>
      <c r="AX46" s="43"/>
      <c r="AY46" s="43">
        <v>0.16792000000000001</v>
      </c>
      <c r="AZ46" s="43"/>
      <c r="BA46" s="43">
        <v>2.2000000000000002</v>
      </c>
      <c r="BB46" s="43"/>
      <c r="BC46" s="43">
        <v>43.231999999999999</v>
      </c>
      <c r="BD46" s="43"/>
      <c r="BE46" s="43">
        <v>12</v>
      </c>
      <c r="BF46" s="43"/>
      <c r="BG46" s="43"/>
      <c r="BH46" s="43"/>
      <c r="BI46" s="43">
        <v>17.759730000000001</v>
      </c>
      <c r="BJ46" s="43"/>
      <c r="BK46" s="43"/>
      <c r="BL46" s="43"/>
      <c r="BM46" s="43"/>
      <c r="BN46" s="43">
        <v>25.843</v>
      </c>
      <c r="BO46" s="43">
        <v>2.39</v>
      </c>
      <c r="BP46" s="43">
        <v>93.306929999999994</v>
      </c>
      <c r="BQ46" s="43"/>
      <c r="BR46" s="43">
        <v>4.44848</v>
      </c>
      <c r="BS46" s="43">
        <v>130.85836</v>
      </c>
      <c r="BT46" s="43">
        <v>9.0594599999999996</v>
      </c>
      <c r="BU46" s="43"/>
      <c r="BV46" s="43"/>
      <c r="BW46" s="43">
        <v>3.7400099999999998</v>
      </c>
      <c r="BX46" s="43">
        <v>14.831619999999999</v>
      </c>
      <c r="BY46" s="43"/>
      <c r="BZ46" s="43">
        <v>89.165450000000007</v>
      </c>
      <c r="CA46" s="43">
        <v>25.01052</v>
      </c>
      <c r="CB46" s="43"/>
      <c r="CC46" s="43">
        <v>0.65</v>
      </c>
      <c r="CD46" s="43">
        <v>20.26839</v>
      </c>
      <c r="CE46" s="43">
        <v>415.37463000000002</v>
      </c>
      <c r="CF46" s="43"/>
      <c r="CG46" s="43">
        <v>161.0067</v>
      </c>
      <c r="CH46" s="43">
        <v>12.22409</v>
      </c>
      <c r="CI46" s="43"/>
      <c r="CJ46" s="43"/>
      <c r="CK46" s="43">
        <v>12.404299999999999</v>
      </c>
      <c r="CL46" s="43">
        <v>4.5754900000000003</v>
      </c>
      <c r="CM46" s="43"/>
      <c r="CN46" s="43"/>
      <c r="CO46" s="43">
        <v>13.443070000000001</v>
      </c>
      <c r="CP46" s="43">
        <v>270.10000000000002</v>
      </c>
      <c r="CQ46" s="43"/>
      <c r="CR46" s="43">
        <v>35.162999999999997</v>
      </c>
      <c r="CS46" s="43"/>
      <c r="CT46" s="43">
        <v>38.459000000000003</v>
      </c>
    </row>
    <row r="47" spans="1:98" ht="15.6" x14ac:dyDescent="0.3">
      <c r="A47" s="1"/>
      <c r="B47" s="42" t="s">
        <v>804</v>
      </c>
      <c r="C47" s="43"/>
      <c r="D47" s="43"/>
      <c r="E47" s="43">
        <v>21.167809999999999</v>
      </c>
      <c r="F47" s="43">
        <v>10.912000000000001</v>
      </c>
      <c r="G47" s="43"/>
      <c r="H47" s="43"/>
      <c r="I47" s="43"/>
      <c r="J47" s="43"/>
      <c r="K47" s="43"/>
      <c r="L47" s="43">
        <v>28.977399999999999</v>
      </c>
      <c r="M47" s="43">
        <v>9.6501999999999999</v>
      </c>
      <c r="N47" s="43">
        <v>13.14</v>
      </c>
      <c r="O47" s="43">
        <v>33.942</v>
      </c>
      <c r="P47" s="43"/>
      <c r="Q47" s="43"/>
      <c r="R47" s="43">
        <v>44.350999999999999</v>
      </c>
      <c r="S47" s="43"/>
      <c r="T47" s="43">
        <v>45.712299999999999</v>
      </c>
      <c r="U47" s="43"/>
      <c r="V47" s="43">
        <v>8</v>
      </c>
      <c r="W47" s="43"/>
      <c r="X47" s="43">
        <v>31.480450000000001</v>
      </c>
      <c r="Y47" s="43"/>
      <c r="Z47" s="43">
        <v>8.0698500000000006</v>
      </c>
      <c r="AA47" s="43"/>
      <c r="AB47" s="43"/>
      <c r="AC47" s="43">
        <v>16.05</v>
      </c>
      <c r="AD47" s="43"/>
      <c r="AE47" s="43"/>
      <c r="AF47" s="43">
        <v>0.5</v>
      </c>
      <c r="AG47" s="43"/>
      <c r="AH47" s="43">
        <v>0.2545</v>
      </c>
      <c r="AI47" s="43"/>
      <c r="AJ47" s="43">
        <v>4.1270300000000004</v>
      </c>
      <c r="AK47" s="43">
        <v>0</v>
      </c>
      <c r="AL47" s="43"/>
      <c r="AM47" s="43">
        <v>48.551400000000001</v>
      </c>
      <c r="AN47" s="43">
        <v>125.52</v>
      </c>
      <c r="AO47" s="43">
        <v>27.683599999999998</v>
      </c>
      <c r="AP47" s="43">
        <v>0.37</v>
      </c>
      <c r="AQ47" s="43">
        <v>154.61000000000001</v>
      </c>
      <c r="AR47" s="43">
        <v>29.732869999999998</v>
      </c>
      <c r="AS47" s="43">
        <v>32.776110000000003</v>
      </c>
      <c r="AT47" s="43">
        <v>31.1311</v>
      </c>
      <c r="AU47" s="43"/>
      <c r="AV47" s="43">
        <v>193.70138</v>
      </c>
      <c r="AW47" s="43">
        <v>30.213789999999999</v>
      </c>
      <c r="AX47" s="43"/>
      <c r="AY47" s="43">
        <v>0.21387</v>
      </c>
      <c r="AZ47" s="43"/>
      <c r="BA47" s="43">
        <v>2.1</v>
      </c>
      <c r="BB47" s="43"/>
      <c r="BC47" s="43">
        <v>41.459800000000001</v>
      </c>
      <c r="BD47" s="43"/>
      <c r="BE47" s="43">
        <v>12</v>
      </c>
      <c r="BF47" s="43"/>
      <c r="BG47" s="43"/>
      <c r="BH47" s="43"/>
      <c r="BI47" s="43">
        <v>17.61506</v>
      </c>
      <c r="BJ47" s="43"/>
      <c r="BK47" s="43"/>
      <c r="BL47" s="43"/>
      <c r="BM47" s="43"/>
      <c r="BN47" s="43">
        <v>25.094000000000001</v>
      </c>
      <c r="BO47" s="43">
        <v>2.36</v>
      </c>
      <c r="BP47" s="43">
        <v>93.833709999999996</v>
      </c>
      <c r="BQ47" s="43"/>
      <c r="BR47" s="43">
        <v>4.3795400000000004</v>
      </c>
      <c r="BS47" s="43">
        <v>130.60435000000001</v>
      </c>
      <c r="BT47" s="43">
        <v>7.6585299999999998</v>
      </c>
      <c r="BU47" s="43"/>
      <c r="BV47" s="43"/>
      <c r="BW47" s="43">
        <v>3.69495</v>
      </c>
      <c r="BX47" s="43">
        <v>14.671419999999999</v>
      </c>
      <c r="BY47" s="43"/>
      <c r="BZ47" s="43">
        <v>90.292640000000006</v>
      </c>
      <c r="CA47" s="43">
        <v>25.056819999999998</v>
      </c>
      <c r="CB47" s="43"/>
      <c r="CC47" s="43">
        <v>0.71</v>
      </c>
      <c r="CD47" s="43">
        <v>21.133320000000001</v>
      </c>
      <c r="CE47" s="43">
        <v>408.74504000000002</v>
      </c>
      <c r="CF47" s="43"/>
      <c r="CG47" s="43">
        <v>158.7002</v>
      </c>
      <c r="CH47" s="43">
        <v>12.59904</v>
      </c>
      <c r="CI47" s="43"/>
      <c r="CJ47" s="43"/>
      <c r="CK47" s="43">
        <v>13.341900000000001</v>
      </c>
      <c r="CL47" s="43">
        <v>4.5604800000000001</v>
      </c>
      <c r="CM47" s="43"/>
      <c r="CN47" s="43"/>
      <c r="CO47" s="43">
        <v>14.467370000000001</v>
      </c>
      <c r="CP47" s="43">
        <v>268.37</v>
      </c>
      <c r="CQ47" s="43"/>
      <c r="CR47" s="43">
        <v>35.277000000000001</v>
      </c>
      <c r="CS47" s="43"/>
      <c r="CT47" s="43">
        <v>35.469000000000001</v>
      </c>
    </row>
    <row r="48" spans="1:98" ht="15.6" x14ac:dyDescent="0.3">
      <c r="A48" s="1"/>
      <c r="B48" s="42" t="s">
        <v>805</v>
      </c>
      <c r="C48" s="43"/>
      <c r="D48" s="43"/>
      <c r="E48" s="43">
        <v>19.35408</v>
      </c>
      <c r="F48" s="43">
        <v>11.365</v>
      </c>
      <c r="G48" s="43"/>
      <c r="H48" s="43"/>
      <c r="I48" s="43"/>
      <c r="J48" s="43"/>
      <c r="K48" s="43"/>
      <c r="L48" s="43">
        <v>28.850100000000001</v>
      </c>
      <c r="M48" s="43">
        <v>8.9975000000000005</v>
      </c>
      <c r="N48" s="43">
        <v>12.82</v>
      </c>
      <c r="O48" s="43">
        <v>34.478000000000002</v>
      </c>
      <c r="P48" s="43"/>
      <c r="Q48" s="43"/>
      <c r="R48" s="43">
        <v>44.32</v>
      </c>
      <c r="S48" s="43"/>
      <c r="T48" s="43">
        <v>38.344700000000003</v>
      </c>
      <c r="U48" s="43"/>
      <c r="V48" s="43">
        <v>8.1999999999999993</v>
      </c>
      <c r="W48" s="43"/>
      <c r="X48" s="43">
        <v>25.56748</v>
      </c>
      <c r="Y48" s="43"/>
      <c r="Z48" s="43">
        <v>8.0002899999999997</v>
      </c>
      <c r="AA48" s="43"/>
      <c r="AB48" s="43"/>
      <c r="AC48" s="43">
        <v>16.440000000000001</v>
      </c>
      <c r="AD48" s="43"/>
      <c r="AE48" s="43"/>
      <c r="AF48" s="43">
        <v>0.6</v>
      </c>
      <c r="AG48" s="43"/>
      <c r="AH48" s="43">
        <v>0.2681</v>
      </c>
      <c r="AI48" s="43"/>
      <c r="AJ48" s="43">
        <v>4.0911</v>
      </c>
      <c r="AK48" s="43">
        <v>0</v>
      </c>
      <c r="AL48" s="43"/>
      <c r="AM48" s="43">
        <v>49.674900000000001</v>
      </c>
      <c r="AN48" s="43">
        <v>126.45</v>
      </c>
      <c r="AO48" s="43">
        <v>28.922799999999999</v>
      </c>
      <c r="AP48" s="43">
        <v>0.84</v>
      </c>
      <c r="AQ48" s="43">
        <v>158.55000000000001</v>
      </c>
      <c r="AR48" s="43">
        <v>29.929559999999999</v>
      </c>
      <c r="AS48" s="43">
        <v>32.962090000000003</v>
      </c>
      <c r="AT48" s="43">
        <v>31.27026</v>
      </c>
      <c r="AU48" s="43"/>
      <c r="AV48" s="43">
        <v>193.95193</v>
      </c>
      <c r="AW48" s="43">
        <v>31.936060000000001</v>
      </c>
      <c r="AX48" s="43"/>
      <c r="AY48" s="43">
        <v>0.18815000000000001</v>
      </c>
      <c r="AZ48" s="43"/>
      <c r="BA48" s="43">
        <v>2.2000000000000002</v>
      </c>
      <c r="BB48" s="43"/>
      <c r="BC48" s="43">
        <v>41.286279999999998</v>
      </c>
      <c r="BD48" s="43"/>
      <c r="BE48" s="43">
        <v>12</v>
      </c>
      <c r="BF48" s="43"/>
      <c r="BG48" s="43"/>
      <c r="BH48" s="43"/>
      <c r="BI48" s="43">
        <v>17.764810000000001</v>
      </c>
      <c r="BJ48" s="43"/>
      <c r="BK48" s="43"/>
      <c r="BL48" s="43"/>
      <c r="BM48" s="43"/>
      <c r="BN48" s="43">
        <v>22.478000000000002</v>
      </c>
      <c r="BO48" s="43">
        <v>2.3199999999999998</v>
      </c>
      <c r="BP48" s="43">
        <v>93.813400000000001</v>
      </c>
      <c r="BQ48" s="43"/>
      <c r="BR48" s="43">
        <v>4.8552400000000002</v>
      </c>
      <c r="BS48" s="43">
        <v>129.93288999999999</v>
      </c>
      <c r="BT48" s="43">
        <v>7.7589399999999999</v>
      </c>
      <c r="BU48" s="43"/>
      <c r="BV48" s="43"/>
      <c r="BW48" s="43">
        <v>4.0013500000000004</v>
      </c>
      <c r="BX48" s="43">
        <v>15.72592</v>
      </c>
      <c r="BY48" s="43"/>
      <c r="BZ48" s="43">
        <v>90.73442</v>
      </c>
      <c r="CA48" s="43">
        <v>25.08663</v>
      </c>
      <c r="CB48" s="43"/>
      <c r="CC48" s="43">
        <v>0.65</v>
      </c>
      <c r="CD48" s="43">
        <v>22.455300000000001</v>
      </c>
      <c r="CE48" s="43">
        <v>416.18076000000002</v>
      </c>
      <c r="CF48" s="43"/>
      <c r="CG48" s="43">
        <v>160.6276</v>
      </c>
      <c r="CH48" s="43">
        <v>12.79917</v>
      </c>
      <c r="CI48" s="43"/>
      <c r="CJ48" s="43"/>
      <c r="CK48" s="43">
        <v>13.5799</v>
      </c>
      <c r="CL48" s="43">
        <v>4.8576199999999998</v>
      </c>
      <c r="CM48" s="43"/>
      <c r="CN48" s="43"/>
      <c r="CO48" s="43">
        <v>15.75361</v>
      </c>
      <c r="CP48" s="43">
        <v>279.43</v>
      </c>
      <c r="CQ48" s="43"/>
      <c r="CR48" s="43">
        <v>35.81</v>
      </c>
      <c r="CS48" s="43"/>
      <c r="CT48" s="43">
        <v>38.183</v>
      </c>
    </row>
    <row r="49" spans="1:98" ht="15.6" x14ac:dyDescent="0.3">
      <c r="A49" s="1"/>
      <c r="B49" s="42" t="s">
        <v>806</v>
      </c>
      <c r="C49" s="43"/>
      <c r="D49" s="43"/>
      <c r="E49" s="43">
        <v>18.312860000000001</v>
      </c>
      <c r="F49" s="43">
        <v>11.500999999999999</v>
      </c>
      <c r="G49" s="43"/>
      <c r="H49" s="43"/>
      <c r="I49" s="43"/>
      <c r="J49" s="43"/>
      <c r="K49" s="43"/>
      <c r="L49" s="43">
        <v>28.626799999999999</v>
      </c>
      <c r="M49" s="43">
        <v>9.1920999999999999</v>
      </c>
      <c r="N49" s="43">
        <v>13.04</v>
      </c>
      <c r="O49" s="43">
        <v>34.186</v>
      </c>
      <c r="P49" s="43"/>
      <c r="Q49" s="43"/>
      <c r="R49" s="43">
        <v>44.482999999999997</v>
      </c>
      <c r="S49" s="43"/>
      <c r="T49" s="43">
        <v>40.3992</v>
      </c>
      <c r="U49" s="43"/>
      <c r="V49" s="43">
        <v>8.3000000000000007</v>
      </c>
      <c r="W49" s="43"/>
      <c r="X49" s="43">
        <v>32.146459999999998</v>
      </c>
      <c r="Y49" s="43"/>
      <c r="Z49" s="43">
        <v>7.9941300000000002</v>
      </c>
      <c r="AA49" s="43"/>
      <c r="AB49" s="43"/>
      <c r="AC49" s="43">
        <v>16.36</v>
      </c>
      <c r="AD49" s="43"/>
      <c r="AE49" s="43"/>
      <c r="AF49" s="43">
        <v>0.6</v>
      </c>
      <c r="AG49" s="43"/>
      <c r="AH49" s="43">
        <v>0.27100000000000002</v>
      </c>
      <c r="AI49" s="43"/>
      <c r="AJ49" s="43">
        <v>4.0739599999999996</v>
      </c>
      <c r="AK49" s="43">
        <v>0</v>
      </c>
      <c r="AL49" s="43"/>
      <c r="AM49" s="43">
        <v>49.1768</v>
      </c>
      <c r="AN49" s="43">
        <v>126.92</v>
      </c>
      <c r="AO49" s="43">
        <v>28.2258</v>
      </c>
      <c r="AP49" s="43">
        <v>0.87</v>
      </c>
      <c r="AQ49" s="43">
        <v>160.56</v>
      </c>
      <c r="AR49" s="43">
        <v>30.09646</v>
      </c>
      <c r="AS49" s="43">
        <v>33.911929999999998</v>
      </c>
      <c r="AT49" s="43">
        <v>30.989380000000001</v>
      </c>
      <c r="AU49" s="43"/>
      <c r="AV49" s="43">
        <v>194.2116</v>
      </c>
      <c r="AW49" s="43">
        <v>32.951770000000003</v>
      </c>
      <c r="AX49" s="43"/>
      <c r="AY49" s="43">
        <v>0.19778999999999999</v>
      </c>
      <c r="AZ49" s="43"/>
      <c r="BA49" s="43">
        <v>2.2000000000000002</v>
      </c>
      <c r="BB49" s="43"/>
      <c r="BC49" s="43">
        <v>43.986800000000002</v>
      </c>
      <c r="BD49" s="43"/>
      <c r="BE49" s="43">
        <v>12</v>
      </c>
      <c r="BF49" s="43"/>
      <c r="BG49" s="43"/>
      <c r="BH49" s="43"/>
      <c r="BI49" s="43">
        <v>17.5228</v>
      </c>
      <c r="BJ49" s="43"/>
      <c r="BK49" s="43"/>
      <c r="BL49" s="43"/>
      <c r="BM49" s="43"/>
      <c r="BN49" s="43">
        <v>22.419</v>
      </c>
      <c r="BO49" s="43">
        <v>2.27</v>
      </c>
      <c r="BP49" s="43">
        <v>93.507400000000004</v>
      </c>
      <c r="BQ49" s="43"/>
      <c r="BR49" s="43">
        <v>4.8165100000000001</v>
      </c>
      <c r="BS49" s="43">
        <v>129.09718000000001</v>
      </c>
      <c r="BT49" s="43">
        <v>8.4444199999999991</v>
      </c>
      <c r="BU49" s="43"/>
      <c r="BV49" s="43"/>
      <c r="BW49" s="43">
        <v>4.0848199999999997</v>
      </c>
      <c r="BX49" s="43">
        <v>16.112120000000001</v>
      </c>
      <c r="BY49" s="43"/>
      <c r="BZ49" s="43">
        <v>90.378209999999996</v>
      </c>
      <c r="CA49" s="43">
        <v>25.099029999999999</v>
      </c>
      <c r="CB49" s="43"/>
      <c r="CC49" s="43">
        <v>0.65</v>
      </c>
      <c r="CD49" s="43">
        <v>23.141190000000002</v>
      </c>
      <c r="CE49" s="43">
        <v>419.27044000000001</v>
      </c>
      <c r="CF49" s="43"/>
      <c r="CG49" s="43">
        <v>157.46530000000001</v>
      </c>
      <c r="CH49" s="43">
        <v>12.601800000000001</v>
      </c>
      <c r="CI49" s="43"/>
      <c r="CJ49" s="43"/>
      <c r="CK49" s="43">
        <v>13.2967</v>
      </c>
      <c r="CL49" s="43">
        <v>5.0036199999999997</v>
      </c>
      <c r="CM49" s="43"/>
      <c r="CN49" s="43"/>
      <c r="CO49" s="43">
        <v>15.924010000000001</v>
      </c>
      <c r="CP49" s="43">
        <v>283.60000000000002</v>
      </c>
      <c r="CQ49" s="43"/>
      <c r="CR49" s="43">
        <v>35.926000000000002</v>
      </c>
      <c r="CS49" s="43"/>
      <c r="CT49" s="43">
        <v>31.613</v>
      </c>
    </row>
    <row r="50" spans="1:98" ht="15.6" x14ac:dyDescent="0.3">
      <c r="A50" s="1"/>
      <c r="B50" s="42" t="s">
        <v>807</v>
      </c>
      <c r="C50" s="43"/>
      <c r="D50" s="43"/>
      <c r="E50" s="43">
        <v>27.41085</v>
      </c>
      <c r="F50" s="43">
        <v>11.724</v>
      </c>
      <c r="G50" s="43"/>
      <c r="H50" s="43"/>
      <c r="I50" s="43"/>
      <c r="J50" s="43"/>
      <c r="K50" s="43"/>
      <c r="L50" s="43">
        <v>28.2576</v>
      </c>
      <c r="M50" s="43">
        <v>9.5456000000000003</v>
      </c>
      <c r="N50" s="43">
        <v>13.36</v>
      </c>
      <c r="O50" s="43">
        <v>34.037999999999997</v>
      </c>
      <c r="P50" s="43"/>
      <c r="Q50" s="43"/>
      <c r="R50" s="43">
        <v>44.54</v>
      </c>
      <c r="S50" s="43"/>
      <c r="T50" s="43">
        <v>51.453400000000002</v>
      </c>
      <c r="U50" s="43"/>
      <c r="V50" s="43">
        <v>8.3000000000000007</v>
      </c>
      <c r="W50" s="43"/>
      <c r="X50" s="43">
        <v>31.399979999999999</v>
      </c>
      <c r="Y50" s="43"/>
      <c r="Z50" s="43">
        <v>7.9653</v>
      </c>
      <c r="AA50" s="43"/>
      <c r="AB50" s="43"/>
      <c r="AC50" s="43">
        <v>16.61</v>
      </c>
      <c r="AD50" s="43"/>
      <c r="AE50" s="43"/>
      <c r="AF50" s="43">
        <v>0.6</v>
      </c>
      <c r="AG50" s="43"/>
      <c r="AH50" s="43">
        <v>0.28339999999999999</v>
      </c>
      <c r="AI50" s="43"/>
      <c r="AJ50" s="43">
        <v>4.2364699999999997</v>
      </c>
      <c r="AK50" s="43">
        <v>0</v>
      </c>
      <c r="AL50" s="43"/>
      <c r="AM50" s="43">
        <v>49.527500000000003</v>
      </c>
      <c r="AN50" s="43">
        <v>127.42</v>
      </c>
      <c r="AO50" s="43">
        <v>27.690899999999999</v>
      </c>
      <c r="AP50" s="43">
        <v>0.94</v>
      </c>
      <c r="AQ50" s="43">
        <v>159.74</v>
      </c>
      <c r="AR50" s="43">
        <v>29.767109999999999</v>
      </c>
      <c r="AS50" s="43">
        <v>34.487090000000002</v>
      </c>
      <c r="AT50" s="43">
        <v>30.646229999999999</v>
      </c>
      <c r="AU50" s="43"/>
      <c r="AV50" s="43">
        <v>193.83029999999999</v>
      </c>
      <c r="AW50" s="43">
        <v>34.428750000000001</v>
      </c>
      <c r="AX50" s="43"/>
      <c r="AY50" s="43">
        <v>0.26695999999999998</v>
      </c>
      <c r="AZ50" s="43"/>
      <c r="BA50" s="43">
        <v>2.2000000000000002</v>
      </c>
      <c r="BB50" s="43"/>
      <c r="BC50" s="43">
        <v>47.826770000000003</v>
      </c>
      <c r="BD50" s="43"/>
      <c r="BE50" s="43">
        <v>12</v>
      </c>
      <c r="BF50" s="43"/>
      <c r="BG50" s="43"/>
      <c r="BH50" s="43"/>
      <c r="BI50" s="43">
        <v>17.62424</v>
      </c>
      <c r="BJ50" s="43"/>
      <c r="BK50" s="43"/>
      <c r="BL50" s="43"/>
      <c r="BM50" s="43"/>
      <c r="BN50" s="43">
        <v>22.39</v>
      </c>
      <c r="BO50" s="43">
        <v>2.44</v>
      </c>
      <c r="BP50" s="43">
        <v>93.133610000000004</v>
      </c>
      <c r="BQ50" s="43"/>
      <c r="BR50" s="43">
        <v>4.8798399999999997</v>
      </c>
      <c r="BS50" s="43">
        <v>129.21441999999999</v>
      </c>
      <c r="BT50" s="43">
        <v>9.0630000000000006</v>
      </c>
      <c r="BU50" s="43"/>
      <c r="BV50" s="43"/>
      <c r="BW50" s="43">
        <v>4.1258100000000004</v>
      </c>
      <c r="BX50" s="43">
        <v>16.534109999999998</v>
      </c>
      <c r="BY50" s="43"/>
      <c r="BZ50" s="43">
        <v>89.86054</v>
      </c>
      <c r="CA50" s="43">
        <v>25.078199999999999</v>
      </c>
      <c r="CB50" s="43"/>
      <c r="CC50" s="43">
        <v>0.66</v>
      </c>
      <c r="CD50" s="43">
        <v>22.864350000000002</v>
      </c>
      <c r="CE50" s="43">
        <v>416.43871000000001</v>
      </c>
      <c r="CF50" s="43"/>
      <c r="CG50" s="43">
        <v>158.93819999999999</v>
      </c>
      <c r="CH50" s="43">
        <v>13.076560000000001</v>
      </c>
      <c r="CI50" s="43"/>
      <c r="CJ50" s="43"/>
      <c r="CK50" s="43">
        <v>13.626099999999999</v>
      </c>
      <c r="CL50" s="43">
        <v>4.9912099999999997</v>
      </c>
      <c r="CM50" s="43"/>
      <c r="CN50" s="43"/>
      <c r="CO50" s="43">
        <v>16.685279999999999</v>
      </c>
      <c r="CP50" s="43">
        <v>284.64999999999998</v>
      </c>
      <c r="CQ50" s="43"/>
      <c r="CR50" s="43">
        <v>35.832999999999998</v>
      </c>
      <c r="CS50" s="43"/>
      <c r="CT50" s="43">
        <v>26.071000000000002</v>
      </c>
    </row>
    <row r="51" spans="1:98" ht="15.6" x14ac:dyDescent="0.3">
      <c r="A51" s="1"/>
      <c r="B51" s="42" t="s">
        <v>808</v>
      </c>
      <c r="C51" s="43"/>
      <c r="D51" s="43"/>
      <c r="E51" s="43">
        <v>30.208670000000001</v>
      </c>
      <c r="F51" s="43">
        <v>11.888999999999999</v>
      </c>
      <c r="G51" s="43"/>
      <c r="H51" s="43"/>
      <c r="I51" s="43"/>
      <c r="J51" s="43"/>
      <c r="K51" s="43"/>
      <c r="L51" s="43">
        <v>28.334700000000002</v>
      </c>
      <c r="M51" s="43">
        <v>9.9483999999999995</v>
      </c>
      <c r="N51" s="43">
        <v>12.95</v>
      </c>
      <c r="O51" s="43">
        <v>33.357999999999997</v>
      </c>
      <c r="P51" s="43"/>
      <c r="Q51" s="43"/>
      <c r="R51" s="43">
        <v>44.442</v>
      </c>
      <c r="S51" s="43"/>
      <c r="T51" s="43">
        <v>48.093400000000003</v>
      </c>
      <c r="U51" s="43"/>
      <c r="V51" s="43">
        <v>8.1999999999999993</v>
      </c>
      <c r="W51" s="43"/>
      <c r="X51" s="43">
        <v>33.026609999999998</v>
      </c>
      <c r="Y51" s="43"/>
      <c r="Z51" s="43">
        <v>7.9123400000000004</v>
      </c>
      <c r="AA51" s="43"/>
      <c r="AB51" s="43"/>
      <c r="AC51" s="43">
        <v>16.75</v>
      </c>
      <c r="AD51" s="43"/>
      <c r="AE51" s="43"/>
      <c r="AF51" s="43">
        <v>0.6</v>
      </c>
      <c r="AG51" s="43"/>
      <c r="AH51" s="43">
        <v>0.28370000000000001</v>
      </c>
      <c r="AI51" s="43"/>
      <c r="AJ51" s="43">
        <v>4.23285</v>
      </c>
      <c r="AK51" s="43">
        <v>0</v>
      </c>
      <c r="AL51" s="43"/>
      <c r="AM51" s="43">
        <v>51.500300000000003</v>
      </c>
      <c r="AN51" s="43">
        <v>126.89</v>
      </c>
      <c r="AO51" s="43">
        <v>27.7852</v>
      </c>
      <c r="AP51" s="43">
        <v>1.03</v>
      </c>
      <c r="AQ51" s="43">
        <v>159.87</v>
      </c>
      <c r="AR51" s="43">
        <v>30.193909999999999</v>
      </c>
      <c r="AS51" s="43">
        <v>35.391419999999997</v>
      </c>
      <c r="AT51" s="43">
        <v>31.457229999999999</v>
      </c>
      <c r="AU51" s="43"/>
      <c r="AV51" s="43">
        <v>194.38146</v>
      </c>
      <c r="AW51" s="43">
        <v>34.590400000000002</v>
      </c>
      <c r="AX51" s="43"/>
      <c r="AY51" s="43">
        <v>0.25228</v>
      </c>
      <c r="AZ51" s="43"/>
      <c r="BA51" s="43">
        <v>2.2999999999999998</v>
      </c>
      <c r="BB51" s="43"/>
      <c r="BC51" s="43">
        <v>63.197110000000002</v>
      </c>
      <c r="BD51" s="43"/>
      <c r="BE51" s="43">
        <v>12</v>
      </c>
      <c r="BF51" s="43"/>
      <c r="BG51" s="43"/>
      <c r="BH51" s="43"/>
      <c r="BI51" s="43">
        <v>17.52169</v>
      </c>
      <c r="BJ51" s="43"/>
      <c r="BK51" s="43"/>
      <c r="BL51" s="43"/>
      <c r="BM51" s="43"/>
      <c r="BN51" s="43">
        <v>25.414000000000001</v>
      </c>
      <c r="BO51" s="43">
        <v>2.3199999999999998</v>
      </c>
      <c r="BP51" s="43">
        <v>92.267930000000007</v>
      </c>
      <c r="BQ51" s="43"/>
      <c r="BR51" s="43">
        <v>4.9101299999999997</v>
      </c>
      <c r="BS51" s="43">
        <v>128.58043000000001</v>
      </c>
      <c r="BT51" s="43">
        <v>9.2562200000000008</v>
      </c>
      <c r="BU51" s="43"/>
      <c r="BV51" s="43"/>
      <c r="BW51" s="43">
        <v>3.9547300000000001</v>
      </c>
      <c r="BX51" s="43">
        <v>16.991109999999999</v>
      </c>
      <c r="BY51" s="43"/>
      <c r="BZ51" s="43">
        <v>90.24418</v>
      </c>
      <c r="CA51" s="43">
        <v>25.11571</v>
      </c>
      <c r="CB51" s="43"/>
      <c r="CC51" s="43">
        <v>0.64</v>
      </c>
      <c r="CD51" s="43">
        <v>22.820419999999999</v>
      </c>
      <c r="CE51" s="43">
        <v>431.96102000000002</v>
      </c>
      <c r="CF51" s="43"/>
      <c r="CG51" s="43">
        <v>157.11750000000001</v>
      </c>
      <c r="CH51" s="43">
        <v>13.327970000000001</v>
      </c>
      <c r="CI51" s="43"/>
      <c r="CJ51" s="43"/>
      <c r="CK51" s="43">
        <v>14.013500000000001</v>
      </c>
      <c r="CL51" s="43">
        <v>5.0290800000000004</v>
      </c>
      <c r="CM51" s="43"/>
      <c r="CN51" s="43"/>
      <c r="CO51" s="43">
        <v>16.09911</v>
      </c>
      <c r="CP51" s="43">
        <v>292.02999999999997</v>
      </c>
      <c r="CQ51" s="43"/>
      <c r="CR51" s="43">
        <v>35.884</v>
      </c>
      <c r="CS51" s="43"/>
      <c r="CT51" s="43">
        <v>24.619</v>
      </c>
    </row>
    <row r="52" spans="1:98" ht="15.6" x14ac:dyDescent="0.3">
      <c r="A52" s="1"/>
      <c r="B52" s="42" t="s">
        <v>809</v>
      </c>
      <c r="C52" s="43"/>
      <c r="D52" s="43"/>
      <c r="E52" s="43">
        <v>29.914999999999999</v>
      </c>
      <c r="F52" s="43">
        <v>12.170999999999999</v>
      </c>
      <c r="G52" s="43"/>
      <c r="H52" s="43"/>
      <c r="I52" s="43"/>
      <c r="J52" s="43"/>
      <c r="K52" s="43"/>
      <c r="L52" s="43">
        <v>27.493500000000001</v>
      </c>
      <c r="M52" s="43">
        <v>11.023400000000001</v>
      </c>
      <c r="N52" s="43">
        <v>13.19</v>
      </c>
      <c r="O52" s="43">
        <v>33.771999999999998</v>
      </c>
      <c r="P52" s="43"/>
      <c r="Q52" s="43"/>
      <c r="R52" s="43">
        <v>44.569000000000003</v>
      </c>
      <c r="S52" s="43"/>
      <c r="T52" s="43">
        <v>43.261200000000002</v>
      </c>
      <c r="U52" s="43"/>
      <c r="V52" s="43">
        <v>8.1999999999999993</v>
      </c>
      <c r="W52" s="43"/>
      <c r="X52" s="43">
        <v>36.845649999999999</v>
      </c>
      <c r="Y52" s="43"/>
      <c r="Z52" s="43">
        <v>7.8612000000000002</v>
      </c>
      <c r="AA52" s="43"/>
      <c r="AB52" s="43"/>
      <c r="AC52" s="43">
        <v>17.059999999999999</v>
      </c>
      <c r="AD52" s="43"/>
      <c r="AE52" s="43"/>
      <c r="AF52" s="43">
        <v>0.7</v>
      </c>
      <c r="AG52" s="43"/>
      <c r="AH52" s="43">
        <v>0.28029999999999999</v>
      </c>
      <c r="AI52" s="43"/>
      <c r="AJ52" s="43">
        <v>4.8772500000000001</v>
      </c>
      <c r="AK52" s="43">
        <v>0</v>
      </c>
      <c r="AL52" s="43"/>
      <c r="AM52" s="43">
        <v>51.547400000000003</v>
      </c>
      <c r="AN52" s="43">
        <v>125.45</v>
      </c>
      <c r="AO52" s="43">
        <v>27.340499999999999</v>
      </c>
      <c r="AP52" s="43">
        <v>1.1499999999999999</v>
      </c>
      <c r="AQ52" s="43">
        <v>162.83000000000001</v>
      </c>
      <c r="AR52" s="43">
        <v>30.18948</v>
      </c>
      <c r="AS52" s="43">
        <v>35.625489999999999</v>
      </c>
      <c r="AT52" s="43">
        <v>32.553269999999998</v>
      </c>
      <c r="AU52" s="43"/>
      <c r="AV52" s="43">
        <v>194.45454000000001</v>
      </c>
      <c r="AW52" s="43">
        <v>36.133049999999997</v>
      </c>
      <c r="AX52" s="43"/>
      <c r="AY52" s="43">
        <v>0.25552999999999998</v>
      </c>
      <c r="AZ52" s="43"/>
      <c r="BA52" s="43">
        <v>2.2000000000000002</v>
      </c>
      <c r="BB52" s="43"/>
      <c r="BC52" s="43">
        <v>68.462159999999997</v>
      </c>
      <c r="BD52" s="43"/>
      <c r="BE52" s="43">
        <v>12</v>
      </c>
      <c r="BF52" s="43"/>
      <c r="BG52" s="43"/>
      <c r="BH52" s="43"/>
      <c r="BI52" s="43">
        <v>17.677240000000001</v>
      </c>
      <c r="BJ52" s="43"/>
      <c r="BK52" s="43"/>
      <c r="BL52" s="43"/>
      <c r="BM52" s="43"/>
      <c r="BN52" s="43">
        <v>27.853999999999999</v>
      </c>
      <c r="BO52" s="43">
        <v>2.14</v>
      </c>
      <c r="BP52" s="43">
        <v>93.058130000000006</v>
      </c>
      <c r="BQ52" s="43"/>
      <c r="BR52" s="43">
        <v>4.9597499999999997</v>
      </c>
      <c r="BS52" s="43">
        <v>130.57919000000001</v>
      </c>
      <c r="BT52" s="43">
        <v>10.16263</v>
      </c>
      <c r="BU52" s="43"/>
      <c r="BV52" s="43"/>
      <c r="BW52" s="43">
        <v>3.9614600000000002</v>
      </c>
      <c r="BX52" s="43">
        <v>17.173210000000001</v>
      </c>
      <c r="BY52" s="43"/>
      <c r="BZ52" s="43">
        <v>88.972399999999993</v>
      </c>
      <c r="CA52" s="43">
        <v>25.078220000000002</v>
      </c>
      <c r="CB52" s="43"/>
      <c r="CC52" s="43">
        <v>0.62</v>
      </c>
      <c r="CD52" s="43">
        <v>22.94772</v>
      </c>
      <c r="CE52" s="43">
        <v>436.33019999999999</v>
      </c>
      <c r="CF52" s="43"/>
      <c r="CG52" s="43">
        <v>159.6104</v>
      </c>
      <c r="CH52" s="43">
        <v>13.41624</v>
      </c>
      <c r="CI52" s="43"/>
      <c r="CJ52" s="43"/>
      <c r="CK52" s="43">
        <v>14.484299999999999</v>
      </c>
      <c r="CL52" s="43">
        <v>4.9828099999999997</v>
      </c>
      <c r="CM52" s="43"/>
      <c r="CN52" s="43"/>
      <c r="CO52" s="43">
        <v>15.895989999999999</v>
      </c>
      <c r="CP52" s="43">
        <v>290.87</v>
      </c>
      <c r="CQ52" s="43"/>
      <c r="CR52" s="43">
        <v>35.369</v>
      </c>
      <c r="CS52" s="43"/>
      <c r="CT52" s="43">
        <v>24.535</v>
      </c>
    </row>
    <row r="53" spans="1:98" ht="15.6" x14ac:dyDescent="0.3">
      <c r="A53" s="1"/>
      <c r="B53" s="42" t="s">
        <v>810</v>
      </c>
      <c r="C53" s="43"/>
      <c r="D53" s="43"/>
      <c r="E53" s="43">
        <v>33.061959999999999</v>
      </c>
      <c r="F53" s="43">
        <v>11.468999999999999</v>
      </c>
      <c r="G53" s="43"/>
      <c r="H53" s="43"/>
      <c r="I53" s="43"/>
      <c r="J53" s="43"/>
      <c r="K53" s="43"/>
      <c r="L53" s="43">
        <v>26.747499999999999</v>
      </c>
      <c r="M53" s="43">
        <v>11.114100000000001</v>
      </c>
      <c r="N53" s="43">
        <v>13.33</v>
      </c>
      <c r="O53" s="43">
        <v>33.642000000000003</v>
      </c>
      <c r="P53" s="43"/>
      <c r="Q53" s="43"/>
      <c r="R53" s="43">
        <v>44.600999999999999</v>
      </c>
      <c r="S53" s="43"/>
      <c r="T53" s="43">
        <v>38.1083</v>
      </c>
      <c r="U53" s="43"/>
      <c r="V53" s="43">
        <v>8.1999999999999993</v>
      </c>
      <c r="W53" s="43"/>
      <c r="X53" s="43">
        <v>113.72892</v>
      </c>
      <c r="Y53" s="43"/>
      <c r="Z53" s="43">
        <v>7.7496299999999998</v>
      </c>
      <c r="AA53" s="43"/>
      <c r="AB53" s="43"/>
      <c r="AC53" s="43">
        <v>17.03</v>
      </c>
      <c r="AD53" s="43"/>
      <c r="AE53" s="43"/>
      <c r="AF53" s="43">
        <v>0.7</v>
      </c>
      <c r="AG53" s="43"/>
      <c r="AH53" s="43">
        <v>0.2858</v>
      </c>
      <c r="AI53" s="43"/>
      <c r="AJ53" s="43">
        <v>4.42605</v>
      </c>
      <c r="AK53" s="43">
        <v>0</v>
      </c>
      <c r="AL53" s="43"/>
      <c r="AM53" s="43">
        <v>51.669199999999996</v>
      </c>
      <c r="AN53" s="43">
        <v>125.93</v>
      </c>
      <c r="AO53" s="43">
        <v>28.882999999999999</v>
      </c>
      <c r="AP53" s="43">
        <v>1.26</v>
      </c>
      <c r="AQ53" s="43">
        <v>162.16999999999999</v>
      </c>
      <c r="AR53" s="43">
        <v>30.280729999999998</v>
      </c>
      <c r="AS53" s="43">
        <v>35.590910000000001</v>
      </c>
      <c r="AT53" s="43">
        <v>32.195129999999999</v>
      </c>
      <c r="AU53" s="43"/>
      <c r="AV53" s="43">
        <v>193.95949999999999</v>
      </c>
      <c r="AW53" s="43">
        <v>36.026859999999999</v>
      </c>
      <c r="AX53" s="43"/>
      <c r="AY53" s="43">
        <v>0.23658999999999999</v>
      </c>
      <c r="AZ53" s="43"/>
      <c r="BA53" s="43">
        <v>2.2999999999999998</v>
      </c>
      <c r="BB53" s="43"/>
      <c r="BC53" s="43">
        <v>67.650310000000005</v>
      </c>
      <c r="BD53" s="43"/>
      <c r="BE53" s="43">
        <v>12</v>
      </c>
      <c r="BF53" s="43"/>
      <c r="BG53" s="43"/>
      <c r="BH53" s="43"/>
      <c r="BI53" s="43">
        <v>17.631599999999999</v>
      </c>
      <c r="BJ53" s="43"/>
      <c r="BK53" s="43"/>
      <c r="BL53" s="43"/>
      <c r="BM53" s="43"/>
      <c r="BN53" s="43">
        <v>27.308</v>
      </c>
      <c r="BO53" s="43">
        <v>2.12</v>
      </c>
      <c r="BP53" s="43">
        <v>112.67896</v>
      </c>
      <c r="BQ53" s="43"/>
      <c r="BR53" s="43">
        <v>4.9362599999999999</v>
      </c>
      <c r="BS53" s="43">
        <v>130.24601000000001</v>
      </c>
      <c r="BT53" s="43">
        <v>10.18479</v>
      </c>
      <c r="BU53" s="43"/>
      <c r="BV53" s="43"/>
      <c r="BW53" s="43">
        <v>3.9545699999999999</v>
      </c>
      <c r="BX53" s="43">
        <v>17.10981</v>
      </c>
      <c r="BY53" s="43"/>
      <c r="BZ53" s="43">
        <v>88.735460000000003</v>
      </c>
      <c r="CA53" s="43">
        <v>25.081219999999998</v>
      </c>
      <c r="CB53" s="43"/>
      <c r="CC53" s="43">
        <v>0.64</v>
      </c>
      <c r="CD53" s="43">
        <v>25.398250000000001</v>
      </c>
      <c r="CE53" s="43">
        <v>439.45672999999999</v>
      </c>
      <c r="CF53" s="43"/>
      <c r="CG53" s="43">
        <v>157.58250000000001</v>
      </c>
      <c r="CH53" s="43">
        <v>13.29505</v>
      </c>
      <c r="CI53" s="43"/>
      <c r="CJ53" s="43"/>
      <c r="CK53" s="43">
        <v>15.474399999999999</v>
      </c>
      <c r="CL53" s="43">
        <v>4.9505499999999998</v>
      </c>
      <c r="CM53" s="43"/>
      <c r="CN53" s="43"/>
      <c r="CO53" s="43">
        <v>16.198830000000001</v>
      </c>
      <c r="CP53" s="43">
        <v>288.79000000000002</v>
      </c>
      <c r="CQ53" s="43"/>
      <c r="CR53" s="43">
        <v>35.241999999999997</v>
      </c>
      <c r="CS53" s="43"/>
      <c r="CT53" s="43">
        <v>24.474</v>
      </c>
    </row>
    <row r="54" spans="1:98" ht="15.6" x14ac:dyDescent="0.3">
      <c r="A54" s="1"/>
      <c r="B54" s="42" t="s">
        <v>811</v>
      </c>
      <c r="C54" s="43"/>
      <c r="D54" s="43"/>
      <c r="E54" s="43">
        <v>32.401420000000002</v>
      </c>
      <c r="F54" s="43">
        <v>11.686</v>
      </c>
      <c r="G54" s="43"/>
      <c r="H54" s="43"/>
      <c r="I54" s="43"/>
      <c r="J54" s="43"/>
      <c r="K54" s="43"/>
      <c r="L54" s="43">
        <v>26.466000000000001</v>
      </c>
      <c r="M54" s="43">
        <v>12.623900000000001</v>
      </c>
      <c r="N54" s="43">
        <v>13.4</v>
      </c>
      <c r="O54" s="43">
        <v>33.53</v>
      </c>
      <c r="P54" s="43"/>
      <c r="Q54" s="43"/>
      <c r="R54" s="43">
        <v>44.576000000000001</v>
      </c>
      <c r="S54" s="43"/>
      <c r="T54" s="43">
        <v>41.547400000000003</v>
      </c>
      <c r="U54" s="43"/>
      <c r="V54" s="43">
        <v>8</v>
      </c>
      <c r="W54" s="43"/>
      <c r="X54" s="43">
        <v>95.573239999999998</v>
      </c>
      <c r="Y54" s="43"/>
      <c r="Z54" s="43">
        <v>7.9218000000000002</v>
      </c>
      <c r="AA54" s="43"/>
      <c r="AB54" s="43"/>
      <c r="AC54" s="43">
        <v>16.89</v>
      </c>
      <c r="AD54" s="43"/>
      <c r="AE54" s="43"/>
      <c r="AF54" s="43">
        <v>0.7</v>
      </c>
      <c r="AG54" s="43"/>
      <c r="AH54" s="43">
        <v>0.3352</v>
      </c>
      <c r="AI54" s="43"/>
      <c r="AJ54" s="43">
        <v>4.5418000000000003</v>
      </c>
      <c r="AK54" s="43">
        <v>0</v>
      </c>
      <c r="AL54" s="43"/>
      <c r="AM54" s="43">
        <v>50.438200000000002</v>
      </c>
      <c r="AN54" s="43">
        <v>124.84</v>
      </c>
      <c r="AO54" s="43">
        <v>27.9041</v>
      </c>
      <c r="AP54" s="43">
        <v>1.2</v>
      </c>
      <c r="AQ54" s="43">
        <v>163.01</v>
      </c>
      <c r="AR54" s="43">
        <v>30.175789999999999</v>
      </c>
      <c r="AS54" s="43">
        <v>36.268160000000002</v>
      </c>
      <c r="AT54" s="43">
        <v>32.404780000000002</v>
      </c>
      <c r="AU54" s="43"/>
      <c r="AV54" s="43">
        <v>193.40741</v>
      </c>
      <c r="AW54" s="43">
        <v>35.861649999999997</v>
      </c>
      <c r="AX54" s="43"/>
      <c r="AY54" s="43">
        <v>0.23405000000000001</v>
      </c>
      <c r="AZ54" s="43"/>
      <c r="BA54" s="43">
        <v>2.2000000000000002</v>
      </c>
      <c r="BB54" s="43"/>
      <c r="BC54" s="43">
        <v>67.65025</v>
      </c>
      <c r="BD54" s="43"/>
      <c r="BE54" s="43">
        <v>12</v>
      </c>
      <c r="BF54" s="43"/>
      <c r="BG54" s="43"/>
      <c r="BH54" s="43"/>
      <c r="BI54" s="43">
        <v>14.409940000000001</v>
      </c>
      <c r="BJ54" s="43"/>
      <c r="BK54" s="43"/>
      <c r="BL54" s="43"/>
      <c r="BM54" s="43"/>
      <c r="BN54" s="43">
        <v>27.391999999999999</v>
      </c>
      <c r="BO54" s="43">
        <v>2.17</v>
      </c>
      <c r="BP54" s="43">
        <v>134.79826</v>
      </c>
      <c r="BQ54" s="43"/>
      <c r="BR54" s="43">
        <v>4.9654299999999996</v>
      </c>
      <c r="BS54" s="43">
        <v>130.07413</v>
      </c>
      <c r="BT54" s="43">
        <v>9.1959400000000002</v>
      </c>
      <c r="BU54" s="43"/>
      <c r="BV54" s="43"/>
      <c r="BW54" s="43">
        <v>3.8564400000000001</v>
      </c>
      <c r="BX54" s="43">
        <v>17.220749999999999</v>
      </c>
      <c r="BY54" s="43"/>
      <c r="BZ54" s="43">
        <v>89.10472</v>
      </c>
      <c r="CA54" s="43">
        <v>25.093419999999998</v>
      </c>
      <c r="CB54" s="43"/>
      <c r="CC54" s="43">
        <v>0.56999999999999995</v>
      </c>
      <c r="CD54" s="43">
        <v>27.178370000000001</v>
      </c>
      <c r="CE54" s="43">
        <v>439.50835999999998</v>
      </c>
      <c r="CF54" s="43"/>
      <c r="CG54" s="43">
        <v>159.84010000000001</v>
      </c>
      <c r="CH54" s="43">
        <v>13.05599</v>
      </c>
      <c r="CI54" s="43"/>
      <c r="CJ54" s="43"/>
      <c r="CK54" s="43">
        <v>15.3385</v>
      </c>
      <c r="CL54" s="43">
        <v>4.9740099999999998</v>
      </c>
      <c r="CM54" s="43"/>
      <c r="CN54" s="43"/>
      <c r="CO54" s="43">
        <v>16.80049</v>
      </c>
      <c r="CP54" s="43">
        <v>284.38</v>
      </c>
      <c r="CQ54" s="43"/>
      <c r="CR54" s="43">
        <v>35.298999999999999</v>
      </c>
      <c r="CS54" s="43"/>
      <c r="CT54" s="43">
        <v>29.045000000000002</v>
      </c>
    </row>
    <row r="55" spans="1:98" ht="15.6" x14ac:dyDescent="0.3">
      <c r="A55" s="1"/>
      <c r="B55" s="42" t="s">
        <v>48</v>
      </c>
      <c r="C55" s="43"/>
      <c r="D55" s="43"/>
      <c r="E55" s="43">
        <v>36.043680000000002</v>
      </c>
      <c r="F55" s="43">
        <v>11.85</v>
      </c>
      <c r="G55" s="43"/>
      <c r="H55" s="43"/>
      <c r="I55" s="43"/>
      <c r="J55" s="43"/>
      <c r="K55" s="43"/>
      <c r="L55" s="43">
        <v>26.267199999999999</v>
      </c>
      <c r="M55" s="43">
        <v>14.094099999999999</v>
      </c>
      <c r="N55" s="43">
        <v>13.48</v>
      </c>
      <c r="O55" s="43">
        <v>33.456000000000003</v>
      </c>
      <c r="P55" s="43"/>
      <c r="Q55" s="43"/>
      <c r="R55" s="43">
        <v>44.683999999999997</v>
      </c>
      <c r="S55" s="43"/>
      <c r="T55" s="43">
        <v>44.335099999999997</v>
      </c>
      <c r="U55" s="43"/>
      <c r="V55" s="43">
        <v>7.8</v>
      </c>
      <c r="W55" s="43"/>
      <c r="X55" s="43">
        <v>121.86828</v>
      </c>
      <c r="Y55" s="43"/>
      <c r="Z55" s="43">
        <v>7.7762500000000001</v>
      </c>
      <c r="AA55" s="43"/>
      <c r="AB55" s="43"/>
      <c r="AC55" s="43">
        <v>16.04</v>
      </c>
      <c r="AD55" s="43"/>
      <c r="AE55" s="43"/>
      <c r="AF55" s="43">
        <v>0.6</v>
      </c>
      <c r="AG55" s="43"/>
      <c r="AH55" s="43">
        <v>0.36709999999999998</v>
      </c>
      <c r="AI55" s="43"/>
      <c r="AJ55" s="43">
        <v>5.2758599999999998</v>
      </c>
      <c r="AK55" s="43">
        <v>0</v>
      </c>
      <c r="AL55" s="43"/>
      <c r="AM55" s="43">
        <v>50.694000000000003</v>
      </c>
      <c r="AN55" s="43">
        <v>124.57</v>
      </c>
      <c r="AO55" s="43">
        <v>28.4191</v>
      </c>
      <c r="AP55" s="43">
        <v>0.83</v>
      </c>
      <c r="AQ55" s="43">
        <v>162.25</v>
      </c>
      <c r="AR55" s="43">
        <v>30.281510000000001</v>
      </c>
      <c r="AS55" s="43">
        <v>35.98019</v>
      </c>
      <c r="AT55" s="43">
        <v>32.6252</v>
      </c>
      <c r="AU55" s="43"/>
      <c r="AV55" s="43">
        <v>193.19459000000001</v>
      </c>
      <c r="AW55" s="43">
        <v>35.692230000000002</v>
      </c>
      <c r="AX55" s="43"/>
      <c r="AY55" s="43">
        <v>0.23888999999999999</v>
      </c>
      <c r="AZ55" s="43"/>
      <c r="BA55" s="43">
        <v>2.2000000000000002</v>
      </c>
      <c r="BB55" s="43"/>
      <c r="BC55" s="43">
        <v>67.930049999999994</v>
      </c>
      <c r="BD55" s="43"/>
      <c r="BE55" s="43">
        <v>12</v>
      </c>
      <c r="BF55" s="43"/>
      <c r="BG55" s="43"/>
      <c r="BH55" s="43"/>
      <c r="BI55" s="43">
        <v>14.59436</v>
      </c>
      <c r="BJ55" s="43"/>
      <c r="BK55" s="43"/>
      <c r="BL55" s="43"/>
      <c r="BM55" s="43"/>
      <c r="BN55" s="43">
        <v>27.754000000000001</v>
      </c>
      <c r="BO55" s="43">
        <v>2.17</v>
      </c>
      <c r="BP55" s="43">
        <v>145.54436000000001</v>
      </c>
      <c r="BQ55" s="43"/>
      <c r="BR55" s="43">
        <v>4.8218699999999997</v>
      </c>
      <c r="BS55" s="43">
        <v>129.09353999999999</v>
      </c>
      <c r="BT55" s="43">
        <v>7.4447799999999997</v>
      </c>
      <c r="BU55" s="43"/>
      <c r="BV55" s="43"/>
      <c r="BW55" s="43">
        <v>3.8369499999999999</v>
      </c>
      <c r="BX55" s="43">
        <v>17.472539999999999</v>
      </c>
      <c r="BY55" s="43"/>
      <c r="BZ55" s="43">
        <v>90.390519999999995</v>
      </c>
      <c r="CA55" s="43">
        <v>25.124690000000001</v>
      </c>
      <c r="CB55" s="43"/>
      <c r="CC55" s="43">
        <v>0.56999999999999995</v>
      </c>
      <c r="CD55" s="43">
        <v>26.699580000000001</v>
      </c>
      <c r="CE55" s="43">
        <v>437.19396999999998</v>
      </c>
      <c r="CF55" s="43"/>
      <c r="CG55" s="43">
        <v>160.4599</v>
      </c>
      <c r="CH55" s="43">
        <v>12.930529999999999</v>
      </c>
      <c r="CI55" s="43"/>
      <c r="CJ55" s="43"/>
      <c r="CK55" s="43">
        <v>14.953900000000001</v>
      </c>
      <c r="CL55" s="43">
        <v>4.9355099999999998</v>
      </c>
      <c r="CM55" s="43"/>
      <c r="CN55" s="43"/>
      <c r="CO55" s="43">
        <v>17.285879999999999</v>
      </c>
      <c r="CP55" s="43">
        <v>289.43</v>
      </c>
      <c r="CQ55" s="43"/>
      <c r="CR55" s="43">
        <v>35.475999999999999</v>
      </c>
      <c r="CS55" s="43"/>
      <c r="CT55" s="43">
        <v>31.527000000000001</v>
      </c>
    </row>
    <row r="56" spans="1:98" ht="31.35" customHeight="1" x14ac:dyDescent="0.3">
      <c r="A56" s="1"/>
      <c r="B56" s="44" t="s">
        <v>902</v>
      </c>
      <c r="C56" s="45">
        <v>0</v>
      </c>
      <c r="D56" s="45">
        <v>0</v>
      </c>
      <c r="E56" s="45">
        <v>819.96661500000005</v>
      </c>
      <c r="F56" s="45">
        <v>266.28649999999999</v>
      </c>
      <c r="G56" s="45">
        <v>0</v>
      </c>
      <c r="H56" s="45">
        <v>0</v>
      </c>
      <c r="I56" s="45">
        <v>0</v>
      </c>
      <c r="J56" s="45">
        <v>0</v>
      </c>
      <c r="K56" s="45">
        <v>0</v>
      </c>
      <c r="L56" s="45">
        <v>640.30345</v>
      </c>
      <c r="M56" s="45">
        <v>284.06650000000002</v>
      </c>
      <c r="N56" s="45">
        <v>330.7</v>
      </c>
      <c r="O56" s="45">
        <v>786.11699999999996</v>
      </c>
      <c r="P56" s="45">
        <v>0</v>
      </c>
      <c r="Q56" s="45">
        <v>0</v>
      </c>
      <c r="R56" s="45">
        <v>1042.7539999999999</v>
      </c>
      <c r="S56" s="45">
        <v>0</v>
      </c>
      <c r="T56" s="45">
        <v>986.09590000000003</v>
      </c>
      <c r="U56" s="45">
        <v>0</v>
      </c>
      <c r="V56" s="45">
        <v>130.6</v>
      </c>
      <c r="W56" s="45">
        <v>0</v>
      </c>
      <c r="X56" s="45">
        <v>2004.5907549999999</v>
      </c>
      <c r="Y56" s="45">
        <v>0</v>
      </c>
      <c r="Z56" s="45">
        <v>205.12810500000001</v>
      </c>
      <c r="AA56" s="45">
        <v>0</v>
      </c>
      <c r="AB56" s="45">
        <v>0</v>
      </c>
      <c r="AC56" s="45">
        <v>383.34</v>
      </c>
      <c r="AD56" s="45">
        <v>0</v>
      </c>
      <c r="AE56" s="45">
        <v>0</v>
      </c>
      <c r="AF56" s="45">
        <v>13.95</v>
      </c>
      <c r="AG56" s="45">
        <v>0</v>
      </c>
      <c r="AH56" s="45">
        <v>5.9831000000000003</v>
      </c>
      <c r="AI56" s="45">
        <v>0</v>
      </c>
      <c r="AJ56" s="45">
        <v>118.96792499999999</v>
      </c>
      <c r="AK56" s="45">
        <v>0</v>
      </c>
      <c r="AL56" s="45">
        <v>0</v>
      </c>
      <c r="AM56" s="45">
        <v>1211.3668</v>
      </c>
      <c r="AN56" s="45">
        <v>3027.645</v>
      </c>
      <c r="AO56" s="45">
        <v>651.10254999999995</v>
      </c>
      <c r="AP56" s="45">
        <v>18.010000000000002</v>
      </c>
      <c r="AQ56" s="45">
        <v>3812.7049999999999</v>
      </c>
      <c r="AR56" s="45">
        <v>728.63077999999996</v>
      </c>
      <c r="AS56" s="45">
        <v>836.04346999999996</v>
      </c>
      <c r="AT56" s="45">
        <v>784.19006999999999</v>
      </c>
      <c r="AU56" s="45">
        <v>0</v>
      </c>
      <c r="AV56" s="45">
        <v>4644.5535099999997</v>
      </c>
      <c r="AW56" s="45">
        <v>809.99023</v>
      </c>
      <c r="AX56" s="45">
        <v>0</v>
      </c>
      <c r="AY56" s="45">
        <v>5.4671399999999997</v>
      </c>
      <c r="AZ56" s="45">
        <v>0</v>
      </c>
      <c r="BA56" s="45">
        <v>49.914999999999999</v>
      </c>
      <c r="BB56" s="45">
        <v>0</v>
      </c>
      <c r="BC56" s="45">
        <v>1579.3435500000001</v>
      </c>
      <c r="BD56" s="45">
        <v>0</v>
      </c>
      <c r="BE56" s="45">
        <v>288</v>
      </c>
      <c r="BF56" s="45">
        <v>0</v>
      </c>
      <c r="BG56" s="45">
        <v>0</v>
      </c>
      <c r="BH56" s="45">
        <v>0</v>
      </c>
      <c r="BI56" s="45">
        <v>411.99812500000002</v>
      </c>
      <c r="BJ56" s="45">
        <v>0</v>
      </c>
      <c r="BK56" s="45">
        <v>0</v>
      </c>
      <c r="BL56" s="45">
        <v>0</v>
      </c>
      <c r="BM56" s="45">
        <v>0</v>
      </c>
      <c r="BN56" s="45">
        <v>737.68100000000004</v>
      </c>
      <c r="BO56" s="45">
        <v>53.68</v>
      </c>
      <c r="BP56" s="45">
        <v>2265.7432050000002</v>
      </c>
      <c r="BQ56" s="45">
        <v>0</v>
      </c>
      <c r="BR56" s="45">
        <v>112.96727</v>
      </c>
      <c r="BS56" s="45">
        <v>3093.8112000000001</v>
      </c>
      <c r="BT56" s="45">
        <v>214.57179500000001</v>
      </c>
      <c r="BU56" s="45">
        <v>0</v>
      </c>
      <c r="BV56" s="45">
        <v>0</v>
      </c>
      <c r="BW56" s="45">
        <v>93.385435000000001</v>
      </c>
      <c r="BX56" s="45">
        <v>350.00203499999998</v>
      </c>
      <c r="BY56" s="45">
        <v>0</v>
      </c>
      <c r="BZ56" s="45">
        <v>2121.1738500000001</v>
      </c>
      <c r="CA56" s="45">
        <v>597.70153500000004</v>
      </c>
      <c r="CB56" s="45">
        <v>0</v>
      </c>
      <c r="CC56" s="45">
        <v>14.6</v>
      </c>
      <c r="CD56" s="45">
        <v>543.95345499999996</v>
      </c>
      <c r="CE56" s="45">
        <v>10007.47515</v>
      </c>
      <c r="CF56" s="45">
        <v>0</v>
      </c>
      <c r="CG56" s="45">
        <v>3833.1914000000002</v>
      </c>
      <c r="CH56" s="45">
        <v>289.74193500000001</v>
      </c>
      <c r="CI56" s="45">
        <v>0</v>
      </c>
      <c r="CJ56" s="45">
        <v>0</v>
      </c>
      <c r="CK56" s="45">
        <v>342.60750000000002</v>
      </c>
      <c r="CL56" s="45">
        <v>113.27016</v>
      </c>
      <c r="CM56" s="45">
        <v>0</v>
      </c>
      <c r="CN56" s="45">
        <v>0</v>
      </c>
      <c r="CO56" s="45">
        <v>383.86365499999999</v>
      </c>
      <c r="CP56" s="45">
        <v>6799.585</v>
      </c>
      <c r="CQ56" s="45">
        <v>0</v>
      </c>
      <c r="CR56" s="45">
        <v>841.90949999999998</v>
      </c>
      <c r="CS56" s="45">
        <v>0</v>
      </c>
      <c r="CT56" s="45">
        <v>659.99900000000002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55" zoomScaleNormal="55" workbookViewId="0">
      <pane xSplit="2" ySplit="6" topLeftCell="C28"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907</v>
      </c>
      <c r="C5" s="1"/>
      <c r="D5" s="1"/>
      <c r="E5" s="1"/>
      <c r="F5" s="1"/>
      <c r="G5" s="1"/>
      <c r="H5" s="1"/>
      <c r="I5" s="1"/>
      <c r="J5" s="1"/>
      <c r="K5" s="1"/>
      <c r="L5" s="1"/>
      <c r="M5" s="1"/>
      <c r="N5" s="1"/>
      <c r="O5" s="1"/>
      <c r="P5" s="1"/>
      <c r="Q5" s="1"/>
      <c r="R5" s="1"/>
      <c r="S5" s="1"/>
      <c r="T5" s="1"/>
      <c r="U5" s="1"/>
      <c r="V5" s="1"/>
      <c r="W5" s="1"/>
      <c r="X5" s="1"/>
    </row>
    <row r="6" spans="1:24" ht="48" x14ac:dyDescent="0.3">
      <c r="A6" s="1"/>
      <c r="B6" s="37" t="s">
        <v>530</v>
      </c>
      <c r="C6" s="48" t="s">
        <v>908</v>
      </c>
      <c r="D6" s="48" t="s">
        <v>909</v>
      </c>
      <c r="E6" s="48" t="s">
        <v>910</v>
      </c>
      <c r="F6" s="48" t="s">
        <v>911</v>
      </c>
      <c r="G6" s="48" t="s">
        <v>3232</v>
      </c>
      <c r="H6" s="48" t="s">
        <v>3233</v>
      </c>
      <c r="I6" s="48" t="s">
        <v>3234</v>
      </c>
      <c r="J6" s="48" t="s">
        <v>3235</v>
      </c>
      <c r="K6" s="48" t="s">
        <v>3236</v>
      </c>
      <c r="L6" s="48" t="s">
        <v>912</v>
      </c>
      <c r="M6" s="48" t="s">
        <v>913</v>
      </c>
      <c r="N6" s="48" t="s">
        <v>914</v>
      </c>
      <c r="O6" s="48" t="s">
        <v>915</v>
      </c>
      <c r="P6" s="37" t="s">
        <v>916</v>
      </c>
      <c r="Q6" s="1"/>
      <c r="R6" s="1"/>
      <c r="S6" s="1"/>
      <c r="T6" s="1"/>
      <c r="U6" s="49" t="s">
        <v>3</v>
      </c>
      <c r="V6" s="49" t="s">
        <v>53</v>
      </c>
      <c r="W6" s="49" t="s">
        <v>917</v>
      </c>
      <c r="X6" s="49" t="s">
        <v>918</v>
      </c>
    </row>
    <row r="7" spans="1:24" x14ac:dyDescent="0.3">
      <c r="A7" s="1"/>
      <c r="B7" s="50" t="s">
        <v>765</v>
      </c>
      <c r="C7" s="51">
        <v>1131.8</v>
      </c>
      <c r="D7" s="51">
        <v>3551.5</v>
      </c>
      <c r="E7" s="51">
        <v>1573.6</v>
      </c>
      <c r="F7" s="51">
        <v>45.1</v>
      </c>
      <c r="G7" s="51"/>
      <c r="H7" s="51"/>
      <c r="I7" s="51"/>
      <c r="J7" s="51"/>
      <c r="K7" s="51">
        <f>DESPACHO_EJECUTADO!FH11+DESPACHO_EJECUTADO!FI11</f>
        <v>61.9</v>
      </c>
      <c r="L7" s="51">
        <v>78.650000000000006</v>
      </c>
      <c r="M7" s="51">
        <v>9</v>
      </c>
      <c r="N7" s="51">
        <v>0</v>
      </c>
      <c r="O7" s="51">
        <v>407</v>
      </c>
      <c r="P7" s="51">
        <f>SUM(C7:O7)</f>
        <v>6858.5499999999993</v>
      </c>
      <c r="Q7" s="1"/>
      <c r="R7" s="1"/>
      <c r="S7" s="1"/>
      <c r="T7" s="1"/>
      <c r="U7" s="209" t="s">
        <v>571</v>
      </c>
      <c r="V7" s="52" t="s">
        <v>919</v>
      </c>
      <c r="W7" s="53">
        <v>387.4</v>
      </c>
      <c r="X7" s="53" t="s">
        <v>536</v>
      </c>
    </row>
    <row r="8" spans="1:24" x14ac:dyDescent="0.3">
      <c r="A8" s="1"/>
      <c r="B8" s="54" t="s">
        <v>766</v>
      </c>
      <c r="C8" s="55">
        <v>1160.4000000000001</v>
      </c>
      <c r="D8" s="55">
        <v>3583</v>
      </c>
      <c r="E8" s="55">
        <v>1419.7</v>
      </c>
      <c r="F8" s="55">
        <v>45.3</v>
      </c>
      <c r="G8" s="55"/>
      <c r="H8" s="55"/>
      <c r="I8" s="55"/>
      <c r="J8" s="55"/>
      <c r="K8" s="55">
        <f>DESPACHO_EJECUTADO!FH12+DESPACHO_EJECUTADO!FI12</f>
        <v>62.1</v>
      </c>
      <c r="L8" s="55">
        <v>79.88</v>
      </c>
      <c r="M8" s="55">
        <v>9</v>
      </c>
      <c r="N8" s="55">
        <v>0</v>
      </c>
      <c r="O8" s="55">
        <v>441.9</v>
      </c>
      <c r="P8" s="55">
        <f t="shared" ref="P8:P54" si="0">SUM(C8:O8)</f>
        <v>6801.28</v>
      </c>
      <c r="Q8" s="1"/>
      <c r="R8" s="1"/>
      <c r="S8" s="1"/>
      <c r="T8" s="1"/>
      <c r="U8" s="209" t="s">
        <v>572</v>
      </c>
      <c r="V8" s="52" t="s">
        <v>920</v>
      </c>
      <c r="W8" s="53">
        <v>72.05</v>
      </c>
      <c r="X8" s="53" t="s">
        <v>536</v>
      </c>
    </row>
    <row r="9" spans="1:24" x14ac:dyDescent="0.3">
      <c r="A9" s="1"/>
      <c r="B9" s="54" t="s">
        <v>767</v>
      </c>
      <c r="C9" s="55">
        <v>1162.5</v>
      </c>
      <c r="D9" s="55">
        <v>3570.8</v>
      </c>
      <c r="E9" s="55">
        <v>1345.3</v>
      </c>
      <c r="F9" s="55">
        <v>44.9</v>
      </c>
      <c r="G9" s="55"/>
      <c r="H9" s="55"/>
      <c r="I9" s="55"/>
      <c r="J9" s="55"/>
      <c r="K9" s="55">
        <f>DESPACHO_EJECUTADO!FH13+DESPACHO_EJECUTADO!FI13</f>
        <v>61.699999999999996</v>
      </c>
      <c r="L9" s="55">
        <v>79.489999999999995</v>
      </c>
      <c r="M9" s="55">
        <v>9</v>
      </c>
      <c r="N9" s="55">
        <v>0</v>
      </c>
      <c r="O9" s="55">
        <v>379.2</v>
      </c>
      <c r="P9" s="55">
        <f t="shared" si="0"/>
        <v>6652.8899999999994</v>
      </c>
      <c r="Q9" s="1"/>
      <c r="R9" s="1"/>
      <c r="S9" s="1"/>
      <c r="T9" s="1"/>
      <c r="U9" s="209" t="s">
        <v>553</v>
      </c>
      <c r="V9" s="52" t="s">
        <v>921</v>
      </c>
      <c r="W9" s="53">
        <v>480.1</v>
      </c>
      <c r="X9" s="53" t="s">
        <v>536</v>
      </c>
    </row>
    <row r="10" spans="1:24" x14ac:dyDescent="0.3">
      <c r="A10" s="1"/>
      <c r="B10" s="54" t="s">
        <v>768</v>
      </c>
      <c r="C10" s="55">
        <v>1172.2</v>
      </c>
      <c r="D10" s="55">
        <v>3528.3</v>
      </c>
      <c r="E10" s="55">
        <v>1245.5999999999999</v>
      </c>
      <c r="F10" s="55">
        <v>45</v>
      </c>
      <c r="G10" s="55"/>
      <c r="H10" s="55"/>
      <c r="I10" s="55"/>
      <c r="J10" s="55"/>
      <c r="K10" s="55">
        <f>DESPACHO_EJECUTADO!FH14+DESPACHO_EJECUTADO!FI14</f>
        <v>62.1</v>
      </c>
      <c r="L10" s="55">
        <v>78.790000000000006</v>
      </c>
      <c r="M10" s="55">
        <v>9</v>
      </c>
      <c r="N10" s="55">
        <v>0</v>
      </c>
      <c r="O10" s="55">
        <v>375.7</v>
      </c>
      <c r="P10" s="55">
        <f t="shared" si="0"/>
        <v>6516.6900000000005</v>
      </c>
      <c r="Q10" s="1"/>
      <c r="R10" s="1"/>
      <c r="S10" s="1"/>
      <c r="T10" s="1"/>
      <c r="U10" s="209" t="s">
        <v>50</v>
      </c>
      <c r="V10" s="52" t="s">
        <v>51</v>
      </c>
      <c r="W10" s="53" t="s">
        <v>536</v>
      </c>
      <c r="X10" s="53">
        <v>5319.5</v>
      </c>
    </row>
    <row r="11" spans="1:24" x14ac:dyDescent="0.3">
      <c r="A11" s="1"/>
      <c r="B11" s="54" t="s">
        <v>769</v>
      </c>
      <c r="C11" s="55">
        <v>1163.0999999999999</v>
      </c>
      <c r="D11" s="55">
        <v>3634.1</v>
      </c>
      <c r="E11" s="55">
        <v>1158.3</v>
      </c>
      <c r="F11" s="55">
        <v>45.2</v>
      </c>
      <c r="G11" s="55"/>
      <c r="H11" s="55"/>
      <c r="I11" s="55"/>
      <c r="J11" s="55"/>
      <c r="K11" s="55">
        <f>DESPACHO_EJECUTADO!FH15+DESPACHO_EJECUTADO!FI15</f>
        <v>62.400000000000006</v>
      </c>
      <c r="L11" s="55">
        <v>79.790000000000006</v>
      </c>
      <c r="M11" s="55">
        <v>9</v>
      </c>
      <c r="N11" s="55">
        <v>0</v>
      </c>
      <c r="O11" s="55">
        <v>394.9</v>
      </c>
      <c r="P11" s="55">
        <f t="shared" si="0"/>
        <v>6546.7899999999991</v>
      </c>
      <c r="Q11" s="1"/>
      <c r="R11" s="1"/>
      <c r="S11" s="1"/>
      <c r="T11" s="1"/>
      <c r="U11" s="209" t="s">
        <v>546</v>
      </c>
      <c r="V11" s="52" t="s">
        <v>922</v>
      </c>
      <c r="W11" s="53">
        <v>437.7</v>
      </c>
      <c r="X11" s="53" t="s">
        <v>536</v>
      </c>
    </row>
    <row r="12" spans="1:24" x14ac:dyDescent="0.3">
      <c r="A12" s="1"/>
      <c r="B12" s="54" t="s">
        <v>770</v>
      </c>
      <c r="C12" s="55">
        <v>1167.5</v>
      </c>
      <c r="D12" s="55">
        <v>3573.4</v>
      </c>
      <c r="E12" s="55">
        <v>1083.2</v>
      </c>
      <c r="F12" s="55">
        <v>44.9</v>
      </c>
      <c r="G12" s="55"/>
      <c r="H12" s="55"/>
      <c r="I12" s="55"/>
      <c r="J12" s="55"/>
      <c r="K12" s="55">
        <f>DESPACHO_EJECUTADO!FH16+DESPACHO_EJECUTADO!FI16</f>
        <v>62.400000000000006</v>
      </c>
      <c r="L12" s="55">
        <v>80.150000000000006</v>
      </c>
      <c r="M12" s="55">
        <v>9</v>
      </c>
      <c r="N12" s="55">
        <v>0</v>
      </c>
      <c r="O12" s="55">
        <v>377.3</v>
      </c>
      <c r="P12" s="55">
        <f t="shared" si="0"/>
        <v>6397.8499999999985</v>
      </c>
      <c r="Q12" s="1"/>
      <c r="R12" s="1"/>
      <c r="S12" s="1"/>
      <c r="T12" s="1"/>
      <c r="U12" s="209" t="s">
        <v>544</v>
      </c>
      <c r="V12" s="52" t="s">
        <v>923</v>
      </c>
      <c r="W12" s="53" t="s">
        <v>536</v>
      </c>
      <c r="X12" s="53">
        <v>3190.7</v>
      </c>
    </row>
    <row r="13" spans="1:24" x14ac:dyDescent="0.3">
      <c r="A13" s="1"/>
      <c r="B13" s="54" t="s">
        <v>771</v>
      </c>
      <c r="C13" s="55">
        <v>1172.7</v>
      </c>
      <c r="D13" s="55">
        <v>3622.8</v>
      </c>
      <c r="E13" s="55">
        <v>1020</v>
      </c>
      <c r="F13" s="55">
        <v>0</v>
      </c>
      <c r="G13" s="55"/>
      <c r="H13" s="55"/>
      <c r="I13" s="55"/>
      <c r="J13" s="55"/>
      <c r="K13" s="55">
        <f>DESPACHO_EJECUTADO!FH17+DESPACHO_EJECUTADO!FI17</f>
        <v>62.400000000000006</v>
      </c>
      <c r="L13" s="55">
        <v>79.760000000000005</v>
      </c>
      <c r="M13" s="55">
        <v>9</v>
      </c>
      <c r="N13" s="55">
        <v>0</v>
      </c>
      <c r="O13" s="55">
        <v>365.7</v>
      </c>
      <c r="P13" s="55">
        <f t="shared" si="0"/>
        <v>6332.36</v>
      </c>
      <c r="Q13" s="1"/>
      <c r="R13" s="1"/>
      <c r="S13" s="1"/>
      <c r="T13" s="1"/>
      <c r="U13" s="209"/>
      <c r="V13" s="52" t="s">
        <v>924</v>
      </c>
      <c r="W13" s="53">
        <v>868.45</v>
      </c>
      <c r="X13" s="53" t="s">
        <v>536</v>
      </c>
    </row>
    <row r="14" spans="1:24" x14ac:dyDescent="0.3">
      <c r="A14" s="1"/>
      <c r="B14" s="56" t="s">
        <v>772</v>
      </c>
      <c r="C14" s="57">
        <v>1159</v>
      </c>
      <c r="D14" s="57">
        <v>3605</v>
      </c>
      <c r="E14" s="57">
        <v>1053.7</v>
      </c>
      <c r="F14" s="57">
        <v>0</v>
      </c>
      <c r="G14" s="57"/>
      <c r="H14" s="57"/>
      <c r="I14" s="57"/>
      <c r="J14" s="57"/>
      <c r="K14" s="57">
        <f>DESPACHO_EJECUTADO!FH18+DESPACHO_EJECUTADO!FI18</f>
        <v>62.2</v>
      </c>
      <c r="L14" s="57">
        <v>79.06</v>
      </c>
      <c r="M14" s="57">
        <v>9</v>
      </c>
      <c r="N14" s="57">
        <v>0</v>
      </c>
      <c r="O14" s="57">
        <v>342.2</v>
      </c>
      <c r="P14" s="57">
        <f t="shared" si="0"/>
        <v>6310.16</v>
      </c>
      <c r="Q14" s="1"/>
      <c r="R14" s="1"/>
      <c r="S14" s="1"/>
      <c r="T14" s="1"/>
      <c r="U14" s="209" t="s">
        <v>55</v>
      </c>
      <c r="V14" s="52" t="s">
        <v>925</v>
      </c>
      <c r="W14" s="53">
        <v>168.05</v>
      </c>
      <c r="X14" s="53" t="s">
        <v>536</v>
      </c>
    </row>
    <row r="15" spans="1:24" x14ac:dyDescent="0.3">
      <c r="A15" s="1"/>
      <c r="B15" s="50" t="s">
        <v>773</v>
      </c>
      <c r="C15" s="51">
        <v>1164.3</v>
      </c>
      <c r="D15" s="51">
        <v>3650.7</v>
      </c>
      <c r="E15" s="51">
        <v>1096.8</v>
      </c>
      <c r="F15" s="51">
        <v>0</v>
      </c>
      <c r="G15" s="51"/>
      <c r="H15" s="51"/>
      <c r="I15" s="51"/>
      <c r="J15" s="51"/>
      <c r="K15" s="51">
        <f>DESPACHO_EJECUTADO!FH19+DESPACHO_EJECUTADO!FI19</f>
        <v>62</v>
      </c>
      <c r="L15" s="51">
        <v>79</v>
      </c>
      <c r="M15" s="51">
        <v>9</v>
      </c>
      <c r="N15" s="51">
        <v>0</v>
      </c>
      <c r="O15" s="51">
        <v>332.5</v>
      </c>
      <c r="P15" s="51">
        <f t="shared" si="0"/>
        <v>6394.3</v>
      </c>
      <c r="Q15" s="1"/>
      <c r="R15" s="1"/>
      <c r="S15" s="1"/>
      <c r="T15" s="1"/>
      <c r="U15" s="209"/>
      <c r="V15" s="52" t="s">
        <v>926</v>
      </c>
      <c r="W15" s="53" t="s">
        <v>536</v>
      </c>
      <c r="X15" s="53">
        <v>337.1</v>
      </c>
    </row>
    <row r="16" spans="1:24" x14ac:dyDescent="0.3">
      <c r="A16" s="1"/>
      <c r="B16" s="54" t="s">
        <v>774</v>
      </c>
      <c r="C16" s="55">
        <v>1169.3</v>
      </c>
      <c r="D16" s="55">
        <v>3614.6</v>
      </c>
      <c r="E16" s="55">
        <v>1107.0999999999999</v>
      </c>
      <c r="F16" s="55">
        <v>0</v>
      </c>
      <c r="G16" s="55"/>
      <c r="H16" s="55"/>
      <c r="I16" s="55"/>
      <c r="J16" s="55"/>
      <c r="K16" s="55">
        <f>DESPACHO_EJECUTADO!FH20+DESPACHO_EJECUTADO!FI20</f>
        <v>62.599999999999994</v>
      </c>
      <c r="L16" s="55">
        <v>78.72</v>
      </c>
      <c r="M16" s="55">
        <v>9</v>
      </c>
      <c r="N16" s="55">
        <v>0</v>
      </c>
      <c r="O16" s="55">
        <v>325.89999999999998</v>
      </c>
      <c r="P16" s="55">
        <f t="shared" si="0"/>
        <v>6367.22</v>
      </c>
      <c r="Q16" s="1"/>
      <c r="R16" s="1"/>
      <c r="S16" s="1"/>
      <c r="T16" s="1"/>
      <c r="U16" s="209"/>
      <c r="V16" s="52" t="s">
        <v>927</v>
      </c>
      <c r="W16" s="53" t="s">
        <v>536</v>
      </c>
      <c r="X16" s="53">
        <v>2827.5</v>
      </c>
    </row>
    <row r="17" spans="1:24" x14ac:dyDescent="0.3">
      <c r="A17" s="1"/>
      <c r="B17" s="54" t="s">
        <v>775</v>
      </c>
      <c r="C17" s="55">
        <v>1138.2</v>
      </c>
      <c r="D17" s="55">
        <v>3545.8</v>
      </c>
      <c r="E17" s="55">
        <v>1136.7</v>
      </c>
      <c r="F17" s="55">
        <v>0</v>
      </c>
      <c r="G17" s="55"/>
      <c r="H17" s="55"/>
      <c r="I17" s="55"/>
      <c r="J17" s="55"/>
      <c r="K17" s="55">
        <f>DESPACHO_EJECUTADO!FH21+DESPACHO_EJECUTADO!FI21</f>
        <v>61.9</v>
      </c>
      <c r="L17" s="55">
        <v>79.08</v>
      </c>
      <c r="M17" s="55">
        <v>9</v>
      </c>
      <c r="N17" s="55">
        <v>1.5</v>
      </c>
      <c r="O17" s="55">
        <v>298.39999999999998</v>
      </c>
      <c r="P17" s="55">
        <f t="shared" si="0"/>
        <v>6270.579999999999</v>
      </c>
      <c r="Q17" s="1"/>
      <c r="R17" s="1"/>
      <c r="S17" s="1"/>
      <c r="T17" s="1"/>
      <c r="U17" s="209" t="s">
        <v>575</v>
      </c>
      <c r="V17" s="52" t="s">
        <v>928</v>
      </c>
      <c r="W17" s="53">
        <v>475.25</v>
      </c>
      <c r="X17" s="53" t="s">
        <v>536</v>
      </c>
    </row>
    <row r="18" spans="1:24" x14ac:dyDescent="0.3">
      <c r="A18" s="1"/>
      <c r="B18" s="54" t="s">
        <v>776</v>
      </c>
      <c r="C18" s="55">
        <v>1150</v>
      </c>
      <c r="D18" s="55">
        <v>3567.1</v>
      </c>
      <c r="E18" s="55">
        <v>966.1</v>
      </c>
      <c r="F18" s="55">
        <v>0</v>
      </c>
      <c r="G18" s="55"/>
      <c r="H18" s="55"/>
      <c r="I18" s="55"/>
      <c r="J18" s="55"/>
      <c r="K18" s="55">
        <f>DESPACHO_EJECUTADO!FH22+DESPACHO_EJECUTADO!FI22</f>
        <v>61.400000000000006</v>
      </c>
      <c r="L18" s="55">
        <v>79.25</v>
      </c>
      <c r="M18" s="55">
        <v>9</v>
      </c>
      <c r="N18" s="55">
        <v>84.4</v>
      </c>
      <c r="O18" s="55">
        <v>276.89999999999998</v>
      </c>
      <c r="P18" s="55">
        <f t="shared" si="0"/>
        <v>6194.15</v>
      </c>
      <c r="Q18" s="1"/>
      <c r="R18" s="1"/>
      <c r="S18" s="1"/>
      <c r="T18" s="1"/>
      <c r="U18" s="209"/>
      <c r="V18" s="52" t="s">
        <v>929</v>
      </c>
      <c r="W18" s="53">
        <v>481.65</v>
      </c>
      <c r="X18" s="53" t="s">
        <v>536</v>
      </c>
    </row>
    <row r="19" spans="1:24" x14ac:dyDescent="0.3">
      <c r="A19" s="1"/>
      <c r="B19" s="54" t="s">
        <v>777</v>
      </c>
      <c r="C19" s="55">
        <v>1105.5999999999999</v>
      </c>
      <c r="D19" s="55">
        <v>3069.8</v>
      </c>
      <c r="E19" s="55">
        <v>975.5</v>
      </c>
      <c r="F19" s="55">
        <v>0</v>
      </c>
      <c r="G19" s="55"/>
      <c r="H19" s="55"/>
      <c r="I19" s="55"/>
      <c r="J19" s="55"/>
      <c r="K19" s="55">
        <f>DESPACHO_EJECUTADO!FH23+DESPACHO_EJECUTADO!FI23</f>
        <v>62.400000000000006</v>
      </c>
      <c r="L19" s="55">
        <v>79.569999999999993</v>
      </c>
      <c r="M19" s="55">
        <v>9</v>
      </c>
      <c r="N19" s="55">
        <v>291.8</v>
      </c>
      <c r="O19" s="55">
        <v>267.60000000000002</v>
      </c>
      <c r="P19" s="55">
        <f t="shared" si="0"/>
        <v>5861.2699999999995</v>
      </c>
      <c r="Q19" s="1"/>
      <c r="R19" s="1"/>
      <c r="S19" s="1"/>
      <c r="T19" s="1"/>
      <c r="U19" s="209"/>
      <c r="V19" s="52" t="s">
        <v>930</v>
      </c>
      <c r="W19" s="53">
        <v>484.9</v>
      </c>
      <c r="X19" s="53" t="s">
        <v>536</v>
      </c>
    </row>
    <row r="20" spans="1:24" x14ac:dyDescent="0.3">
      <c r="A20" s="1"/>
      <c r="B20" s="54" t="s">
        <v>778</v>
      </c>
      <c r="C20" s="55">
        <v>1024.8</v>
      </c>
      <c r="D20" s="55">
        <v>3058</v>
      </c>
      <c r="E20" s="55">
        <v>1052.3</v>
      </c>
      <c r="F20" s="55">
        <v>0</v>
      </c>
      <c r="G20" s="55"/>
      <c r="H20" s="55"/>
      <c r="I20" s="55"/>
      <c r="J20" s="55"/>
      <c r="K20" s="55">
        <f>DESPACHO_EJECUTADO!FH24+DESPACHO_EJECUTADO!FI24</f>
        <v>62.5</v>
      </c>
      <c r="L20" s="55">
        <v>79.540000000000006</v>
      </c>
      <c r="M20" s="55">
        <v>9</v>
      </c>
      <c r="N20" s="55">
        <v>434.3</v>
      </c>
      <c r="O20" s="55">
        <v>284.3</v>
      </c>
      <c r="P20" s="55">
        <f t="shared" si="0"/>
        <v>6004.7400000000007</v>
      </c>
      <c r="Q20" s="1"/>
      <c r="R20" s="1"/>
      <c r="S20" s="1"/>
      <c r="T20" s="1"/>
      <c r="U20" s="209"/>
      <c r="V20" s="52" t="s">
        <v>931</v>
      </c>
      <c r="W20" s="53">
        <v>313</v>
      </c>
      <c r="X20" s="53" t="s">
        <v>536</v>
      </c>
    </row>
    <row r="21" spans="1:24" x14ac:dyDescent="0.3">
      <c r="A21" s="1"/>
      <c r="B21" s="54" t="s">
        <v>779</v>
      </c>
      <c r="C21" s="55">
        <v>1031.5</v>
      </c>
      <c r="D21" s="55">
        <v>3113.9</v>
      </c>
      <c r="E21" s="55">
        <v>1059.5999999999999</v>
      </c>
      <c r="F21" s="55">
        <v>0</v>
      </c>
      <c r="G21" s="55"/>
      <c r="H21" s="55"/>
      <c r="I21" s="55"/>
      <c r="J21" s="55"/>
      <c r="K21" s="55">
        <f>DESPACHO_EJECUTADO!FH25+DESPACHO_EJECUTADO!FI25</f>
        <v>61.9</v>
      </c>
      <c r="L21" s="55">
        <v>80.16</v>
      </c>
      <c r="M21" s="55">
        <v>9</v>
      </c>
      <c r="N21" s="55">
        <v>484.7</v>
      </c>
      <c r="O21" s="55">
        <v>263.3</v>
      </c>
      <c r="P21" s="55">
        <f t="shared" si="0"/>
        <v>6104.0599999999995</v>
      </c>
      <c r="Q21" s="1"/>
      <c r="R21" s="1"/>
      <c r="S21" s="1"/>
      <c r="T21" s="1"/>
      <c r="U21" s="209" t="s">
        <v>216</v>
      </c>
      <c r="V21" s="52" t="s">
        <v>932</v>
      </c>
      <c r="W21" s="53">
        <v>3931.55</v>
      </c>
      <c r="X21" s="53" t="s">
        <v>536</v>
      </c>
    </row>
    <row r="22" spans="1:24" x14ac:dyDescent="0.3">
      <c r="A22" s="1"/>
      <c r="B22" s="56" t="s">
        <v>780</v>
      </c>
      <c r="C22" s="57">
        <v>1020.6</v>
      </c>
      <c r="D22" s="57">
        <v>3056.6</v>
      </c>
      <c r="E22" s="57">
        <v>1044.5</v>
      </c>
      <c r="F22" s="57">
        <v>0</v>
      </c>
      <c r="G22" s="57"/>
      <c r="H22" s="57"/>
      <c r="I22" s="57"/>
      <c r="J22" s="57"/>
      <c r="K22" s="57">
        <f>DESPACHO_EJECUTADO!FH26+DESPACHO_EJECUTADO!FI26</f>
        <v>62.1</v>
      </c>
      <c r="L22" s="57">
        <v>78.12</v>
      </c>
      <c r="M22" s="57">
        <v>9</v>
      </c>
      <c r="N22" s="57">
        <v>695</v>
      </c>
      <c r="O22" s="57">
        <v>223.2</v>
      </c>
      <c r="P22" s="57">
        <f t="shared" si="0"/>
        <v>6189.12</v>
      </c>
      <c r="Q22" s="1"/>
      <c r="R22" s="1"/>
      <c r="S22" s="1"/>
      <c r="T22" s="1"/>
      <c r="U22" s="209" t="s">
        <v>226</v>
      </c>
      <c r="V22" s="52" t="s">
        <v>933</v>
      </c>
      <c r="W22" s="53" t="s">
        <v>536</v>
      </c>
      <c r="X22" s="53">
        <v>193.3</v>
      </c>
    </row>
    <row r="23" spans="1:24" x14ac:dyDescent="0.3">
      <c r="A23" s="1"/>
      <c r="B23" s="50" t="s">
        <v>781</v>
      </c>
      <c r="C23" s="51">
        <v>1025.8</v>
      </c>
      <c r="D23" s="51">
        <v>3037.3</v>
      </c>
      <c r="E23" s="51">
        <v>1000.2</v>
      </c>
      <c r="F23" s="51">
        <v>0</v>
      </c>
      <c r="G23" s="51"/>
      <c r="H23" s="51"/>
      <c r="I23" s="51"/>
      <c r="J23" s="51"/>
      <c r="K23" s="51">
        <f>DESPACHO_EJECUTADO!FH27+DESPACHO_EJECUTADO!FI27</f>
        <v>61.9</v>
      </c>
      <c r="L23" s="51">
        <v>80.38</v>
      </c>
      <c r="M23" s="51">
        <v>9</v>
      </c>
      <c r="N23" s="51">
        <v>872.8</v>
      </c>
      <c r="O23" s="51">
        <v>258</v>
      </c>
      <c r="P23" s="51">
        <f t="shared" si="0"/>
        <v>6345.38</v>
      </c>
      <c r="Q23" s="1"/>
      <c r="R23" s="1"/>
      <c r="S23" s="1"/>
      <c r="T23" s="1"/>
      <c r="U23" s="209"/>
      <c r="V23" s="52" t="s">
        <v>934</v>
      </c>
      <c r="W23" s="53" t="s">
        <v>536</v>
      </c>
      <c r="X23" s="53">
        <v>138.55000000000001</v>
      </c>
    </row>
    <row r="24" spans="1:24" x14ac:dyDescent="0.3">
      <c r="A24" s="1"/>
      <c r="B24" s="54" t="s">
        <v>782</v>
      </c>
      <c r="C24" s="55">
        <v>1021.9</v>
      </c>
      <c r="D24" s="55">
        <v>3079.6</v>
      </c>
      <c r="E24" s="55">
        <v>1027.4000000000001</v>
      </c>
      <c r="F24" s="55">
        <v>0</v>
      </c>
      <c r="G24" s="55"/>
      <c r="H24" s="55"/>
      <c r="I24" s="55"/>
      <c r="J24" s="55"/>
      <c r="K24" s="55">
        <f>DESPACHO_EJECUTADO!FH28+DESPACHO_EJECUTADO!FI28</f>
        <v>62.1</v>
      </c>
      <c r="L24" s="55">
        <v>81.31</v>
      </c>
      <c r="M24" s="55">
        <v>9</v>
      </c>
      <c r="N24" s="55">
        <v>812.3</v>
      </c>
      <c r="O24" s="55">
        <v>283.7</v>
      </c>
      <c r="P24" s="55">
        <f t="shared" si="0"/>
        <v>6377.31</v>
      </c>
      <c r="Q24" s="1"/>
      <c r="R24" s="1"/>
      <c r="S24" s="1"/>
      <c r="T24" s="1"/>
      <c r="U24" s="209" t="s">
        <v>570</v>
      </c>
      <c r="V24" s="52" t="s">
        <v>935</v>
      </c>
      <c r="W24" s="53">
        <v>75.650000000000006</v>
      </c>
      <c r="X24" s="53" t="s">
        <v>536</v>
      </c>
    </row>
    <row r="25" spans="1:24" x14ac:dyDescent="0.3">
      <c r="A25" s="1"/>
      <c r="B25" s="54" t="s">
        <v>783</v>
      </c>
      <c r="C25" s="55">
        <v>1067.9000000000001</v>
      </c>
      <c r="D25" s="55">
        <v>3245.5</v>
      </c>
      <c r="E25" s="55">
        <v>1010</v>
      </c>
      <c r="F25" s="55">
        <v>0</v>
      </c>
      <c r="G25" s="55"/>
      <c r="H25" s="55"/>
      <c r="I25" s="55"/>
      <c r="J25" s="55"/>
      <c r="K25" s="55">
        <f>DESPACHO_EJECUTADO!FH29+DESPACHO_EJECUTADO!FI29</f>
        <v>62</v>
      </c>
      <c r="L25" s="55">
        <v>79.260000000000005</v>
      </c>
      <c r="M25" s="55">
        <v>9.1</v>
      </c>
      <c r="N25" s="55">
        <v>842.5</v>
      </c>
      <c r="O25" s="55">
        <v>310.89999999999998</v>
      </c>
      <c r="P25" s="55">
        <f t="shared" si="0"/>
        <v>6627.16</v>
      </c>
      <c r="Q25" s="1"/>
      <c r="R25" s="1"/>
      <c r="S25" s="1"/>
      <c r="T25" s="1"/>
      <c r="U25" s="209" t="s">
        <v>22</v>
      </c>
      <c r="V25" s="52" t="s">
        <v>60</v>
      </c>
      <c r="W25" s="53" t="s">
        <v>536</v>
      </c>
      <c r="X25" s="53">
        <v>14604.25</v>
      </c>
    </row>
    <row r="26" spans="1:24" x14ac:dyDescent="0.3">
      <c r="A26" s="1"/>
      <c r="B26" s="54" t="s">
        <v>784</v>
      </c>
      <c r="C26" s="55">
        <v>1060.2</v>
      </c>
      <c r="D26" s="55">
        <v>3252.4</v>
      </c>
      <c r="E26" s="55">
        <v>975.9</v>
      </c>
      <c r="F26" s="55">
        <v>0</v>
      </c>
      <c r="G26" s="55"/>
      <c r="H26" s="55"/>
      <c r="I26" s="55"/>
      <c r="J26" s="55"/>
      <c r="K26" s="55">
        <f>DESPACHO_EJECUTADO!FH30+DESPACHO_EJECUTADO!FI30</f>
        <v>62</v>
      </c>
      <c r="L26" s="55">
        <v>78.97</v>
      </c>
      <c r="M26" s="55">
        <v>8.6999999999999993</v>
      </c>
      <c r="N26" s="55">
        <v>974.6</v>
      </c>
      <c r="O26" s="55">
        <v>336</v>
      </c>
      <c r="P26" s="55">
        <f t="shared" si="0"/>
        <v>6748.77</v>
      </c>
      <c r="Q26" s="1"/>
      <c r="R26" s="1"/>
      <c r="S26" s="1"/>
      <c r="T26" s="1"/>
      <c r="U26" s="209"/>
      <c r="V26" s="52" t="s">
        <v>936</v>
      </c>
      <c r="W26" s="53">
        <v>4304.75</v>
      </c>
      <c r="X26" s="53" t="s">
        <v>536</v>
      </c>
    </row>
    <row r="27" spans="1:24" x14ac:dyDescent="0.3">
      <c r="A27" s="1"/>
      <c r="B27" s="54" t="s">
        <v>785</v>
      </c>
      <c r="C27" s="55">
        <v>1069.3</v>
      </c>
      <c r="D27" s="55">
        <v>3265.9</v>
      </c>
      <c r="E27" s="55">
        <v>997.1</v>
      </c>
      <c r="F27" s="55">
        <v>0</v>
      </c>
      <c r="G27" s="55"/>
      <c r="H27" s="55"/>
      <c r="I27" s="55"/>
      <c r="J27" s="55"/>
      <c r="K27" s="55">
        <f>DESPACHO_EJECUTADO!FH31+DESPACHO_EJECUTADO!FI31</f>
        <v>62</v>
      </c>
      <c r="L27" s="55">
        <v>78.959999999999994</v>
      </c>
      <c r="M27" s="55">
        <v>8.8000000000000007</v>
      </c>
      <c r="N27" s="55">
        <v>976.3</v>
      </c>
      <c r="O27" s="55">
        <v>367</v>
      </c>
      <c r="P27" s="55">
        <f t="shared" si="0"/>
        <v>6825.3600000000006</v>
      </c>
      <c r="Q27" s="1"/>
      <c r="R27" s="1"/>
      <c r="S27" s="1"/>
      <c r="T27" s="1"/>
      <c r="U27" s="209" t="s">
        <v>561</v>
      </c>
      <c r="V27" s="52" t="s">
        <v>937</v>
      </c>
      <c r="W27" s="53">
        <v>113</v>
      </c>
      <c r="X27" s="53" t="s">
        <v>536</v>
      </c>
    </row>
    <row r="28" spans="1:24" x14ac:dyDescent="0.3">
      <c r="A28" s="1"/>
      <c r="B28" s="54" t="s">
        <v>786</v>
      </c>
      <c r="C28" s="55">
        <v>1052.2</v>
      </c>
      <c r="D28" s="55">
        <v>3192</v>
      </c>
      <c r="E28" s="55">
        <v>992.2</v>
      </c>
      <c r="F28" s="55">
        <v>0</v>
      </c>
      <c r="G28" s="55"/>
      <c r="H28" s="55"/>
      <c r="I28" s="55"/>
      <c r="J28" s="55"/>
      <c r="K28" s="55">
        <f>DESPACHO_EJECUTADO!FH32+DESPACHO_EJECUTADO!FI32</f>
        <v>62</v>
      </c>
      <c r="L28" s="55">
        <v>78.59</v>
      </c>
      <c r="M28" s="55">
        <v>8.3000000000000007</v>
      </c>
      <c r="N28" s="55">
        <v>984.4</v>
      </c>
      <c r="O28" s="55">
        <v>412.1</v>
      </c>
      <c r="P28" s="55">
        <f t="shared" si="0"/>
        <v>6781.79</v>
      </c>
      <c r="Q28" s="1"/>
      <c r="R28" s="1"/>
      <c r="S28" s="1"/>
      <c r="T28" s="1"/>
      <c r="U28" s="209" t="s">
        <v>576</v>
      </c>
      <c r="V28" s="52" t="s">
        <v>938</v>
      </c>
      <c r="W28" s="53">
        <v>479.2</v>
      </c>
      <c r="X28" s="53" t="s">
        <v>536</v>
      </c>
    </row>
    <row r="29" spans="1:24" x14ac:dyDescent="0.3">
      <c r="A29" s="1"/>
      <c r="B29" s="54" t="s">
        <v>787</v>
      </c>
      <c r="C29" s="55">
        <v>1059.7</v>
      </c>
      <c r="D29" s="55">
        <v>3264</v>
      </c>
      <c r="E29" s="55">
        <v>1000.8</v>
      </c>
      <c r="F29" s="55">
        <v>0</v>
      </c>
      <c r="G29" s="55"/>
      <c r="H29" s="55"/>
      <c r="I29" s="55"/>
      <c r="J29" s="55"/>
      <c r="K29" s="55">
        <f>DESPACHO_EJECUTADO!FH33+DESPACHO_EJECUTADO!FI33</f>
        <v>61.599999999999994</v>
      </c>
      <c r="L29" s="55">
        <v>80.63</v>
      </c>
      <c r="M29" s="55">
        <v>9</v>
      </c>
      <c r="N29" s="55">
        <v>985.1</v>
      </c>
      <c r="O29" s="55">
        <v>389</v>
      </c>
      <c r="P29" s="55">
        <f t="shared" si="0"/>
        <v>6849.8300000000008</v>
      </c>
      <c r="Q29" s="1"/>
      <c r="R29" s="1"/>
      <c r="S29" s="1"/>
      <c r="T29" s="1"/>
      <c r="U29" s="209" t="s">
        <v>562</v>
      </c>
      <c r="V29" s="52" t="s">
        <v>939</v>
      </c>
      <c r="W29" s="53">
        <v>485</v>
      </c>
      <c r="X29" s="53" t="s">
        <v>536</v>
      </c>
    </row>
    <row r="30" spans="1:24" x14ac:dyDescent="0.3">
      <c r="A30" s="1"/>
      <c r="B30" s="56" t="s">
        <v>788</v>
      </c>
      <c r="C30" s="57">
        <v>1058.3</v>
      </c>
      <c r="D30" s="57">
        <v>3240.9</v>
      </c>
      <c r="E30" s="57">
        <v>989.3</v>
      </c>
      <c r="F30" s="57">
        <v>0</v>
      </c>
      <c r="G30" s="57"/>
      <c r="H30" s="57"/>
      <c r="I30" s="57"/>
      <c r="J30" s="57"/>
      <c r="K30" s="57">
        <f>DESPACHO_EJECUTADO!FH34+DESPACHO_EJECUTADO!FI34</f>
        <v>61.5</v>
      </c>
      <c r="L30" s="57">
        <v>80.510000000000005</v>
      </c>
      <c r="M30" s="57">
        <v>9</v>
      </c>
      <c r="N30" s="57">
        <v>980.3</v>
      </c>
      <c r="O30" s="57">
        <v>452.5</v>
      </c>
      <c r="P30" s="57">
        <f t="shared" si="0"/>
        <v>6872.31</v>
      </c>
      <c r="Q30" s="1"/>
      <c r="R30" s="1"/>
      <c r="S30" s="1"/>
      <c r="T30" s="1"/>
      <c r="U30" s="209" t="s">
        <v>542</v>
      </c>
      <c r="V30" s="52" t="s">
        <v>940</v>
      </c>
      <c r="W30" s="53" t="s">
        <v>536</v>
      </c>
      <c r="X30" s="53">
        <v>9316</v>
      </c>
    </row>
    <row r="31" spans="1:24" x14ac:dyDescent="0.3">
      <c r="A31" s="1"/>
      <c r="B31" s="50" t="s">
        <v>789</v>
      </c>
      <c r="C31" s="51">
        <v>1048.4000000000001</v>
      </c>
      <c r="D31" s="51">
        <v>3128.1</v>
      </c>
      <c r="E31" s="51">
        <v>1044</v>
      </c>
      <c r="F31" s="51">
        <v>0</v>
      </c>
      <c r="G31" s="51"/>
      <c r="H31" s="51"/>
      <c r="I31" s="51"/>
      <c r="J31" s="51"/>
      <c r="K31" s="51">
        <f>DESPACHO_EJECUTADO!FH35+DESPACHO_EJECUTADO!FI35</f>
        <v>61.2</v>
      </c>
      <c r="L31" s="51">
        <v>80.41</v>
      </c>
      <c r="M31" s="51">
        <v>9</v>
      </c>
      <c r="N31" s="51">
        <v>958</v>
      </c>
      <c r="O31" s="51">
        <v>533.4</v>
      </c>
      <c r="P31" s="51">
        <f t="shared" si="0"/>
        <v>6862.5099999999993</v>
      </c>
      <c r="Q31" s="1"/>
      <c r="R31" s="1"/>
      <c r="S31" s="1"/>
      <c r="T31" s="1"/>
      <c r="U31" s="209"/>
      <c r="V31" s="52" t="s">
        <v>941</v>
      </c>
      <c r="W31" s="53">
        <v>156</v>
      </c>
      <c r="X31" s="53" t="s">
        <v>536</v>
      </c>
    </row>
    <row r="32" spans="1:24" x14ac:dyDescent="0.3">
      <c r="A32" s="1"/>
      <c r="B32" s="54" t="s">
        <v>790</v>
      </c>
      <c r="C32" s="55">
        <v>1086.7</v>
      </c>
      <c r="D32" s="55">
        <v>3319.5</v>
      </c>
      <c r="E32" s="55">
        <v>1038.5</v>
      </c>
      <c r="F32" s="55">
        <v>0</v>
      </c>
      <c r="G32" s="55"/>
      <c r="H32" s="55"/>
      <c r="I32" s="55"/>
      <c r="J32" s="55"/>
      <c r="K32" s="55">
        <f>DESPACHO_EJECUTADO!FH36+DESPACHO_EJECUTADO!FI36</f>
        <v>61.3</v>
      </c>
      <c r="L32" s="55">
        <v>77.94</v>
      </c>
      <c r="M32" s="55">
        <v>9</v>
      </c>
      <c r="N32" s="55">
        <v>688.6</v>
      </c>
      <c r="O32" s="55">
        <v>632.1</v>
      </c>
      <c r="P32" s="55">
        <f t="shared" si="0"/>
        <v>6913.64</v>
      </c>
      <c r="Q32" s="1"/>
      <c r="R32" s="1"/>
      <c r="S32" s="1"/>
      <c r="T32" s="1"/>
      <c r="U32" s="209" t="s">
        <v>942</v>
      </c>
      <c r="V32" s="52" t="s">
        <v>943</v>
      </c>
      <c r="W32" s="53" t="s">
        <v>536</v>
      </c>
      <c r="X32" s="53">
        <v>1146.4000000000001</v>
      </c>
    </row>
    <row r="33" spans="1:24" x14ac:dyDescent="0.3">
      <c r="A33" s="1"/>
      <c r="B33" s="54" t="s">
        <v>791</v>
      </c>
      <c r="C33" s="55">
        <v>1082.3</v>
      </c>
      <c r="D33" s="55">
        <v>3374.2</v>
      </c>
      <c r="E33" s="55">
        <v>1042.0999999999999</v>
      </c>
      <c r="F33" s="55">
        <v>0</v>
      </c>
      <c r="G33" s="55"/>
      <c r="H33" s="55"/>
      <c r="I33" s="55"/>
      <c r="J33" s="55"/>
      <c r="K33" s="55">
        <f>DESPACHO_EJECUTADO!FH37+DESPACHO_EJECUTADO!FI37</f>
        <v>62</v>
      </c>
      <c r="L33" s="55">
        <v>78.69</v>
      </c>
      <c r="M33" s="55">
        <v>9</v>
      </c>
      <c r="N33" s="55">
        <v>559.6</v>
      </c>
      <c r="O33" s="55">
        <v>698.4</v>
      </c>
      <c r="P33" s="55">
        <f t="shared" si="0"/>
        <v>6906.29</v>
      </c>
      <c r="Q33" s="1"/>
      <c r="R33" s="1"/>
      <c r="S33" s="1"/>
      <c r="T33" s="1"/>
      <c r="U33" s="209" t="s">
        <v>563</v>
      </c>
      <c r="V33" s="52" t="s">
        <v>944</v>
      </c>
      <c r="W33" s="53">
        <v>480</v>
      </c>
      <c r="X33" s="53" t="s">
        <v>536</v>
      </c>
    </row>
    <row r="34" spans="1:24" x14ac:dyDescent="0.3">
      <c r="A34" s="1"/>
      <c r="B34" s="54" t="s">
        <v>792</v>
      </c>
      <c r="C34" s="55">
        <v>1081.9000000000001</v>
      </c>
      <c r="D34" s="55">
        <v>3456.8</v>
      </c>
      <c r="E34" s="55">
        <v>1038.9000000000001</v>
      </c>
      <c r="F34" s="55">
        <v>0</v>
      </c>
      <c r="G34" s="55"/>
      <c r="H34" s="55"/>
      <c r="I34" s="55"/>
      <c r="J34" s="55"/>
      <c r="K34" s="55">
        <f>DESPACHO_EJECUTADO!FH38+DESPACHO_EJECUTADO!FI38</f>
        <v>61.3</v>
      </c>
      <c r="L34" s="55">
        <v>77.47</v>
      </c>
      <c r="M34" s="55">
        <v>9</v>
      </c>
      <c r="N34" s="55">
        <v>487.4</v>
      </c>
      <c r="O34" s="55">
        <v>688.4</v>
      </c>
      <c r="P34" s="55">
        <f t="shared" si="0"/>
        <v>6901.17</v>
      </c>
      <c r="Q34" s="1"/>
      <c r="R34" s="1"/>
      <c r="S34" s="1"/>
      <c r="T34" s="1"/>
      <c r="U34" s="209" t="s">
        <v>31</v>
      </c>
      <c r="V34" s="52" t="s">
        <v>945</v>
      </c>
      <c r="W34" s="53">
        <v>439.4</v>
      </c>
      <c r="X34" s="53" t="s">
        <v>536</v>
      </c>
    </row>
    <row r="35" spans="1:24" x14ac:dyDescent="0.3">
      <c r="A35" s="1"/>
      <c r="B35" s="54" t="s">
        <v>793</v>
      </c>
      <c r="C35" s="55">
        <v>1099.4000000000001</v>
      </c>
      <c r="D35" s="55">
        <v>3370.5</v>
      </c>
      <c r="E35" s="55">
        <v>1110</v>
      </c>
      <c r="F35" s="55">
        <v>0</v>
      </c>
      <c r="G35" s="55"/>
      <c r="H35" s="55"/>
      <c r="I35" s="55"/>
      <c r="J35" s="55"/>
      <c r="K35" s="55">
        <f>DESPACHO_EJECUTADO!FH39+DESPACHO_EJECUTADO!FI39</f>
        <v>61.3</v>
      </c>
      <c r="L35" s="55">
        <v>75.78</v>
      </c>
      <c r="M35" s="55">
        <v>9</v>
      </c>
      <c r="N35" s="55">
        <v>547.4</v>
      </c>
      <c r="O35" s="55">
        <v>675.2</v>
      </c>
      <c r="P35" s="55">
        <f t="shared" si="0"/>
        <v>6948.579999999999</v>
      </c>
      <c r="Q35" s="1"/>
      <c r="R35" s="1"/>
      <c r="S35" s="1"/>
      <c r="T35" s="1"/>
      <c r="U35" s="209" t="s">
        <v>69</v>
      </c>
      <c r="V35" s="52" t="s">
        <v>946</v>
      </c>
      <c r="W35" s="53" t="s">
        <v>536</v>
      </c>
      <c r="X35" s="53">
        <v>3070.6</v>
      </c>
    </row>
    <row r="36" spans="1:24" x14ac:dyDescent="0.3">
      <c r="A36" s="1"/>
      <c r="B36" s="54" t="s">
        <v>794</v>
      </c>
      <c r="C36" s="55">
        <v>1103.8</v>
      </c>
      <c r="D36" s="55">
        <v>3485.3</v>
      </c>
      <c r="E36" s="55">
        <v>1192.5</v>
      </c>
      <c r="F36" s="55">
        <v>0</v>
      </c>
      <c r="G36" s="55"/>
      <c r="H36" s="55"/>
      <c r="I36" s="55"/>
      <c r="J36" s="55"/>
      <c r="K36" s="55">
        <f>DESPACHO_EJECUTADO!FH40+DESPACHO_EJECUTADO!FI40</f>
        <v>60.7</v>
      </c>
      <c r="L36" s="55">
        <v>72.41</v>
      </c>
      <c r="M36" s="55">
        <v>9</v>
      </c>
      <c r="N36" s="55">
        <v>406.7</v>
      </c>
      <c r="O36" s="55">
        <v>641.29999999999995</v>
      </c>
      <c r="P36" s="55">
        <f t="shared" si="0"/>
        <v>6971.71</v>
      </c>
      <c r="Q36" s="1"/>
      <c r="R36" s="1"/>
      <c r="S36" s="1"/>
      <c r="T36" s="1"/>
      <c r="U36" s="209" t="s">
        <v>578</v>
      </c>
      <c r="V36" s="52" t="s">
        <v>947</v>
      </c>
      <c r="W36" s="53">
        <v>502.35</v>
      </c>
      <c r="X36" s="53" t="s">
        <v>536</v>
      </c>
    </row>
    <row r="37" spans="1:24" x14ac:dyDescent="0.3">
      <c r="A37" s="1"/>
      <c r="B37" s="54" t="s">
        <v>795</v>
      </c>
      <c r="C37" s="55">
        <v>1115.5999999999999</v>
      </c>
      <c r="D37" s="55">
        <v>3450.6</v>
      </c>
      <c r="E37" s="55">
        <v>1363.6</v>
      </c>
      <c r="F37" s="55">
        <v>0</v>
      </c>
      <c r="G37" s="55"/>
      <c r="H37" s="55"/>
      <c r="I37" s="55"/>
      <c r="J37" s="55"/>
      <c r="K37" s="55">
        <f>DESPACHO_EJECUTADO!FH41+DESPACHO_EJECUTADO!FI41</f>
        <v>60.7</v>
      </c>
      <c r="L37" s="55">
        <v>76.44</v>
      </c>
      <c r="M37" s="55">
        <v>9</v>
      </c>
      <c r="N37" s="55">
        <v>272.60000000000002</v>
      </c>
      <c r="O37" s="55">
        <v>602</v>
      </c>
      <c r="P37" s="55">
        <f t="shared" si="0"/>
        <v>6950.5399999999991</v>
      </c>
      <c r="Q37" s="1"/>
      <c r="R37" s="1"/>
      <c r="S37" s="1"/>
      <c r="T37" s="1"/>
      <c r="U37" s="209"/>
      <c r="V37" s="52" t="s">
        <v>948</v>
      </c>
      <c r="W37" s="53">
        <v>191.15</v>
      </c>
      <c r="X37" s="53" t="s">
        <v>536</v>
      </c>
    </row>
    <row r="38" spans="1:24" x14ac:dyDescent="0.3">
      <c r="A38" s="1"/>
      <c r="B38" s="56" t="s">
        <v>796</v>
      </c>
      <c r="C38" s="57">
        <v>1106.3</v>
      </c>
      <c r="D38" s="57">
        <v>3503.2</v>
      </c>
      <c r="E38" s="57">
        <v>1392</v>
      </c>
      <c r="F38" s="57">
        <v>0</v>
      </c>
      <c r="G38" s="57"/>
      <c r="H38" s="57"/>
      <c r="I38" s="57"/>
      <c r="J38" s="57"/>
      <c r="K38" s="57">
        <f>DESPACHO_EJECUTADO!FH42+DESPACHO_EJECUTADO!FI42</f>
        <v>61.099999999999994</v>
      </c>
      <c r="L38" s="57">
        <v>77.900000000000006</v>
      </c>
      <c r="M38" s="57">
        <v>9</v>
      </c>
      <c r="N38" s="57">
        <v>178.2</v>
      </c>
      <c r="O38" s="57">
        <v>602</v>
      </c>
      <c r="P38" s="57">
        <f t="shared" si="0"/>
        <v>6929.7</v>
      </c>
      <c r="Q38" s="1"/>
      <c r="R38" s="1"/>
      <c r="S38" s="1"/>
      <c r="T38" s="1"/>
      <c r="U38" s="209" t="s">
        <v>579</v>
      </c>
      <c r="V38" s="52" t="s">
        <v>949</v>
      </c>
      <c r="W38" s="53">
        <v>489.6</v>
      </c>
      <c r="X38" s="53" t="s">
        <v>536</v>
      </c>
    </row>
    <row r="39" spans="1:24" x14ac:dyDescent="0.3">
      <c r="A39" s="1"/>
      <c r="B39" s="50" t="s">
        <v>797</v>
      </c>
      <c r="C39" s="51">
        <v>1094</v>
      </c>
      <c r="D39" s="51">
        <v>3458.6</v>
      </c>
      <c r="E39" s="51">
        <v>1355</v>
      </c>
      <c r="F39" s="51">
        <v>0</v>
      </c>
      <c r="G39" s="51"/>
      <c r="H39" s="51"/>
      <c r="I39" s="51"/>
      <c r="J39" s="51"/>
      <c r="K39" s="51">
        <f>DESPACHO_EJECUTADO!FH43+DESPACHO_EJECUTADO!FI43</f>
        <v>60.4</v>
      </c>
      <c r="L39" s="51">
        <v>79.3</v>
      </c>
      <c r="M39" s="51">
        <v>9</v>
      </c>
      <c r="N39" s="51">
        <v>130</v>
      </c>
      <c r="O39" s="51">
        <v>600.5</v>
      </c>
      <c r="P39" s="51">
        <f t="shared" si="0"/>
        <v>6786.8</v>
      </c>
      <c r="Q39" s="1"/>
      <c r="R39" s="1"/>
      <c r="S39" s="1"/>
      <c r="T39" s="1"/>
      <c r="U39" s="209"/>
      <c r="V39" s="52" t="s">
        <v>950</v>
      </c>
      <c r="W39" s="53">
        <v>489.6</v>
      </c>
      <c r="X39" s="53" t="s">
        <v>536</v>
      </c>
    </row>
    <row r="40" spans="1:24" x14ac:dyDescent="0.3">
      <c r="A40" s="1"/>
      <c r="B40" s="54" t="s">
        <v>798</v>
      </c>
      <c r="C40" s="55">
        <v>1099.8</v>
      </c>
      <c r="D40" s="55">
        <v>3466.3</v>
      </c>
      <c r="E40" s="55">
        <v>1366.6</v>
      </c>
      <c r="F40" s="55">
        <v>0</v>
      </c>
      <c r="G40" s="55"/>
      <c r="H40" s="55"/>
      <c r="I40" s="55"/>
      <c r="J40" s="55"/>
      <c r="K40" s="55">
        <f>DESPACHO_EJECUTADO!FH44+DESPACHO_EJECUTADO!FI44</f>
        <v>60.7</v>
      </c>
      <c r="L40" s="55">
        <v>75</v>
      </c>
      <c r="M40" s="55">
        <v>9.1</v>
      </c>
      <c r="N40" s="55">
        <v>107.8</v>
      </c>
      <c r="O40" s="55">
        <v>584.20000000000005</v>
      </c>
      <c r="P40" s="55">
        <f t="shared" si="0"/>
        <v>6769.5000000000009</v>
      </c>
      <c r="Q40" s="1"/>
      <c r="R40" s="1"/>
      <c r="S40" s="1"/>
      <c r="T40" s="1"/>
      <c r="U40" s="209"/>
      <c r="V40" s="52" t="s">
        <v>951</v>
      </c>
      <c r="W40" s="53">
        <v>472.35</v>
      </c>
      <c r="X40" s="53" t="s">
        <v>536</v>
      </c>
    </row>
    <row r="41" spans="1:24" x14ac:dyDescent="0.3">
      <c r="A41" s="1"/>
      <c r="B41" s="54" t="s">
        <v>799</v>
      </c>
      <c r="C41" s="55">
        <v>1093.8</v>
      </c>
      <c r="D41" s="55">
        <v>3466</v>
      </c>
      <c r="E41" s="55">
        <v>1371.7</v>
      </c>
      <c r="F41" s="55">
        <v>0</v>
      </c>
      <c r="G41" s="55"/>
      <c r="H41" s="55"/>
      <c r="I41" s="55"/>
      <c r="J41" s="55"/>
      <c r="K41" s="55">
        <f>DESPACHO_EJECUTADO!FH45+DESPACHO_EJECUTADO!FI45</f>
        <v>60.2</v>
      </c>
      <c r="L41" s="55">
        <v>76.11</v>
      </c>
      <c r="M41" s="55">
        <v>9.1</v>
      </c>
      <c r="N41" s="55">
        <v>79.8</v>
      </c>
      <c r="O41" s="55">
        <v>584.20000000000005</v>
      </c>
      <c r="P41" s="55">
        <f t="shared" si="0"/>
        <v>6740.91</v>
      </c>
      <c r="Q41" s="1"/>
      <c r="R41" s="1"/>
      <c r="S41" s="1"/>
      <c r="T41" s="1"/>
      <c r="U41" s="209"/>
      <c r="V41" s="52" t="s">
        <v>952</v>
      </c>
      <c r="W41" s="53">
        <v>143.55000000000001</v>
      </c>
      <c r="X41" s="53" t="s">
        <v>536</v>
      </c>
    </row>
    <row r="42" spans="1:24" x14ac:dyDescent="0.3">
      <c r="A42" s="1"/>
      <c r="B42" s="54" t="s">
        <v>800</v>
      </c>
      <c r="C42" s="55">
        <v>1214.8</v>
      </c>
      <c r="D42" s="55">
        <v>3537.3</v>
      </c>
      <c r="E42" s="55">
        <v>1321.2</v>
      </c>
      <c r="F42" s="55">
        <v>0</v>
      </c>
      <c r="G42" s="55"/>
      <c r="H42" s="55"/>
      <c r="I42" s="55"/>
      <c r="J42" s="55"/>
      <c r="K42" s="55">
        <f>DESPACHO_EJECUTADO!FH46+DESPACHO_EJECUTADO!FI46</f>
        <v>60.199999999999996</v>
      </c>
      <c r="L42" s="55">
        <v>79.209999999999994</v>
      </c>
      <c r="M42" s="55">
        <v>9.1</v>
      </c>
      <c r="N42" s="55">
        <v>43.7</v>
      </c>
      <c r="O42" s="55">
        <v>569.6</v>
      </c>
      <c r="P42" s="55">
        <f t="shared" si="0"/>
        <v>6835.1100000000006</v>
      </c>
      <c r="Q42" s="1"/>
      <c r="R42" s="1"/>
      <c r="S42" s="1"/>
      <c r="T42" s="1"/>
      <c r="U42" s="209" t="s">
        <v>564</v>
      </c>
      <c r="V42" s="52" t="s">
        <v>953</v>
      </c>
      <c r="W42" s="53">
        <v>80.099999999999994</v>
      </c>
      <c r="X42" s="53" t="s">
        <v>536</v>
      </c>
    </row>
    <row r="43" spans="1:24" x14ac:dyDescent="0.3">
      <c r="A43" s="1"/>
      <c r="B43" s="54" t="s">
        <v>801</v>
      </c>
      <c r="C43" s="55">
        <v>1205.7</v>
      </c>
      <c r="D43" s="55">
        <v>3579.2</v>
      </c>
      <c r="E43" s="55">
        <v>1441.4</v>
      </c>
      <c r="F43" s="55">
        <v>44</v>
      </c>
      <c r="G43" s="55"/>
      <c r="H43" s="55"/>
      <c r="I43" s="55"/>
      <c r="J43" s="55"/>
      <c r="K43" s="55">
        <f>DESPACHO_EJECUTADO!FH47+DESPACHO_EJECUTADO!FI47</f>
        <v>60.3</v>
      </c>
      <c r="L43" s="55">
        <v>78.22</v>
      </c>
      <c r="M43" s="55">
        <v>9.1</v>
      </c>
      <c r="N43" s="55">
        <v>4.3</v>
      </c>
      <c r="O43" s="55">
        <v>559.70000000000005</v>
      </c>
      <c r="P43" s="55">
        <f t="shared" si="0"/>
        <v>6981.92</v>
      </c>
      <c r="Q43" s="1"/>
      <c r="R43" s="1"/>
      <c r="S43" s="1"/>
      <c r="T43" s="1"/>
      <c r="U43" s="209" t="s">
        <v>545</v>
      </c>
      <c r="V43" s="52" t="s">
        <v>954</v>
      </c>
      <c r="W43" s="53">
        <v>438.7</v>
      </c>
      <c r="X43" s="53" t="s">
        <v>536</v>
      </c>
    </row>
    <row r="44" spans="1:24" x14ac:dyDescent="0.3">
      <c r="A44" s="1"/>
      <c r="B44" s="54" t="s">
        <v>802</v>
      </c>
      <c r="C44" s="55">
        <v>1210.7</v>
      </c>
      <c r="D44" s="55">
        <v>3703.4</v>
      </c>
      <c r="E44" s="55">
        <v>1819.6079999999999</v>
      </c>
      <c r="F44" s="55">
        <v>45.2</v>
      </c>
      <c r="G44" s="55"/>
      <c r="H44" s="55"/>
      <c r="I44" s="55"/>
      <c r="J44" s="55"/>
      <c r="K44" s="55">
        <f>DESPACHO_EJECUTADO!FH48+DESPACHO_EJECUTADO!FI48</f>
        <v>61.3</v>
      </c>
      <c r="L44" s="55">
        <v>76.8</v>
      </c>
      <c r="M44" s="55">
        <v>9.1</v>
      </c>
      <c r="N44" s="55">
        <v>0.1</v>
      </c>
      <c r="O44" s="55">
        <v>516.70000000000005</v>
      </c>
      <c r="P44" s="55">
        <f t="shared" si="0"/>
        <v>7442.9080000000013</v>
      </c>
      <c r="Q44" s="1"/>
      <c r="R44" s="1"/>
      <c r="S44" s="1"/>
      <c r="T44" s="1"/>
      <c r="U44" s="209" t="s">
        <v>565</v>
      </c>
      <c r="V44" s="52" t="s">
        <v>955</v>
      </c>
      <c r="W44" s="53">
        <v>445.2</v>
      </c>
      <c r="X44" s="53" t="s">
        <v>536</v>
      </c>
    </row>
    <row r="45" spans="1:24" x14ac:dyDescent="0.3">
      <c r="A45" s="1"/>
      <c r="B45" s="54" t="s">
        <v>803</v>
      </c>
      <c r="C45" s="55">
        <v>1212.2</v>
      </c>
      <c r="D45" s="55">
        <v>3520.9</v>
      </c>
      <c r="E45" s="55">
        <v>2107.4490000000001</v>
      </c>
      <c r="F45" s="55">
        <v>45.1</v>
      </c>
      <c r="G45" s="55"/>
      <c r="H45" s="55"/>
      <c r="I45" s="55"/>
      <c r="J45" s="55"/>
      <c r="K45" s="55">
        <f>DESPACHO_EJECUTADO!FH49+DESPACHO_EJECUTADO!FI49</f>
        <v>61</v>
      </c>
      <c r="L45" s="55">
        <v>75.25</v>
      </c>
      <c r="M45" s="55">
        <v>9.1</v>
      </c>
      <c r="N45" s="55">
        <v>0</v>
      </c>
      <c r="O45" s="55">
        <v>518.79999999999995</v>
      </c>
      <c r="P45" s="55">
        <f t="shared" si="0"/>
        <v>7549.7990000000018</v>
      </c>
      <c r="Q45" s="1"/>
      <c r="R45" s="1"/>
      <c r="S45" s="1"/>
      <c r="T45" s="1"/>
      <c r="U45" s="209" t="s">
        <v>36</v>
      </c>
      <c r="V45" s="52" t="s">
        <v>956</v>
      </c>
      <c r="W45" s="53" t="s">
        <v>536</v>
      </c>
      <c r="X45" s="53">
        <v>3471.3</v>
      </c>
    </row>
    <row r="46" spans="1:24" x14ac:dyDescent="0.3">
      <c r="A46" s="1"/>
      <c r="B46" s="56" t="s">
        <v>804</v>
      </c>
      <c r="C46" s="57">
        <v>1216.0999999999999</v>
      </c>
      <c r="D46" s="57">
        <v>3621.8</v>
      </c>
      <c r="E46" s="57">
        <v>2085.4960000000001</v>
      </c>
      <c r="F46" s="57">
        <v>45.1</v>
      </c>
      <c r="G46" s="57"/>
      <c r="H46" s="57"/>
      <c r="I46" s="57"/>
      <c r="J46" s="57"/>
      <c r="K46" s="57">
        <f>DESPACHO_EJECUTADO!FH50+DESPACHO_EJECUTADO!FI50</f>
        <v>61.8</v>
      </c>
      <c r="L46" s="57">
        <v>75.959999999999994</v>
      </c>
      <c r="M46" s="57">
        <v>9.1999999999999993</v>
      </c>
      <c r="N46" s="57">
        <v>0</v>
      </c>
      <c r="O46" s="57">
        <v>469</v>
      </c>
      <c r="P46" s="57">
        <f t="shared" si="0"/>
        <v>7584.4560000000001</v>
      </c>
      <c r="Q46" s="1"/>
      <c r="R46" s="1"/>
      <c r="S46" s="1"/>
      <c r="T46" s="1"/>
      <c r="U46" s="209" t="s">
        <v>547</v>
      </c>
      <c r="V46" s="52" t="s">
        <v>957</v>
      </c>
      <c r="W46" s="53">
        <v>2128.9499999999998</v>
      </c>
      <c r="X46" s="53" t="s">
        <v>536</v>
      </c>
    </row>
    <row r="47" spans="1:24" x14ac:dyDescent="0.3">
      <c r="A47" s="1"/>
      <c r="B47" s="50" t="s">
        <v>805</v>
      </c>
      <c r="C47" s="51">
        <v>1191.7</v>
      </c>
      <c r="D47" s="51">
        <v>3697.8</v>
      </c>
      <c r="E47" s="51">
        <v>2089.0169999999998</v>
      </c>
      <c r="F47" s="51">
        <v>45.5</v>
      </c>
      <c r="G47" s="51"/>
      <c r="H47" s="51"/>
      <c r="I47" s="51"/>
      <c r="J47" s="51"/>
      <c r="K47" s="51">
        <f>DESPACHO_EJECUTADO!FH51+DESPACHO_EJECUTADO!FI51</f>
        <v>62.1</v>
      </c>
      <c r="L47" s="51">
        <v>75.75</v>
      </c>
      <c r="M47" s="51">
        <v>9.1999999999999993</v>
      </c>
      <c r="N47" s="51">
        <v>0</v>
      </c>
      <c r="O47" s="51">
        <v>397.1</v>
      </c>
      <c r="P47" s="51">
        <f t="shared" si="0"/>
        <v>7568.1670000000004</v>
      </c>
      <c r="Q47" s="1"/>
      <c r="R47" s="1"/>
      <c r="S47" s="1"/>
      <c r="T47" s="1"/>
      <c r="U47" s="209" t="s">
        <v>551</v>
      </c>
      <c r="V47" s="52" t="s">
        <v>958</v>
      </c>
      <c r="W47" s="53">
        <v>49.05</v>
      </c>
      <c r="X47" s="53" t="s">
        <v>536</v>
      </c>
    </row>
    <row r="48" spans="1:24" x14ac:dyDescent="0.3">
      <c r="A48" s="1"/>
      <c r="B48" s="54" t="s">
        <v>806</v>
      </c>
      <c r="C48" s="55">
        <v>1180</v>
      </c>
      <c r="D48" s="55">
        <v>3654.1</v>
      </c>
      <c r="E48" s="55">
        <v>2119.1370000000002</v>
      </c>
      <c r="F48" s="55">
        <v>45.2</v>
      </c>
      <c r="G48" s="55"/>
      <c r="H48" s="55"/>
      <c r="I48" s="55"/>
      <c r="J48" s="55"/>
      <c r="K48" s="55">
        <f>DESPACHO_EJECUTADO!FH52+DESPACHO_EJECUTADO!FI52</f>
        <v>61.699999999999996</v>
      </c>
      <c r="L48" s="55">
        <v>76.930000000000007</v>
      </c>
      <c r="M48" s="55">
        <v>9.1999999999999993</v>
      </c>
      <c r="N48" s="55">
        <v>0</v>
      </c>
      <c r="O48" s="55">
        <v>358.6</v>
      </c>
      <c r="P48" s="55">
        <f t="shared" si="0"/>
        <v>7504.8670000000011</v>
      </c>
      <c r="Q48" s="1"/>
      <c r="R48" s="1"/>
      <c r="S48" s="1"/>
      <c r="T48" s="1"/>
      <c r="U48" s="209" t="s">
        <v>81</v>
      </c>
      <c r="V48" s="52" t="s">
        <v>82</v>
      </c>
      <c r="W48" s="53" t="s">
        <v>536</v>
      </c>
      <c r="X48" s="53">
        <v>12975.6</v>
      </c>
    </row>
    <row r="49" spans="1:24" x14ac:dyDescent="0.3">
      <c r="A49" s="1"/>
      <c r="B49" s="54" t="s">
        <v>807</v>
      </c>
      <c r="C49" s="55">
        <v>1178.2</v>
      </c>
      <c r="D49" s="55">
        <v>3602.5</v>
      </c>
      <c r="E49" s="55">
        <v>2116.607</v>
      </c>
      <c r="F49" s="55">
        <v>45.5</v>
      </c>
      <c r="G49" s="55"/>
      <c r="H49" s="55"/>
      <c r="I49" s="55"/>
      <c r="J49" s="55"/>
      <c r="K49" s="55">
        <f>DESPACHO_EJECUTADO!FH53+DESPACHO_EJECUTADO!FI53</f>
        <v>61.699999999999996</v>
      </c>
      <c r="L49" s="55">
        <v>80.069999999999993</v>
      </c>
      <c r="M49" s="55">
        <v>9.1999999999999993</v>
      </c>
      <c r="N49" s="55">
        <v>0</v>
      </c>
      <c r="O49" s="55">
        <v>343.3</v>
      </c>
      <c r="P49" s="55">
        <f t="shared" si="0"/>
        <v>7437.0769999999993</v>
      </c>
      <c r="Q49" s="1"/>
      <c r="R49" s="1"/>
      <c r="S49" s="1"/>
      <c r="T49" s="1"/>
      <c r="U49" s="209"/>
      <c r="V49" s="52" t="s">
        <v>959</v>
      </c>
      <c r="W49" s="53">
        <v>245.25</v>
      </c>
      <c r="X49" s="53" t="s">
        <v>536</v>
      </c>
    </row>
    <row r="50" spans="1:24" x14ac:dyDescent="0.3">
      <c r="A50" s="1"/>
      <c r="B50" s="54" t="s">
        <v>808</v>
      </c>
      <c r="C50" s="55">
        <v>1174.2</v>
      </c>
      <c r="D50" s="55">
        <v>3569.8</v>
      </c>
      <c r="E50" s="55">
        <v>2107.2919999999999</v>
      </c>
      <c r="F50" s="55">
        <v>45.4</v>
      </c>
      <c r="G50" s="55"/>
      <c r="H50" s="55"/>
      <c r="I50" s="55"/>
      <c r="J50" s="55"/>
      <c r="K50" s="55">
        <f>DESPACHO_EJECUTADO!FH54+DESPACHO_EJECUTADO!FI54</f>
        <v>61.8</v>
      </c>
      <c r="L50" s="55">
        <v>81</v>
      </c>
      <c r="M50" s="55">
        <v>9.1999999999999993</v>
      </c>
      <c r="N50" s="55">
        <v>0</v>
      </c>
      <c r="O50" s="55">
        <v>292.5</v>
      </c>
      <c r="P50" s="55">
        <f t="shared" si="0"/>
        <v>7341.1919999999991</v>
      </c>
      <c r="Q50" s="1"/>
      <c r="R50" s="1"/>
      <c r="S50" s="1"/>
      <c r="T50" s="1"/>
      <c r="U50" s="209" t="s">
        <v>543</v>
      </c>
      <c r="V50" s="52" t="s">
        <v>960</v>
      </c>
      <c r="W50" s="53" t="s">
        <v>536</v>
      </c>
      <c r="X50" s="53">
        <v>1860.55</v>
      </c>
    </row>
    <row r="51" spans="1:24" x14ac:dyDescent="0.3">
      <c r="A51" s="1"/>
      <c r="B51" s="54" t="s">
        <v>809</v>
      </c>
      <c r="C51" s="55">
        <v>1176.4000000000001</v>
      </c>
      <c r="D51" s="55">
        <v>3696.9</v>
      </c>
      <c r="E51" s="55">
        <v>1850.624</v>
      </c>
      <c r="F51" s="55">
        <v>45.8</v>
      </c>
      <c r="G51" s="55"/>
      <c r="H51" s="55"/>
      <c r="I51" s="55"/>
      <c r="J51" s="55"/>
      <c r="K51" s="55">
        <f>DESPACHO_EJECUTADO!FH55+DESPACHO_EJECUTADO!FI55</f>
        <v>61.5</v>
      </c>
      <c r="L51" s="55">
        <v>80.39</v>
      </c>
      <c r="M51" s="55">
        <v>8.3000000000000007</v>
      </c>
      <c r="N51" s="55">
        <v>0</v>
      </c>
      <c r="O51" s="55">
        <v>264.8</v>
      </c>
      <c r="P51" s="55">
        <f t="shared" si="0"/>
        <v>7184.7140000000009</v>
      </c>
      <c r="Q51" s="1"/>
      <c r="R51" s="1"/>
      <c r="S51" s="1"/>
      <c r="T51" s="1"/>
      <c r="U51" s="209" t="s">
        <v>560</v>
      </c>
      <c r="V51" s="52" t="s">
        <v>961</v>
      </c>
      <c r="W51" s="53">
        <v>43.2</v>
      </c>
      <c r="X51" s="53" t="s">
        <v>536</v>
      </c>
    </row>
    <row r="52" spans="1:24" x14ac:dyDescent="0.3">
      <c r="A52" s="1"/>
      <c r="B52" s="54" t="s">
        <v>810</v>
      </c>
      <c r="C52" s="55">
        <v>1177</v>
      </c>
      <c r="D52" s="55">
        <v>3748.5</v>
      </c>
      <c r="E52" s="55">
        <v>1717.5</v>
      </c>
      <c r="F52" s="55">
        <v>45.9</v>
      </c>
      <c r="G52" s="55"/>
      <c r="H52" s="55"/>
      <c r="I52" s="55"/>
      <c r="J52" s="55"/>
      <c r="K52" s="55">
        <f>DESPACHO_EJECUTADO!FH56+DESPACHO_EJECUTADO!FI56</f>
        <v>61.9</v>
      </c>
      <c r="L52" s="55">
        <v>80.760000000000005</v>
      </c>
      <c r="M52" s="55">
        <v>9</v>
      </c>
      <c r="N52" s="55">
        <v>0</v>
      </c>
      <c r="O52" s="55">
        <v>247.5</v>
      </c>
      <c r="P52" s="55">
        <f t="shared" si="0"/>
        <v>7088.0599999999995</v>
      </c>
      <c r="Q52" s="1"/>
      <c r="R52" s="1"/>
      <c r="S52" s="1"/>
      <c r="T52" s="1"/>
      <c r="U52" s="209" t="s">
        <v>96</v>
      </c>
      <c r="V52" s="52" t="s">
        <v>962</v>
      </c>
      <c r="W52" s="53">
        <v>132.15</v>
      </c>
      <c r="X52" s="53" t="s">
        <v>536</v>
      </c>
    </row>
    <row r="53" spans="1:24" x14ac:dyDescent="0.3">
      <c r="A53" s="1"/>
      <c r="B53" s="54" t="s">
        <v>811</v>
      </c>
      <c r="C53" s="55">
        <v>1172.7</v>
      </c>
      <c r="D53" s="55">
        <v>3672.7</v>
      </c>
      <c r="E53" s="55">
        <v>1676.5</v>
      </c>
      <c r="F53" s="55">
        <v>45.4</v>
      </c>
      <c r="G53" s="55"/>
      <c r="H53" s="55"/>
      <c r="I53" s="55"/>
      <c r="J53" s="55"/>
      <c r="K53" s="55">
        <f>DESPACHO_EJECUTADO!FH57+DESPACHO_EJECUTADO!FI57</f>
        <v>61.9</v>
      </c>
      <c r="L53" s="55">
        <v>81</v>
      </c>
      <c r="M53" s="55">
        <v>8.1999999999999993</v>
      </c>
      <c r="N53" s="55">
        <v>0</v>
      </c>
      <c r="O53" s="55">
        <v>199</v>
      </c>
      <c r="P53" s="55">
        <f t="shared" si="0"/>
        <v>6917.3999999999987</v>
      </c>
      <c r="Q53" s="1"/>
      <c r="R53" s="1"/>
      <c r="S53" s="1"/>
      <c r="T53" s="1"/>
      <c r="U53" s="209"/>
      <c r="V53" s="52" t="s">
        <v>963</v>
      </c>
      <c r="W53" s="53" t="s">
        <v>536</v>
      </c>
      <c r="X53" s="53">
        <v>5712.75</v>
      </c>
    </row>
    <row r="54" spans="1:24" x14ac:dyDescent="0.3">
      <c r="A54" s="1"/>
      <c r="B54" s="56" t="s">
        <v>48</v>
      </c>
      <c r="C54" s="57">
        <v>1160.4000000000001</v>
      </c>
      <c r="D54" s="57">
        <v>3452.6</v>
      </c>
      <c r="E54" s="57">
        <v>1599.2</v>
      </c>
      <c r="F54" s="57">
        <v>45.8</v>
      </c>
      <c r="G54" s="57"/>
      <c r="H54" s="57"/>
      <c r="I54" s="57"/>
      <c r="J54" s="57"/>
      <c r="K54" s="57">
        <f>DESPACHO_EJECUTADO!FH58+DESPACHO_EJECUTADO!FI58</f>
        <v>61.8</v>
      </c>
      <c r="L54" s="57">
        <v>79.209999999999994</v>
      </c>
      <c r="M54" s="57">
        <v>8.1999999999999993</v>
      </c>
      <c r="N54" s="57">
        <v>0</v>
      </c>
      <c r="O54" s="57">
        <v>198.1</v>
      </c>
      <c r="P54" s="57">
        <f t="shared" si="0"/>
        <v>6605.31</v>
      </c>
      <c r="Q54" s="1"/>
      <c r="R54" s="1"/>
      <c r="S54" s="1"/>
      <c r="T54" s="1"/>
      <c r="U54" s="209"/>
      <c r="V54" s="52" t="s">
        <v>118</v>
      </c>
      <c r="W54" s="53" t="s">
        <v>536</v>
      </c>
      <c r="X54" s="53">
        <v>2158.9499999999998</v>
      </c>
    </row>
    <row r="55" spans="1:24" x14ac:dyDescent="0.3">
      <c r="A55" s="1"/>
      <c r="B55" s="58" t="s">
        <v>964</v>
      </c>
      <c r="C55" s="59">
        <f t="shared" ref="C55:N55" si="1">SUM(C7:C54)/2</f>
        <v>26995.45</v>
      </c>
      <c r="D55" s="59">
        <f t="shared" si="1"/>
        <v>82729.799999999988</v>
      </c>
      <c r="E55" s="59">
        <f t="shared" si="1"/>
        <v>31848.414999999997</v>
      </c>
      <c r="F55" s="59">
        <f t="shared" si="1"/>
        <v>407.14999999999992</v>
      </c>
      <c r="G55" s="59">
        <f t="shared" si="1"/>
        <v>0</v>
      </c>
      <c r="H55" s="59">
        <f t="shared" si="1"/>
        <v>0</v>
      </c>
      <c r="I55" s="59">
        <f t="shared" si="1"/>
        <v>0</v>
      </c>
      <c r="J55" s="59">
        <f t="shared" si="1"/>
        <v>0</v>
      </c>
      <c r="K55" s="59">
        <f t="shared" si="1"/>
        <v>1479.5</v>
      </c>
      <c r="L55" s="59">
        <f t="shared" si="1"/>
        <v>1887.8100000000004</v>
      </c>
      <c r="M55" s="59">
        <f t="shared" si="1"/>
        <v>215.10000000000002</v>
      </c>
      <c r="N55" s="59">
        <f t="shared" si="1"/>
        <v>6942.1</v>
      </c>
      <c r="O55" s="59">
        <f t="shared" ref="O55:P55" si="2">SUM(O7:O54)/2</f>
        <v>9970.7999999999975</v>
      </c>
      <c r="P55" s="59">
        <f t="shared" si="2"/>
        <v>162476.125</v>
      </c>
      <c r="Q55" s="1"/>
      <c r="R55" s="1"/>
      <c r="S55" s="1"/>
      <c r="T55" s="1"/>
      <c r="U55" s="209"/>
      <c r="V55" s="52" t="s">
        <v>965</v>
      </c>
      <c r="W55" s="53">
        <v>237.95</v>
      </c>
      <c r="X55" s="53" t="s">
        <v>536</v>
      </c>
    </row>
    <row r="56" spans="1:24" x14ac:dyDescent="0.3">
      <c r="A56" s="1"/>
      <c r="B56" s="58" t="s">
        <v>966</v>
      </c>
      <c r="C56" s="59">
        <f t="shared" ref="C56:P56" si="3">C55*100/$P$55</f>
        <v>16.615025746090389</v>
      </c>
      <c r="D56" s="59">
        <f t="shared" si="3"/>
        <v>50.918127201765792</v>
      </c>
      <c r="E56" s="59">
        <f t="shared" si="3"/>
        <v>19.601904587520163</v>
      </c>
      <c r="F56" s="59">
        <f t="shared" si="3"/>
        <v>0.25059066370520588</v>
      </c>
      <c r="G56" s="59">
        <f t="shared" si="3"/>
        <v>0</v>
      </c>
      <c r="H56" s="59">
        <f t="shared" si="3"/>
        <v>0</v>
      </c>
      <c r="I56" s="59">
        <f t="shared" si="3"/>
        <v>0</v>
      </c>
      <c r="J56" s="59">
        <f t="shared" si="3"/>
        <v>0</v>
      </c>
      <c r="K56" s="59">
        <f t="shared" si="3"/>
        <v>0.91059532592865566</v>
      </c>
      <c r="L56" s="59">
        <f t="shared" si="3"/>
        <v>1.1618999406835928</v>
      </c>
      <c r="M56" s="59">
        <f t="shared" si="3"/>
        <v>0.13238868172169913</v>
      </c>
      <c r="N56" s="59">
        <f t="shared" si="3"/>
        <v>4.2726892951195135</v>
      </c>
      <c r="O56" s="59">
        <f t="shared" si="3"/>
        <v>6.1367785574649796</v>
      </c>
      <c r="P56" s="59">
        <f t="shared" si="3"/>
        <v>100</v>
      </c>
      <c r="Q56" s="1"/>
      <c r="R56" s="1"/>
      <c r="S56" s="1"/>
      <c r="T56" s="1"/>
      <c r="U56" s="209" t="s">
        <v>120</v>
      </c>
      <c r="V56" s="52" t="s">
        <v>967</v>
      </c>
      <c r="W56" s="53" t="s">
        <v>536</v>
      </c>
      <c r="X56" s="53">
        <v>1830.3</v>
      </c>
    </row>
    <row r="57" spans="1:24" x14ac:dyDescent="0.3">
      <c r="A57" s="1"/>
      <c r="B57" s="1"/>
      <c r="C57" s="1"/>
      <c r="D57" s="1"/>
      <c r="E57" s="1"/>
      <c r="F57" s="1"/>
      <c r="G57" s="1"/>
      <c r="H57" s="1"/>
      <c r="I57" s="1"/>
      <c r="J57" s="1"/>
      <c r="K57" s="1"/>
      <c r="L57" s="1"/>
      <c r="M57" s="1"/>
      <c r="N57" s="1"/>
      <c r="O57" s="1"/>
      <c r="P57" s="1"/>
      <c r="Q57" s="1"/>
      <c r="R57" s="1"/>
      <c r="S57" s="1"/>
      <c r="T57" s="1"/>
      <c r="U57" s="209"/>
      <c r="V57" s="52" t="s">
        <v>968</v>
      </c>
      <c r="W57" s="53">
        <v>7.2</v>
      </c>
      <c r="X57" s="53" t="s">
        <v>536</v>
      </c>
    </row>
    <row r="58" spans="1:24" x14ac:dyDescent="0.3">
      <c r="A58" s="1"/>
      <c r="B58" s="1"/>
      <c r="C58" s="1"/>
      <c r="D58" s="1"/>
      <c r="E58" s="1"/>
      <c r="F58" s="1"/>
      <c r="G58" s="1"/>
      <c r="H58" s="1"/>
      <c r="I58" s="1"/>
      <c r="J58" s="1"/>
      <c r="K58" s="1"/>
      <c r="L58" s="1"/>
      <c r="M58" s="1"/>
      <c r="N58" s="1"/>
      <c r="O58" s="1"/>
      <c r="P58" s="1"/>
      <c r="Q58" s="1"/>
      <c r="R58" s="1"/>
      <c r="S58" s="1"/>
      <c r="T58" s="1"/>
      <c r="U58" s="209"/>
      <c r="V58" s="52" t="s">
        <v>969</v>
      </c>
      <c r="W58" s="53">
        <v>716.4</v>
      </c>
      <c r="X58" s="53" t="s">
        <v>536</v>
      </c>
    </row>
    <row r="59" spans="1:24" x14ac:dyDescent="0.3">
      <c r="A59" s="1"/>
      <c r="B59" s="1"/>
      <c r="C59" s="1"/>
      <c r="D59" s="1"/>
      <c r="E59" s="1"/>
      <c r="F59" s="1"/>
      <c r="G59" s="1"/>
      <c r="H59" s="1"/>
      <c r="I59" s="1"/>
      <c r="J59" s="1"/>
      <c r="K59" s="1"/>
      <c r="L59" s="1"/>
      <c r="M59" s="1"/>
      <c r="N59" s="1"/>
      <c r="O59" s="1"/>
      <c r="P59" s="1"/>
      <c r="Q59" s="1"/>
      <c r="R59" s="1"/>
      <c r="S59" s="1"/>
      <c r="T59" s="1"/>
      <c r="U59" s="209"/>
      <c r="V59" s="52" t="s">
        <v>121</v>
      </c>
      <c r="W59" s="53" t="s">
        <v>536</v>
      </c>
      <c r="X59" s="53">
        <v>4121.25</v>
      </c>
    </row>
    <row r="60" spans="1:24" x14ac:dyDescent="0.3">
      <c r="A60" s="1"/>
      <c r="B60" s="1"/>
      <c r="C60" s="1"/>
      <c r="D60" s="1"/>
      <c r="E60" s="1"/>
      <c r="F60" s="1"/>
      <c r="G60" s="1"/>
      <c r="H60" s="1"/>
      <c r="I60" s="1"/>
      <c r="J60" s="1"/>
      <c r="K60" s="1"/>
      <c r="L60" s="1"/>
      <c r="M60" s="1"/>
      <c r="N60" s="1"/>
      <c r="O60" s="1"/>
      <c r="P60" s="1"/>
      <c r="Q60" s="1"/>
      <c r="R60" s="1"/>
      <c r="S60" s="1"/>
      <c r="T60" s="1"/>
      <c r="U60" s="209"/>
      <c r="V60" s="52" t="s">
        <v>123</v>
      </c>
      <c r="W60" s="53" t="s">
        <v>536</v>
      </c>
      <c r="X60" s="53">
        <v>2914.4</v>
      </c>
    </row>
    <row r="61" spans="1:24" x14ac:dyDescent="0.3">
      <c r="A61" s="1"/>
      <c r="B61" s="1"/>
      <c r="C61" s="1"/>
      <c r="D61" s="1"/>
      <c r="E61" s="1"/>
      <c r="F61" s="1"/>
      <c r="G61" s="1"/>
      <c r="H61" s="1"/>
      <c r="I61" s="1"/>
      <c r="J61" s="1"/>
      <c r="K61" s="1"/>
      <c r="L61" s="1"/>
      <c r="M61" s="1"/>
      <c r="N61" s="1"/>
      <c r="O61" s="1"/>
      <c r="P61" s="1"/>
      <c r="Q61" s="1"/>
      <c r="R61" s="1"/>
      <c r="S61" s="1"/>
      <c r="T61" s="1"/>
      <c r="U61" s="209"/>
      <c r="V61" s="52" t="s">
        <v>970</v>
      </c>
      <c r="W61" s="53">
        <v>1528.15</v>
      </c>
      <c r="X61" s="53" t="s">
        <v>536</v>
      </c>
    </row>
    <row r="62" spans="1:24" x14ac:dyDescent="0.3">
      <c r="A62" s="1"/>
      <c r="B62" s="1"/>
      <c r="C62" s="1"/>
      <c r="D62" s="1"/>
      <c r="E62" s="1"/>
      <c r="F62" s="1"/>
      <c r="G62" s="1"/>
      <c r="H62" s="1"/>
      <c r="I62" s="1"/>
      <c r="J62" s="1"/>
      <c r="K62" s="1"/>
      <c r="L62" s="1"/>
      <c r="M62" s="1"/>
      <c r="N62" s="1"/>
      <c r="O62" s="1"/>
      <c r="P62" s="1"/>
      <c r="Q62" s="1"/>
      <c r="R62" s="1"/>
      <c r="S62" s="1"/>
      <c r="T62" s="1"/>
      <c r="U62" s="209" t="s">
        <v>447</v>
      </c>
      <c r="V62" s="52" t="s">
        <v>971</v>
      </c>
      <c r="W62" s="53" t="s">
        <v>536</v>
      </c>
      <c r="X62" s="53">
        <v>2168.6999999999998</v>
      </c>
    </row>
    <row r="63" spans="1:24" x14ac:dyDescent="0.3">
      <c r="A63" s="1"/>
      <c r="B63" s="1"/>
      <c r="C63" s="1"/>
      <c r="D63" s="1"/>
      <c r="E63" s="1"/>
      <c r="F63" s="1"/>
      <c r="G63" s="1"/>
      <c r="H63" s="1"/>
      <c r="I63" s="1"/>
      <c r="J63" s="1"/>
      <c r="K63" s="1"/>
      <c r="L63" s="1"/>
      <c r="M63" s="1"/>
      <c r="N63" s="1"/>
      <c r="O63" s="1"/>
      <c r="P63" s="1"/>
      <c r="Q63" s="1"/>
      <c r="R63" s="1"/>
      <c r="S63" s="1"/>
      <c r="T63" s="1"/>
      <c r="U63" s="209"/>
      <c r="V63" s="52" t="s">
        <v>972</v>
      </c>
      <c r="W63" s="53">
        <v>50.1</v>
      </c>
      <c r="X63" s="53" t="s">
        <v>536</v>
      </c>
    </row>
    <row r="64" spans="1:24" x14ac:dyDescent="0.3">
      <c r="A64" s="1"/>
      <c r="B64" s="1"/>
      <c r="C64" s="1"/>
      <c r="D64" s="1"/>
      <c r="E64" s="1"/>
      <c r="F64" s="1"/>
      <c r="G64" s="1"/>
      <c r="H64" s="1"/>
      <c r="I64" s="1"/>
      <c r="J64" s="1"/>
      <c r="K64" s="1"/>
      <c r="L64" s="1"/>
      <c r="M64" s="1"/>
      <c r="N64" s="1"/>
      <c r="O64" s="1"/>
      <c r="P64" s="1"/>
      <c r="Q64" s="1"/>
      <c r="R64" s="1"/>
      <c r="S64" s="1"/>
      <c r="T64" s="1"/>
      <c r="U64" s="209" t="s">
        <v>973</v>
      </c>
      <c r="V64" s="52" t="s">
        <v>974</v>
      </c>
      <c r="W64" s="53">
        <v>479.55</v>
      </c>
      <c r="X64" s="53" t="s">
        <v>536</v>
      </c>
    </row>
    <row r="65" spans="1:24" x14ac:dyDescent="0.3">
      <c r="A65" s="1"/>
      <c r="B65" s="1"/>
      <c r="C65" s="1"/>
      <c r="D65" s="1"/>
      <c r="E65" s="1"/>
      <c r="F65" s="1"/>
      <c r="G65" s="1"/>
      <c r="H65" s="1"/>
      <c r="I65" s="1"/>
      <c r="J65" s="1"/>
      <c r="K65" s="1"/>
      <c r="L65" s="1"/>
      <c r="M65" s="1"/>
      <c r="N65" s="1"/>
      <c r="O65" s="1"/>
      <c r="P65" s="1"/>
      <c r="Q65" s="1"/>
      <c r="R65" s="1"/>
      <c r="S65" s="1"/>
      <c r="T65" s="1"/>
      <c r="U65" s="209"/>
      <c r="V65" s="52" t="s">
        <v>975</v>
      </c>
      <c r="W65" s="53">
        <v>215.35</v>
      </c>
      <c r="X65" s="53" t="s">
        <v>536</v>
      </c>
    </row>
    <row r="66" spans="1:24" x14ac:dyDescent="0.3">
      <c r="A66" s="1"/>
      <c r="B66" s="1"/>
      <c r="C66" s="1"/>
      <c r="D66" s="1"/>
      <c r="E66" s="1"/>
      <c r="F66" s="1"/>
      <c r="G66" s="1"/>
      <c r="H66" s="1"/>
      <c r="I66" s="1"/>
      <c r="J66" s="1"/>
      <c r="K66" s="1"/>
      <c r="L66" s="1"/>
      <c r="M66" s="1"/>
      <c r="N66" s="1"/>
      <c r="O66" s="1"/>
      <c r="P66" s="1"/>
      <c r="Q66" s="1"/>
      <c r="R66" s="1"/>
      <c r="S66" s="1"/>
      <c r="T66" s="1"/>
      <c r="U66" s="209" t="s">
        <v>141</v>
      </c>
      <c r="V66" s="52" t="s">
        <v>976</v>
      </c>
      <c r="W66" s="53">
        <v>50.75</v>
      </c>
      <c r="X66" s="53" t="s">
        <v>536</v>
      </c>
    </row>
    <row r="67" spans="1:24" x14ac:dyDescent="0.3">
      <c r="A67" s="1"/>
      <c r="B67" s="1"/>
      <c r="C67" s="1"/>
      <c r="D67" s="1"/>
      <c r="E67" s="1"/>
      <c r="F67" s="1"/>
      <c r="G67" s="1"/>
      <c r="H67" s="1"/>
      <c r="I67" s="1"/>
      <c r="J67" s="1"/>
      <c r="K67" s="1"/>
      <c r="L67" s="1"/>
      <c r="M67" s="1"/>
      <c r="N67" s="1"/>
      <c r="O67" s="1"/>
      <c r="P67" s="1"/>
      <c r="Q67" s="1"/>
      <c r="R67" s="1"/>
      <c r="S67" s="1"/>
      <c r="T67" s="1"/>
      <c r="U67" s="209"/>
      <c r="V67" s="52" t="s">
        <v>977</v>
      </c>
      <c r="W67" s="53">
        <v>128.19999999999999</v>
      </c>
      <c r="X67" s="53" t="s">
        <v>536</v>
      </c>
    </row>
    <row r="68" spans="1:24" x14ac:dyDescent="0.3">
      <c r="A68" s="1"/>
      <c r="B68" s="1"/>
      <c r="C68" s="1"/>
      <c r="D68" s="1"/>
      <c r="E68" s="1"/>
      <c r="F68" s="1"/>
      <c r="G68" s="1"/>
      <c r="H68" s="1"/>
      <c r="I68" s="1"/>
      <c r="J68" s="1"/>
      <c r="K68" s="1"/>
      <c r="L68" s="1"/>
      <c r="M68" s="1"/>
      <c r="N68" s="1"/>
      <c r="O68" s="1"/>
      <c r="P68" s="1"/>
      <c r="Q68" s="1"/>
      <c r="R68" s="1"/>
      <c r="S68" s="1"/>
      <c r="T68" s="1"/>
      <c r="U68" s="209"/>
      <c r="V68" s="52" t="s">
        <v>142</v>
      </c>
      <c r="W68" s="53" t="s">
        <v>536</v>
      </c>
      <c r="X68" s="53">
        <v>3861.9</v>
      </c>
    </row>
    <row r="69" spans="1:24" x14ac:dyDescent="0.3">
      <c r="A69" s="1"/>
      <c r="B69" s="1"/>
      <c r="C69" s="1"/>
      <c r="D69" s="1"/>
      <c r="E69" s="1"/>
      <c r="F69" s="1"/>
      <c r="G69" s="1"/>
      <c r="H69" s="1"/>
      <c r="I69" s="1"/>
      <c r="J69" s="1"/>
      <c r="K69" s="1"/>
      <c r="L69" s="1"/>
      <c r="M69" s="1"/>
      <c r="N69" s="1"/>
      <c r="O69" s="1"/>
      <c r="P69" s="1"/>
      <c r="Q69" s="1"/>
      <c r="R69" s="1"/>
      <c r="S69" s="1"/>
      <c r="T69" s="1"/>
      <c r="U69" s="209"/>
      <c r="V69" s="52" t="s">
        <v>978</v>
      </c>
      <c r="W69" s="53" t="s">
        <v>536</v>
      </c>
      <c r="X69" s="53">
        <v>624.25</v>
      </c>
    </row>
    <row r="70" spans="1:24" x14ac:dyDescent="0.3">
      <c r="A70" s="1"/>
      <c r="B70" s="1"/>
      <c r="C70" s="1"/>
      <c r="D70" s="1"/>
      <c r="E70" s="1"/>
      <c r="F70" s="1"/>
      <c r="G70" s="1"/>
      <c r="H70" s="1"/>
      <c r="I70" s="1"/>
      <c r="J70" s="1"/>
      <c r="K70" s="1"/>
      <c r="L70" s="1"/>
      <c r="M70" s="1"/>
      <c r="N70" s="1"/>
      <c r="O70" s="1"/>
      <c r="P70" s="1"/>
      <c r="Q70" s="1"/>
      <c r="R70" s="1"/>
      <c r="S70" s="1"/>
      <c r="T70" s="1"/>
      <c r="U70" s="209"/>
      <c r="V70" s="52" t="s">
        <v>979</v>
      </c>
      <c r="W70" s="53" t="s">
        <v>536</v>
      </c>
      <c r="X70" s="53">
        <v>885.95</v>
      </c>
    </row>
    <row r="71" spans="1:24" x14ac:dyDescent="0.3">
      <c r="A71" s="1"/>
      <c r="B71" s="1"/>
      <c r="C71" s="1"/>
      <c r="D71" s="1"/>
      <c r="E71" s="1"/>
      <c r="F71" s="1"/>
      <c r="G71" s="1"/>
      <c r="H71" s="1"/>
      <c r="I71" s="1"/>
      <c r="J71" s="1"/>
      <c r="K71" s="1"/>
      <c r="L71" s="1"/>
      <c r="M71" s="1"/>
      <c r="N71" s="1"/>
      <c r="O71" s="1"/>
      <c r="P71" s="1"/>
      <c r="Q71" s="1"/>
      <c r="R71" s="1"/>
      <c r="S71" s="1"/>
      <c r="T71" s="1"/>
      <c r="U71" s="209"/>
      <c r="V71" s="52" t="s">
        <v>980</v>
      </c>
      <c r="W71" s="53">
        <v>2418.1</v>
      </c>
      <c r="X71" s="53" t="s">
        <v>536</v>
      </c>
    </row>
    <row r="72" spans="1:24" x14ac:dyDescent="0.3">
      <c r="A72" s="1"/>
      <c r="B72" s="1"/>
      <c r="C72" s="1"/>
      <c r="D72" s="1"/>
      <c r="E72" s="1"/>
      <c r="F72" s="1"/>
      <c r="G72" s="1"/>
      <c r="H72" s="1"/>
      <c r="I72" s="1"/>
      <c r="J72" s="1"/>
      <c r="K72" s="1"/>
      <c r="L72" s="1"/>
      <c r="M72" s="1"/>
      <c r="N72" s="1"/>
      <c r="O72" s="1"/>
      <c r="P72" s="1"/>
      <c r="Q72" s="1"/>
      <c r="R72" s="1"/>
      <c r="S72" s="1"/>
      <c r="T72" s="1"/>
      <c r="U72" s="209" t="s">
        <v>552</v>
      </c>
      <c r="V72" s="52" t="s">
        <v>981</v>
      </c>
      <c r="W72" s="53">
        <v>141.15</v>
      </c>
      <c r="X72" s="53" t="s">
        <v>536</v>
      </c>
    </row>
    <row r="73" spans="1:24" x14ac:dyDescent="0.3">
      <c r="A73" s="1"/>
      <c r="B73" s="1"/>
      <c r="C73" s="1"/>
      <c r="D73" s="1"/>
      <c r="E73" s="1"/>
      <c r="F73" s="1"/>
      <c r="G73" s="1"/>
      <c r="H73" s="1"/>
      <c r="I73" s="1"/>
      <c r="J73" s="1"/>
      <c r="K73" s="1"/>
      <c r="L73" s="1"/>
      <c r="M73" s="1"/>
      <c r="N73" s="1"/>
      <c r="O73" s="1"/>
      <c r="P73" s="1"/>
      <c r="Q73" s="1"/>
      <c r="R73" s="1"/>
      <c r="S73" s="1"/>
      <c r="T73" s="1"/>
      <c r="U73" s="209"/>
      <c r="V73" s="52" t="s">
        <v>982</v>
      </c>
      <c r="W73" s="53">
        <v>53.05</v>
      </c>
      <c r="X73" s="53" t="s">
        <v>536</v>
      </c>
    </row>
    <row r="74" spans="1:24" x14ac:dyDescent="0.3">
      <c r="A74" s="1"/>
      <c r="B74" s="1"/>
      <c r="C74" s="1"/>
      <c r="D74" s="1"/>
      <c r="E74" s="1"/>
      <c r="F74" s="1"/>
      <c r="G74" s="1"/>
      <c r="H74" s="1"/>
      <c r="I74" s="1"/>
      <c r="J74" s="1"/>
      <c r="K74" s="1"/>
      <c r="L74" s="1"/>
      <c r="M74" s="1"/>
      <c r="N74" s="1"/>
      <c r="O74" s="1"/>
      <c r="P74" s="1"/>
      <c r="Q74" s="1"/>
      <c r="R74" s="1"/>
      <c r="S74" s="1"/>
      <c r="T74" s="1"/>
      <c r="U74" s="209" t="s">
        <v>559</v>
      </c>
      <c r="V74" s="52" t="s">
        <v>983</v>
      </c>
      <c r="W74" s="53">
        <v>485.2</v>
      </c>
      <c r="X74" s="53" t="s">
        <v>536</v>
      </c>
    </row>
    <row r="75" spans="1:24" x14ac:dyDescent="0.3">
      <c r="A75" s="1"/>
      <c r="B75" s="1"/>
      <c r="C75" s="1"/>
      <c r="D75" s="1"/>
      <c r="E75" s="1"/>
      <c r="F75" s="1"/>
      <c r="G75" s="1"/>
      <c r="H75" s="1"/>
      <c r="I75" s="1"/>
      <c r="J75" s="1"/>
      <c r="K75" s="1"/>
      <c r="L75" s="1"/>
      <c r="M75" s="1"/>
      <c r="N75" s="1"/>
      <c r="O75" s="1"/>
      <c r="P75" s="1"/>
      <c r="Q75" s="1"/>
      <c r="R75" s="1"/>
      <c r="S75" s="1"/>
      <c r="T75" s="1"/>
      <c r="U75" s="60" t="s">
        <v>964</v>
      </c>
      <c r="V75" s="61"/>
      <c r="W75" s="62">
        <v>26995.45</v>
      </c>
      <c r="X75" s="62">
        <v>82729.8</v>
      </c>
    </row>
  </sheetData>
  <mergeCells count="39">
    <mergeCell ref="U64:U65"/>
    <mergeCell ref="U66:U71"/>
    <mergeCell ref="U72:U73"/>
    <mergeCell ref="U74"/>
    <mergeCell ref="U50"/>
    <mergeCell ref="U51"/>
    <mergeCell ref="U52:U55"/>
    <mergeCell ref="U56:U61"/>
    <mergeCell ref="U62:U63"/>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1" t="s">
        <v>984</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row>
    <row r="6" spans="1:76" ht="43.95" customHeight="1" x14ac:dyDescent="0.3">
      <c r="A6" s="1"/>
      <c r="B6" s="210" t="s">
        <v>530</v>
      </c>
      <c r="C6" s="210" t="s">
        <v>586</v>
      </c>
      <c r="D6" s="210" t="s">
        <v>587</v>
      </c>
      <c r="E6" s="210" t="s">
        <v>588</v>
      </c>
      <c r="F6" s="210" t="s">
        <v>589</v>
      </c>
      <c r="G6" s="210" t="s">
        <v>571</v>
      </c>
      <c r="H6" s="210" t="s">
        <v>572</v>
      </c>
      <c r="I6" s="210" t="s">
        <v>573</v>
      </c>
      <c r="J6" s="210" t="s">
        <v>584</v>
      </c>
      <c r="K6" s="210" t="s">
        <v>590</v>
      </c>
      <c r="L6" s="210" t="s">
        <v>553</v>
      </c>
      <c r="M6" s="210" t="s">
        <v>574</v>
      </c>
      <c r="N6" s="210" t="s">
        <v>554</v>
      </c>
      <c r="O6" s="210" t="s">
        <v>575</v>
      </c>
      <c r="P6" s="210"/>
      <c r="Q6" s="210"/>
      <c r="R6" s="210"/>
      <c r="S6" s="210"/>
      <c r="T6" s="210" t="s">
        <v>570</v>
      </c>
      <c r="U6" s="210" t="s">
        <v>561</v>
      </c>
      <c r="V6" s="210" t="s">
        <v>576</v>
      </c>
      <c r="W6" s="210" t="s">
        <v>562</v>
      </c>
      <c r="X6" s="210" t="s">
        <v>563</v>
      </c>
      <c r="Y6" s="210" t="s">
        <v>31</v>
      </c>
      <c r="Z6" s="210" t="s">
        <v>577</v>
      </c>
      <c r="AA6" s="210"/>
      <c r="AB6" s="210" t="s">
        <v>555</v>
      </c>
      <c r="AC6" s="210" t="s">
        <v>985</v>
      </c>
      <c r="AD6" s="210"/>
      <c r="AE6" s="210" t="s">
        <v>69</v>
      </c>
      <c r="AF6" s="210"/>
      <c r="AG6" s="210"/>
      <c r="AH6" s="210"/>
      <c r="AI6" s="210" t="s">
        <v>578</v>
      </c>
      <c r="AJ6" s="210"/>
      <c r="AK6" s="210" t="s">
        <v>579</v>
      </c>
      <c r="AL6" s="210"/>
      <c r="AM6" s="210"/>
      <c r="AN6" s="210"/>
      <c r="AO6" s="210" t="s">
        <v>556</v>
      </c>
      <c r="AP6" s="210" t="s">
        <v>263</v>
      </c>
      <c r="AQ6" s="210" t="s">
        <v>557</v>
      </c>
      <c r="AR6" s="210" t="s">
        <v>564</v>
      </c>
      <c r="AS6" s="210" t="s">
        <v>565</v>
      </c>
      <c r="AT6" s="210" t="s">
        <v>986</v>
      </c>
      <c r="AU6" s="210" t="s">
        <v>580</v>
      </c>
      <c r="AV6" s="210" t="s">
        <v>81</v>
      </c>
      <c r="AW6" s="210"/>
      <c r="AX6" s="210" t="s">
        <v>558</v>
      </c>
      <c r="AY6" s="210" t="s">
        <v>560</v>
      </c>
      <c r="AZ6" s="210" t="s">
        <v>581</v>
      </c>
      <c r="BA6" s="210"/>
      <c r="BB6" s="210" t="s">
        <v>566</v>
      </c>
      <c r="BC6" s="210" t="s">
        <v>96</v>
      </c>
      <c r="BD6" s="210"/>
      <c r="BE6" s="210" t="s">
        <v>120</v>
      </c>
      <c r="BF6" s="210"/>
      <c r="BG6" s="210"/>
      <c r="BH6" s="210"/>
      <c r="BI6" s="210"/>
      <c r="BJ6" s="210"/>
      <c r="BK6" s="210" t="s">
        <v>567</v>
      </c>
      <c r="BL6" s="210" t="s">
        <v>568</v>
      </c>
      <c r="BM6" s="210" t="s">
        <v>339</v>
      </c>
      <c r="BN6" s="210" t="s">
        <v>342</v>
      </c>
      <c r="BO6" s="210"/>
      <c r="BP6" s="210"/>
      <c r="BQ6" s="210"/>
      <c r="BR6" s="210" t="s">
        <v>582</v>
      </c>
      <c r="BS6" s="210" t="s">
        <v>447</v>
      </c>
      <c r="BT6" s="210" t="s">
        <v>583</v>
      </c>
      <c r="BU6" s="210"/>
      <c r="BV6" s="210" t="s">
        <v>569</v>
      </c>
      <c r="BW6" s="210" t="s">
        <v>559</v>
      </c>
      <c r="BX6" s="63" t="s">
        <v>987</v>
      </c>
    </row>
    <row r="7" spans="1:76" ht="20.399999999999999" x14ac:dyDescent="0.3">
      <c r="A7" s="1"/>
      <c r="B7" s="210"/>
      <c r="C7" s="63" t="s">
        <v>988</v>
      </c>
      <c r="D7" s="63" t="s">
        <v>989</v>
      </c>
      <c r="E7" s="63" t="s">
        <v>990</v>
      </c>
      <c r="F7" s="63" t="s">
        <v>991</v>
      </c>
      <c r="G7" s="63" t="s">
        <v>992</v>
      </c>
      <c r="H7" s="63" t="s">
        <v>920</v>
      </c>
      <c r="I7" s="63" t="s">
        <v>993</v>
      </c>
      <c r="J7" s="63" t="s">
        <v>994</v>
      </c>
      <c r="K7" s="63" t="s">
        <v>995</v>
      </c>
      <c r="L7" s="63" t="s">
        <v>996</v>
      </c>
      <c r="M7" s="63" t="s">
        <v>997</v>
      </c>
      <c r="N7" s="63" t="s">
        <v>688</v>
      </c>
      <c r="O7" s="63" t="s">
        <v>928</v>
      </c>
      <c r="P7" s="63" t="s">
        <v>998</v>
      </c>
      <c r="Q7" s="63" t="s">
        <v>929</v>
      </c>
      <c r="R7" s="63" t="s">
        <v>930</v>
      </c>
      <c r="S7" s="63" t="s">
        <v>999</v>
      </c>
      <c r="T7" s="63" t="s">
        <v>935</v>
      </c>
      <c r="U7" s="63" t="s">
        <v>937</v>
      </c>
      <c r="V7" s="63" t="s">
        <v>938</v>
      </c>
      <c r="W7" s="63" t="s">
        <v>939</v>
      </c>
      <c r="X7" s="63" t="s">
        <v>944</v>
      </c>
      <c r="Y7" s="63" t="s">
        <v>945</v>
      </c>
      <c r="Z7" s="63" t="s">
        <v>1000</v>
      </c>
      <c r="AA7" s="63" t="s">
        <v>1001</v>
      </c>
      <c r="AB7" s="63" t="s">
        <v>1002</v>
      </c>
      <c r="AC7" s="63" t="s">
        <v>1003</v>
      </c>
      <c r="AD7" s="63" t="s">
        <v>1004</v>
      </c>
      <c r="AE7" s="63" t="s">
        <v>1005</v>
      </c>
      <c r="AF7" s="63" t="s">
        <v>1006</v>
      </c>
      <c r="AG7" s="63" t="s">
        <v>1007</v>
      </c>
      <c r="AH7" s="63" t="s">
        <v>1008</v>
      </c>
      <c r="AI7" s="63" t="s">
        <v>947</v>
      </c>
      <c r="AJ7" s="63" t="s">
        <v>948</v>
      </c>
      <c r="AK7" s="63" t="s">
        <v>1009</v>
      </c>
      <c r="AL7" s="63" t="s">
        <v>1010</v>
      </c>
      <c r="AM7" s="63" t="s">
        <v>1011</v>
      </c>
      <c r="AN7" s="63" t="s">
        <v>952</v>
      </c>
      <c r="AO7" s="63" t="s">
        <v>1012</v>
      </c>
      <c r="AP7" s="63" t="s">
        <v>1013</v>
      </c>
      <c r="AQ7" s="63" t="s">
        <v>1014</v>
      </c>
      <c r="AR7" s="63" t="s">
        <v>1015</v>
      </c>
      <c r="AS7" s="63" t="s">
        <v>955</v>
      </c>
      <c r="AT7" s="63" t="s">
        <v>1016</v>
      </c>
      <c r="AU7" s="63" t="s">
        <v>1017</v>
      </c>
      <c r="AV7" s="63" t="s">
        <v>1018</v>
      </c>
      <c r="AW7" s="63" t="s">
        <v>1019</v>
      </c>
      <c r="AX7" s="63" t="s">
        <v>692</v>
      </c>
      <c r="AY7" s="63" t="s">
        <v>961</v>
      </c>
      <c r="AZ7" s="63" t="s">
        <v>1020</v>
      </c>
      <c r="BA7" s="63" t="s">
        <v>1021</v>
      </c>
      <c r="BB7" s="63" t="s">
        <v>1022</v>
      </c>
      <c r="BC7" s="63" t="s">
        <v>1023</v>
      </c>
      <c r="BD7" s="63" t="s">
        <v>1024</v>
      </c>
      <c r="BE7" s="63" t="s">
        <v>1025</v>
      </c>
      <c r="BF7" s="63" t="s">
        <v>1026</v>
      </c>
      <c r="BG7" s="63" t="s">
        <v>968</v>
      </c>
      <c r="BH7" s="63" t="s">
        <v>1027</v>
      </c>
      <c r="BI7" s="63" t="s">
        <v>1028</v>
      </c>
      <c r="BJ7" s="63" t="s">
        <v>1029</v>
      </c>
      <c r="BK7" s="63" t="s">
        <v>1030</v>
      </c>
      <c r="BL7" s="63" t="s">
        <v>1031</v>
      </c>
      <c r="BM7" s="63" t="s">
        <v>1032</v>
      </c>
      <c r="BN7" s="63" t="s">
        <v>1033</v>
      </c>
      <c r="BO7" s="63" t="s">
        <v>1034</v>
      </c>
      <c r="BP7" s="63" t="s">
        <v>343</v>
      </c>
      <c r="BQ7" s="63" t="s">
        <v>1035</v>
      </c>
      <c r="BR7" s="63" t="s">
        <v>1036</v>
      </c>
      <c r="BS7" s="63" t="s">
        <v>1037</v>
      </c>
      <c r="BT7" s="63" t="s">
        <v>974</v>
      </c>
      <c r="BU7" s="63" t="s">
        <v>1038</v>
      </c>
      <c r="BV7" s="63" t="s">
        <v>1039</v>
      </c>
      <c r="BW7" s="63" t="s">
        <v>983</v>
      </c>
      <c r="BX7" s="63" t="s">
        <v>756</v>
      </c>
    </row>
    <row r="8" spans="1:76" x14ac:dyDescent="0.3">
      <c r="A8" s="1"/>
      <c r="B8" s="50" t="s">
        <v>1040</v>
      </c>
      <c r="C8" s="64">
        <v>13.4</v>
      </c>
      <c r="D8" s="64">
        <v>16.3</v>
      </c>
      <c r="E8" s="64">
        <v>8.1</v>
      </c>
      <c r="F8" s="64">
        <v>11.3</v>
      </c>
      <c r="G8" s="64">
        <v>20.2</v>
      </c>
      <c r="H8" s="64">
        <v>3</v>
      </c>
      <c r="I8" s="64"/>
      <c r="J8" s="64">
        <v>7.9</v>
      </c>
      <c r="K8" s="64">
        <v>21.65</v>
      </c>
      <c r="L8" s="64">
        <v>20</v>
      </c>
      <c r="M8" s="64"/>
      <c r="N8" s="64"/>
      <c r="O8" s="64">
        <v>19.8</v>
      </c>
      <c r="P8" s="64"/>
      <c r="Q8" s="64">
        <v>20.100000000000001</v>
      </c>
      <c r="R8" s="64">
        <v>20.100000000000001</v>
      </c>
      <c r="S8" s="64">
        <v>13.1</v>
      </c>
      <c r="T8" s="64">
        <v>3</v>
      </c>
      <c r="U8" s="64">
        <v>4.9000000000000004</v>
      </c>
      <c r="V8" s="64">
        <v>20</v>
      </c>
      <c r="W8" s="64">
        <v>19.399999999999999</v>
      </c>
      <c r="X8" s="64">
        <v>20</v>
      </c>
      <c r="Y8" s="64"/>
      <c r="Z8" s="64">
        <v>50.1</v>
      </c>
      <c r="AA8" s="64">
        <v>11</v>
      </c>
      <c r="AB8" s="64">
        <v>37.799999999999997</v>
      </c>
      <c r="AC8" s="64"/>
      <c r="AD8" s="64"/>
      <c r="AE8" s="64">
        <v>3</v>
      </c>
      <c r="AF8" s="64">
        <v>110.8</v>
      </c>
      <c r="AG8" s="64"/>
      <c r="AH8" s="64"/>
      <c r="AI8" s="64">
        <v>20.9</v>
      </c>
      <c r="AJ8" s="64">
        <v>8.1999999999999993</v>
      </c>
      <c r="AK8" s="64">
        <v>20.399999999999999</v>
      </c>
      <c r="AL8" s="64">
        <v>20.399999999999999</v>
      </c>
      <c r="AM8" s="64">
        <v>20.100000000000001</v>
      </c>
      <c r="AN8" s="64">
        <v>4.5</v>
      </c>
      <c r="AO8" s="64"/>
      <c r="AP8" s="64">
        <v>13.8</v>
      </c>
      <c r="AQ8" s="64">
        <v>14.9</v>
      </c>
      <c r="AR8" s="64">
        <v>3.4</v>
      </c>
      <c r="AS8" s="64">
        <v>18.600000000000001</v>
      </c>
      <c r="AT8" s="64"/>
      <c r="AU8" s="64"/>
      <c r="AV8" s="64"/>
      <c r="AW8" s="64"/>
      <c r="AX8" s="64"/>
      <c r="AY8" s="64">
        <v>1.8</v>
      </c>
      <c r="AZ8" s="64"/>
      <c r="BA8" s="64"/>
      <c r="BB8" s="64"/>
      <c r="BC8" s="64">
        <v>5.5</v>
      </c>
      <c r="BD8" s="64">
        <v>10</v>
      </c>
      <c r="BE8" s="64">
        <v>59</v>
      </c>
      <c r="BF8" s="64">
        <v>52.3</v>
      </c>
      <c r="BG8" s="64">
        <v>0.3</v>
      </c>
      <c r="BH8" s="64"/>
      <c r="BI8" s="64"/>
      <c r="BJ8" s="64"/>
      <c r="BK8" s="64"/>
      <c r="BL8" s="64">
        <v>15.6</v>
      </c>
      <c r="BM8" s="64">
        <v>38.700000000000003</v>
      </c>
      <c r="BN8" s="64">
        <v>4.5</v>
      </c>
      <c r="BO8" s="64">
        <v>1</v>
      </c>
      <c r="BP8" s="64">
        <v>1.1000000000000001</v>
      </c>
      <c r="BQ8" s="64">
        <v>2.4</v>
      </c>
      <c r="BR8" s="64"/>
      <c r="BS8" s="64">
        <v>2.2000000000000002</v>
      </c>
      <c r="BT8" s="64">
        <v>20</v>
      </c>
      <c r="BU8" s="64">
        <v>9.1999999999999993</v>
      </c>
      <c r="BV8" s="64"/>
      <c r="BW8" s="64">
        <v>19.7</v>
      </c>
      <c r="BX8" s="65">
        <v>863.45</v>
      </c>
    </row>
    <row r="9" spans="1:76" x14ac:dyDescent="0.3">
      <c r="A9" s="1"/>
      <c r="B9" s="54" t="s">
        <v>1041</v>
      </c>
      <c r="C9" s="66">
        <v>13.7</v>
      </c>
      <c r="D9" s="66">
        <v>16.3</v>
      </c>
      <c r="E9" s="66">
        <v>8.9</v>
      </c>
      <c r="F9" s="66">
        <v>11.3</v>
      </c>
      <c r="G9" s="66">
        <v>20.2</v>
      </c>
      <c r="H9" s="66">
        <v>3</v>
      </c>
      <c r="I9" s="66"/>
      <c r="J9" s="66">
        <v>8.1999999999999993</v>
      </c>
      <c r="K9" s="66">
        <v>21.48</v>
      </c>
      <c r="L9" s="66">
        <v>20</v>
      </c>
      <c r="M9" s="66"/>
      <c r="N9" s="66"/>
      <c r="O9" s="66">
        <v>19.8</v>
      </c>
      <c r="P9" s="66"/>
      <c r="Q9" s="66">
        <v>20.2</v>
      </c>
      <c r="R9" s="66">
        <v>20.2</v>
      </c>
      <c r="S9" s="66">
        <v>13.1</v>
      </c>
      <c r="T9" s="66">
        <v>3</v>
      </c>
      <c r="U9" s="66">
        <v>4.7</v>
      </c>
      <c r="V9" s="66">
        <v>19.899999999999999</v>
      </c>
      <c r="W9" s="66">
        <v>20.100000000000001</v>
      </c>
      <c r="X9" s="66">
        <v>20</v>
      </c>
      <c r="Y9" s="66">
        <v>10.199999999999999</v>
      </c>
      <c r="Z9" s="66">
        <v>56.9</v>
      </c>
      <c r="AA9" s="66">
        <v>10.5</v>
      </c>
      <c r="AB9" s="66">
        <v>48.4</v>
      </c>
      <c r="AC9" s="66"/>
      <c r="AD9" s="66"/>
      <c r="AE9" s="66">
        <v>4.2</v>
      </c>
      <c r="AF9" s="66">
        <v>141.1</v>
      </c>
      <c r="AG9" s="66"/>
      <c r="AH9" s="66"/>
      <c r="AI9" s="66">
        <v>20.9</v>
      </c>
      <c r="AJ9" s="66">
        <v>8.1999999999999993</v>
      </c>
      <c r="AK9" s="66">
        <v>20.399999999999999</v>
      </c>
      <c r="AL9" s="66">
        <v>20.399999999999999</v>
      </c>
      <c r="AM9" s="66">
        <v>20.100000000000001</v>
      </c>
      <c r="AN9" s="66">
        <v>4.5</v>
      </c>
      <c r="AO9" s="66"/>
      <c r="AP9" s="66">
        <v>13.5</v>
      </c>
      <c r="AQ9" s="66">
        <v>12.5</v>
      </c>
      <c r="AR9" s="66">
        <v>3.4</v>
      </c>
      <c r="AS9" s="66">
        <v>18.600000000000001</v>
      </c>
      <c r="AT9" s="66"/>
      <c r="AU9" s="66"/>
      <c r="AV9" s="66"/>
      <c r="AW9" s="66"/>
      <c r="AX9" s="66"/>
      <c r="AY9" s="66">
        <v>1.8</v>
      </c>
      <c r="AZ9" s="66"/>
      <c r="BA9" s="66"/>
      <c r="BB9" s="66"/>
      <c r="BC9" s="66">
        <v>5.6</v>
      </c>
      <c r="BD9" s="66">
        <v>9.9</v>
      </c>
      <c r="BE9" s="66">
        <v>48.1</v>
      </c>
      <c r="BF9" s="66">
        <v>53.1</v>
      </c>
      <c r="BG9" s="66">
        <v>0.3</v>
      </c>
      <c r="BH9" s="66"/>
      <c r="BI9" s="66"/>
      <c r="BJ9" s="66"/>
      <c r="BK9" s="66"/>
      <c r="BL9" s="66">
        <v>16.7</v>
      </c>
      <c r="BM9" s="66">
        <v>36.9</v>
      </c>
      <c r="BN9" s="66">
        <v>4.5</v>
      </c>
      <c r="BO9" s="66">
        <v>1</v>
      </c>
      <c r="BP9" s="66">
        <v>1.1000000000000001</v>
      </c>
      <c r="BQ9" s="66">
        <v>2.4</v>
      </c>
      <c r="BR9" s="66"/>
      <c r="BS9" s="66">
        <v>2.2000000000000002</v>
      </c>
      <c r="BT9" s="66">
        <v>19.899999999999999</v>
      </c>
      <c r="BU9" s="66">
        <v>9.1999999999999993</v>
      </c>
      <c r="BV9" s="66"/>
      <c r="BW9" s="66">
        <v>20.2</v>
      </c>
      <c r="BX9" s="67">
        <v>910.78</v>
      </c>
    </row>
    <row r="10" spans="1:76" x14ac:dyDescent="0.3">
      <c r="A10" s="1"/>
      <c r="B10" s="54" t="s">
        <v>1042</v>
      </c>
      <c r="C10" s="66">
        <v>13.5</v>
      </c>
      <c r="D10" s="66">
        <v>16.3</v>
      </c>
      <c r="E10" s="66">
        <v>7.8</v>
      </c>
      <c r="F10" s="66">
        <v>11.3</v>
      </c>
      <c r="G10" s="66">
        <v>20.2</v>
      </c>
      <c r="H10" s="66">
        <v>3</v>
      </c>
      <c r="I10" s="66"/>
      <c r="J10" s="66">
        <v>8.1999999999999993</v>
      </c>
      <c r="K10" s="66">
        <v>22.39</v>
      </c>
      <c r="L10" s="66">
        <v>20</v>
      </c>
      <c r="M10" s="66"/>
      <c r="N10" s="66"/>
      <c r="O10" s="66">
        <v>19.8</v>
      </c>
      <c r="P10" s="66"/>
      <c r="Q10" s="66">
        <v>19.899999999999999</v>
      </c>
      <c r="R10" s="66">
        <v>20.2</v>
      </c>
      <c r="S10" s="66">
        <v>13.1</v>
      </c>
      <c r="T10" s="66">
        <v>3</v>
      </c>
      <c r="U10" s="66">
        <v>5.2</v>
      </c>
      <c r="V10" s="66">
        <v>19.899999999999999</v>
      </c>
      <c r="W10" s="66">
        <v>20.5</v>
      </c>
      <c r="X10" s="66">
        <v>20</v>
      </c>
      <c r="Y10" s="66">
        <v>13.5</v>
      </c>
      <c r="Z10" s="66">
        <v>61.4</v>
      </c>
      <c r="AA10" s="66">
        <v>7.8</v>
      </c>
      <c r="AB10" s="66">
        <v>48.7</v>
      </c>
      <c r="AC10" s="66"/>
      <c r="AD10" s="66"/>
      <c r="AE10" s="66">
        <v>3.5</v>
      </c>
      <c r="AF10" s="66">
        <v>115.3</v>
      </c>
      <c r="AG10" s="66"/>
      <c r="AH10" s="66"/>
      <c r="AI10" s="66">
        <v>20.9</v>
      </c>
      <c r="AJ10" s="66">
        <v>8.1999999999999993</v>
      </c>
      <c r="AK10" s="66">
        <v>20.399999999999999</v>
      </c>
      <c r="AL10" s="66">
        <v>20.399999999999999</v>
      </c>
      <c r="AM10" s="66">
        <v>20.100000000000001</v>
      </c>
      <c r="AN10" s="66">
        <v>4.3</v>
      </c>
      <c r="AO10" s="66"/>
      <c r="AP10" s="66">
        <v>13.1</v>
      </c>
      <c r="AQ10" s="66">
        <v>13.4</v>
      </c>
      <c r="AR10" s="66">
        <v>3.5</v>
      </c>
      <c r="AS10" s="66">
        <v>18.600000000000001</v>
      </c>
      <c r="AT10" s="66"/>
      <c r="AU10" s="66"/>
      <c r="AV10" s="66"/>
      <c r="AW10" s="66"/>
      <c r="AX10" s="66"/>
      <c r="AY10" s="66">
        <v>1.8</v>
      </c>
      <c r="AZ10" s="66"/>
      <c r="BA10" s="66"/>
      <c r="BB10" s="66"/>
      <c r="BC10" s="66">
        <v>5.3</v>
      </c>
      <c r="BD10" s="66">
        <v>9.9</v>
      </c>
      <c r="BE10" s="66">
        <v>32.299999999999997</v>
      </c>
      <c r="BF10" s="66">
        <v>31.1</v>
      </c>
      <c r="BG10" s="66">
        <v>0.3</v>
      </c>
      <c r="BH10" s="66"/>
      <c r="BI10" s="66"/>
      <c r="BJ10" s="66"/>
      <c r="BK10" s="66"/>
      <c r="BL10" s="66">
        <v>15.3</v>
      </c>
      <c r="BM10" s="66">
        <v>37.299999999999997</v>
      </c>
      <c r="BN10" s="66">
        <v>4.5</v>
      </c>
      <c r="BO10" s="66">
        <v>1</v>
      </c>
      <c r="BP10" s="66">
        <v>1.1000000000000001</v>
      </c>
      <c r="BQ10" s="66">
        <v>2.4</v>
      </c>
      <c r="BR10" s="66"/>
      <c r="BS10" s="66">
        <v>2.2000000000000002</v>
      </c>
      <c r="BT10" s="66">
        <v>19.8</v>
      </c>
      <c r="BU10" s="66">
        <v>9.1</v>
      </c>
      <c r="BV10" s="66"/>
      <c r="BW10" s="66">
        <v>20.3</v>
      </c>
      <c r="BX10" s="67">
        <v>851.09</v>
      </c>
    </row>
    <row r="11" spans="1:76" x14ac:dyDescent="0.3">
      <c r="A11" s="1"/>
      <c r="B11" s="54" t="s">
        <v>1043</v>
      </c>
      <c r="C11" s="66">
        <v>13.7</v>
      </c>
      <c r="D11" s="66">
        <v>16.3</v>
      </c>
      <c r="E11" s="66">
        <v>6.9</v>
      </c>
      <c r="F11" s="66">
        <v>11.3</v>
      </c>
      <c r="G11" s="66">
        <v>20.2</v>
      </c>
      <c r="H11" s="66">
        <v>3</v>
      </c>
      <c r="I11" s="66"/>
      <c r="J11" s="66">
        <v>8.3000000000000007</v>
      </c>
      <c r="K11" s="66">
        <v>22.29</v>
      </c>
      <c r="L11" s="66">
        <v>20</v>
      </c>
      <c r="M11" s="66"/>
      <c r="N11" s="66"/>
      <c r="O11" s="66">
        <v>19.8</v>
      </c>
      <c r="P11" s="66"/>
      <c r="Q11" s="66">
        <v>20</v>
      </c>
      <c r="R11" s="66">
        <v>20.2</v>
      </c>
      <c r="S11" s="66">
        <v>13.1</v>
      </c>
      <c r="T11" s="66">
        <v>3</v>
      </c>
      <c r="U11" s="66">
        <v>5.0999999999999996</v>
      </c>
      <c r="V11" s="66">
        <v>19.8</v>
      </c>
      <c r="W11" s="66">
        <v>20.100000000000001</v>
      </c>
      <c r="X11" s="66">
        <v>20</v>
      </c>
      <c r="Y11" s="66">
        <v>19.3</v>
      </c>
      <c r="Z11" s="66">
        <v>51.9</v>
      </c>
      <c r="AA11" s="66">
        <v>7.8</v>
      </c>
      <c r="AB11" s="66">
        <v>53.7</v>
      </c>
      <c r="AC11" s="66"/>
      <c r="AD11" s="66"/>
      <c r="AE11" s="66">
        <v>4.3</v>
      </c>
      <c r="AF11" s="66">
        <v>112.3</v>
      </c>
      <c r="AG11" s="66"/>
      <c r="AH11" s="66"/>
      <c r="AI11" s="66">
        <v>20.9</v>
      </c>
      <c r="AJ11" s="66">
        <v>8.1999999999999993</v>
      </c>
      <c r="AK11" s="66">
        <v>20.399999999999999</v>
      </c>
      <c r="AL11" s="66">
        <v>20.399999999999999</v>
      </c>
      <c r="AM11" s="66">
        <v>20.100000000000001</v>
      </c>
      <c r="AN11" s="66">
        <v>6.3</v>
      </c>
      <c r="AO11" s="66"/>
      <c r="AP11" s="66">
        <v>13</v>
      </c>
      <c r="AQ11" s="66">
        <v>13</v>
      </c>
      <c r="AR11" s="66">
        <v>3.5</v>
      </c>
      <c r="AS11" s="66">
        <v>18.600000000000001</v>
      </c>
      <c r="AT11" s="66"/>
      <c r="AU11" s="66"/>
      <c r="AV11" s="66"/>
      <c r="AW11" s="66"/>
      <c r="AX11" s="66"/>
      <c r="AY11" s="66">
        <v>1.8</v>
      </c>
      <c r="AZ11" s="66"/>
      <c r="BA11" s="66"/>
      <c r="BB11" s="66"/>
      <c r="BC11" s="66">
        <v>5.6</v>
      </c>
      <c r="BD11" s="66">
        <v>9.9</v>
      </c>
      <c r="BE11" s="66">
        <v>32.4</v>
      </c>
      <c r="BF11" s="66">
        <v>33.6</v>
      </c>
      <c r="BG11" s="66">
        <v>0.3</v>
      </c>
      <c r="BH11" s="66"/>
      <c r="BI11" s="66"/>
      <c r="BJ11" s="66"/>
      <c r="BK11" s="66"/>
      <c r="BL11" s="66">
        <v>14.9</v>
      </c>
      <c r="BM11" s="66">
        <v>38.799999999999997</v>
      </c>
      <c r="BN11" s="66">
        <v>4.5</v>
      </c>
      <c r="BO11" s="66">
        <v>1</v>
      </c>
      <c r="BP11" s="66">
        <v>1.1000000000000001</v>
      </c>
      <c r="BQ11" s="66">
        <v>2.4</v>
      </c>
      <c r="BR11" s="66"/>
      <c r="BS11" s="66">
        <v>2.2000000000000002</v>
      </c>
      <c r="BT11" s="66">
        <v>19.8</v>
      </c>
      <c r="BU11" s="66">
        <v>9.1</v>
      </c>
      <c r="BV11" s="66"/>
      <c r="BW11" s="66">
        <v>20.100000000000001</v>
      </c>
      <c r="BX11" s="67">
        <v>854.29</v>
      </c>
    </row>
    <row r="12" spans="1:76" x14ac:dyDescent="0.3">
      <c r="A12" s="1"/>
      <c r="B12" s="54" t="s">
        <v>1044</v>
      </c>
      <c r="C12" s="66">
        <v>13.8</v>
      </c>
      <c r="D12" s="66">
        <v>16.3</v>
      </c>
      <c r="E12" s="66">
        <v>7.7</v>
      </c>
      <c r="F12" s="66">
        <v>11.3</v>
      </c>
      <c r="G12" s="66">
        <v>20.2</v>
      </c>
      <c r="H12" s="66">
        <v>3</v>
      </c>
      <c r="I12" s="66"/>
      <c r="J12" s="66">
        <v>8.3000000000000007</v>
      </c>
      <c r="K12" s="66">
        <v>22.39</v>
      </c>
      <c r="L12" s="66">
        <v>20</v>
      </c>
      <c r="M12" s="66"/>
      <c r="N12" s="66"/>
      <c r="O12" s="66">
        <v>19.8</v>
      </c>
      <c r="P12" s="66"/>
      <c r="Q12" s="66">
        <v>19.899999999999999</v>
      </c>
      <c r="R12" s="66">
        <v>20.2</v>
      </c>
      <c r="S12" s="66">
        <v>13.1</v>
      </c>
      <c r="T12" s="66">
        <v>3</v>
      </c>
      <c r="U12" s="66">
        <v>3</v>
      </c>
      <c r="V12" s="66">
        <v>19.8</v>
      </c>
      <c r="W12" s="66">
        <v>20.100000000000001</v>
      </c>
      <c r="X12" s="66">
        <v>20</v>
      </c>
      <c r="Y12" s="66">
        <v>19.100000000000001</v>
      </c>
      <c r="Z12" s="66">
        <v>54.9</v>
      </c>
      <c r="AA12" s="66">
        <v>8</v>
      </c>
      <c r="AB12" s="66">
        <v>58.3</v>
      </c>
      <c r="AC12" s="66"/>
      <c r="AD12" s="66"/>
      <c r="AE12" s="66">
        <v>2.8</v>
      </c>
      <c r="AF12" s="66">
        <v>101.2</v>
      </c>
      <c r="AG12" s="66"/>
      <c r="AH12" s="66"/>
      <c r="AI12" s="66">
        <v>20.9</v>
      </c>
      <c r="AJ12" s="66">
        <v>8.1999999999999993</v>
      </c>
      <c r="AK12" s="66">
        <v>20.399999999999999</v>
      </c>
      <c r="AL12" s="66">
        <v>20.399999999999999</v>
      </c>
      <c r="AM12" s="66">
        <v>20.100000000000001</v>
      </c>
      <c r="AN12" s="66">
        <v>6.6</v>
      </c>
      <c r="AO12" s="66"/>
      <c r="AP12" s="66">
        <v>11.4</v>
      </c>
      <c r="AQ12" s="66">
        <v>11</v>
      </c>
      <c r="AR12" s="66">
        <v>3.5</v>
      </c>
      <c r="AS12" s="66">
        <v>18.600000000000001</v>
      </c>
      <c r="AT12" s="66"/>
      <c r="AU12" s="66"/>
      <c r="AV12" s="66"/>
      <c r="AW12" s="66"/>
      <c r="AX12" s="66"/>
      <c r="AY12" s="66">
        <v>1.8</v>
      </c>
      <c r="AZ12" s="66"/>
      <c r="BA12" s="66"/>
      <c r="BB12" s="66"/>
      <c r="BC12" s="66">
        <v>5.6</v>
      </c>
      <c r="BD12" s="66">
        <v>9.8000000000000007</v>
      </c>
      <c r="BE12" s="66">
        <v>43.6</v>
      </c>
      <c r="BF12" s="66">
        <v>41</v>
      </c>
      <c r="BG12" s="66">
        <v>0.3</v>
      </c>
      <c r="BH12" s="66"/>
      <c r="BI12" s="66"/>
      <c r="BJ12" s="66"/>
      <c r="BK12" s="66"/>
      <c r="BL12" s="66">
        <v>16.2</v>
      </c>
      <c r="BM12" s="66">
        <v>46.5</v>
      </c>
      <c r="BN12" s="66">
        <v>4.5</v>
      </c>
      <c r="BO12" s="66">
        <v>1</v>
      </c>
      <c r="BP12" s="66">
        <v>1.1000000000000001</v>
      </c>
      <c r="BQ12" s="66">
        <v>2.4</v>
      </c>
      <c r="BR12" s="66"/>
      <c r="BS12" s="66">
        <v>2.2000000000000002</v>
      </c>
      <c r="BT12" s="66">
        <v>19.8</v>
      </c>
      <c r="BU12" s="66">
        <v>9.1999999999999993</v>
      </c>
      <c r="BV12" s="66"/>
      <c r="BW12" s="66">
        <v>20.2</v>
      </c>
      <c r="BX12" s="67">
        <v>872.49</v>
      </c>
    </row>
    <row r="13" spans="1:76" x14ac:dyDescent="0.3">
      <c r="A13" s="1"/>
      <c r="B13" s="54" t="s">
        <v>1045</v>
      </c>
      <c r="C13" s="66">
        <v>13.7</v>
      </c>
      <c r="D13" s="66">
        <v>16.3</v>
      </c>
      <c r="E13" s="66">
        <v>8.4</v>
      </c>
      <c r="F13" s="66">
        <v>11.3</v>
      </c>
      <c r="G13" s="66">
        <v>20.2</v>
      </c>
      <c r="H13" s="66">
        <v>3</v>
      </c>
      <c r="I13" s="66"/>
      <c r="J13" s="66">
        <v>8.3000000000000007</v>
      </c>
      <c r="K13" s="66">
        <v>22.15</v>
      </c>
      <c r="L13" s="66">
        <v>19.899999999999999</v>
      </c>
      <c r="M13" s="66"/>
      <c r="N13" s="66"/>
      <c r="O13" s="66">
        <v>19.8</v>
      </c>
      <c r="P13" s="66"/>
      <c r="Q13" s="66">
        <v>19.8</v>
      </c>
      <c r="R13" s="66">
        <v>20.2</v>
      </c>
      <c r="S13" s="66">
        <v>13.1</v>
      </c>
      <c r="T13" s="66">
        <v>3</v>
      </c>
      <c r="U13" s="66">
        <v>4.3</v>
      </c>
      <c r="V13" s="66">
        <v>20</v>
      </c>
      <c r="W13" s="66">
        <v>20</v>
      </c>
      <c r="X13" s="66">
        <v>20</v>
      </c>
      <c r="Y13" s="66">
        <v>19.100000000000001</v>
      </c>
      <c r="Z13" s="66">
        <v>46</v>
      </c>
      <c r="AA13" s="66">
        <v>8.8000000000000007</v>
      </c>
      <c r="AB13" s="66">
        <v>61.2</v>
      </c>
      <c r="AC13" s="66"/>
      <c r="AD13" s="66"/>
      <c r="AE13" s="66">
        <v>2.9</v>
      </c>
      <c r="AF13" s="66">
        <v>90.2</v>
      </c>
      <c r="AG13" s="66"/>
      <c r="AH13" s="66"/>
      <c r="AI13" s="66">
        <v>21</v>
      </c>
      <c r="AJ13" s="66">
        <v>8.1999999999999993</v>
      </c>
      <c r="AK13" s="66">
        <v>20.399999999999999</v>
      </c>
      <c r="AL13" s="66">
        <v>20.399999999999999</v>
      </c>
      <c r="AM13" s="66">
        <v>20.100000000000001</v>
      </c>
      <c r="AN13" s="66">
        <v>6.6</v>
      </c>
      <c r="AO13" s="66"/>
      <c r="AP13" s="66">
        <v>11.2</v>
      </c>
      <c r="AQ13" s="66">
        <v>11.5</v>
      </c>
      <c r="AR13" s="66">
        <v>3.5</v>
      </c>
      <c r="AS13" s="66">
        <v>18.600000000000001</v>
      </c>
      <c r="AT13" s="66"/>
      <c r="AU13" s="66"/>
      <c r="AV13" s="66"/>
      <c r="AW13" s="66"/>
      <c r="AX13" s="66"/>
      <c r="AY13" s="66">
        <v>1.8</v>
      </c>
      <c r="AZ13" s="66"/>
      <c r="BA13" s="66"/>
      <c r="BB13" s="66"/>
      <c r="BC13" s="66">
        <v>5.5</v>
      </c>
      <c r="BD13" s="66">
        <v>9.9</v>
      </c>
      <c r="BE13" s="66">
        <v>38.799999999999997</v>
      </c>
      <c r="BF13" s="66">
        <v>41.3</v>
      </c>
      <c r="BG13" s="66">
        <v>0.3</v>
      </c>
      <c r="BH13" s="66"/>
      <c r="BI13" s="66"/>
      <c r="BJ13" s="66"/>
      <c r="BK13" s="66"/>
      <c r="BL13" s="66">
        <v>16.899999999999999</v>
      </c>
      <c r="BM13" s="66">
        <v>48.5</v>
      </c>
      <c r="BN13" s="66">
        <v>4.5</v>
      </c>
      <c r="BO13" s="66">
        <v>1</v>
      </c>
      <c r="BP13" s="66">
        <v>1.1000000000000001</v>
      </c>
      <c r="BQ13" s="66">
        <v>2.4</v>
      </c>
      <c r="BR13" s="66"/>
      <c r="BS13" s="66">
        <v>2.2000000000000002</v>
      </c>
      <c r="BT13" s="66">
        <v>20</v>
      </c>
      <c r="BU13" s="66">
        <v>9.1</v>
      </c>
      <c r="BV13" s="66"/>
      <c r="BW13" s="66">
        <v>20.2</v>
      </c>
      <c r="BX13" s="67">
        <v>856.65</v>
      </c>
    </row>
    <row r="14" spans="1:76" x14ac:dyDescent="0.3">
      <c r="A14" s="1"/>
      <c r="B14" s="54" t="s">
        <v>1046</v>
      </c>
      <c r="C14" s="66">
        <v>13.5</v>
      </c>
      <c r="D14" s="66">
        <v>16.100000000000001</v>
      </c>
      <c r="E14" s="66">
        <v>8.3000000000000007</v>
      </c>
      <c r="F14" s="66">
        <v>11.3</v>
      </c>
      <c r="G14" s="66">
        <v>20.2</v>
      </c>
      <c r="H14" s="66">
        <v>3</v>
      </c>
      <c r="I14" s="66"/>
      <c r="J14" s="66">
        <v>8.3000000000000007</v>
      </c>
      <c r="K14" s="66">
        <v>22.26</v>
      </c>
      <c r="L14" s="66">
        <v>20</v>
      </c>
      <c r="M14" s="66"/>
      <c r="N14" s="66"/>
      <c r="O14" s="66">
        <v>19.8</v>
      </c>
      <c r="P14" s="66"/>
      <c r="Q14" s="66">
        <v>20</v>
      </c>
      <c r="R14" s="66">
        <v>20.3</v>
      </c>
      <c r="S14" s="66">
        <v>13.1</v>
      </c>
      <c r="T14" s="66">
        <v>3.1</v>
      </c>
      <c r="U14" s="66">
        <v>5</v>
      </c>
      <c r="V14" s="66">
        <v>19.8</v>
      </c>
      <c r="W14" s="66">
        <v>20.2</v>
      </c>
      <c r="X14" s="66">
        <v>20</v>
      </c>
      <c r="Y14" s="66">
        <v>19</v>
      </c>
      <c r="Z14" s="66">
        <v>48.4</v>
      </c>
      <c r="AA14" s="66">
        <v>9.9</v>
      </c>
      <c r="AB14" s="66">
        <v>51.6</v>
      </c>
      <c r="AC14" s="66"/>
      <c r="AD14" s="66"/>
      <c r="AE14" s="66">
        <v>3.7</v>
      </c>
      <c r="AF14" s="66">
        <v>88.4</v>
      </c>
      <c r="AG14" s="66"/>
      <c r="AH14" s="66"/>
      <c r="AI14" s="66">
        <v>21</v>
      </c>
      <c r="AJ14" s="66">
        <v>8.1999999999999993</v>
      </c>
      <c r="AK14" s="66">
        <v>20.399999999999999</v>
      </c>
      <c r="AL14" s="66">
        <v>20.399999999999999</v>
      </c>
      <c r="AM14" s="66">
        <v>20.100000000000001</v>
      </c>
      <c r="AN14" s="66">
        <v>6.1</v>
      </c>
      <c r="AO14" s="66"/>
      <c r="AP14" s="66">
        <v>12</v>
      </c>
      <c r="AQ14" s="66">
        <v>11.6</v>
      </c>
      <c r="AR14" s="66">
        <v>3.4</v>
      </c>
      <c r="AS14" s="66">
        <v>18.600000000000001</v>
      </c>
      <c r="AT14" s="66"/>
      <c r="AU14" s="66"/>
      <c r="AV14" s="66"/>
      <c r="AW14" s="66"/>
      <c r="AX14" s="66"/>
      <c r="AY14" s="66">
        <v>1.8</v>
      </c>
      <c r="AZ14" s="66"/>
      <c r="BA14" s="66"/>
      <c r="BB14" s="66"/>
      <c r="BC14" s="66">
        <v>5.5</v>
      </c>
      <c r="BD14" s="66">
        <v>9.9</v>
      </c>
      <c r="BE14" s="66">
        <v>35.6</v>
      </c>
      <c r="BF14" s="66">
        <v>32.200000000000003</v>
      </c>
      <c r="BG14" s="66">
        <v>0.3</v>
      </c>
      <c r="BH14" s="66"/>
      <c r="BI14" s="66"/>
      <c r="BJ14" s="66"/>
      <c r="BK14" s="66"/>
      <c r="BL14" s="66">
        <v>20.2</v>
      </c>
      <c r="BM14" s="66">
        <v>52.1</v>
      </c>
      <c r="BN14" s="66">
        <v>4.5</v>
      </c>
      <c r="BO14" s="66">
        <v>1</v>
      </c>
      <c r="BP14" s="66">
        <v>1.1000000000000001</v>
      </c>
      <c r="BQ14" s="66">
        <v>2.4</v>
      </c>
      <c r="BR14" s="66"/>
      <c r="BS14" s="66">
        <v>2.2000000000000002</v>
      </c>
      <c r="BT14" s="66">
        <v>19.8</v>
      </c>
      <c r="BU14" s="66">
        <v>9.1999999999999993</v>
      </c>
      <c r="BV14" s="66"/>
      <c r="BW14" s="66">
        <v>20.2</v>
      </c>
      <c r="BX14" s="67">
        <v>845.06</v>
      </c>
    </row>
    <row r="15" spans="1:76" x14ac:dyDescent="0.3">
      <c r="A15" s="1"/>
      <c r="B15" s="56" t="s">
        <v>1047</v>
      </c>
      <c r="C15" s="68">
        <v>13.4</v>
      </c>
      <c r="D15" s="68">
        <v>16.3</v>
      </c>
      <c r="E15" s="68">
        <v>7.9</v>
      </c>
      <c r="F15" s="68">
        <v>11.3</v>
      </c>
      <c r="G15" s="68">
        <v>18.5</v>
      </c>
      <c r="H15" s="68">
        <v>3</v>
      </c>
      <c r="I15" s="68"/>
      <c r="J15" s="68">
        <v>8.3000000000000007</v>
      </c>
      <c r="K15" s="68">
        <v>21.86</v>
      </c>
      <c r="L15" s="68">
        <v>20</v>
      </c>
      <c r="M15" s="68"/>
      <c r="N15" s="68"/>
      <c r="O15" s="68">
        <v>19.8</v>
      </c>
      <c r="P15" s="68"/>
      <c r="Q15" s="68">
        <v>19.8</v>
      </c>
      <c r="R15" s="68">
        <v>20.2</v>
      </c>
      <c r="S15" s="68">
        <v>13</v>
      </c>
      <c r="T15" s="68">
        <v>3.1</v>
      </c>
      <c r="U15" s="68">
        <v>5</v>
      </c>
      <c r="V15" s="68">
        <v>20</v>
      </c>
      <c r="W15" s="68">
        <v>19.899999999999999</v>
      </c>
      <c r="X15" s="68">
        <v>20</v>
      </c>
      <c r="Y15" s="68">
        <v>19</v>
      </c>
      <c r="Z15" s="68">
        <v>49.5</v>
      </c>
      <c r="AA15" s="68">
        <v>9.8000000000000007</v>
      </c>
      <c r="AB15" s="68">
        <v>50.8</v>
      </c>
      <c r="AC15" s="68"/>
      <c r="AD15" s="68"/>
      <c r="AE15" s="68">
        <v>1.8</v>
      </c>
      <c r="AF15" s="68">
        <v>78</v>
      </c>
      <c r="AG15" s="68"/>
      <c r="AH15" s="68"/>
      <c r="AI15" s="68">
        <v>21</v>
      </c>
      <c r="AJ15" s="68">
        <v>8.1999999999999993</v>
      </c>
      <c r="AK15" s="68">
        <v>20.399999999999999</v>
      </c>
      <c r="AL15" s="68">
        <v>20.399999999999999</v>
      </c>
      <c r="AM15" s="68">
        <v>20.100000000000001</v>
      </c>
      <c r="AN15" s="68">
        <v>6.2</v>
      </c>
      <c r="AO15" s="68"/>
      <c r="AP15" s="68">
        <v>10.6</v>
      </c>
      <c r="AQ15" s="68">
        <v>11.7</v>
      </c>
      <c r="AR15" s="68">
        <v>3.4</v>
      </c>
      <c r="AS15" s="68">
        <v>18.600000000000001</v>
      </c>
      <c r="AT15" s="68"/>
      <c r="AU15" s="68"/>
      <c r="AV15" s="68"/>
      <c r="AW15" s="68"/>
      <c r="AX15" s="68"/>
      <c r="AY15" s="68">
        <v>1.8</v>
      </c>
      <c r="AZ15" s="68"/>
      <c r="BA15" s="68"/>
      <c r="BB15" s="68"/>
      <c r="BC15" s="68">
        <v>5.6</v>
      </c>
      <c r="BD15" s="68">
        <v>9.9</v>
      </c>
      <c r="BE15" s="68">
        <v>31</v>
      </c>
      <c r="BF15" s="68">
        <v>28.7</v>
      </c>
      <c r="BG15" s="68">
        <v>0.3</v>
      </c>
      <c r="BH15" s="68"/>
      <c r="BI15" s="68"/>
      <c r="BJ15" s="68"/>
      <c r="BK15" s="68"/>
      <c r="BL15" s="68">
        <v>17.3</v>
      </c>
      <c r="BM15" s="68">
        <v>53</v>
      </c>
      <c r="BN15" s="68">
        <v>4.5</v>
      </c>
      <c r="BO15" s="68">
        <v>1</v>
      </c>
      <c r="BP15" s="68">
        <v>1.1000000000000001</v>
      </c>
      <c r="BQ15" s="68">
        <v>2.4</v>
      </c>
      <c r="BR15" s="68"/>
      <c r="BS15" s="68">
        <v>2.2000000000000002</v>
      </c>
      <c r="BT15" s="68">
        <v>20</v>
      </c>
      <c r="BU15" s="68">
        <v>9.1999999999999993</v>
      </c>
      <c r="BV15" s="68"/>
      <c r="BW15" s="68">
        <v>20.100000000000001</v>
      </c>
      <c r="BX15" s="69">
        <v>818.96</v>
      </c>
    </row>
    <row r="16" spans="1:76" x14ac:dyDescent="0.3">
      <c r="A16" s="1"/>
      <c r="B16" s="50" t="s">
        <v>1048</v>
      </c>
      <c r="C16" s="64">
        <v>13.6</v>
      </c>
      <c r="D16" s="64">
        <v>16.3</v>
      </c>
      <c r="E16" s="64">
        <v>7.7</v>
      </c>
      <c r="F16" s="64">
        <v>11.3</v>
      </c>
      <c r="G16" s="64">
        <v>15.5</v>
      </c>
      <c r="H16" s="64">
        <v>3</v>
      </c>
      <c r="I16" s="64"/>
      <c r="J16" s="64">
        <v>8.3000000000000007</v>
      </c>
      <c r="K16" s="64">
        <v>21.8</v>
      </c>
      <c r="L16" s="64">
        <v>20</v>
      </c>
      <c r="M16" s="64"/>
      <c r="N16" s="64"/>
      <c r="O16" s="64">
        <v>19.8</v>
      </c>
      <c r="P16" s="64"/>
      <c r="Q16" s="64">
        <v>19.899999999999999</v>
      </c>
      <c r="R16" s="64">
        <v>20.2</v>
      </c>
      <c r="S16" s="64">
        <v>13</v>
      </c>
      <c r="T16" s="64">
        <v>3.1</v>
      </c>
      <c r="U16" s="64">
        <v>4.5999999999999996</v>
      </c>
      <c r="V16" s="64">
        <v>20</v>
      </c>
      <c r="W16" s="64">
        <v>20</v>
      </c>
      <c r="X16" s="64">
        <v>20</v>
      </c>
      <c r="Y16" s="64">
        <v>19</v>
      </c>
      <c r="Z16" s="64">
        <v>38.200000000000003</v>
      </c>
      <c r="AA16" s="64">
        <v>4.9000000000000004</v>
      </c>
      <c r="AB16" s="64">
        <v>43.6</v>
      </c>
      <c r="AC16" s="64"/>
      <c r="AD16" s="64"/>
      <c r="AE16" s="64">
        <v>2.8</v>
      </c>
      <c r="AF16" s="64">
        <v>76.900000000000006</v>
      </c>
      <c r="AG16" s="64"/>
      <c r="AH16" s="64"/>
      <c r="AI16" s="64">
        <v>21</v>
      </c>
      <c r="AJ16" s="64">
        <v>8.1999999999999993</v>
      </c>
      <c r="AK16" s="64">
        <v>20.399999999999999</v>
      </c>
      <c r="AL16" s="64">
        <v>20.399999999999999</v>
      </c>
      <c r="AM16" s="64">
        <v>20.100000000000001</v>
      </c>
      <c r="AN16" s="64">
        <v>6.4</v>
      </c>
      <c r="AO16" s="64"/>
      <c r="AP16" s="64">
        <v>13.1</v>
      </c>
      <c r="AQ16" s="64">
        <v>11</v>
      </c>
      <c r="AR16" s="64">
        <v>3.4</v>
      </c>
      <c r="AS16" s="64">
        <v>18.600000000000001</v>
      </c>
      <c r="AT16" s="64"/>
      <c r="AU16" s="64"/>
      <c r="AV16" s="64"/>
      <c r="AW16" s="64"/>
      <c r="AX16" s="64"/>
      <c r="AY16" s="64">
        <v>1.8</v>
      </c>
      <c r="AZ16" s="64"/>
      <c r="BA16" s="64"/>
      <c r="BB16" s="64"/>
      <c r="BC16" s="64">
        <v>5.5</v>
      </c>
      <c r="BD16" s="64">
        <v>10</v>
      </c>
      <c r="BE16" s="64">
        <v>37.4</v>
      </c>
      <c r="BF16" s="64">
        <v>31.2</v>
      </c>
      <c r="BG16" s="64">
        <v>0.3</v>
      </c>
      <c r="BH16" s="64"/>
      <c r="BI16" s="64"/>
      <c r="BJ16" s="64"/>
      <c r="BK16" s="64"/>
      <c r="BL16" s="64">
        <v>19.5</v>
      </c>
      <c r="BM16" s="64">
        <v>53.9</v>
      </c>
      <c r="BN16" s="64">
        <v>4.5</v>
      </c>
      <c r="BO16" s="64">
        <v>1</v>
      </c>
      <c r="BP16" s="64">
        <v>1.1000000000000001</v>
      </c>
      <c r="BQ16" s="64">
        <v>2.4</v>
      </c>
      <c r="BR16" s="64"/>
      <c r="BS16" s="64">
        <v>2.2000000000000002</v>
      </c>
      <c r="BT16" s="64">
        <v>20</v>
      </c>
      <c r="BU16" s="64">
        <v>9.1999999999999993</v>
      </c>
      <c r="BV16" s="64"/>
      <c r="BW16" s="64">
        <v>20.100000000000001</v>
      </c>
      <c r="BX16" s="65">
        <v>806.2</v>
      </c>
    </row>
    <row r="17" spans="1:76" x14ac:dyDescent="0.3">
      <c r="A17" s="1"/>
      <c r="B17" s="54" t="s">
        <v>1049</v>
      </c>
      <c r="C17" s="66">
        <v>13.5</v>
      </c>
      <c r="D17" s="66">
        <v>16.3</v>
      </c>
      <c r="E17" s="66">
        <v>7.8</v>
      </c>
      <c r="F17" s="66">
        <v>11.4</v>
      </c>
      <c r="G17" s="66">
        <v>15.2</v>
      </c>
      <c r="H17" s="66">
        <v>3</v>
      </c>
      <c r="I17" s="66"/>
      <c r="J17" s="66">
        <v>8.3000000000000007</v>
      </c>
      <c r="K17" s="66">
        <v>21.42</v>
      </c>
      <c r="L17" s="66">
        <v>20</v>
      </c>
      <c r="M17" s="66"/>
      <c r="N17" s="66"/>
      <c r="O17" s="66">
        <v>19.8</v>
      </c>
      <c r="P17" s="66"/>
      <c r="Q17" s="66">
        <v>20</v>
      </c>
      <c r="R17" s="66">
        <v>20.2</v>
      </c>
      <c r="S17" s="66">
        <v>13</v>
      </c>
      <c r="T17" s="66">
        <v>3.1</v>
      </c>
      <c r="U17" s="66">
        <v>4.9000000000000004</v>
      </c>
      <c r="V17" s="66">
        <v>20</v>
      </c>
      <c r="W17" s="66">
        <v>20.399999999999999</v>
      </c>
      <c r="X17" s="66">
        <v>20</v>
      </c>
      <c r="Y17" s="66">
        <v>19.100000000000001</v>
      </c>
      <c r="Z17" s="66">
        <v>44.9</v>
      </c>
      <c r="AA17" s="66">
        <v>3.1</v>
      </c>
      <c r="AB17" s="66">
        <v>38.5</v>
      </c>
      <c r="AC17" s="66"/>
      <c r="AD17" s="66"/>
      <c r="AE17" s="66">
        <v>2.2999999999999998</v>
      </c>
      <c r="AF17" s="66">
        <v>72.099999999999994</v>
      </c>
      <c r="AG17" s="66"/>
      <c r="AH17" s="66"/>
      <c r="AI17" s="66">
        <v>21</v>
      </c>
      <c r="AJ17" s="66">
        <v>8.1999999999999993</v>
      </c>
      <c r="AK17" s="66">
        <v>20.399999999999999</v>
      </c>
      <c r="AL17" s="66">
        <v>20.399999999999999</v>
      </c>
      <c r="AM17" s="66">
        <v>20.100000000000001</v>
      </c>
      <c r="AN17" s="66">
        <v>6.5</v>
      </c>
      <c r="AO17" s="66"/>
      <c r="AP17" s="66">
        <v>13.5</v>
      </c>
      <c r="AQ17" s="66">
        <v>14</v>
      </c>
      <c r="AR17" s="66">
        <v>3.4</v>
      </c>
      <c r="AS17" s="66">
        <v>18.600000000000001</v>
      </c>
      <c r="AT17" s="66"/>
      <c r="AU17" s="66"/>
      <c r="AV17" s="66"/>
      <c r="AW17" s="66"/>
      <c r="AX17" s="66"/>
      <c r="AY17" s="66">
        <v>1.8</v>
      </c>
      <c r="AZ17" s="66"/>
      <c r="BA17" s="66"/>
      <c r="BB17" s="66"/>
      <c r="BC17" s="66">
        <v>5.5</v>
      </c>
      <c r="BD17" s="66">
        <v>9.9</v>
      </c>
      <c r="BE17" s="66">
        <v>40.5</v>
      </c>
      <c r="BF17" s="66">
        <v>32.799999999999997</v>
      </c>
      <c r="BG17" s="66">
        <v>0.3</v>
      </c>
      <c r="BH17" s="66"/>
      <c r="BI17" s="66"/>
      <c r="BJ17" s="66"/>
      <c r="BK17" s="66"/>
      <c r="BL17" s="66">
        <v>15.7</v>
      </c>
      <c r="BM17" s="66">
        <v>48.5</v>
      </c>
      <c r="BN17" s="66">
        <v>4.5</v>
      </c>
      <c r="BO17" s="66">
        <v>1</v>
      </c>
      <c r="BP17" s="66">
        <v>1.1000000000000001</v>
      </c>
      <c r="BQ17" s="66">
        <v>2.4</v>
      </c>
      <c r="BR17" s="66"/>
      <c r="BS17" s="66">
        <v>2.2000000000000002</v>
      </c>
      <c r="BT17" s="66">
        <v>20</v>
      </c>
      <c r="BU17" s="66">
        <v>9.1</v>
      </c>
      <c r="BV17" s="66"/>
      <c r="BW17" s="66">
        <v>20.3</v>
      </c>
      <c r="BX17" s="67">
        <v>800.02</v>
      </c>
    </row>
    <row r="18" spans="1:76" x14ac:dyDescent="0.3">
      <c r="A18" s="1"/>
      <c r="B18" s="54" t="s">
        <v>1050</v>
      </c>
      <c r="C18" s="66">
        <v>13.5</v>
      </c>
      <c r="D18" s="66">
        <v>16.3</v>
      </c>
      <c r="E18" s="66">
        <v>9.1</v>
      </c>
      <c r="F18" s="66">
        <v>11.3</v>
      </c>
      <c r="G18" s="66">
        <v>15</v>
      </c>
      <c r="H18" s="66">
        <v>3</v>
      </c>
      <c r="I18" s="66"/>
      <c r="J18" s="66">
        <v>8.4</v>
      </c>
      <c r="K18" s="66">
        <v>20.48</v>
      </c>
      <c r="L18" s="66">
        <v>20</v>
      </c>
      <c r="M18" s="66"/>
      <c r="N18" s="66"/>
      <c r="O18" s="66">
        <v>19.8</v>
      </c>
      <c r="P18" s="66"/>
      <c r="Q18" s="66">
        <v>19.8</v>
      </c>
      <c r="R18" s="66">
        <v>20.100000000000001</v>
      </c>
      <c r="S18" s="66">
        <v>13.1</v>
      </c>
      <c r="T18" s="66">
        <v>3</v>
      </c>
      <c r="U18" s="66">
        <v>4.7</v>
      </c>
      <c r="V18" s="66">
        <v>20</v>
      </c>
      <c r="W18" s="66">
        <v>19.899999999999999</v>
      </c>
      <c r="X18" s="66">
        <v>20</v>
      </c>
      <c r="Y18" s="66">
        <v>19.100000000000001</v>
      </c>
      <c r="Z18" s="66">
        <v>56.1</v>
      </c>
      <c r="AA18" s="66">
        <v>4.5999999999999996</v>
      </c>
      <c r="AB18" s="66">
        <v>34.6</v>
      </c>
      <c r="AC18" s="66"/>
      <c r="AD18" s="66"/>
      <c r="AE18" s="66">
        <v>1.2</v>
      </c>
      <c r="AF18" s="66">
        <v>62.4</v>
      </c>
      <c r="AG18" s="66"/>
      <c r="AH18" s="66"/>
      <c r="AI18" s="66">
        <v>21</v>
      </c>
      <c r="AJ18" s="66">
        <v>8.1999999999999993</v>
      </c>
      <c r="AK18" s="66">
        <v>20.399999999999999</v>
      </c>
      <c r="AL18" s="66">
        <v>20.399999999999999</v>
      </c>
      <c r="AM18" s="66">
        <v>20.100000000000001</v>
      </c>
      <c r="AN18" s="66">
        <v>6.5</v>
      </c>
      <c r="AO18" s="66"/>
      <c r="AP18" s="66">
        <v>13.3</v>
      </c>
      <c r="AQ18" s="66">
        <v>13.5</v>
      </c>
      <c r="AR18" s="66">
        <v>3.4</v>
      </c>
      <c r="AS18" s="66">
        <v>18.600000000000001</v>
      </c>
      <c r="AT18" s="66"/>
      <c r="AU18" s="66"/>
      <c r="AV18" s="66">
        <v>0.1</v>
      </c>
      <c r="AW18" s="66"/>
      <c r="AX18" s="66"/>
      <c r="AY18" s="66">
        <v>1.8</v>
      </c>
      <c r="AZ18" s="66"/>
      <c r="BA18" s="66"/>
      <c r="BB18" s="66">
        <v>0.2</v>
      </c>
      <c r="BC18" s="66">
        <v>5.4</v>
      </c>
      <c r="BD18" s="66">
        <v>9.9</v>
      </c>
      <c r="BE18" s="66">
        <v>30.6</v>
      </c>
      <c r="BF18" s="66">
        <v>25.7</v>
      </c>
      <c r="BG18" s="66">
        <v>0.3</v>
      </c>
      <c r="BH18" s="66">
        <v>0.4</v>
      </c>
      <c r="BI18" s="66">
        <v>0.5</v>
      </c>
      <c r="BJ18" s="66"/>
      <c r="BK18" s="66"/>
      <c r="BL18" s="66">
        <v>13.5</v>
      </c>
      <c r="BM18" s="66">
        <v>42.9</v>
      </c>
      <c r="BN18" s="66">
        <v>4.5</v>
      </c>
      <c r="BO18" s="66">
        <v>1</v>
      </c>
      <c r="BP18" s="66">
        <v>1.1000000000000001</v>
      </c>
      <c r="BQ18" s="66">
        <v>2.4</v>
      </c>
      <c r="BR18" s="66"/>
      <c r="BS18" s="66">
        <v>2.2000000000000002</v>
      </c>
      <c r="BT18" s="66">
        <v>20</v>
      </c>
      <c r="BU18" s="66">
        <v>9.1999999999999993</v>
      </c>
      <c r="BV18" s="66">
        <v>0.3</v>
      </c>
      <c r="BW18" s="66">
        <v>20.100000000000001</v>
      </c>
      <c r="BX18" s="67">
        <v>772.98</v>
      </c>
    </row>
    <row r="19" spans="1:76" x14ac:dyDescent="0.3">
      <c r="A19" s="1"/>
      <c r="B19" s="54" t="s">
        <v>1051</v>
      </c>
      <c r="C19" s="66">
        <v>13.5</v>
      </c>
      <c r="D19" s="66">
        <v>16.3</v>
      </c>
      <c r="E19" s="66">
        <v>9.1</v>
      </c>
      <c r="F19" s="66">
        <v>11.2</v>
      </c>
      <c r="G19" s="66">
        <v>14.9</v>
      </c>
      <c r="H19" s="66">
        <v>3.1</v>
      </c>
      <c r="I19" s="66"/>
      <c r="J19" s="66">
        <v>8.1999999999999993</v>
      </c>
      <c r="K19" s="66">
        <v>20.95</v>
      </c>
      <c r="L19" s="66">
        <v>20</v>
      </c>
      <c r="M19" s="66"/>
      <c r="N19" s="66"/>
      <c r="O19" s="66">
        <v>19.8</v>
      </c>
      <c r="P19" s="66"/>
      <c r="Q19" s="66">
        <v>20.100000000000001</v>
      </c>
      <c r="R19" s="66">
        <v>20.2</v>
      </c>
      <c r="S19" s="66">
        <v>13.1</v>
      </c>
      <c r="T19" s="66">
        <v>3</v>
      </c>
      <c r="U19" s="66">
        <v>4.9000000000000004</v>
      </c>
      <c r="V19" s="66">
        <v>19.8</v>
      </c>
      <c r="W19" s="66">
        <v>20.7</v>
      </c>
      <c r="X19" s="66">
        <v>20</v>
      </c>
      <c r="Y19" s="66">
        <v>19.100000000000001</v>
      </c>
      <c r="Z19" s="66">
        <v>45.2</v>
      </c>
      <c r="AA19" s="66">
        <v>6.6</v>
      </c>
      <c r="AB19" s="66">
        <v>35.799999999999997</v>
      </c>
      <c r="AC19" s="66"/>
      <c r="AD19" s="66"/>
      <c r="AE19" s="66">
        <v>0.7</v>
      </c>
      <c r="AF19" s="66">
        <v>50.5</v>
      </c>
      <c r="AG19" s="66">
        <v>1.3</v>
      </c>
      <c r="AH19" s="66">
        <v>0.1</v>
      </c>
      <c r="AI19" s="66">
        <v>21</v>
      </c>
      <c r="AJ19" s="66">
        <v>8.1999999999999993</v>
      </c>
      <c r="AK19" s="66">
        <v>20.399999999999999</v>
      </c>
      <c r="AL19" s="66">
        <v>20.399999999999999</v>
      </c>
      <c r="AM19" s="66">
        <v>20.100000000000001</v>
      </c>
      <c r="AN19" s="66">
        <v>6.5</v>
      </c>
      <c r="AO19" s="66">
        <v>8.8000000000000007</v>
      </c>
      <c r="AP19" s="66">
        <v>9.1</v>
      </c>
      <c r="AQ19" s="66">
        <v>12.2</v>
      </c>
      <c r="AR19" s="66">
        <v>3.3</v>
      </c>
      <c r="AS19" s="66">
        <v>18.600000000000001</v>
      </c>
      <c r="AT19" s="66"/>
      <c r="AU19" s="66">
        <v>31.6</v>
      </c>
      <c r="AV19" s="66">
        <v>25.2</v>
      </c>
      <c r="AW19" s="66"/>
      <c r="AX19" s="66"/>
      <c r="AY19" s="66">
        <v>1.8</v>
      </c>
      <c r="AZ19" s="66"/>
      <c r="BA19" s="66"/>
      <c r="BB19" s="66">
        <v>0.6</v>
      </c>
      <c r="BC19" s="66">
        <v>5.4</v>
      </c>
      <c r="BD19" s="66">
        <v>9.9</v>
      </c>
      <c r="BE19" s="66">
        <v>36.200000000000003</v>
      </c>
      <c r="BF19" s="66">
        <v>31</v>
      </c>
      <c r="BG19" s="66">
        <v>0.3</v>
      </c>
      <c r="BH19" s="66">
        <v>6</v>
      </c>
      <c r="BI19" s="66">
        <v>7.2</v>
      </c>
      <c r="BJ19" s="66"/>
      <c r="BK19" s="66">
        <v>0.8</v>
      </c>
      <c r="BL19" s="66">
        <v>11.6</v>
      </c>
      <c r="BM19" s="66">
        <v>38</v>
      </c>
      <c r="BN19" s="66">
        <v>4.5</v>
      </c>
      <c r="BO19" s="66">
        <v>1</v>
      </c>
      <c r="BP19" s="66">
        <v>1.1000000000000001</v>
      </c>
      <c r="BQ19" s="66">
        <v>2.4</v>
      </c>
      <c r="BR19" s="66">
        <v>1.1000000000000001</v>
      </c>
      <c r="BS19" s="66">
        <v>2.2000000000000002</v>
      </c>
      <c r="BT19" s="66">
        <v>19.8</v>
      </c>
      <c r="BU19" s="66">
        <v>9.1999999999999993</v>
      </c>
      <c r="BV19" s="66">
        <v>1.7</v>
      </c>
      <c r="BW19" s="66">
        <v>20.5</v>
      </c>
      <c r="BX19" s="67">
        <v>835.85</v>
      </c>
    </row>
    <row r="20" spans="1:76" x14ac:dyDescent="0.3">
      <c r="A20" s="1"/>
      <c r="B20" s="54" t="s">
        <v>1052</v>
      </c>
      <c r="C20" s="66">
        <v>13.7</v>
      </c>
      <c r="D20" s="66">
        <v>16.3</v>
      </c>
      <c r="E20" s="66">
        <v>8.1999999999999993</v>
      </c>
      <c r="F20" s="66">
        <v>11.3</v>
      </c>
      <c r="G20" s="66">
        <v>10.4</v>
      </c>
      <c r="H20" s="66">
        <v>3</v>
      </c>
      <c r="I20" s="66"/>
      <c r="J20" s="66">
        <v>8.3000000000000007</v>
      </c>
      <c r="K20" s="66">
        <v>21.77</v>
      </c>
      <c r="L20" s="66">
        <v>20</v>
      </c>
      <c r="M20" s="66"/>
      <c r="N20" s="66">
        <v>0.1</v>
      </c>
      <c r="O20" s="66">
        <v>19.8</v>
      </c>
      <c r="P20" s="66"/>
      <c r="Q20" s="66">
        <v>19.2</v>
      </c>
      <c r="R20" s="66">
        <v>20.2</v>
      </c>
      <c r="S20" s="66">
        <v>13.1</v>
      </c>
      <c r="T20" s="66">
        <v>3</v>
      </c>
      <c r="U20" s="66">
        <v>5</v>
      </c>
      <c r="V20" s="66">
        <v>20</v>
      </c>
      <c r="W20" s="66">
        <v>20.100000000000001</v>
      </c>
      <c r="X20" s="66">
        <v>20</v>
      </c>
      <c r="Y20" s="66">
        <v>19.100000000000001</v>
      </c>
      <c r="Z20" s="66">
        <v>52.5</v>
      </c>
      <c r="AA20" s="66">
        <v>6.7</v>
      </c>
      <c r="AB20" s="66">
        <v>39</v>
      </c>
      <c r="AC20" s="66"/>
      <c r="AD20" s="66"/>
      <c r="AE20" s="66">
        <v>0.2</v>
      </c>
      <c r="AF20" s="66">
        <v>40.1</v>
      </c>
      <c r="AG20" s="66">
        <v>5.7</v>
      </c>
      <c r="AH20" s="66">
        <v>2.1</v>
      </c>
      <c r="AI20" s="66">
        <v>21</v>
      </c>
      <c r="AJ20" s="66">
        <v>8.1999999999999993</v>
      </c>
      <c r="AK20" s="66">
        <v>20.399999999999999</v>
      </c>
      <c r="AL20" s="66">
        <v>20.399999999999999</v>
      </c>
      <c r="AM20" s="66">
        <v>20.100000000000001</v>
      </c>
      <c r="AN20" s="66">
        <v>6.3</v>
      </c>
      <c r="AO20" s="66">
        <v>36</v>
      </c>
      <c r="AP20" s="66">
        <v>9</v>
      </c>
      <c r="AQ20" s="66">
        <v>13.8</v>
      </c>
      <c r="AR20" s="66">
        <v>3.3</v>
      </c>
      <c r="AS20" s="66">
        <v>18.600000000000001</v>
      </c>
      <c r="AT20" s="66"/>
      <c r="AU20" s="66">
        <v>125.4</v>
      </c>
      <c r="AV20" s="66">
        <v>84.8</v>
      </c>
      <c r="AW20" s="66"/>
      <c r="AX20" s="66"/>
      <c r="AY20" s="66">
        <v>1.8</v>
      </c>
      <c r="AZ20" s="66">
        <v>0.7</v>
      </c>
      <c r="BA20" s="66"/>
      <c r="BB20" s="66">
        <v>1.4</v>
      </c>
      <c r="BC20" s="66">
        <v>5.6</v>
      </c>
      <c r="BD20" s="66">
        <v>9.9</v>
      </c>
      <c r="BE20" s="66">
        <v>29.4</v>
      </c>
      <c r="BF20" s="66">
        <v>29.1</v>
      </c>
      <c r="BG20" s="66">
        <v>0.3</v>
      </c>
      <c r="BH20" s="66">
        <v>12.6</v>
      </c>
      <c r="BI20" s="66">
        <v>15.8</v>
      </c>
      <c r="BJ20" s="66"/>
      <c r="BK20" s="66">
        <v>1.4</v>
      </c>
      <c r="BL20" s="66">
        <v>11.1</v>
      </c>
      <c r="BM20" s="66">
        <v>36.700000000000003</v>
      </c>
      <c r="BN20" s="66">
        <v>4.5</v>
      </c>
      <c r="BO20" s="66">
        <v>1</v>
      </c>
      <c r="BP20" s="66">
        <v>1.1000000000000001</v>
      </c>
      <c r="BQ20" s="66">
        <v>2.4</v>
      </c>
      <c r="BR20" s="66">
        <v>3.1</v>
      </c>
      <c r="BS20" s="66">
        <v>2.2000000000000002</v>
      </c>
      <c r="BT20" s="66">
        <v>20</v>
      </c>
      <c r="BU20" s="66">
        <v>9.1999999999999993</v>
      </c>
      <c r="BV20" s="66">
        <v>2.7</v>
      </c>
      <c r="BW20" s="66">
        <v>20.2</v>
      </c>
      <c r="BX20" s="67">
        <v>1028.3699999999999</v>
      </c>
    </row>
    <row r="21" spans="1:76" x14ac:dyDescent="0.3">
      <c r="A21" s="1"/>
      <c r="B21" s="54" t="s">
        <v>1053</v>
      </c>
      <c r="C21" s="66">
        <v>13.7</v>
      </c>
      <c r="D21" s="66">
        <v>16.3</v>
      </c>
      <c r="E21" s="66">
        <v>8.6</v>
      </c>
      <c r="F21" s="66">
        <v>11.3</v>
      </c>
      <c r="G21" s="66">
        <v>9.5</v>
      </c>
      <c r="H21" s="66">
        <v>3</v>
      </c>
      <c r="I21" s="66"/>
      <c r="J21" s="66">
        <v>8.3000000000000007</v>
      </c>
      <c r="K21" s="66">
        <v>21.34</v>
      </c>
      <c r="L21" s="66">
        <v>20</v>
      </c>
      <c r="M21" s="66"/>
      <c r="N21" s="66">
        <v>0.2</v>
      </c>
      <c r="O21" s="66">
        <v>19.8</v>
      </c>
      <c r="P21" s="66"/>
      <c r="Q21" s="66">
        <v>19.2</v>
      </c>
      <c r="R21" s="66">
        <v>20.2</v>
      </c>
      <c r="S21" s="66">
        <v>13.1</v>
      </c>
      <c r="T21" s="66">
        <v>3.1</v>
      </c>
      <c r="U21" s="66">
        <v>5.0999999999999996</v>
      </c>
      <c r="V21" s="66">
        <v>20</v>
      </c>
      <c r="W21" s="66">
        <v>20.3</v>
      </c>
      <c r="X21" s="66">
        <v>20</v>
      </c>
      <c r="Y21" s="66">
        <v>19.100000000000001</v>
      </c>
      <c r="Z21" s="66">
        <v>49.3</v>
      </c>
      <c r="AA21" s="66">
        <v>7.2</v>
      </c>
      <c r="AB21" s="66">
        <v>41.4</v>
      </c>
      <c r="AC21" s="66"/>
      <c r="AD21" s="66"/>
      <c r="AE21" s="66"/>
      <c r="AF21" s="66">
        <v>49.4</v>
      </c>
      <c r="AG21" s="66">
        <v>11.9</v>
      </c>
      <c r="AH21" s="66">
        <v>9</v>
      </c>
      <c r="AI21" s="66">
        <v>21</v>
      </c>
      <c r="AJ21" s="66">
        <v>8.1999999999999993</v>
      </c>
      <c r="AK21" s="66">
        <v>20.399999999999999</v>
      </c>
      <c r="AL21" s="66">
        <v>20.399999999999999</v>
      </c>
      <c r="AM21" s="66">
        <v>20.100000000000001</v>
      </c>
      <c r="AN21" s="66">
        <v>6.3</v>
      </c>
      <c r="AO21" s="66">
        <v>61.1</v>
      </c>
      <c r="AP21" s="66">
        <v>10.6</v>
      </c>
      <c r="AQ21" s="66">
        <v>14</v>
      </c>
      <c r="AR21" s="66">
        <v>3.3</v>
      </c>
      <c r="AS21" s="66">
        <v>18.600000000000001</v>
      </c>
      <c r="AT21" s="66"/>
      <c r="AU21" s="66">
        <v>170.7</v>
      </c>
      <c r="AV21" s="66">
        <v>114.1</v>
      </c>
      <c r="AW21" s="66"/>
      <c r="AX21" s="66"/>
      <c r="AY21" s="66">
        <v>1.8</v>
      </c>
      <c r="AZ21" s="66">
        <v>1.8</v>
      </c>
      <c r="BA21" s="66"/>
      <c r="BB21" s="66">
        <v>4.5999999999999996</v>
      </c>
      <c r="BC21" s="66">
        <v>5.5</v>
      </c>
      <c r="BD21" s="66">
        <v>10</v>
      </c>
      <c r="BE21" s="66">
        <v>31.3</v>
      </c>
      <c r="BF21" s="66">
        <v>30.8</v>
      </c>
      <c r="BG21" s="66">
        <v>0.3</v>
      </c>
      <c r="BH21" s="66">
        <v>18.8</v>
      </c>
      <c r="BI21" s="66">
        <v>26</v>
      </c>
      <c r="BJ21" s="66"/>
      <c r="BK21" s="66">
        <v>8</v>
      </c>
      <c r="BL21" s="66">
        <v>15.9</v>
      </c>
      <c r="BM21" s="66">
        <v>34.4</v>
      </c>
      <c r="BN21" s="66">
        <v>4.5</v>
      </c>
      <c r="BO21" s="66">
        <v>1</v>
      </c>
      <c r="BP21" s="66">
        <v>1.1000000000000001</v>
      </c>
      <c r="BQ21" s="66">
        <v>2.4</v>
      </c>
      <c r="BR21" s="66">
        <v>4</v>
      </c>
      <c r="BS21" s="66">
        <v>2.2000000000000002</v>
      </c>
      <c r="BT21" s="66">
        <v>20</v>
      </c>
      <c r="BU21" s="66">
        <v>9.1999999999999993</v>
      </c>
      <c r="BV21" s="66">
        <v>4.0999999999999996</v>
      </c>
      <c r="BW21" s="66">
        <v>20.3</v>
      </c>
      <c r="BX21" s="67">
        <v>1187.1400000000001</v>
      </c>
    </row>
    <row r="22" spans="1:76" x14ac:dyDescent="0.3">
      <c r="A22" s="1"/>
      <c r="B22" s="54" t="s">
        <v>1054</v>
      </c>
      <c r="C22" s="66">
        <v>14</v>
      </c>
      <c r="D22" s="66">
        <v>16.3</v>
      </c>
      <c r="E22" s="66">
        <v>9.1</v>
      </c>
      <c r="F22" s="66">
        <v>11.2</v>
      </c>
      <c r="G22" s="66">
        <v>9.5</v>
      </c>
      <c r="H22" s="66">
        <v>3</v>
      </c>
      <c r="I22" s="66"/>
      <c r="J22" s="66">
        <v>8.3000000000000007</v>
      </c>
      <c r="K22" s="66">
        <v>21.26</v>
      </c>
      <c r="L22" s="66">
        <v>20</v>
      </c>
      <c r="M22" s="66">
        <v>0.1</v>
      </c>
      <c r="N22" s="66">
        <v>0.1</v>
      </c>
      <c r="O22" s="66">
        <v>19.8</v>
      </c>
      <c r="P22" s="66"/>
      <c r="Q22" s="66">
        <v>19.8</v>
      </c>
      <c r="R22" s="66">
        <v>20.2</v>
      </c>
      <c r="S22" s="66">
        <v>13.1</v>
      </c>
      <c r="T22" s="66">
        <v>3.1</v>
      </c>
      <c r="U22" s="66">
        <v>5</v>
      </c>
      <c r="V22" s="66">
        <v>20</v>
      </c>
      <c r="W22" s="66">
        <v>20</v>
      </c>
      <c r="X22" s="66">
        <v>20</v>
      </c>
      <c r="Y22" s="66">
        <v>19.100000000000001</v>
      </c>
      <c r="Z22" s="66">
        <v>35</v>
      </c>
      <c r="AA22" s="66">
        <v>10.199999999999999</v>
      </c>
      <c r="AB22" s="66">
        <v>38.5</v>
      </c>
      <c r="AC22" s="66"/>
      <c r="AD22" s="66"/>
      <c r="AE22" s="66"/>
      <c r="AF22" s="66">
        <v>47.6</v>
      </c>
      <c r="AG22" s="66">
        <v>21</v>
      </c>
      <c r="AH22" s="66">
        <v>16.8</v>
      </c>
      <c r="AI22" s="66">
        <v>20.9</v>
      </c>
      <c r="AJ22" s="66">
        <v>8.1999999999999993</v>
      </c>
      <c r="AK22" s="66">
        <v>20.399999999999999</v>
      </c>
      <c r="AL22" s="66">
        <v>20.399999999999999</v>
      </c>
      <c r="AM22" s="66">
        <v>20.100000000000001</v>
      </c>
      <c r="AN22" s="66">
        <v>6.1</v>
      </c>
      <c r="AO22" s="66">
        <v>74.5</v>
      </c>
      <c r="AP22" s="66">
        <v>8.5</v>
      </c>
      <c r="AQ22" s="66">
        <v>12.6</v>
      </c>
      <c r="AR22" s="66">
        <v>3.3</v>
      </c>
      <c r="AS22" s="66">
        <v>18.600000000000001</v>
      </c>
      <c r="AT22" s="66"/>
      <c r="AU22" s="66">
        <v>155.6</v>
      </c>
      <c r="AV22" s="66">
        <v>94.1</v>
      </c>
      <c r="AW22" s="66"/>
      <c r="AX22" s="66"/>
      <c r="AY22" s="66">
        <v>1.8</v>
      </c>
      <c r="AZ22" s="66">
        <v>3.1</v>
      </c>
      <c r="BA22" s="66"/>
      <c r="BB22" s="66">
        <v>12.8</v>
      </c>
      <c r="BC22" s="66">
        <v>5.4</v>
      </c>
      <c r="BD22" s="66">
        <v>10</v>
      </c>
      <c r="BE22" s="66">
        <v>30.8</v>
      </c>
      <c r="BF22" s="66">
        <v>29.7</v>
      </c>
      <c r="BG22" s="66">
        <v>0.3</v>
      </c>
      <c r="BH22" s="66">
        <v>34.5</v>
      </c>
      <c r="BI22" s="66">
        <v>43.2</v>
      </c>
      <c r="BJ22" s="66"/>
      <c r="BK22" s="66">
        <v>16.3</v>
      </c>
      <c r="BL22" s="66">
        <v>18.600000000000001</v>
      </c>
      <c r="BM22" s="66">
        <v>31.8</v>
      </c>
      <c r="BN22" s="66">
        <v>4.5</v>
      </c>
      <c r="BO22" s="66">
        <v>1</v>
      </c>
      <c r="BP22" s="66">
        <v>1.1000000000000001</v>
      </c>
      <c r="BQ22" s="66">
        <v>2.4</v>
      </c>
      <c r="BR22" s="66">
        <v>6.6</v>
      </c>
      <c r="BS22" s="66">
        <v>2.2000000000000002</v>
      </c>
      <c r="BT22" s="66">
        <v>20</v>
      </c>
      <c r="BU22" s="66">
        <v>9.1999999999999993</v>
      </c>
      <c r="BV22" s="66">
        <v>6</v>
      </c>
      <c r="BW22" s="66">
        <v>20.100000000000001</v>
      </c>
      <c r="BX22" s="67">
        <v>1216.76</v>
      </c>
    </row>
    <row r="23" spans="1:76" x14ac:dyDescent="0.3">
      <c r="A23" s="1"/>
      <c r="B23" s="56" t="s">
        <v>1055</v>
      </c>
      <c r="C23" s="68">
        <v>14</v>
      </c>
      <c r="D23" s="68">
        <v>16.3</v>
      </c>
      <c r="E23" s="68">
        <v>7.4</v>
      </c>
      <c r="F23" s="68">
        <v>10.7</v>
      </c>
      <c r="G23" s="68">
        <v>9.5</v>
      </c>
      <c r="H23" s="68">
        <v>3</v>
      </c>
      <c r="I23" s="68"/>
      <c r="J23" s="68">
        <v>8.3000000000000007</v>
      </c>
      <c r="K23" s="68">
        <v>21.42</v>
      </c>
      <c r="L23" s="68">
        <v>20</v>
      </c>
      <c r="M23" s="68">
        <v>0.2</v>
      </c>
      <c r="N23" s="68">
        <v>0.2</v>
      </c>
      <c r="O23" s="68">
        <v>19.8</v>
      </c>
      <c r="P23" s="68"/>
      <c r="Q23" s="68">
        <v>20.100000000000001</v>
      </c>
      <c r="R23" s="68">
        <v>20.2</v>
      </c>
      <c r="S23" s="68">
        <v>13.1</v>
      </c>
      <c r="T23" s="68">
        <v>3.1</v>
      </c>
      <c r="U23" s="68">
        <v>5</v>
      </c>
      <c r="V23" s="68">
        <v>20</v>
      </c>
      <c r="W23" s="68">
        <v>20.399999999999999</v>
      </c>
      <c r="X23" s="68">
        <v>20</v>
      </c>
      <c r="Y23" s="68">
        <v>18.899999999999999</v>
      </c>
      <c r="Z23" s="68">
        <v>21.4</v>
      </c>
      <c r="AA23" s="68">
        <v>11.1</v>
      </c>
      <c r="AB23" s="68">
        <v>47.8</v>
      </c>
      <c r="AC23" s="68"/>
      <c r="AD23" s="68"/>
      <c r="AE23" s="68"/>
      <c r="AF23" s="68">
        <v>47.5</v>
      </c>
      <c r="AG23" s="68">
        <v>17.3</v>
      </c>
      <c r="AH23" s="68">
        <v>26.3</v>
      </c>
      <c r="AI23" s="68">
        <v>20.9</v>
      </c>
      <c r="AJ23" s="68">
        <v>7.9</v>
      </c>
      <c r="AK23" s="68">
        <v>20.399999999999999</v>
      </c>
      <c r="AL23" s="68">
        <v>20.399999999999999</v>
      </c>
      <c r="AM23" s="68">
        <v>20.100000000000001</v>
      </c>
      <c r="AN23" s="68">
        <v>6.1</v>
      </c>
      <c r="AO23" s="68">
        <v>66.2</v>
      </c>
      <c r="AP23" s="68">
        <v>11.7</v>
      </c>
      <c r="AQ23" s="68">
        <v>14.7</v>
      </c>
      <c r="AR23" s="68">
        <v>3.4</v>
      </c>
      <c r="AS23" s="68">
        <v>18.600000000000001</v>
      </c>
      <c r="AT23" s="68"/>
      <c r="AU23" s="68">
        <v>202</v>
      </c>
      <c r="AV23" s="68">
        <v>185.4</v>
      </c>
      <c r="AW23" s="68"/>
      <c r="AX23" s="68">
        <v>0.1</v>
      </c>
      <c r="AY23" s="68">
        <v>1.8</v>
      </c>
      <c r="AZ23" s="68">
        <v>4.0999999999999996</v>
      </c>
      <c r="BA23" s="68"/>
      <c r="BB23" s="68">
        <v>14.5</v>
      </c>
      <c r="BC23" s="68">
        <v>5.4</v>
      </c>
      <c r="BD23" s="68">
        <v>9.9</v>
      </c>
      <c r="BE23" s="68">
        <v>14.9</v>
      </c>
      <c r="BF23" s="68">
        <v>15.9</v>
      </c>
      <c r="BG23" s="68">
        <v>0.3</v>
      </c>
      <c r="BH23" s="68">
        <v>64.3</v>
      </c>
      <c r="BI23" s="68">
        <v>81.099999999999994</v>
      </c>
      <c r="BJ23" s="68"/>
      <c r="BK23" s="68">
        <v>18</v>
      </c>
      <c r="BL23" s="68">
        <v>11.8</v>
      </c>
      <c r="BM23" s="68">
        <v>26.4</v>
      </c>
      <c r="BN23" s="68">
        <v>4.5</v>
      </c>
      <c r="BO23" s="68">
        <v>1</v>
      </c>
      <c r="BP23" s="68">
        <v>1.1000000000000001</v>
      </c>
      <c r="BQ23" s="68">
        <v>2.4</v>
      </c>
      <c r="BR23" s="68">
        <v>7.5</v>
      </c>
      <c r="BS23" s="68">
        <v>2.2000000000000002</v>
      </c>
      <c r="BT23" s="68">
        <v>20</v>
      </c>
      <c r="BU23" s="68">
        <v>9.1999999999999993</v>
      </c>
      <c r="BV23" s="68">
        <v>7.8</v>
      </c>
      <c r="BW23" s="68">
        <v>20.3</v>
      </c>
      <c r="BX23" s="69">
        <v>1385.32</v>
      </c>
    </row>
    <row r="24" spans="1:76" x14ac:dyDescent="0.3">
      <c r="A24" s="1"/>
      <c r="B24" s="50" t="s">
        <v>1056</v>
      </c>
      <c r="C24" s="64">
        <v>13</v>
      </c>
      <c r="D24" s="64">
        <v>16.3</v>
      </c>
      <c r="E24" s="64">
        <v>8.6999999999999993</v>
      </c>
      <c r="F24" s="64">
        <v>11</v>
      </c>
      <c r="G24" s="64">
        <v>9.3000000000000007</v>
      </c>
      <c r="H24" s="64">
        <v>3</v>
      </c>
      <c r="I24" s="64"/>
      <c r="J24" s="64">
        <v>8.5</v>
      </c>
      <c r="K24" s="64">
        <v>22.88</v>
      </c>
      <c r="L24" s="64">
        <v>20</v>
      </c>
      <c r="M24" s="64">
        <v>0.3</v>
      </c>
      <c r="N24" s="64">
        <v>0.4</v>
      </c>
      <c r="O24" s="64">
        <v>19.8</v>
      </c>
      <c r="P24" s="64"/>
      <c r="Q24" s="64">
        <v>20.2</v>
      </c>
      <c r="R24" s="64">
        <v>20.2</v>
      </c>
      <c r="S24" s="64">
        <v>13.1</v>
      </c>
      <c r="T24" s="64">
        <v>3.1</v>
      </c>
      <c r="U24" s="64">
        <v>5</v>
      </c>
      <c r="V24" s="64">
        <v>20</v>
      </c>
      <c r="W24" s="64">
        <v>20.6</v>
      </c>
      <c r="X24" s="64">
        <v>20</v>
      </c>
      <c r="Y24" s="64">
        <v>18.899999999999999</v>
      </c>
      <c r="Z24" s="64">
        <v>14.5</v>
      </c>
      <c r="AA24" s="64">
        <v>13.1</v>
      </c>
      <c r="AB24" s="64">
        <v>71.5</v>
      </c>
      <c r="AC24" s="64"/>
      <c r="AD24" s="64"/>
      <c r="AE24" s="64">
        <v>0.1</v>
      </c>
      <c r="AF24" s="64">
        <v>74.8</v>
      </c>
      <c r="AG24" s="64">
        <v>30.1</v>
      </c>
      <c r="AH24" s="64">
        <v>23.4</v>
      </c>
      <c r="AI24" s="64">
        <v>20.9</v>
      </c>
      <c r="AJ24" s="64">
        <v>7.9</v>
      </c>
      <c r="AK24" s="64">
        <v>20.399999999999999</v>
      </c>
      <c r="AL24" s="64">
        <v>20.399999999999999</v>
      </c>
      <c r="AM24" s="64">
        <v>20.100000000000001</v>
      </c>
      <c r="AN24" s="64">
        <v>6.1</v>
      </c>
      <c r="AO24" s="64">
        <v>78.5</v>
      </c>
      <c r="AP24" s="64">
        <v>13.2</v>
      </c>
      <c r="AQ24" s="64">
        <v>14.7</v>
      </c>
      <c r="AR24" s="64">
        <v>3.4</v>
      </c>
      <c r="AS24" s="64">
        <v>18.600000000000001</v>
      </c>
      <c r="AT24" s="64"/>
      <c r="AU24" s="64">
        <v>252.9</v>
      </c>
      <c r="AV24" s="64">
        <v>205.7</v>
      </c>
      <c r="AW24" s="64"/>
      <c r="AX24" s="64">
        <v>0.1</v>
      </c>
      <c r="AY24" s="64">
        <v>1.8</v>
      </c>
      <c r="AZ24" s="64">
        <v>6</v>
      </c>
      <c r="BA24" s="64"/>
      <c r="BB24" s="64">
        <v>13.8</v>
      </c>
      <c r="BC24" s="64">
        <v>5.5</v>
      </c>
      <c r="BD24" s="64">
        <v>9.9</v>
      </c>
      <c r="BE24" s="64">
        <v>6.4</v>
      </c>
      <c r="BF24" s="64">
        <v>4</v>
      </c>
      <c r="BG24" s="64">
        <v>0.3</v>
      </c>
      <c r="BH24" s="64">
        <v>94.3</v>
      </c>
      <c r="BI24" s="64">
        <v>123.3</v>
      </c>
      <c r="BJ24" s="64"/>
      <c r="BK24" s="64">
        <v>18.399999999999999</v>
      </c>
      <c r="BL24" s="64">
        <v>12.8</v>
      </c>
      <c r="BM24" s="64">
        <v>32.9</v>
      </c>
      <c r="BN24" s="64">
        <v>4.5</v>
      </c>
      <c r="BO24" s="64">
        <v>1</v>
      </c>
      <c r="BP24" s="64">
        <v>1.1000000000000001</v>
      </c>
      <c r="BQ24" s="64">
        <v>2.4</v>
      </c>
      <c r="BR24" s="64">
        <v>11.4</v>
      </c>
      <c r="BS24" s="64">
        <v>2.2000000000000002</v>
      </c>
      <c r="BT24" s="64">
        <v>20</v>
      </c>
      <c r="BU24" s="64">
        <v>9.1999999999999993</v>
      </c>
      <c r="BV24" s="64">
        <v>14.2</v>
      </c>
      <c r="BW24" s="64">
        <v>20.399999999999999</v>
      </c>
      <c r="BX24" s="65">
        <v>1600.48</v>
      </c>
    </row>
    <row r="25" spans="1:76" x14ac:dyDescent="0.3">
      <c r="A25" s="1"/>
      <c r="B25" s="54" t="s">
        <v>1057</v>
      </c>
      <c r="C25" s="66">
        <v>14.1</v>
      </c>
      <c r="D25" s="66">
        <v>16.3</v>
      </c>
      <c r="E25" s="66">
        <v>9.1</v>
      </c>
      <c r="F25" s="66">
        <v>11</v>
      </c>
      <c r="G25" s="66">
        <v>9.1</v>
      </c>
      <c r="H25" s="66">
        <v>3</v>
      </c>
      <c r="I25" s="66"/>
      <c r="J25" s="66">
        <v>8</v>
      </c>
      <c r="K25" s="66">
        <v>22.81</v>
      </c>
      <c r="L25" s="66">
        <v>20</v>
      </c>
      <c r="M25" s="66">
        <v>0.3</v>
      </c>
      <c r="N25" s="66">
        <v>0.5</v>
      </c>
      <c r="O25" s="66">
        <v>19.8</v>
      </c>
      <c r="P25" s="66"/>
      <c r="Q25" s="66">
        <v>20.2</v>
      </c>
      <c r="R25" s="66">
        <v>20.2</v>
      </c>
      <c r="S25" s="66">
        <v>13.1</v>
      </c>
      <c r="T25" s="66">
        <v>3.1</v>
      </c>
      <c r="U25" s="66">
        <v>4.9000000000000004</v>
      </c>
      <c r="V25" s="66">
        <v>20</v>
      </c>
      <c r="W25" s="66">
        <v>20.5</v>
      </c>
      <c r="X25" s="66">
        <v>20</v>
      </c>
      <c r="Y25" s="66">
        <v>18.899999999999999</v>
      </c>
      <c r="Z25" s="66">
        <v>7</v>
      </c>
      <c r="AA25" s="66">
        <v>11.8</v>
      </c>
      <c r="AB25" s="66">
        <v>79.099999999999994</v>
      </c>
      <c r="AC25" s="66"/>
      <c r="AD25" s="66"/>
      <c r="AE25" s="66">
        <v>4.0999999999999996</v>
      </c>
      <c r="AF25" s="66">
        <v>94.2</v>
      </c>
      <c r="AG25" s="66">
        <v>37.6</v>
      </c>
      <c r="AH25" s="66">
        <v>40.299999999999997</v>
      </c>
      <c r="AI25" s="66">
        <v>20.9</v>
      </c>
      <c r="AJ25" s="66">
        <v>8</v>
      </c>
      <c r="AK25" s="66">
        <v>20.399999999999999</v>
      </c>
      <c r="AL25" s="66">
        <v>20.399999999999999</v>
      </c>
      <c r="AM25" s="66">
        <v>20.100000000000001</v>
      </c>
      <c r="AN25" s="66">
        <v>6.1</v>
      </c>
      <c r="AO25" s="66">
        <v>78.7</v>
      </c>
      <c r="AP25" s="66">
        <v>16.899999999999999</v>
      </c>
      <c r="AQ25" s="66">
        <v>15.6</v>
      </c>
      <c r="AR25" s="66">
        <v>3.3</v>
      </c>
      <c r="AS25" s="66">
        <v>18.600000000000001</v>
      </c>
      <c r="AT25" s="66"/>
      <c r="AU25" s="66">
        <v>174.6</v>
      </c>
      <c r="AV25" s="66">
        <v>165.8</v>
      </c>
      <c r="AW25" s="66"/>
      <c r="AX25" s="66">
        <v>0.1</v>
      </c>
      <c r="AY25" s="66">
        <v>1.8</v>
      </c>
      <c r="AZ25" s="66">
        <v>6.3</v>
      </c>
      <c r="BA25" s="66"/>
      <c r="BB25" s="66">
        <v>12.6</v>
      </c>
      <c r="BC25" s="66">
        <v>5.4</v>
      </c>
      <c r="BD25" s="66">
        <v>9.9</v>
      </c>
      <c r="BE25" s="66">
        <v>0.8</v>
      </c>
      <c r="BF25" s="66"/>
      <c r="BG25" s="66">
        <v>0.3</v>
      </c>
      <c r="BH25" s="66">
        <v>106</v>
      </c>
      <c r="BI25" s="66">
        <v>142.9</v>
      </c>
      <c r="BJ25" s="66"/>
      <c r="BK25" s="66">
        <v>14.6</v>
      </c>
      <c r="BL25" s="66">
        <v>11.9</v>
      </c>
      <c r="BM25" s="66">
        <v>42.3</v>
      </c>
      <c r="BN25" s="66">
        <v>4.5</v>
      </c>
      <c r="BO25" s="66">
        <v>1</v>
      </c>
      <c r="BP25" s="66">
        <v>1.1000000000000001</v>
      </c>
      <c r="BQ25" s="66">
        <v>2.4</v>
      </c>
      <c r="BR25" s="66">
        <v>12.9</v>
      </c>
      <c r="BS25" s="66">
        <v>2.2000000000000002</v>
      </c>
      <c r="BT25" s="66">
        <v>20</v>
      </c>
      <c r="BU25" s="66">
        <v>9.1999999999999993</v>
      </c>
      <c r="BV25" s="66">
        <v>19.100000000000001</v>
      </c>
      <c r="BW25" s="66">
        <v>20.2</v>
      </c>
      <c r="BX25" s="67">
        <v>1565.91</v>
      </c>
    </row>
    <row r="26" spans="1:76" x14ac:dyDescent="0.3">
      <c r="A26" s="1"/>
      <c r="B26" s="54" t="s">
        <v>1058</v>
      </c>
      <c r="C26" s="66">
        <v>13.8</v>
      </c>
      <c r="D26" s="66">
        <v>16.3</v>
      </c>
      <c r="E26" s="66">
        <v>8.6999999999999993</v>
      </c>
      <c r="F26" s="66">
        <v>11.1</v>
      </c>
      <c r="G26" s="66">
        <v>9.1</v>
      </c>
      <c r="H26" s="66">
        <v>3</v>
      </c>
      <c r="I26" s="66"/>
      <c r="J26" s="66">
        <v>8.1999999999999993</v>
      </c>
      <c r="K26" s="66">
        <v>21.16</v>
      </c>
      <c r="L26" s="66">
        <v>20</v>
      </c>
      <c r="M26" s="66">
        <v>0.2</v>
      </c>
      <c r="N26" s="66">
        <v>0.9</v>
      </c>
      <c r="O26" s="66">
        <v>19.8</v>
      </c>
      <c r="P26" s="66"/>
      <c r="Q26" s="66">
        <v>20.2</v>
      </c>
      <c r="R26" s="66">
        <v>20.2</v>
      </c>
      <c r="S26" s="66">
        <v>13.1</v>
      </c>
      <c r="T26" s="66">
        <v>3.2</v>
      </c>
      <c r="U26" s="66">
        <v>4.9000000000000004</v>
      </c>
      <c r="V26" s="66">
        <v>20</v>
      </c>
      <c r="W26" s="66">
        <v>20</v>
      </c>
      <c r="X26" s="66">
        <v>20</v>
      </c>
      <c r="Y26" s="66">
        <v>18.899999999999999</v>
      </c>
      <c r="Z26" s="66">
        <v>2.1</v>
      </c>
      <c r="AA26" s="66">
        <v>10.9</v>
      </c>
      <c r="AB26" s="66">
        <v>89.9</v>
      </c>
      <c r="AC26" s="66"/>
      <c r="AD26" s="66"/>
      <c r="AE26" s="66">
        <v>9.1</v>
      </c>
      <c r="AF26" s="66">
        <v>108.8</v>
      </c>
      <c r="AG26" s="66">
        <v>40.200000000000003</v>
      </c>
      <c r="AH26" s="66">
        <v>45.1</v>
      </c>
      <c r="AI26" s="66">
        <v>20.9</v>
      </c>
      <c r="AJ26" s="66">
        <v>8</v>
      </c>
      <c r="AK26" s="66">
        <v>20.399999999999999</v>
      </c>
      <c r="AL26" s="66">
        <v>20.399999999999999</v>
      </c>
      <c r="AM26" s="66">
        <v>20.100000000000001</v>
      </c>
      <c r="AN26" s="66">
        <v>6.1</v>
      </c>
      <c r="AO26" s="66">
        <v>79.599999999999994</v>
      </c>
      <c r="AP26" s="66">
        <v>15.1</v>
      </c>
      <c r="AQ26" s="66">
        <v>14.5</v>
      </c>
      <c r="AR26" s="66">
        <v>3.3</v>
      </c>
      <c r="AS26" s="66">
        <v>18.600000000000001</v>
      </c>
      <c r="AT26" s="66"/>
      <c r="AU26" s="66">
        <v>253.1</v>
      </c>
      <c r="AV26" s="66">
        <v>105.4</v>
      </c>
      <c r="AW26" s="66"/>
      <c r="AX26" s="66">
        <v>0.1</v>
      </c>
      <c r="AY26" s="66">
        <v>1.8</v>
      </c>
      <c r="AZ26" s="66">
        <v>6.9</v>
      </c>
      <c r="BA26" s="66"/>
      <c r="BB26" s="66">
        <v>14.4</v>
      </c>
      <c r="BC26" s="66">
        <v>5.5</v>
      </c>
      <c r="BD26" s="66">
        <v>10</v>
      </c>
      <c r="BE26" s="66"/>
      <c r="BF26" s="66"/>
      <c r="BG26" s="66">
        <v>0.3</v>
      </c>
      <c r="BH26" s="66">
        <v>103.9</v>
      </c>
      <c r="BI26" s="66">
        <v>142.69999999999999</v>
      </c>
      <c r="BJ26" s="66"/>
      <c r="BK26" s="66">
        <v>18.399999999999999</v>
      </c>
      <c r="BL26" s="66">
        <v>14.3</v>
      </c>
      <c r="BM26" s="66">
        <v>46.2</v>
      </c>
      <c r="BN26" s="66">
        <v>4.5</v>
      </c>
      <c r="BO26" s="66">
        <v>1.1000000000000001</v>
      </c>
      <c r="BP26" s="66">
        <v>1.1000000000000001</v>
      </c>
      <c r="BQ26" s="66">
        <v>2.4</v>
      </c>
      <c r="BR26" s="66">
        <v>12.4</v>
      </c>
      <c r="BS26" s="66">
        <v>2.2000000000000002</v>
      </c>
      <c r="BT26" s="66">
        <v>20</v>
      </c>
      <c r="BU26" s="66">
        <v>9</v>
      </c>
      <c r="BV26" s="66">
        <v>19.2</v>
      </c>
      <c r="BW26" s="66">
        <v>20.2</v>
      </c>
      <c r="BX26" s="67">
        <v>1620.96</v>
      </c>
    </row>
    <row r="27" spans="1:76" x14ac:dyDescent="0.3">
      <c r="A27" s="1"/>
      <c r="B27" s="54" t="s">
        <v>784</v>
      </c>
      <c r="C27" s="66">
        <v>13.7</v>
      </c>
      <c r="D27" s="66">
        <v>16.3</v>
      </c>
      <c r="E27" s="66">
        <v>8.1999999999999993</v>
      </c>
      <c r="F27" s="66">
        <v>10.4</v>
      </c>
      <c r="G27" s="66">
        <v>9.1</v>
      </c>
      <c r="H27" s="66">
        <v>3</v>
      </c>
      <c r="I27" s="66"/>
      <c r="J27" s="66">
        <v>8.1</v>
      </c>
      <c r="K27" s="66">
        <v>22.27</v>
      </c>
      <c r="L27" s="66">
        <v>20</v>
      </c>
      <c r="M27" s="66">
        <v>0.3</v>
      </c>
      <c r="N27" s="66">
        <v>1</v>
      </c>
      <c r="O27" s="66">
        <v>19.8</v>
      </c>
      <c r="P27" s="66"/>
      <c r="Q27" s="66">
        <v>20.2</v>
      </c>
      <c r="R27" s="66">
        <v>20.2</v>
      </c>
      <c r="S27" s="66">
        <v>13.1</v>
      </c>
      <c r="T27" s="66">
        <v>3.1</v>
      </c>
      <c r="U27" s="66">
        <v>4.8</v>
      </c>
      <c r="V27" s="66">
        <v>20</v>
      </c>
      <c r="W27" s="66">
        <v>20.2</v>
      </c>
      <c r="X27" s="66">
        <v>20</v>
      </c>
      <c r="Y27" s="66">
        <v>19.100000000000001</v>
      </c>
      <c r="Z27" s="66">
        <v>0.8</v>
      </c>
      <c r="AA27" s="66">
        <v>6.5</v>
      </c>
      <c r="AB27" s="66">
        <v>94.7</v>
      </c>
      <c r="AC27" s="66"/>
      <c r="AD27" s="66"/>
      <c r="AE27" s="66">
        <v>10.4</v>
      </c>
      <c r="AF27" s="66">
        <v>116.5</v>
      </c>
      <c r="AG27" s="66">
        <v>38.799999999999997</v>
      </c>
      <c r="AH27" s="66">
        <v>46.8</v>
      </c>
      <c r="AI27" s="66">
        <v>20.9</v>
      </c>
      <c r="AJ27" s="66">
        <v>8</v>
      </c>
      <c r="AK27" s="66">
        <v>20.399999999999999</v>
      </c>
      <c r="AL27" s="66">
        <v>20.399999999999999</v>
      </c>
      <c r="AM27" s="66">
        <v>20.100000000000001</v>
      </c>
      <c r="AN27" s="66">
        <v>6.1</v>
      </c>
      <c r="AO27" s="66">
        <v>80.7</v>
      </c>
      <c r="AP27" s="66">
        <v>15.9</v>
      </c>
      <c r="AQ27" s="66">
        <v>15</v>
      </c>
      <c r="AR27" s="66">
        <v>3.3</v>
      </c>
      <c r="AS27" s="66">
        <v>18.600000000000001</v>
      </c>
      <c r="AT27" s="66"/>
      <c r="AU27" s="66">
        <v>252.9</v>
      </c>
      <c r="AV27" s="66">
        <v>221.9</v>
      </c>
      <c r="AW27" s="66"/>
      <c r="AX27" s="66">
        <v>0.1</v>
      </c>
      <c r="AY27" s="66">
        <v>1.8</v>
      </c>
      <c r="AZ27" s="66">
        <v>8.6999999999999993</v>
      </c>
      <c r="BA27" s="66"/>
      <c r="BB27" s="66">
        <v>13.5</v>
      </c>
      <c r="BC27" s="66">
        <v>5.5</v>
      </c>
      <c r="BD27" s="66">
        <v>10</v>
      </c>
      <c r="BE27" s="66">
        <v>1.4</v>
      </c>
      <c r="BF27" s="66"/>
      <c r="BG27" s="66">
        <v>0.3</v>
      </c>
      <c r="BH27" s="66">
        <v>110.8</v>
      </c>
      <c r="BI27" s="66">
        <v>151.1</v>
      </c>
      <c r="BJ27" s="66"/>
      <c r="BK27" s="66">
        <v>16.600000000000001</v>
      </c>
      <c r="BL27" s="66">
        <v>19</v>
      </c>
      <c r="BM27" s="66">
        <v>55.8</v>
      </c>
      <c r="BN27" s="66">
        <v>4.2</v>
      </c>
      <c r="BO27" s="66">
        <v>1</v>
      </c>
      <c r="BP27" s="66">
        <v>1.1000000000000001</v>
      </c>
      <c r="BQ27" s="66">
        <v>2.4</v>
      </c>
      <c r="BR27" s="66">
        <v>12</v>
      </c>
      <c r="BS27" s="66">
        <v>2.2000000000000002</v>
      </c>
      <c r="BT27" s="66">
        <v>20</v>
      </c>
      <c r="BU27" s="66">
        <v>8.9</v>
      </c>
      <c r="BV27" s="66">
        <v>19.399999999999999</v>
      </c>
      <c r="BW27" s="66">
        <v>20.3</v>
      </c>
      <c r="BX27" s="67">
        <v>1777.67</v>
      </c>
    </row>
    <row r="28" spans="1:76" x14ac:dyDescent="0.3">
      <c r="A28" s="1"/>
      <c r="B28" s="54" t="s">
        <v>785</v>
      </c>
      <c r="C28" s="66">
        <v>14</v>
      </c>
      <c r="D28" s="66">
        <v>16.3</v>
      </c>
      <c r="E28" s="66">
        <v>8</v>
      </c>
      <c r="F28" s="66">
        <v>10.199999999999999</v>
      </c>
      <c r="G28" s="66">
        <v>9.1</v>
      </c>
      <c r="H28" s="66">
        <v>3</v>
      </c>
      <c r="I28" s="66"/>
      <c r="J28" s="66">
        <v>8</v>
      </c>
      <c r="K28" s="66">
        <v>22.46</v>
      </c>
      <c r="L28" s="66">
        <v>20</v>
      </c>
      <c r="M28" s="66">
        <v>0.3</v>
      </c>
      <c r="N28" s="66">
        <v>1.1000000000000001</v>
      </c>
      <c r="O28" s="66">
        <v>19.8</v>
      </c>
      <c r="P28" s="66"/>
      <c r="Q28" s="66">
        <v>20</v>
      </c>
      <c r="R28" s="66">
        <v>20.2</v>
      </c>
      <c r="S28" s="66">
        <v>13.1</v>
      </c>
      <c r="T28" s="66">
        <v>3.1</v>
      </c>
      <c r="U28" s="66">
        <v>4.8</v>
      </c>
      <c r="V28" s="66">
        <v>20</v>
      </c>
      <c r="W28" s="66">
        <v>20.100000000000001</v>
      </c>
      <c r="X28" s="66">
        <v>20</v>
      </c>
      <c r="Y28" s="66">
        <v>19</v>
      </c>
      <c r="Z28" s="66">
        <v>7.2</v>
      </c>
      <c r="AA28" s="66">
        <v>3.6</v>
      </c>
      <c r="AB28" s="66">
        <v>100.1</v>
      </c>
      <c r="AC28" s="66"/>
      <c r="AD28" s="66"/>
      <c r="AE28" s="66">
        <v>11.2</v>
      </c>
      <c r="AF28" s="66">
        <v>126.5</v>
      </c>
      <c r="AG28" s="66">
        <v>39.9</v>
      </c>
      <c r="AH28" s="66">
        <v>46.3</v>
      </c>
      <c r="AI28" s="66">
        <v>20.9</v>
      </c>
      <c r="AJ28" s="66">
        <v>8</v>
      </c>
      <c r="AK28" s="66">
        <v>20.399999999999999</v>
      </c>
      <c r="AL28" s="66">
        <v>20.399999999999999</v>
      </c>
      <c r="AM28" s="66">
        <v>20.100000000000001</v>
      </c>
      <c r="AN28" s="66">
        <v>6.1</v>
      </c>
      <c r="AO28" s="66">
        <v>78.900000000000006</v>
      </c>
      <c r="AP28" s="66">
        <v>17.600000000000001</v>
      </c>
      <c r="AQ28" s="66">
        <v>15.1</v>
      </c>
      <c r="AR28" s="66">
        <v>3.3</v>
      </c>
      <c r="AS28" s="66">
        <v>18.600000000000001</v>
      </c>
      <c r="AT28" s="66"/>
      <c r="AU28" s="66">
        <v>253</v>
      </c>
      <c r="AV28" s="66">
        <v>217.1</v>
      </c>
      <c r="AW28" s="66"/>
      <c r="AX28" s="66">
        <v>0.2</v>
      </c>
      <c r="AY28" s="66">
        <v>1.8</v>
      </c>
      <c r="AZ28" s="66">
        <v>14</v>
      </c>
      <c r="BA28" s="66"/>
      <c r="BB28" s="66">
        <v>14.7</v>
      </c>
      <c r="BC28" s="66">
        <v>5.5</v>
      </c>
      <c r="BD28" s="66">
        <v>9.9</v>
      </c>
      <c r="BE28" s="66">
        <v>6.6</v>
      </c>
      <c r="BF28" s="66"/>
      <c r="BG28" s="66">
        <v>0.3</v>
      </c>
      <c r="BH28" s="66">
        <v>111.6</v>
      </c>
      <c r="BI28" s="66">
        <v>149.80000000000001</v>
      </c>
      <c r="BJ28" s="66"/>
      <c r="BK28" s="66">
        <v>18.100000000000001</v>
      </c>
      <c r="BL28" s="66">
        <v>19.3</v>
      </c>
      <c r="BM28" s="66">
        <v>59.8</v>
      </c>
      <c r="BN28" s="66">
        <v>4.3</v>
      </c>
      <c r="BO28" s="66">
        <v>1</v>
      </c>
      <c r="BP28" s="66">
        <v>1.1000000000000001</v>
      </c>
      <c r="BQ28" s="66">
        <v>2.4</v>
      </c>
      <c r="BR28" s="66">
        <v>11.8</v>
      </c>
      <c r="BS28" s="66">
        <v>2.2000000000000002</v>
      </c>
      <c r="BT28" s="66">
        <v>20</v>
      </c>
      <c r="BU28" s="66">
        <v>8.8000000000000007</v>
      </c>
      <c r="BV28" s="66">
        <v>19.5</v>
      </c>
      <c r="BW28" s="66">
        <v>20.2</v>
      </c>
      <c r="BX28" s="67">
        <v>1809.76</v>
      </c>
    </row>
    <row r="29" spans="1:76" x14ac:dyDescent="0.3">
      <c r="A29" s="1"/>
      <c r="B29" s="54" t="s">
        <v>786</v>
      </c>
      <c r="C29" s="66">
        <v>13</v>
      </c>
      <c r="D29" s="66">
        <v>16.3</v>
      </c>
      <c r="E29" s="66">
        <v>8.9</v>
      </c>
      <c r="F29" s="66">
        <v>10</v>
      </c>
      <c r="G29" s="66">
        <v>9.1</v>
      </c>
      <c r="H29" s="66">
        <v>3</v>
      </c>
      <c r="I29" s="66"/>
      <c r="J29" s="66">
        <v>8.1</v>
      </c>
      <c r="K29" s="66">
        <v>22.29</v>
      </c>
      <c r="L29" s="66">
        <v>20</v>
      </c>
      <c r="M29" s="66">
        <v>0.4</v>
      </c>
      <c r="N29" s="66">
        <v>1.2</v>
      </c>
      <c r="O29" s="66">
        <v>19.8</v>
      </c>
      <c r="P29" s="66"/>
      <c r="Q29" s="66">
        <v>20</v>
      </c>
      <c r="R29" s="66">
        <v>20.2</v>
      </c>
      <c r="S29" s="66">
        <v>13.1</v>
      </c>
      <c r="T29" s="66">
        <v>3.2</v>
      </c>
      <c r="U29" s="66">
        <v>4.8</v>
      </c>
      <c r="V29" s="66">
        <v>20</v>
      </c>
      <c r="W29" s="66">
        <v>20.100000000000001</v>
      </c>
      <c r="X29" s="66">
        <v>20</v>
      </c>
      <c r="Y29" s="66">
        <v>18.899999999999999</v>
      </c>
      <c r="Z29" s="66">
        <v>8.6999999999999993</v>
      </c>
      <c r="AA29" s="66">
        <v>4.2</v>
      </c>
      <c r="AB29" s="66">
        <v>97.9</v>
      </c>
      <c r="AC29" s="66"/>
      <c r="AD29" s="66"/>
      <c r="AE29" s="66">
        <v>20.100000000000001</v>
      </c>
      <c r="AF29" s="66">
        <v>163.6</v>
      </c>
      <c r="AG29" s="66">
        <v>36.9</v>
      </c>
      <c r="AH29" s="66">
        <v>46.7</v>
      </c>
      <c r="AI29" s="66">
        <v>20.9</v>
      </c>
      <c r="AJ29" s="66">
        <v>7.9</v>
      </c>
      <c r="AK29" s="66">
        <v>20.399999999999999</v>
      </c>
      <c r="AL29" s="66">
        <v>20.399999999999999</v>
      </c>
      <c r="AM29" s="66">
        <v>20.100000000000001</v>
      </c>
      <c r="AN29" s="66">
        <v>6.1</v>
      </c>
      <c r="AO29" s="66">
        <v>80.900000000000006</v>
      </c>
      <c r="AP29" s="66">
        <v>14.4</v>
      </c>
      <c r="AQ29" s="66">
        <v>13.4</v>
      </c>
      <c r="AR29" s="66">
        <v>3.3</v>
      </c>
      <c r="AS29" s="66">
        <v>18.600000000000001</v>
      </c>
      <c r="AT29" s="66"/>
      <c r="AU29" s="66">
        <v>253</v>
      </c>
      <c r="AV29" s="66">
        <v>217.5</v>
      </c>
      <c r="AW29" s="66"/>
      <c r="AX29" s="66">
        <v>0.4</v>
      </c>
      <c r="AY29" s="66">
        <v>1.8</v>
      </c>
      <c r="AZ29" s="66">
        <v>17.7</v>
      </c>
      <c r="BA29" s="66"/>
      <c r="BB29" s="66">
        <v>14.4</v>
      </c>
      <c r="BC29" s="66">
        <v>5.4</v>
      </c>
      <c r="BD29" s="66">
        <v>9.9</v>
      </c>
      <c r="BE29" s="66">
        <v>6.7</v>
      </c>
      <c r="BF29" s="66"/>
      <c r="BG29" s="66">
        <v>0.3</v>
      </c>
      <c r="BH29" s="66">
        <v>111.5</v>
      </c>
      <c r="BI29" s="66">
        <v>150.6</v>
      </c>
      <c r="BJ29" s="66"/>
      <c r="BK29" s="66">
        <v>18</v>
      </c>
      <c r="BL29" s="66">
        <v>19.7</v>
      </c>
      <c r="BM29" s="66">
        <v>63.4</v>
      </c>
      <c r="BN29" s="66">
        <v>3.8</v>
      </c>
      <c r="BO29" s="66">
        <v>1</v>
      </c>
      <c r="BP29" s="66">
        <v>1.1000000000000001</v>
      </c>
      <c r="BQ29" s="66">
        <v>2.4</v>
      </c>
      <c r="BR29" s="66">
        <v>15.7</v>
      </c>
      <c r="BS29" s="66">
        <v>2.2000000000000002</v>
      </c>
      <c r="BT29" s="66">
        <v>20</v>
      </c>
      <c r="BU29" s="66">
        <v>8.8000000000000007</v>
      </c>
      <c r="BV29" s="66">
        <v>19.5</v>
      </c>
      <c r="BW29" s="66">
        <v>20.100000000000001</v>
      </c>
      <c r="BX29" s="67">
        <v>1861.79</v>
      </c>
    </row>
    <row r="30" spans="1:76" x14ac:dyDescent="0.3">
      <c r="A30" s="1"/>
      <c r="B30" s="54" t="s">
        <v>787</v>
      </c>
      <c r="C30" s="66">
        <v>13.6</v>
      </c>
      <c r="D30" s="66">
        <v>16.3</v>
      </c>
      <c r="E30" s="66">
        <v>9.6</v>
      </c>
      <c r="F30" s="66">
        <v>10.199999999999999</v>
      </c>
      <c r="G30" s="66">
        <v>9.1</v>
      </c>
      <c r="H30" s="66">
        <v>3</v>
      </c>
      <c r="I30" s="66"/>
      <c r="J30" s="66">
        <v>8.3000000000000007</v>
      </c>
      <c r="K30" s="66">
        <v>22.63</v>
      </c>
      <c r="L30" s="66">
        <v>20</v>
      </c>
      <c r="M30" s="66">
        <v>0.3</v>
      </c>
      <c r="N30" s="66">
        <v>1.2</v>
      </c>
      <c r="O30" s="66">
        <v>19.8</v>
      </c>
      <c r="P30" s="66"/>
      <c r="Q30" s="66">
        <v>20.100000000000001</v>
      </c>
      <c r="R30" s="66">
        <v>20.2</v>
      </c>
      <c r="S30" s="66">
        <v>13.1</v>
      </c>
      <c r="T30" s="66">
        <v>3.1</v>
      </c>
      <c r="U30" s="66">
        <v>5</v>
      </c>
      <c r="V30" s="66">
        <v>20</v>
      </c>
      <c r="W30" s="66">
        <v>20.399999999999999</v>
      </c>
      <c r="X30" s="66">
        <v>20</v>
      </c>
      <c r="Y30" s="66">
        <v>18.899999999999999</v>
      </c>
      <c r="Z30" s="66">
        <v>9.9</v>
      </c>
      <c r="AA30" s="66">
        <v>4.9000000000000004</v>
      </c>
      <c r="AB30" s="66">
        <v>78.5</v>
      </c>
      <c r="AC30" s="66"/>
      <c r="AD30" s="66"/>
      <c r="AE30" s="66">
        <v>18.2</v>
      </c>
      <c r="AF30" s="66">
        <v>155.1</v>
      </c>
      <c r="AG30" s="66">
        <v>39.5</v>
      </c>
      <c r="AH30" s="66">
        <v>40.5</v>
      </c>
      <c r="AI30" s="66">
        <v>20.9</v>
      </c>
      <c r="AJ30" s="66">
        <v>7.9</v>
      </c>
      <c r="AK30" s="66">
        <v>20.399999999999999</v>
      </c>
      <c r="AL30" s="66">
        <v>20.399999999999999</v>
      </c>
      <c r="AM30" s="66">
        <v>20.100000000000001</v>
      </c>
      <c r="AN30" s="66">
        <v>6.1</v>
      </c>
      <c r="AO30" s="66">
        <v>80.8</v>
      </c>
      <c r="AP30" s="66">
        <v>14.2</v>
      </c>
      <c r="AQ30" s="66">
        <v>12.6</v>
      </c>
      <c r="AR30" s="66">
        <v>3.3</v>
      </c>
      <c r="AS30" s="66">
        <v>18.600000000000001</v>
      </c>
      <c r="AT30" s="66"/>
      <c r="AU30" s="66">
        <v>253.1</v>
      </c>
      <c r="AV30" s="66">
        <v>220.5</v>
      </c>
      <c r="AW30" s="66"/>
      <c r="AX30" s="66">
        <v>0.2</v>
      </c>
      <c r="AY30" s="66">
        <v>1.8</v>
      </c>
      <c r="AZ30" s="66">
        <v>18.2</v>
      </c>
      <c r="BA30" s="66"/>
      <c r="BB30" s="66">
        <v>14.8</v>
      </c>
      <c r="BC30" s="66">
        <v>5.5</v>
      </c>
      <c r="BD30" s="66">
        <v>10</v>
      </c>
      <c r="BE30" s="66">
        <v>12.3</v>
      </c>
      <c r="BF30" s="66"/>
      <c r="BG30" s="66">
        <v>0.3</v>
      </c>
      <c r="BH30" s="66">
        <v>110.8</v>
      </c>
      <c r="BI30" s="66">
        <v>149.19999999999999</v>
      </c>
      <c r="BJ30" s="66"/>
      <c r="BK30" s="66">
        <v>18.3</v>
      </c>
      <c r="BL30" s="66">
        <v>19.600000000000001</v>
      </c>
      <c r="BM30" s="66">
        <v>63.7</v>
      </c>
      <c r="BN30" s="66">
        <v>4.4000000000000004</v>
      </c>
      <c r="BO30" s="66">
        <v>1.1000000000000001</v>
      </c>
      <c r="BP30" s="66">
        <v>1.1000000000000001</v>
      </c>
      <c r="BQ30" s="66">
        <v>2.4</v>
      </c>
      <c r="BR30" s="66">
        <v>18.100000000000001</v>
      </c>
      <c r="BS30" s="66">
        <v>2.2000000000000002</v>
      </c>
      <c r="BT30" s="66">
        <v>20</v>
      </c>
      <c r="BU30" s="66">
        <v>8.8000000000000007</v>
      </c>
      <c r="BV30" s="66">
        <v>19.600000000000001</v>
      </c>
      <c r="BW30" s="66">
        <v>20.3</v>
      </c>
      <c r="BX30" s="67">
        <v>1843.03</v>
      </c>
    </row>
    <row r="31" spans="1:76" x14ac:dyDescent="0.3">
      <c r="A31" s="1"/>
      <c r="B31" s="56" t="s">
        <v>788</v>
      </c>
      <c r="C31" s="68">
        <v>13.9</v>
      </c>
      <c r="D31" s="68">
        <v>16.3</v>
      </c>
      <c r="E31" s="68">
        <v>9.1</v>
      </c>
      <c r="F31" s="68">
        <v>10.3</v>
      </c>
      <c r="G31" s="68">
        <v>9.1</v>
      </c>
      <c r="H31" s="68">
        <v>3</v>
      </c>
      <c r="I31" s="68"/>
      <c r="J31" s="68">
        <v>8.3000000000000007</v>
      </c>
      <c r="K31" s="68">
        <v>22.61</v>
      </c>
      <c r="L31" s="68">
        <v>20.100000000000001</v>
      </c>
      <c r="M31" s="68">
        <v>0.4</v>
      </c>
      <c r="N31" s="68">
        <v>1.3</v>
      </c>
      <c r="O31" s="68">
        <v>19.8</v>
      </c>
      <c r="P31" s="68"/>
      <c r="Q31" s="68">
        <v>20.100000000000001</v>
      </c>
      <c r="R31" s="68">
        <v>20.2</v>
      </c>
      <c r="S31" s="68">
        <v>13.1</v>
      </c>
      <c r="T31" s="68">
        <v>3.1</v>
      </c>
      <c r="U31" s="68">
        <v>5</v>
      </c>
      <c r="V31" s="68">
        <v>20</v>
      </c>
      <c r="W31" s="68">
        <v>20.3</v>
      </c>
      <c r="X31" s="68">
        <v>20</v>
      </c>
      <c r="Y31" s="68">
        <v>18.899999999999999</v>
      </c>
      <c r="Z31" s="68">
        <v>19.5</v>
      </c>
      <c r="AA31" s="68">
        <v>8.8000000000000007</v>
      </c>
      <c r="AB31" s="68">
        <v>80.7</v>
      </c>
      <c r="AC31" s="68"/>
      <c r="AD31" s="68"/>
      <c r="AE31" s="68">
        <v>25.6</v>
      </c>
      <c r="AF31" s="68">
        <v>166.3</v>
      </c>
      <c r="AG31" s="68">
        <v>22.9</v>
      </c>
      <c r="AH31" s="68">
        <v>50</v>
      </c>
      <c r="AI31" s="68">
        <v>20.9</v>
      </c>
      <c r="AJ31" s="68">
        <v>7.9</v>
      </c>
      <c r="AK31" s="68">
        <v>20.399999999999999</v>
      </c>
      <c r="AL31" s="68">
        <v>20.399999999999999</v>
      </c>
      <c r="AM31" s="68">
        <v>20.100000000000001</v>
      </c>
      <c r="AN31" s="68">
        <v>6.1</v>
      </c>
      <c r="AO31" s="68">
        <v>80.8</v>
      </c>
      <c r="AP31" s="68">
        <v>13.4</v>
      </c>
      <c r="AQ31" s="68">
        <v>13.1</v>
      </c>
      <c r="AR31" s="68">
        <v>3.3</v>
      </c>
      <c r="AS31" s="68">
        <v>18.600000000000001</v>
      </c>
      <c r="AT31" s="68"/>
      <c r="AU31" s="68">
        <v>253.1</v>
      </c>
      <c r="AV31" s="68">
        <v>221.6</v>
      </c>
      <c r="AW31" s="68"/>
      <c r="AX31" s="68">
        <v>0.2</v>
      </c>
      <c r="AY31" s="68">
        <v>1.8</v>
      </c>
      <c r="AZ31" s="68">
        <v>18.3</v>
      </c>
      <c r="BA31" s="68"/>
      <c r="BB31" s="68">
        <v>15</v>
      </c>
      <c r="BC31" s="68">
        <v>5.6</v>
      </c>
      <c r="BD31" s="68">
        <v>9.9</v>
      </c>
      <c r="BE31" s="68">
        <v>44</v>
      </c>
      <c r="BF31" s="68">
        <v>12.9</v>
      </c>
      <c r="BG31" s="68">
        <v>0.3</v>
      </c>
      <c r="BH31" s="68">
        <v>110.9</v>
      </c>
      <c r="BI31" s="68">
        <v>149.4</v>
      </c>
      <c r="BJ31" s="68"/>
      <c r="BK31" s="68">
        <v>18.5</v>
      </c>
      <c r="BL31" s="68">
        <v>15.4</v>
      </c>
      <c r="BM31" s="68">
        <v>52.8</v>
      </c>
      <c r="BN31" s="68">
        <v>4.4000000000000004</v>
      </c>
      <c r="BO31" s="68">
        <v>1.1000000000000001</v>
      </c>
      <c r="BP31" s="68">
        <v>1.1000000000000001</v>
      </c>
      <c r="BQ31" s="68">
        <v>2.4</v>
      </c>
      <c r="BR31" s="68">
        <v>18.5</v>
      </c>
      <c r="BS31" s="68">
        <v>2.2000000000000002</v>
      </c>
      <c r="BT31" s="68">
        <v>20</v>
      </c>
      <c r="BU31" s="68">
        <v>8.8000000000000007</v>
      </c>
      <c r="BV31" s="68">
        <v>19.399999999999999</v>
      </c>
      <c r="BW31" s="68">
        <v>20.2</v>
      </c>
      <c r="BX31" s="69">
        <v>1901.51</v>
      </c>
    </row>
    <row r="32" spans="1:76" x14ac:dyDescent="0.3">
      <c r="A32" s="1"/>
      <c r="B32" s="50" t="s">
        <v>789</v>
      </c>
      <c r="C32" s="64">
        <v>13.9</v>
      </c>
      <c r="D32" s="64">
        <v>16.3</v>
      </c>
      <c r="E32" s="64">
        <v>9.3000000000000007</v>
      </c>
      <c r="F32" s="64">
        <v>10.5</v>
      </c>
      <c r="G32" s="64">
        <v>9.1</v>
      </c>
      <c r="H32" s="64">
        <v>3</v>
      </c>
      <c r="I32" s="64"/>
      <c r="J32" s="64">
        <v>7.9</v>
      </c>
      <c r="K32" s="64">
        <v>22.51</v>
      </c>
      <c r="L32" s="64">
        <v>20</v>
      </c>
      <c r="M32" s="64">
        <v>0.4</v>
      </c>
      <c r="N32" s="64">
        <v>1.3</v>
      </c>
      <c r="O32" s="64">
        <v>19.8</v>
      </c>
      <c r="P32" s="64"/>
      <c r="Q32" s="64">
        <v>20.100000000000001</v>
      </c>
      <c r="R32" s="64">
        <v>20.2</v>
      </c>
      <c r="S32" s="64">
        <v>13.1</v>
      </c>
      <c r="T32" s="64">
        <v>3.1</v>
      </c>
      <c r="U32" s="64">
        <v>4.8</v>
      </c>
      <c r="V32" s="64">
        <v>20</v>
      </c>
      <c r="W32" s="64">
        <v>20.2</v>
      </c>
      <c r="X32" s="64">
        <v>20</v>
      </c>
      <c r="Y32" s="64">
        <v>18.899999999999999</v>
      </c>
      <c r="Z32" s="64">
        <v>26.1</v>
      </c>
      <c r="AA32" s="64">
        <v>9.6</v>
      </c>
      <c r="AB32" s="64">
        <v>88.4</v>
      </c>
      <c r="AC32" s="64"/>
      <c r="AD32" s="64"/>
      <c r="AE32" s="64">
        <v>25.9</v>
      </c>
      <c r="AF32" s="64">
        <v>186.9</v>
      </c>
      <c r="AG32" s="64">
        <v>11.7</v>
      </c>
      <c r="AH32" s="64">
        <v>26.4</v>
      </c>
      <c r="AI32" s="64">
        <v>20.9</v>
      </c>
      <c r="AJ32" s="64">
        <v>7.9</v>
      </c>
      <c r="AK32" s="64">
        <v>20.399999999999999</v>
      </c>
      <c r="AL32" s="64">
        <v>20.399999999999999</v>
      </c>
      <c r="AM32" s="64"/>
      <c r="AN32" s="64">
        <v>6.1</v>
      </c>
      <c r="AO32" s="64">
        <v>80.7</v>
      </c>
      <c r="AP32" s="64">
        <v>14.1</v>
      </c>
      <c r="AQ32" s="64">
        <v>14.4</v>
      </c>
      <c r="AR32" s="64">
        <v>3.3</v>
      </c>
      <c r="AS32" s="64">
        <v>18.600000000000001</v>
      </c>
      <c r="AT32" s="64"/>
      <c r="AU32" s="64">
        <v>253.1</v>
      </c>
      <c r="AV32" s="64">
        <v>228.9</v>
      </c>
      <c r="AW32" s="64"/>
      <c r="AX32" s="64">
        <v>0.2</v>
      </c>
      <c r="AY32" s="64">
        <v>1.8</v>
      </c>
      <c r="AZ32" s="64">
        <v>18.5</v>
      </c>
      <c r="BA32" s="64"/>
      <c r="BB32" s="64">
        <v>15.3</v>
      </c>
      <c r="BC32" s="64">
        <v>5.6</v>
      </c>
      <c r="BD32" s="64">
        <v>9.9</v>
      </c>
      <c r="BE32" s="64">
        <v>54.5</v>
      </c>
      <c r="BF32" s="64">
        <v>47.8</v>
      </c>
      <c r="BG32" s="64">
        <v>0.3</v>
      </c>
      <c r="BH32" s="64">
        <v>112.4</v>
      </c>
      <c r="BI32" s="64">
        <v>151.9</v>
      </c>
      <c r="BJ32" s="64"/>
      <c r="BK32" s="64">
        <v>18.899999999999999</v>
      </c>
      <c r="BL32" s="64">
        <v>14.8</v>
      </c>
      <c r="BM32" s="64">
        <v>50.9</v>
      </c>
      <c r="BN32" s="64">
        <v>4.4000000000000004</v>
      </c>
      <c r="BO32" s="64">
        <v>1.1000000000000001</v>
      </c>
      <c r="BP32" s="64">
        <v>1.1000000000000001</v>
      </c>
      <c r="BQ32" s="64">
        <v>2.4</v>
      </c>
      <c r="BR32" s="64">
        <v>18.7</v>
      </c>
      <c r="BS32" s="64">
        <v>2.2000000000000002</v>
      </c>
      <c r="BT32" s="64">
        <v>20</v>
      </c>
      <c r="BU32" s="64">
        <v>8.8000000000000007</v>
      </c>
      <c r="BV32" s="64">
        <v>19.600000000000001</v>
      </c>
      <c r="BW32" s="64">
        <v>20.3</v>
      </c>
      <c r="BX32" s="65">
        <v>1939.61</v>
      </c>
    </row>
    <row r="33" spans="1:76" x14ac:dyDescent="0.3">
      <c r="A33" s="1"/>
      <c r="B33" s="54" t="s">
        <v>790</v>
      </c>
      <c r="C33" s="66">
        <v>13.8</v>
      </c>
      <c r="D33" s="66">
        <v>16.3</v>
      </c>
      <c r="E33" s="66">
        <v>8.9</v>
      </c>
      <c r="F33" s="66">
        <v>10.199999999999999</v>
      </c>
      <c r="G33" s="66">
        <v>9.3000000000000007</v>
      </c>
      <c r="H33" s="66">
        <v>3</v>
      </c>
      <c r="I33" s="66"/>
      <c r="J33" s="66">
        <v>7.6</v>
      </c>
      <c r="K33" s="66">
        <v>21.14</v>
      </c>
      <c r="L33" s="66">
        <v>20</v>
      </c>
      <c r="M33" s="66">
        <v>0.4</v>
      </c>
      <c r="N33" s="66">
        <v>1.3</v>
      </c>
      <c r="O33" s="66">
        <v>19.8</v>
      </c>
      <c r="P33" s="66"/>
      <c r="Q33" s="66">
        <v>20.100000000000001</v>
      </c>
      <c r="R33" s="66">
        <v>20.2</v>
      </c>
      <c r="S33" s="66">
        <v>13.1</v>
      </c>
      <c r="T33" s="66">
        <v>3.2</v>
      </c>
      <c r="U33" s="66">
        <v>4.8</v>
      </c>
      <c r="V33" s="66">
        <v>20</v>
      </c>
      <c r="W33" s="66">
        <v>20</v>
      </c>
      <c r="X33" s="66">
        <v>20</v>
      </c>
      <c r="Y33" s="66">
        <v>19</v>
      </c>
      <c r="Z33" s="66">
        <v>31.8</v>
      </c>
      <c r="AA33" s="66">
        <v>7.1</v>
      </c>
      <c r="AB33" s="66">
        <v>84.1</v>
      </c>
      <c r="AC33" s="66"/>
      <c r="AD33" s="66"/>
      <c r="AE33" s="66">
        <v>24.7</v>
      </c>
      <c r="AF33" s="66">
        <v>192.5</v>
      </c>
      <c r="AG33" s="66">
        <v>16</v>
      </c>
      <c r="AH33" s="66">
        <v>17</v>
      </c>
      <c r="AI33" s="66">
        <v>20.9</v>
      </c>
      <c r="AJ33" s="66">
        <v>7.9</v>
      </c>
      <c r="AK33" s="66">
        <v>20.399999999999999</v>
      </c>
      <c r="AL33" s="66">
        <v>20.399999999999999</v>
      </c>
      <c r="AM33" s="66">
        <v>20.100000000000001</v>
      </c>
      <c r="AN33" s="66">
        <v>6.1</v>
      </c>
      <c r="AO33" s="66">
        <v>64</v>
      </c>
      <c r="AP33" s="66">
        <v>15.5</v>
      </c>
      <c r="AQ33" s="66">
        <v>15.5</v>
      </c>
      <c r="AR33" s="66">
        <v>3.3</v>
      </c>
      <c r="AS33" s="66">
        <v>18.600000000000001</v>
      </c>
      <c r="AT33" s="66"/>
      <c r="AU33" s="66">
        <v>117.1</v>
      </c>
      <c r="AV33" s="66">
        <v>139.19999999999999</v>
      </c>
      <c r="AW33" s="66"/>
      <c r="AX33" s="66">
        <v>0.2</v>
      </c>
      <c r="AY33" s="66">
        <v>1.8</v>
      </c>
      <c r="AZ33" s="66">
        <v>18.399999999999999</v>
      </c>
      <c r="BA33" s="66"/>
      <c r="BB33" s="66">
        <v>14.5</v>
      </c>
      <c r="BC33" s="66">
        <v>5.6</v>
      </c>
      <c r="BD33" s="66">
        <v>9.9</v>
      </c>
      <c r="BE33" s="66">
        <v>108.3</v>
      </c>
      <c r="BF33" s="66">
        <v>82.8</v>
      </c>
      <c r="BG33" s="66">
        <v>0.3</v>
      </c>
      <c r="BH33" s="66">
        <v>109.4</v>
      </c>
      <c r="BI33" s="66">
        <v>139.5</v>
      </c>
      <c r="BJ33" s="66"/>
      <c r="BK33" s="66">
        <v>17.7</v>
      </c>
      <c r="BL33" s="66">
        <v>16.5</v>
      </c>
      <c r="BM33" s="66">
        <v>53.3</v>
      </c>
      <c r="BN33" s="66">
        <v>4.4000000000000004</v>
      </c>
      <c r="BO33" s="66">
        <v>1.1000000000000001</v>
      </c>
      <c r="BP33" s="66">
        <v>1.1000000000000001</v>
      </c>
      <c r="BQ33" s="66">
        <v>2.4</v>
      </c>
      <c r="BR33" s="66">
        <v>18.899999999999999</v>
      </c>
      <c r="BS33" s="66">
        <v>2.2000000000000002</v>
      </c>
      <c r="BT33" s="66">
        <v>20</v>
      </c>
      <c r="BU33" s="66">
        <v>8.6999999999999993</v>
      </c>
      <c r="BV33" s="66">
        <v>15</v>
      </c>
      <c r="BW33" s="66">
        <v>20.2</v>
      </c>
      <c r="BX33" s="67">
        <v>1786.54</v>
      </c>
    </row>
    <row r="34" spans="1:76" x14ac:dyDescent="0.3">
      <c r="A34" s="1"/>
      <c r="B34" s="54" t="s">
        <v>791</v>
      </c>
      <c r="C34" s="66">
        <v>14.1</v>
      </c>
      <c r="D34" s="66">
        <v>16.3</v>
      </c>
      <c r="E34" s="66">
        <v>9.3000000000000007</v>
      </c>
      <c r="F34" s="66">
        <v>10.199999999999999</v>
      </c>
      <c r="G34" s="66">
        <v>9.6</v>
      </c>
      <c r="H34" s="66">
        <v>3</v>
      </c>
      <c r="I34" s="66"/>
      <c r="J34" s="66">
        <v>7.5</v>
      </c>
      <c r="K34" s="66">
        <v>21.29</v>
      </c>
      <c r="L34" s="66">
        <v>20</v>
      </c>
      <c r="M34" s="66">
        <v>0.4</v>
      </c>
      <c r="N34" s="66">
        <v>0.9</v>
      </c>
      <c r="O34" s="66">
        <v>19.8</v>
      </c>
      <c r="P34" s="66"/>
      <c r="Q34" s="66">
        <v>20.100000000000001</v>
      </c>
      <c r="R34" s="66">
        <v>20.2</v>
      </c>
      <c r="S34" s="66">
        <v>13.1</v>
      </c>
      <c r="T34" s="66">
        <v>3.1</v>
      </c>
      <c r="U34" s="66">
        <v>4.8</v>
      </c>
      <c r="V34" s="66">
        <v>20</v>
      </c>
      <c r="W34" s="66">
        <v>20.2</v>
      </c>
      <c r="X34" s="66">
        <v>20</v>
      </c>
      <c r="Y34" s="66">
        <v>19.100000000000001</v>
      </c>
      <c r="Z34" s="66">
        <v>42</v>
      </c>
      <c r="AA34" s="66">
        <v>7.2</v>
      </c>
      <c r="AB34" s="66">
        <v>83.5</v>
      </c>
      <c r="AC34" s="66"/>
      <c r="AD34" s="66"/>
      <c r="AE34" s="66">
        <v>23.8</v>
      </c>
      <c r="AF34" s="66">
        <v>193.8</v>
      </c>
      <c r="AG34" s="66">
        <v>15.1</v>
      </c>
      <c r="AH34" s="66">
        <v>22.8</v>
      </c>
      <c r="AI34" s="66">
        <v>20.9</v>
      </c>
      <c r="AJ34" s="66">
        <v>7.7</v>
      </c>
      <c r="AK34" s="66">
        <v>20.399999999999999</v>
      </c>
      <c r="AL34" s="66">
        <v>20.399999999999999</v>
      </c>
      <c r="AM34" s="66">
        <v>20.100000000000001</v>
      </c>
      <c r="AN34" s="66">
        <v>6.1</v>
      </c>
      <c r="AO34" s="66">
        <v>76.900000000000006</v>
      </c>
      <c r="AP34" s="66">
        <v>15.4</v>
      </c>
      <c r="AQ34" s="66">
        <v>12.6</v>
      </c>
      <c r="AR34" s="66">
        <v>3.3</v>
      </c>
      <c r="AS34" s="66">
        <v>18.399999999999999</v>
      </c>
      <c r="AT34" s="66"/>
      <c r="AU34" s="66">
        <v>92.7</v>
      </c>
      <c r="AV34" s="66">
        <v>79.599999999999994</v>
      </c>
      <c r="AW34" s="66"/>
      <c r="AX34" s="66">
        <v>0.2</v>
      </c>
      <c r="AY34" s="66">
        <v>1.8</v>
      </c>
      <c r="AZ34" s="66">
        <v>18.2</v>
      </c>
      <c r="BA34" s="66"/>
      <c r="BB34" s="66">
        <v>15.5</v>
      </c>
      <c r="BC34" s="66">
        <v>5.5</v>
      </c>
      <c r="BD34" s="66">
        <v>9.9</v>
      </c>
      <c r="BE34" s="66">
        <v>139.4</v>
      </c>
      <c r="BF34" s="66">
        <v>113.1</v>
      </c>
      <c r="BG34" s="66">
        <v>0.3</v>
      </c>
      <c r="BH34" s="66">
        <v>76</v>
      </c>
      <c r="BI34" s="66">
        <v>109.3</v>
      </c>
      <c r="BJ34" s="66"/>
      <c r="BK34" s="66">
        <v>18.899999999999999</v>
      </c>
      <c r="BL34" s="66">
        <v>16.5</v>
      </c>
      <c r="BM34" s="66">
        <v>51.1</v>
      </c>
      <c r="BN34" s="66">
        <v>4.4000000000000004</v>
      </c>
      <c r="BO34" s="66">
        <v>1.1000000000000001</v>
      </c>
      <c r="BP34" s="66">
        <v>1.1000000000000001</v>
      </c>
      <c r="BQ34" s="66">
        <v>2.4</v>
      </c>
      <c r="BR34" s="66">
        <v>15.4</v>
      </c>
      <c r="BS34" s="66">
        <v>2.2000000000000002</v>
      </c>
      <c r="BT34" s="66">
        <v>20</v>
      </c>
      <c r="BU34" s="66">
        <v>8.8000000000000007</v>
      </c>
      <c r="BV34" s="66">
        <v>17.7</v>
      </c>
      <c r="BW34" s="66">
        <v>20.2</v>
      </c>
      <c r="BX34" s="67">
        <v>1724.69</v>
      </c>
    </row>
    <row r="35" spans="1:76" x14ac:dyDescent="0.3">
      <c r="A35" s="1"/>
      <c r="B35" s="54" t="s">
        <v>792</v>
      </c>
      <c r="C35" s="66">
        <v>12.6</v>
      </c>
      <c r="D35" s="66">
        <v>16.3</v>
      </c>
      <c r="E35" s="66">
        <v>9.5</v>
      </c>
      <c r="F35" s="66">
        <v>10.199999999999999</v>
      </c>
      <c r="G35" s="66">
        <v>10.5</v>
      </c>
      <c r="H35" s="66">
        <v>3</v>
      </c>
      <c r="I35" s="66"/>
      <c r="J35" s="66">
        <v>7.6</v>
      </c>
      <c r="K35" s="66">
        <v>21.27</v>
      </c>
      <c r="L35" s="66">
        <v>20</v>
      </c>
      <c r="M35" s="66">
        <v>0.4</v>
      </c>
      <c r="N35" s="66">
        <v>0.6</v>
      </c>
      <c r="O35" s="66">
        <v>19.8</v>
      </c>
      <c r="P35" s="66"/>
      <c r="Q35" s="66">
        <v>20.2</v>
      </c>
      <c r="R35" s="66">
        <v>20.2</v>
      </c>
      <c r="S35" s="66">
        <v>13.1</v>
      </c>
      <c r="T35" s="66">
        <v>3.1</v>
      </c>
      <c r="U35" s="66">
        <v>4.7</v>
      </c>
      <c r="V35" s="66">
        <v>20</v>
      </c>
      <c r="W35" s="66">
        <v>20</v>
      </c>
      <c r="X35" s="66">
        <v>20</v>
      </c>
      <c r="Y35" s="66">
        <v>19.100000000000001</v>
      </c>
      <c r="Z35" s="66">
        <v>40</v>
      </c>
      <c r="AA35" s="66">
        <v>8</v>
      </c>
      <c r="AB35" s="66">
        <v>78.7</v>
      </c>
      <c r="AC35" s="66"/>
      <c r="AD35" s="66"/>
      <c r="AE35" s="66">
        <v>23</v>
      </c>
      <c r="AF35" s="66">
        <v>182.7</v>
      </c>
      <c r="AG35" s="66">
        <v>18</v>
      </c>
      <c r="AH35" s="66">
        <v>22.4</v>
      </c>
      <c r="AI35" s="66">
        <v>20.9</v>
      </c>
      <c r="AJ35" s="66">
        <v>7.7</v>
      </c>
      <c r="AK35" s="66">
        <v>20.399999999999999</v>
      </c>
      <c r="AL35" s="66">
        <v>20.399999999999999</v>
      </c>
      <c r="AM35" s="66">
        <v>20.100000000000001</v>
      </c>
      <c r="AN35" s="66">
        <v>6.3</v>
      </c>
      <c r="AO35" s="66">
        <v>40.5</v>
      </c>
      <c r="AP35" s="66">
        <v>15.7</v>
      </c>
      <c r="AQ35" s="66">
        <v>14.5</v>
      </c>
      <c r="AR35" s="66">
        <v>3.4</v>
      </c>
      <c r="AS35" s="66">
        <v>18.399999999999999</v>
      </c>
      <c r="AT35" s="66"/>
      <c r="AU35" s="66">
        <v>75.900000000000006</v>
      </c>
      <c r="AV35" s="66">
        <v>65.900000000000006</v>
      </c>
      <c r="AW35" s="66"/>
      <c r="AX35" s="66">
        <v>0.2</v>
      </c>
      <c r="AY35" s="66">
        <v>1.8</v>
      </c>
      <c r="AZ35" s="66">
        <v>19</v>
      </c>
      <c r="BA35" s="66"/>
      <c r="BB35" s="66">
        <v>14.2</v>
      </c>
      <c r="BC35" s="66">
        <v>5.5</v>
      </c>
      <c r="BD35" s="66">
        <v>9.9</v>
      </c>
      <c r="BE35" s="66">
        <v>144.1</v>
      </c>
      <c r="BF35" s="66">
        <v>111.4</v>
      </c>
      <c r="BG35" s="66">
        <v>0.3</v>
      </c>
      <c r="BH35" s="66">
        <v>83.9</v>
      </c>
      <c r="BI35" s="66">
        <v>99.6</v>
      </c>
      <c r="BJ35" s="66"/>
      <c r="BK35" s="66">
        <v>17.3</v>
      </c>
      <c r="BL35" s="66">
        <v>16.8</v>
      </c>
      <c r="BM35" s="66">
        <v>53.5</v>
      </c>
      <c r="BN35" s="66">
        <v>4.4000000000000004</v>
      </c>
      <c r="BO35" s="66">
        <v>1.1000000000000001</v>
      </c>
      <c r="BP35" s="66">
        <v>1.1000000000000001</v>
      </c>
      <c r="BQ35" s="66">
        <v>2.4</v>
      </c>
      <c r="BR35" s="66">
        <v>14.4</v>
      </c>
      <c r="BS35" s="66">
        <v>2.2000000000000002</v>
      </c>
      <c r="BT35" s="66">
        <v>20</v>
      </c>
      <c r="BU35" s="66">
        <v>8.9</v>
      </c>
      <c r="BV35" s="66">
        <v>15.1</v>
      </c>
      <c r="BW35" s="66">
        <v>20.100000000000001</v>
      </c>
      <c r="BX35" s="67">
        <v>1642.27</v>
      </c>
    </row>
    <row r="36" spans="1:76" x14ac:dyDescent="0.3">
      <c r="A36" s="1"/>
      <c r="B36" s="54" t="s">
        <v>793</v>
      </c>
      <c r="C36" s="66">
        <v>12.9</v>
      </c>
      <c r="D36" s="66">
        <v>16.3</v>
      </c>
      <c r="E36" s="66">
        <v>7.2</v>
      </c>
      <c r="F36" s="66">
        <v>10.199999999999999</v>
      </c>
      <c r="G36" s="66">
        <v>19.899999999999999</v>
      </c>
      <c r="H36" s="66">
        <v>3</v>
      </c>
      <c r="I36" s="66"/>
      <c r="J36" s="66">
        <v>7.8</v>
      </c>
      <c r="K36" s="66">
        <v>21.38</v>
      </c>
      <c r="L36" s="66">
        <v>20</v>
      </c>
      <c r="M36" s="66">
        <v>0.3</v>
      </c>
      <c r="N36" s="66">
        <v>0.7</v>
      </c>
      <c r="O36" s="66">
        <v>19.8</v>
      </c>
      <c r="P36" s="66"/>
      <c r="Q36" s="66">
        <v>20.2</v>
      </c>
      <c r="R36" s="66">
        <v>20.2</v>
      </c>
      <c r="S36" s="66">
        <v>13.1</v>
      </c>
      <c r="T36" s="66">
        <v>3.3</v>
      </c>
      <c r="U36" s="66">
        <v>4.7</v>
      </c>
      <c r="V36" s="66">
        <v>20</v>
      </c>
      <c r="W36" s="66">
        <v>20.2</v>
      </c>
      <c r="X36" s="66">
        <v>20</v>
      </c>
      <c r="Y36" s="66">
        <v>18.899999999999999</v>
      </c>
      <c r="Z36" s="66">
        <v>50.4</v>
      </c>
      <c r="AA36" s="66">
        <v>5.7</v>
      </c>
      <c r="AB36" s="66">
        <v>69.099999999999994</v>
      </c>
      <c r="AC36" s="66"/>
      <c r="AD36" s="66"/>
      <c r="AE36" s="66">
        <v>18.7</v>
      </c>
      <c r="AF36" s="66">
        <v>175.3</v>
      </c>
      <c r="AG36" s="66">
        <v>13.2</v>
      </c>
      <c r="AH36" s="66">
        <v>28</v>
      </c>
      <c r="AI36" s="66">
        <v>20.9</v>
      </c>
      <c r="AJ36" s="66">
        <v>7.8</v>
      </c>
      <c r="AK36" s="66">
        <v>20.399999999999999</v>
      </c>
      <c r="AL36" s="66">
        <v>20.399999999999999</v>
      </c>
      <c r="AM36" s="66">
        <v>20.100000000000001</v>
      </c>
      <c r="AN36" s="66">
        <v>6.3</v>
      </c>
      <c r="AO36" s="66">
        <v>34.6</v>
      </c>
      <c r="AP36" s="66">
        <v>17</v>
      </c>
      <c r="AQ36" s="66">
        <v>15.5</v>
      </c>
      <c r="AR36" s="66">
        <v>3.3</v>
      </c>
      <c r="AS36" s="66">
        <v>18.399999999999999</v>
      </c>
      <c r="AT36" s="66"/>
      <c r="AU36" s="66">
        <v>77.7</v>
      </c>
      <c r="AV36" s="66">
        <v>62.9</v>
      </c>
      <c r="AW36" s="66"/>
      <c r="AX36" s="66">
        <v>0.1</v>
      </c>
      <c r="AY36" s="66">
        <v>1.8</v>
      </c>
      <c r="AZ36" s="66">
        <v>11.4</v>
      </c>
      <c r="BA36" s="66"/>
      <c r="BB36" s="66">
        <v>10.9</v>
      </c>
      <c r="BC36" s="66">
        <v>5.4</v>
      </c>
      <c r="BD36" s="66">
        <v>9.8000000000000007</v>
      </c>
      <c r="BE36" s="66">
        <v>146</v>
      </c>
      <c r="BF36" s="66">
        <v>109.5</v>
      </c>
      <c r="BG36" s="66">
        <v>0.3</v>
      </c>
      <c r="BH36" s="66">
        <v>115.1</v>
      </c>
      <c r="BI36" s="66">
        <v>155.5</v>
      </c>
      <c r="BJ36" s="66"/>
      <c r="BK36" s="66">
        <v>14.2</v>
      </c>
      <c r="BL36" s="66">
        <v>15.6</v>
      </c>
      <c r="BM36" s="66">
        <v>52.4</v>
      </c>
      <c r="BN36" s="66">
        <v>4.4000000000000004</v>
      </c>
      <c r="BO36" s="66">
        <v>1.1000000000000001</v>
      </c>
      <c r="BP36" s="66">
        <v>1.1000000000000001</v>
      </c>
      <c r="BQ36" s="66">
        <v>2.4</v>
      </c>
      <c r="BR36" s="66">
        <v>6.4</v>
      </c>
      <c r="BS36" s="66">
        <v>2.2000000000000002</v>
      </c>
      <c r="BT36" s="66">
        <v>20</v>
      </c>
      <c r="BU36" s="66">
        <v>8.9</v>
      </c>
      <c r="BV36" s="66">
        <v>16.399999999999999</v>
      </c>
      <c r="BW36" s="66">
        <v>20.2</v>
      </c>
      <c r="BX36" s="67">
        <v>1696.88</v>
      </c>
    </row>
    <row r="37" spans="1:76" x14ac:dyDescent="0.3">
      <c r="A37" s="1"/>
      <c r="B37" s="54" t="s">
        <v>794</v>
      </c>
      <c r="C37" s="66">
        <v>13.5</v>
      </c>
      <c r="D37" s="66">
        <v>16.3</v>
      </c>
      <c r="E37" s="66">
        <v>7.7</v>
      </c>
      <c r="F37" s="66">
        <v>5.0999999999999996</v>
      </c>
      <c r="G37" s="66">
        <v>20.2</v>
      </c>
      <c r="H37" s="66">
        <v>3</v>
      </c>
      <c r="I37" s="66"/>
      <c r="J37" s="66">
        <v>8</v>
      </c>
      <c r="K37" s="66">
        <v>21.81</v>
      </c>
      <c r="L37" s="66">
        <v>20.100000000000001</v>
      </c>
      <c r="M37" s="66">
        <v>0.3</v>
      </c>
      <c r="N37" s="66">
        <v>0.6</v>
      </c>
      <c r="O37" s="66">
        <v>19.8</v>
      </c>
      <c r="P37" s="66"/>
      <c r="Q37" s="66">
        <v>20.2</v>
      </c>
      <c r="R37" s="66">
        <v>20.3</v>
      </c>
      <c r="S37" s="66">
        <v>13.1</v>
      </c>
      <c r="T37" s="66">
        <v>3.3</v>
      </c>
      <c r="U37" s="66">
        <v>4.5999999999999996</v>
      </c>
      <c r="V37" s="66">
        <v>20</v>
      </c>
      <c r="W37" s="66">
        <v>20.5</v>
      </c>
      <c r="X37" s="66">
        <v>20</v>
      </c>
      <c r="Y37" s="66">
        <v>19</v>
      </c>
      <c r="Z37" s="66">
        <v>51.9</v>
      </c>
      <c r="AA37" s="66">
        <v>4.9000000000000004</v>
      </c>
      <c r="AB37" s="66">
        <v>72.5</v>
      </c>
      <c r="AC37" s="66"/>
      <c r="AD37" s="66"/>
      <c r="AE37" s="66">
        <v>14.9</v>
      </c>
      <c r="AF37" s="66">
        <v>150.1</v>
      </c>
      <c r="AG37" s="66">
        <v>8</v>
      </c>
      <c r="AH37" s="66">
        <v>19</v>
      </c>
      <c r="AI37" s="66">
        <v>20.9</v>
      </c>
      <c r="AJ37" s="66">
        <v>7.8</v>
      </c>
      <c r="AK37" s="66">
        <v>20.399999999999999</v>
      </c>
      <c r="AL37" s="66">
        <v>20.399999999999999</v>
      </c>
      <c r="AM37" s="66">
        <v>20.100000000000001</v>
      </c>
      <c r="AN37" s="66">
        <v>6.3</v>
      </c>
      <c r="AO37" s="66">
        <v>32.200000000000003</v>
      </c>
      <c r="AP37" s="66">
        <v>17.5</v>
      </c>
      <c r="AQ37" s="66">
        <v>15.5</v>
      </c>
      <c r="AR37" s="66">
        <v>3.3</v>
      </c>
      <c r="AS37" s="66">
        <v>18.399999999999999</v>
      </c>
      <c r="AT37" s="66"/>
      <c r="AU37" s="66">
        <v>69.400000000000006</v>
      </c>
      <c r="AV37" s="66">
        <v>54.3</v>
      </c>
      <c r="AW37" s="66"/>
      <c r="AX37" s="66">
        <v>0.1</v>
      </c>
      <c r="AY37" s="66">
        <v>1.8</v>
      </c>
      <c r="AZ37" s="66">
        <v>7.7</v>
      </c>
      <c r="BA37" s="66"/>
      <c r="BB37" s="66">
        <v>13.8</v>
      </c>
      <c r="BC37" s="66">
        <v>5.6</v>
      </c>
      <c r="BD37" s="66">
        <v>9.9</v>
      </c>
      <c r="BE37" s="66">
        <v>133.30000000000001</v>
      </c>
      <c r="BF37" s="66">
        <v>114.3</v>
      </c>
      <c r="BG37" s="66">
        <v>0.3</v>
      </c>
      <c r="BH37" s="66">
        <v>77.8</v>
      </c>
      <c r="BI37" s="66">
        <v>86.5</v>
      </c>
      <c r="BJ37" s="66"/>
      <c r="BK37" s="66">
        <v>16.600000000000001</v>
      </c>
      <c r="BL37" s="66">
        <v>15.4</v>
      </c>
      <c r="BM37" s="66">
        <v>51</v>
      </c>
      <c r="BN37" s="66">
        <v>4.4000000000000004</v>
      </c>
      <c r="BO37" s="66">
        <v>1.1000000000000001</v>
      </c>
      <c r="BP37" s="66">
        <v>1.1000000000000001</v>
      </c>
      <c r="BQ37" s="66">
        <v>2.4</v>
      </c>
      <c r="BR37" s="66">
        <v>6.2</v>
      </c>
      <c r="BS37" s="66">
        <v>2.2000000000000002</v>
      </c>
      <c r="BT37" s="66">
        <v>20</v>
      </c>
      <c r="BU37" s="66">
        <v>8.8000000000000007</v>
      </c>
      <c r="BV37" s="66">
        <v>14.2</v>
      </c>
      <c r="BW37" s="66">
        <v>20.3</v>
      </c>
      <c r="BX37" s="67">
        <v>1520.01</v>
      </c>
    </row>
    <row r="38" spans="1:76" x14ac:dyDescent="0.3">
      <c r="A38" s="1"/>
      <c r="B38" s="54" t="s">
        <v>795</v>
      </c>
      <c r="C38" s="66">
        <v>13.4</v>
      </c>
      <c r="D38" s="66">
        <v>16.3</v>
      </c>
      <c r="E38" s="66">
        <v>6.8</v>
      </c>
      <c r="F38" s="66">
        <v>9.6999999999999993</v>
      </c>
      <c r="G38" s="66">
        <v>20.2</v>
      </c>
      <c r="H38" s="66">
        <v>3</v>
      </c>
      <c r="I38" s="66"/>
      <c r="J38" s="66">
        <v>7.2</v>
      </c>
      <c r="K38" s="66">
        <v>23.04</v>
      </c>
      <c r="L38" s="66">
        <v>20</v>
      </c>
      <c r="M38" s="66">
        <v>0.3</v>
      </c>
      <c r="N38" s="66">
        <v>0.3</v>
      </c>
      <c r="O38" s="66">
        <v>19.8</v>
      </c>
      <c r="P38" s="66"/>
      <c r="Q38" s="66">
        <v>20.3</v>
      </c>
      <c r="R38" s="66">
        <v>20.399999999999999</v>
      </c>
      <c r="S38" s="66">
        <v>13.1</v>
      </c>
      <c r="T38" s="66">
        <v>3.3</v>
      </c>
      <c r="U38" s="66">
        <v>4.7</v>
      </c>
      <c r="V38" s="66">
        <v>20</v>
      </c>
      <c r="W38" s="66">
        <v>20.9</v>
      </c>
      <c r="X38" s="66">
        <v>20</v>
      </c>
      <c r="Y38" s="66">
        <v>19</v>
      </c>
      <c r="Z38" s="66">
        <v>42.3</v>
      </c>
      <c r="AA38" s="66">
        <v>3.3</v>
      </c>
      <c r="AB38" s="66">
        <v>66.8</v>
      </c>
      <c r="AC38" s="66"/>
      <c r="AD38" s="66"/>
      <c r="AE38" s="66">
        <v>12.7</v>
      </c>
      <c r="AF38" s="66">
        <v>140.9</v>
      </c>
      <c r="AG38" s="66">
        <v>6</v>
      </c>
      <c r="AH38" s="66">
        <v>12.6</v>
      </c>
      <c r="AI38" s="66">
        <v>20.9</v>
      </c>
      <c r="AJ38" s="66">
        <v>7.8</v>
      </c>
      <c r="AK38" s="66">
        <v>20.399999999999999</v>
      </c>
      <c r="AL38" s="66">
        <v>20.399999999999999</v>
      </c>
      <c r="AM38" s="66">
        <v>20.100000000000001</v>
      </c>
      <c r="AN38" s="66">
        <v>6.3</v>
      </c>
      <c r="AO38" s="66">
        <v>19.600000000000001</v>
      </c>
      <c r="AP38" s="66">
        <v>15.2</v>
      </c>
      <c r="AQ38" s="66">
        <v>15.5</v>
      </c>
      <c r="AR38" s="66">
        <v>3.3</v>
      </c>
      <c r="AS38" s="66">
        <v>18.399999999999999</v>
      </c>
      <c r="AT38" s="66"/>
      <c r="AU38" s="66">
        <v>46.3</v>
      </c>
      <c r="AV38" s="66">
        <v>37.299999999999997</v>
      </c>
      <c r="AW38" s="66"/>
      <c r="AX38" s="66">
        <v>0.1</v>
      </c>
      <c r="AY38" s="66">
        <v>1.8</v>
      </c>
      <c r="AZ38" s="66">
        <v>8.6999999999999993</v>
      </c>
      <c r="BA38" s="66"/>
      <c r="BB38" s="66">
        <v>11.7</v>
      </c>
      <c r="BC38" s="66">
        <v>5.5</v>
      </c>
      <c r="BD38" s="66">
        <v>9.9</v>
      </c>
      <c r="BE38" s="66">
        <v>133.5</v>
      </c>
      <c r="BF38" s="66">
        <v>106.8</v>
      </c>
      <c r="BG38" s="66">
        <v>0.3</v>
      </c>
      <c r="BH38" s="66">
        <v>48.6</v>
      </c>
      <c r="BI38" s="66">
        <v>61.3</v>
      </c>
      <c r="BJ38" s="66"/>
      <c r="BK38" s="66">
        <v>15.4</v>
      </c>
      <c r="BL38" s="66">
        <v>15.6</v>
      </c>
      <c r="BM38" s="66">
        <v>49.4</v>
      </c>
      <c r="BN38" s="66">
        <v>4.4000000000000004</v>
      </c>
      <c r="BO38" s="66">
        <v>1.1000000000000001</v>
      </c>
      <c r="BP38" s="66">
        <v>1.1000000000000001</v>
      </c>
      <c r="BQ38" s="66">
        <v>2.4</v>
      </c>
      <c r="BR38" s="66">
        <v>4.4000000000000004</v>
      </c>
      <c r="BS38" s="66">
        <v>2.2000000000000002</v>
      </c>
      <c r="BT38" s="66">
        <v>20.2</v>
      </c>
      <c r="BU38" s="66">
        <v>8.8000000000000007</v>
      </c>
      <c r="BV38" s="66"/>
      <c r="BW38" s="66">
        <v>20.6</v>
      </c>
      <c r="BX38" s="67">
        <v>1351.64</v>
      </c>
    </row>
    <row r="39" spans="1:76" x14ac:dyDescent="0.3">
      <c r="A39" s="1"/>
      <c r="B39" s="56" t="s">
        <v>796</v>
      </c>
      <c r="C39" s="68">
        <v>13.5</v>
      </c>
      <c r="D39" s="68">
        <v>16.3</v>
      </c>
      <c r="E39" s="68">
        <v>8.1999999999999993</v>
      </c>
      <c r="F39" s="68">
        <v>9.6</v>
      </c>
      <c r="G39" s="68">
        <v>20.2</v>
      </c>
      <c r="H39" s="68">
        <v>3</v>
      </c>
      <c r="I39" s="68"/>
      <c r="J39" s="68">
        <v>7.3</v>
      </c>
      <c r="K39" s="68">
        <v>23</v>
      </c>
      <c r="L39" s="68">
        <v>20</v>
      </c>
      <c r="M39" s="68">
        <v>0.2</v>
      </c>
      <c r="N39" s="68">
        <v>0.3</v>
      </c>
      <c r="O39" s="68">
        <v>19.8</v>
      </c>
      <c r="P39" s="68"/>
      <c r="Q39" s="68">
        <v>20.100000000000001</v>
      </c>
      <c r="R39" s="68">
        <v>20.3</v>
      </c>
      <c r="S39" s="68">
        <v>13.1</v>
      </c>
      <c r="T39" s="68">
        <v>3.3</v>
      </c>
      <c r="U39" s="68">
        <v>4.5999999999999996</v>
      </c>
      <c r="V39" s="68">
        <v>20</v>
      </c>
      <c r="W39" s="68">
        <v>20.399999999999999</v>
      </c>
      <c r="X39" s="68">
        <v>20</v>
      </c>
      <c r="Y39" s="68">
        <v>19</v>
      </c>
      <c r="Z39" s="68">
        <v>42</v>
      </c>
      <c r="AA39" s="68">
        <v>2.7</v>
      </c>
      <c r="AB39" s="68">
        <v>63.6</v>
      </c>
      <c r="AC39" s="68"/>
      <c r="AD39" s="68"/>
      <c r="AE39" s="68">
        <v>13.6</v>
      </c>
      <c r="AF39" s="68">
        <v>128.9</v>
      </c>
      <c r="AG39" s="68">
        <v>5.2</v>
      </c>
      <c r="AH39" s="68">
        <v>9.9</v>
      </c>
      <c r="AI39" s="68">
        <v>20.9</v>
      </c>
      <c r="AJ39" s="68">
        <v>7.9</v>
      </c>
      <c r="AK39" s="68">
        <v>20.399999999999999</v>
      </c>
      <c r="AL39" s="68">
        <v>20.399999999999999</v>
      </c>
      <c r="AM39" s="68">
        <v>20.100000000000001</v>
      </c>
      <c r="AN39" s="68">
        <v>6.3</v>
      </c>
      <c r="AO39" s="68">
        <v>12.5</v>
      </c>
      <c r="AP39" s="68">
        <v>16.399999999999999</v>
      </c>
      <c r="AQ39" s="68">
        <v>15.3</v>
      </c>
      <c r="AR39" s="68">
        <v>3.3</v>
      </c>
      <c r="AS39" s="68">
        <v>18.399999999999999</v>
      </c>
      <c r="AT39" s="68"/>
      <c r="AU39" s="68">
        <v>26.9</v>
      </c>
      <c r="AV39" s="68">
        <v>20.100000000000001</v>
      </c>
      <c r="AW39" s="68"/>
      <c r="AX39" s="68"/>
      <c r="AY39" s="68">
        <v>1.8</v>
      </c>
      <c r="AZ39" s="68">
        <v>4.5999999999999996</v>
      </c>
      <c r="BA39" s="68"/>
      <c r="BB39" s="68">
        <v>8.8000000000000007</v>
      </c>
      <c r="BC39" s="68">
        <v>5.5</v>
      </c>
      <c r="BD39" s="68">
        <v>10</v>
      </c>
      <c r="BE39" s="68">
        <v>145.1</v>
      </c>
      <c r="BF39" s="68">
        <v>112.3</v>
      </c>
      <c r="BG39" s="68">
        <v>0.3</v>
      </c>
      <c r="BH39" s="68">
        <v>32.6</v>
      </c>
      <c r="BI39" s="68">
        <v>42.3</v>
      </c>
      <c r="BJ39" s="68"/>
      <c r="BK39" s="68">
        <v>12.1</v>
      </c>
      <c r="BL39" s="68">
        <v>14.5</v>
      </c>
      <c r="BM39" s="68">
        <v>47.6</v>
      </c>
      <c r="BN39" s="68">
        <v>4.4000000000000004</v>
      </c>
      <c r="BO39" s="68">
        <v>1.1000000000000001</v>
      </c>
      <c r="BP39" s="68">
        <v>1.1000000000000001</v>
      </c>
      <c r="BQ39" s="68">
        <v>2.4</v>
      </c>
      <c r="BR39" s="68">
        <v>2.7</v>
      </c>
      <c r="BS39" s="68">
        <v>2.2000000000000002</v>
      </c>
      <c r="BT39" s="68">
        <v>20</v>
      </c>
      <c r="BU39" s="68">
        <v>8.6</v>
      </c>
      <c r="BV39" s="68"/>
      <c r="BW39" s="68">
        <v>20.2</v>
      </c>
      <c r="BX39" s="69">
        <v>1257.2</v>
      </c>
    </row>
    <row r="40" spans="1:76" x14ac:dyDescent="0.3">
      <c r="A40" s="1"/>
      <c r="B40" s="50" t="s">
        <v>797</v>
      </c>
      <c r="C40" s="64">
        <v>13.5</v>
      </c>
      <c r="D40" s="64">
        <v>16.3</v>
      </c>
      <c r="E40" s="64">
        <v>9.1</v>
      </c>
      <c r="F40" s="64">
        <v>10.5</v>
      </c>
      <c r="G40" s="64">
        <v>20.2</v>
      </c>
      <c r="H40" s="64">
        <v>3</v>
      </c>
      <c r="I40" s="64"/>
      <c r="J40" s="64">
        <v>7.2</v>
      </c>
      <c r="K40" s="64">
        <v>22.7</v>
      </c>
      <c r="L40" s="64">
        <v>20</v>
      </c>
      <c r="M40" s="64">
        <v>0.1</v>
      </c>
      <c r="N40" s="64">
        <v>0.1</v>
      </c>
      <c r="O40" s="64">
        <v>19.8</v>
      </c>
      <c r="P40" s="64"/>
      <c r="Q40" s="64">
        <v>20.100000000000001</v>
      </c>
      <c r="R40" s="64">
        <v>20.2</v>
      </c>
      <c r="S40" s="64">
        <v>13</v>
      </c>
      <c r="T40" s="64">
        <v>3.3</v>
      </c>
      <c r="U40" s="64">
        <v>4.5999999999999996</v>
      </c>
      <c r="V40" s="64">
        <v>19.8</v>
      </c>
      <c r="W40" s="64">
        <v>20.100000000000001</v>
      </c>
      <c r="X40" s="64">
        <v>20</v>
      </c>
      <c r="Y40" s="64">
        <v>19</v>
      </c>
      <c r="Z40" s="64">
        <v>32.4</v>
      </c>
      <c r="AA40" s="64">
        <v>2.2000000000000002</v>
      </c>
      <c r="AB40" s="64">
        <v>78</v>
      </c>
      <c r="AC40" s="64"/>
      <c r="AD40" s="64"/>
      <c r="AE40" s="64">
        <v>11.8</v>
      </c>
      <c r="AF40" s="64">
        <v>111.8</v>
      </c>
      <c r="AG40" s="64">
        <v>5.6</v>
      </c>
      <c r="AH40" s="64">
        <v>8.9</v>
      </c>
      <c r="AI40" s="64">
        <v>20.9</v>
      </c>
      <c r="AJ40" s="64">
        <v>7.9</v>
      </c>
      <c r="AK40" s="64">
        <v>20.399999999999999</v>
      </c>
      <c r="AL40" s="64">
        <v>20.399999999999999</v>
      </c>
      <c r="AM40" s="64">
        <v>20.100000000000001</v>
      </c>
      <c r="AN40" s="64">
        <v>6.3</v>
      </c>
      <c r="AO40" s="64">
        <v>8.4</v>
      </c>
      <c r="AP40" s="64">
        <v>17</v>
      </c>
      <c r="AQ40" s="64">
        <v>15.2</v>
      </c>
      <c r="AR40" s="64">
        <v>3.3</v>
      </c>
      <c r="AS40" s="64">
        <v>18.399999999999999</v>
      </c>
      <c r="AT40" s="64"/>
      <c r="AU40" s="64">
        <v>19.100000000000001</v>
      </c>
      <c r="AV40" s="64">
        <v>14.3</v>
      </c>
      <c r="AW40" s="64"/>
      <c r="AX40" s="64"/>
      <c r="AY40" s="64">
        <v>1.8</v>
      </c>
      <c r="AZ40" s="64">
        <v>2.4</v>
      </c>
      <c r="BA40" s="64"/>
      <c r="BB40" s="64">
        <v>4.2</v>
      </c>
      <c r="BC40" s="64">
        <v>5.5</v>
      </c>
      <c r="BD40" s="64">
        <v>9.9</v>
      </c>
      <c r="BE40" s="64">
        <v>151.69999999999999</v>
      </c>
      <c r="BF40" s="64">
        <v>118.4</v>
      </c>
      <c r="BG40" s="64">
        <v>0.3</v>
      </c>
      <c r="BH40" s="64">
        <v>26.4</v>
      </c>
      <c r="BI40" s="64">
        <v>33.200000000000003</v>
      </c>
      <c r="BJ40" s="64"/>
      <c r="BK40" s="64">
        <v>5.6</v>
      </c>
      <c r="BL40" s="64">
        <v>14.4</v>
      </c>
      <c r="BM40" s="64">
        <v>47.6</v>
      </c>
      <c r="BN40" s="64">
        <v>4.4000000000000004</v>
      </c>
      <c r="BO40" s="64">
        <v>1.1000000000000001</v>
      </c>
      <c r="BP40" s="64">
        <v>1.1000000000000001</v>
      </c>
      <c r="BQ40" s="64">
        <v>2.4</v>
      </c>
      <c r="BR40" s="64">
        <v>1.7</v>
      </c>
      <c r="BS40" s="64">
        <v>2.2000000000000002</v>
      </c>
      <c r="BT40" s="64">
        <v>20</v>
      </c>
      <c r="BU40" s="64">
        <v>8.8000000000000007</v>
      </c>
      <c r="BV40" s="64"/>
      <c r="BW40" s="64">
        <v>20.2</v>
      </c>
      <c r="BX40" s="65">
        <v>1208.3</v>
      </c>
    </row>
    <row r="41" spans="1:76" x14ac:dyDescent="0.3">
      <c r="A41" s="1"/>
      <c r="B41" s="54" t="s">
        <v>798</v>
      </c>
      <c r="C41" s="66">
        <v>11.8</v>
      </c>
      <c r="D41" s="66">
        <v>16.3</v>
      </c>
      <c r="E41" s="66">
        <v>8.6999999999999993</v>
      </c>
      <c r="F41" s="66">
        <v>10.5</v>
      </c>
      <c r="G41" s="66">
        <v>20.2</v>
      </c>
      <c r="H41" s="66">
        <v>3</v>
      </c>
      <c r="I41" s="66"/>
      <c r="J41" s="66">
        <v>5</v>
      </c>
      <c r="K41" s="66">
        <v>22.7</v>
      </c>
      <c r="L41" s="66">
        <v>20</v>
      </c>
      <c r="M41" s="66">
        <v>0.1</v>
      </c>
      <c r="N41" s="66"/>
      <c r="O41" s="66">
        <v>19.8</v>
      </c>
      <c r="P41" s="66"/>
      <c r="Q41" s="66">
        <v>20.2</v>
      </c>
      <c r="R41" s="66">
        <v>20.2</v>
      </c>
      <c r="S41" s="66">
        <v>13.1</v>
      </c>
      <c r="T41" s="66">
        <v>3.3</v>
      </c>
      <c r="U41" s="66">
        <v>4.7</v>
      </c>
      <c r="V41" s="66">
        <v>20</v>
      </c>
      <c r="W41" s="66">
        <v>20.399999999999999</v>
      </c>
      <c r="X41" s="66">
        <v>20</v>
      </c>
      <c r="Y41" s="66">
        <v>18.899999999999999</v>
      </c>
      <c r="Z41" s="66">
        <v>25.5</v>
      </c>
      <c r="AA41" s="66">
        <v>2</v>
      </c>
      <c r="AB41" s="66">
        <v>83.7</v>
      </c>
      <c r="AC41" s="66"/>
      <c r="AD41" s="66"/>
      <c r="AE41" s="66">
        <v>4.9000000000000004</v>
      </c>
      <c r="AF41" s="66">
        <v>86.7</v>
      </c>
      <c r="AG41" s="66">
        <v>7.1</v>
      </c>
      <c r="AH41" s="66">
        <v>9</v>
      </c>
      <c r="AI41" s="66">
        <v>20.9</v>
      </c>
      <c r="AJ41" s="66">
        <v>7.8</v>
      </c>
      <c r="AK41" s="66">
        <v>20.399999999999999</v>
      </c>
      <c r="AL41" s="66">
        <v>20.399999999999999</v>
      </c>
      <c r="AM41" s="66">
        <v>20.100000000000001</v>
      </c>
      <c r="AN41" s="66">
        <v>6.3</v>
      </c>
      <c r="AO41" s="66">
        <v>6</v>
      </c>
      <c r="AP41" s="66">
        <v>15.7</v>
      </c>
      <c r="AQ41" s="66">
        <v>13.2</v>
      </c>
      <c r="AR41" s="66">
        <v>3.3</v>
      </c>
      <c r="AS41" s="66">
        <v>18.399999999999999</v>
      </c>
      <c r="AT41" s="66"/>
      <c r="AU41" s="66">
        <v>18.600000000000001</v>
      </c>
      <c r="AV41" s="66">
        <v>13.5</v>
      </c>
      <c r="AW41" s="66"/>
      <c r="AX41" s="66"/>
      <c r="AY41" s="66">
        <v>1.8</v>
      </c>
      <c r="AZ41" s="66">
        <v>1.5</v>
      </c>
      <c r="BA41" s="66"/>
      <c r="BB41" s="66">
        <v>2.7</v>
      </c>
      <c r="BC41" s="66">
        <v>5.6</v>
      </c>
      <c r="BD41" s="66">
        <v>9.9</v>
      </c>
      <c r="BE41" s="66">
        <v>152.80000000000001</v>
      </c>
      <c r="BF41" s="66">
        <v>121.8</v>
      </c>
      <c r="BG41" s="66">
        <v>0.3</v>
      </c>
      <c r="BH41" s="66">
        <v>19.100000000000001</v>
      </c>
      <c r="BI41" s="66">
        <v>25.9</v>
      </c>
      <c r="BJ41" s="66"/>
      <c r="BK41" s="66">
        <v>3.4</v>
      </c>
      <c r="BL41" s="66">
        <v>20.5</v>
      </c>
      <c r="BM41" s="66">
        <v>57.4</v>
      </c>
      <c r="BN41" s="66">
        <v>4.5</v>
      </c>
      <c r="BO41" s="66">
        <v>1.1000000000000001</v>
      </c>
      <c r="BP41" s="66">
        <v>1.1000000000000001</v>
      </c>
      <c r="BQ41" s="66">
        <v>2.4</v>
      </c>
      <c r="BR41" s="66">
        <v>0.9</v>
      </c>
      <c r="BS41" s="66">
        <v>2.2000000000000002</v>
      </c>
      <c r="BT41" s="66">
        <v>20</v>
      </c>
      <c r="BU41" s="66">
        <v>8.8000000000000007</v>
      </c>
      <c r="BV41" s="66"/>
      <c r="BW41" s="66">
        <v>20.3</v>
      </c>
      <c r="BX41" s="67">
        <v>1166.4000000000001</v>
      </c>
    </row>
    <row r="42" spans="1:76" x14ac:dyDescent="0.3">
      <c r="A42" s="1"/>
      <c r="B42" s="54" t="s">
        <v>799</v>
      </c>
      <c r="C42" s="66">
        <v>13.8</v>
      </c>
      <c r="D42" s="66">
        <v>16.3</v>
      </c>
      <c r="E42" s="66">
        <v>8.4</v>
      </c>
      <c r="F42" s="66">
        <v>10.199999999999999</v>
      </c>
      <c r="G42" s="66">
        <v>20.3</v>
      </c>
      <c r="H42" s="66">
        <v>3</v>
      </c>
      <c r="I42" s="66"/>
      <c r="J42" s="66">
        <v>4.9000000000000004</v>
      </c>
      <c r="K42" s="66">
        <v>22.51</v>
      </c>
      <c r="L42" s="66">
        <v>20</v>
      </c>
      <c r="M42" s="66"/>
      <c r="N42" s="66"/>
      <c r="O42" s="66">
        <v>19.8</v>
      </c>
      <c r="P42" s="66"/>
      <c r="Q42" s="66">
        <v>20.2</v>
      </c>
      <c r="R42" s="66">
        <v>20.2</v>
      </c>
      <c r="S42" s="66">
        <v>13.1</v>
      </c>
      <c r="T42" s="66">
        <v>3.3</v>
      </c>
      <c r="U42" s="66">
        <v>4.7</v>
      </c>
      <c r="V42" s="66">
        <v>20</v>
      </c>
      <c r="W42" s="66">
        <v>20.2</v>
      </c>
      <c r="X42" s="66">
        <v>20</v>
      </c>
      <c r="Y42" s="66">
        <v>18.899999999999999</v>
      </c>
      <c r="Z42" s="66">
        <v>28.8</v>
      </c>
      <c r="AA42" s="66">
        <v>1.7</v>
      </c>
      <c r="AB42" s="66">
        <v>82</v>
      </c>
      <c r="AC42" s="66"/>
      <c r="AD42" s="66"/>
      <c r="AE42" s="66">
        <v>4.0999999999999996</v>
      </c>
      <c r="AF42" s="66">
        <v>81.7</v>
      </c>
      <c r="AG42" s="66">
        <v>5.8</v>
      </c>
      <c r="AH42" s="66">
        <v>9.6999999999999993</v>
      </c>
      <c r="AI42" s="66">
        <v>20.9</v>
      </c>
      <c r="AJ42" s="66">
        <v>7.7</v>
      </c>
      <c r="AK42" s="66">
        <v>20.399999999999999</v>
      </c>
      <c r="AL42" s="66">
        <v>20.399999999999999</v>
      </c>
      <c r="AM42" s="66">
        <v>20.100000000000001</v>
      </c>
      <c r="AN42" s="66">
        <v>6.3</v>
      </c>
      <c r="AO42" s="66">
        <v>4.5</v>
      </c>
      <c r="AP42" s="66">
        <v>11.7</v>
      </c>
      <c r="AQ42" s="66">
        <v>13.2</v>
      </c>
      <c r="AR42" s="66">
        <v>3.3</v>
      </c>
      <c r="AS42" s="66">
        <v>18.399999999999999</v>
      </c>
      <c r="AT42" s="66"/>
      <c r="AU42" s="66">
        <v>12.5</v>
      </c>
      <c r="AV42" s="66">
        <v>9.9</v>
      </c>
      <c r="AW42" s="66"/>
      <c r="AX42" s="66"/>
      <c r="AY42" s="66">
        <v>1.8</v>
      </c>
      <c r="AZ42" s="66">
        <v>0.8</v>
      </c>
      <c r="BA42" s="66"/>
      <c r="BB42" s="66">
        <v>1.6</v>
      </c>
      <c r="BC42" s="66">
        <v>5.5</v>
      </c>
      <c r="BD42" s="66">
        <v>9.9</v>
      </c>
      <c r="BE42" s="66">
        <v>160.1</v>
      </c>
      <c r="BF42" s="66">
        <v>124.5</v>
      </c>
      <c r="BG42" s="66">
        <v>0.3</v>
      </c>
      <c r="BH42" s="66">
        <v>14.6</v>
      </c>
      <c r="BI42" s="66">
        <v>17.899999999999999</v>
      </c>
      <c r="BJ42" s="66"/>
      <c r="BK42" s="66">
        <v>2</v>
      </c>
      <c r="BL42" s="66">
        <v>21.3</v>
      </c>
      <c r="BM42" s="66">
        <v>55.1</v>
      </c>
      <c r="BN42" s="66">
        <v>4.5</v>
      </c>
      <c r="BO42" s="66">
        <v>1.1000000000000001</v>
      </c>
      <c r="BP42" s="66">
        <v>1.1000000000000001</v>
      </c>
      <c r="BQ42" s="66">
        <v>2.4</v>
      </c>
      <c r="BR42" s="66">
        <v>0.5</v>
      </c>
      <c r="BS42" s="66">
        <v>2.2000000000000002</v>
      </c>
      <c r="BT42" s="66">
        <v>20</v>
      </c>
      <c r="BU42" s="66">
        <v>8.9</v>
      </c>
      <c r="BV42" s="66"/>
      <c r="BW42" s="66">
        <v>20.2</v>
      </c>
      <c r="BX42" s="67">
        <v>1139.21</v>
      </c>
    </row>
    <row r="43" spans="1:76" x14ac:dyDescent="0.3">
      <c r="A43" s="1"/>
      <c r="B43" s="54" t="s">
        <v>800</v>
      </c>
      <c r="C43" s="66">
        <v>13.9</v>
      </c>
      <c r="D43" s="66">
        <v>16.3</v>
      </c>
      <c r="E43" s="66">
        <v>8.5</v>
      </c>
      <c r="F43" s="66">
        <v>11</v>
      </c>
      <c r="G43" s="66">
        <v>20.2</v>
      </c>
      <c r="H43" s="66">
        <v>3</v>
      </c>
      <c r="I43" s="66"/>
      <c r="J43" s="66">
        <v>8.1</v>
      </c>
      <c r="K43" s="66">
        <v>21.41</v>
      </c>
      <c r="L43" s="66">
        <v>20.100000000000001</v>
      </c>
      <c r="M43" s="66"/>
      <c r="N43" s="66"/>
      <c r="O43" s="66">
        <v>19.8</v>
      </c>
      <c r="P43" s="66"/>
      <c r="Q43" s="66">
        <v>20.100000000000001</v>
      </c>
      <c r="R43" s="66">
        <v>20.2</v>
      </c>
      <c r="S43" s="66">
        <v>13.1</v>
      </c>
      <c r="T43" s="66">
        <v>3.2</v>
      </c>
      <c r="U43" s="66">
        <v>4.5999999999999996</v>
      </c>
      <c r="V43" s="66">
        <v>20</v>
      </c>
      <c r="W43" s="66">
        <v>20.2</v>
      </c>
      <c r="X43" s="66">
        <v>20</v>
      </c>
      <c r="Y43" s="66">
        <v>18.899999999999999</v>
      </c>
      <c r="Z43" s="66">
        <v>32.799999999999997</v>
      </c>
      <c r="AA43" s="66">
        <v>2</v>
      </c>
      <c r="AB43" s="66">
        <v>81.900000000000006</v>
      </c>
      <c r="AC43" s="66"/>
      <c r="AD43" s="66"/>
      <c r="AE43" s="66">
        <v>3.9</v>
      </c>
      <c r="AF43" s="66">
        <v>83</v>
      </c>
      <c r="AG43" s="66">
        <v>1.9</v>
      </c>
      <c r="AH43" s="66">
        <v>9.6999999999999993</v>
      </c>
      <c r="AI43" s="66">
        <v>20.9</v>
      </c>
      <c r="AJ43" s="66">
        <v>7.7</v>
      </c>
      <c r="AK43" s="66">
        <v>20.399999999999999</v>
      </c>
      <c r="AL43" s="66">
        <v>20.399999999999999</v>
      </c>
      <c r="AM43" s="66">
        <v>20.100000000000001</v>
      </c>
      <c r="AN43" s="66">
        <v>6.3</v>
      </c>
      <c r="AO43" s="66">
        <v>1.3</v>
      </c>
      <c r="AP43" s="66">
        <v>13.1</v>
      </c>
      <c r="AQ43" s="66">
        <v>12.8</v>
      </c>
      <c r="AR43" s="66">
        <v>3.3</v>
      </c>
      <c r="AS43" s="66">
        <v>18.399999999999999</v>
      </c>
      <c r="AT43" s="66"/>
      <c r="AU43" s="66">
        <v>4.8</v>
      </c>
      <c r="AV43" s="66">
        <v>3.6</v>
      </c>
      <c r="AW43" s="66"/>
      <c r="AX43" s="66"/>
      <c r="AY43" s="66">
        <v>1.8</v>
      </c>
      <c r="AZ43" s="66">
        <v>0.2</v>
      </c>
      <c r="BA43" s="66"/>
      <c r="BB43" s="66">
        <v>0.5</v>
      </c>
      <c r="BC43" s="66">
        <v>5.5</v>
      </c>
      <c r="BD43" s="66">
        <v>9.8000000000000007</v>
      </c>
      <c r="BE43" s="66">
        <v>141.19999999999999</v>
      </c>
      <c r="BF43" s="66">
        <v>122.6</v>
      </c>
      <c r="BG43" s="66">
        <v>0.3</v>
      </c>
      <c r="BH43" s="66">
        <v>9.3000000000000007</v>
      </c>
      <c r="BI43" s="66">
        <v>11.7</v>
      </c>
      <c r="BJ43" s="66"/>
      <c r="BK43" s="66">
        <v>0.5</v>
      </c>
      <c r="BL43" s="66">
        <v>20.9</v>
      </c>
      <c r="BM43" s="66">
        <v>55.4</v>
      </c>
      <c r="BN43" s="66">
        <v>4.5</v>
      </c>
      <c r="BO43" s="66">
        <v>1.1000000000000001</v>
      </c>
      <c r="BP43" s="66">
        <v>1.1000000000000001</v>
      </c>
      <c r="BQ43" s="66">
        <v>2.4</v>
      </c>
      <c r="BR43" s="66">
        <v>0.2</v>
      </c>
      <c r="BS43" s="66">
        <v>2.2000000000000002</v>
      </c>
      <c r="BT43" s="66">
        <v>20</v>
      </c>
      <c r="BU43" s="66">
        <v>8.8000000000000007</v>
      </c>
      <c r="BV43" s="66"/>
      <c r="BW43" s="66">
        <v>20.2</v>
      </c>
      <c r="BX43" s="67">
        <v>1091.1099999999999</v>
      </c>
    </row>
    <row r="44" spans="1:76" x14ac:dyDescent="0.3">
      <c r="A44" s="1"/>
      <c r="B44" s="54" t="s">
        <v>801</v>
      </c>
      <c r="C44" s="66">
        <v>12.8</v>
      </c>
      <c r="D44" s="66">
        <v>16.3</v>
      </c>
      <c r="E44" s="66">
        <v>8.9</v>
      </c>
      <c r="F44" s="66">
        <v>11</v>
      </c>
      <c r="G44" s="66">
        <v>20.2</v>
      </c>
      <c r="H44" s="66">
        <v>3</v>
      </c>
      <c r="I44" s="66"/>
      <c r="J44" s="66">
        <v>7.8</v>
      </c>
      <c r="K44" s="66">
        <v>21.42</v>
      </c>
      <c r="L44" s="66">
        <v>20</v>
      </c>
      <c r="M44" s="66"/>
      <c r="N44" s="66"/>
      <c r="O44" s="66">
        <v>19.8</v>
      </c>
      <c r="P44" s="66"/>
      <c r="Q44" s="66">
        <v>20.2</v>
      </c>
      <c r="R44" s="66">
        <v>20.2</v>
      </c>
      <c r="S44" s="66">
        <v>12.9</v>
      </c>
      <c r="T44" s="66">
        <v>3.2</v>
      </c>
      <c r="U44" s="66">
        <v>4.5999999999999996</v>
      </c>
      <c r="V44" s="66">
        <v>20</v>
      </c>
      <c r="W44" s="66">
        <v>20.3</v>
      </c>
      <c r="X44" s="66">
        <v>20</v>
      </c>
      <c r="Y44" s="66">
        <v>19</v>
      </c>
      <c r="Z44" s="66">
        <v>38.4</v>
      </c>
      <c r="AA44" s="66">
        <v>2.1</v>
      </c>
      <c r="AB44" s="66">
        <v>71.8</v>
      </c>
      <c r="AC44" s="66"/>
      <c r="AD44" s="66"/>
      <c r="AE44" s="66">
        <v>4.3</v>
      </c>
      <c r="AF44" s="66">
        <v>82.3</v>
      </c>
      <c r="AG44" s="66"/>
      <c r="AH44" s="66">
        <v>3</v>
      </c>
      <c r="AI44" s="66">
        <v>20.9</v>
      </c>
      <c r="AJ44" s="66">
        <v>7.7</v>
      </c>
      <c r="AK44" s="66">
        <v>20.399999999999999</v>
      </c>
      <c r="AL44" s="66">
        <v>20.399999999999999</v>
      </c>
      <c r="AM44" s="66">
        <v>20.100000000000001</v>
      </c>
      <c r="AN44" s="66">
        <v>6.3</v>
      </c>
      <c r="AO44" s="66"/>
      <c r="AP44" s="66">
        <v>12.5</v>
      </c>
      <c r="AQ44" s="66">
        <v>13.8</v>
      </c>
      <c r="AR44" s="66">
        <v>3.3</v>
      </c>
      <c r="AS44" s="66">
        <v>18.600000000000001</v>
      </c>
      <c r="AT44" s="66"/>
      <c r="AU44" s="66">
        <v>0.5</v>
      </c>
      <c r="AV44" s="66"/>
      <c r="AW44" s="66"/>
      <c r="AX44" s="66"/>
      <c r="AY44" s="66">
        <v>1.8</v>
      </c>
      <c r="AZ44" s="66"/>
      <c r="BA44" s="66"/>
      <c r="BB44" s="66"/>
      <c r="BC44" s="66">
        <v>5.6</v>
      </c>
      <c r="BD44" s="66">
        <v>9.9</v>
      </c>
      <c r="BE44" s="66">
        <v>139.69999999999999</v>
      </c>
      <c r="BF44" s="66">
        <v>119</v>
      </c>
      <c r="BG44" s="66">
        <v>0.3</v>
      </c>
      <c r="BH44" s="66">
        <v>0.4</v>
      </c>
      <c r="BI44" s="66">
        <v>0.4</v>
      </c>
      <c r="BJ44" s="66"/>
      <c r="BK44" s="66"/>
      <c r="BL44" s="66">
        <v>17.7</v>
      </c>
      <c r="BM44" s="66">
        <v>58.1</v>
      </c>
      <c r="BN44" s="66">
        <v>4.5</v>
      </c>
      <c r="BO44" s="66">
        <v>1.1000000000000001</v>
      </c>
      <c r="BP44" s="66">
        <v>1.1000000000000001</v>
      </c>
      <c r="BQ44" s="66">
        <v>2.4</v>
      </c>
      <c r="BR44" s="66"/>
      <c r="BS44" s="66">
        <v>2.1</v>
      </c>
      <c r="BT44" s="66">
        <v>20.100000000000001</v>
      </c>
      <c r="BU44" s="66">
        <v>8.8000000000000007</v>
      </c>
      <c r="BV44" s="66"/>
      <c r="BW44" s="66">
        <v>20.2</v>
      </c>
      <c r="BX44" s="67">
        <v>1041.22</v>
      </c>
    </row>
    <row r="45" spans="1:76" x14ac:dyDescent="0.3">
      <c r="A45" s="1"/>
      <c r="B45" s="54" t="s">
        <v>802</v>
      </c>
      <c r="C45" s="66">
        <v>12.2</v>
      </c>
      <c r="D45" s="66">
        <v>16.3</v>
      </c>
      <c r="E45" s="66">
        <v>8.5</v>
      </c>
      <c r="F45" s="66">
        <v>11</v>
      </c>
      <c r="G45" s="66">
        <v>20.3</v>
      </c>
      <c r="H45" s="66">
        <v>3</v>
      </c>
      <c r="I45" s="66"/>
      <c r="J45" s="66">
        <v>7.8</v>
      </c>
      <c r="K45" s="66">
        <v>21</v>
      </c>
      <c r="L45" s="66">
        <v>20</v>
      </c>
      <c r="M45" s="66"/>
      <c r="N45" s="66"/>
      <c r="O45" s="66">
        <v>19.8</v>
      </c>
      <c r="P45" s="66"/>
      <c r="Q45" s="66">
        <v>20.2</v>
      </c>
      <c r="R45" s="66">
        <v>20.2</v>
      </c>
      <c r="S45" s="66">
        <v>12.9</v>
      </c>
      <c r="T45" s="66">
        <v>3.3</v>
      </c>
      <c r="U45" s="66">
        <v>4.4000000000000004</v>
      </c>
      <c r="V45" s="66">
        <v>20</v>
      </c>
      <c r="W45" s="66">
        <v>20</v>
      </c>
      <c r="X45" s="66">
        <v>20</v>
      </c>
      <c r="Y45" s="66">
        <v>19</v>
      </c>
      <c r="Z45" s="66">
        <v>49.1</v>
      </c>
      <c r="AA45" s="66">
        <v>1.4</v>
      </c>
      <c r="AB45" s="66">
        <v>57.6</v>
      </c>
      <c r="AC45" s="66"/>
      <c r="AD45" s="66"/>
      <c r="AE45" s="66">
        <v>2.1</v>
      </c>
      <c r="AF45" s="66">
        <v>77.3</v>
      </c>
      <c r="AG45" s="66"/>
      <c r="AH45" s="66">
        <v>0.1</v>
      </c>
      <c r="AI45" s="66">
        <v>20.9</v>
      </c>
      <c r="AJ45" s="66">
        <v>7.8</v>
      </c>
      <c r="AK45" s="66">
        <v>20.399999999999999</v>
      </c>
      <c r="AL45" s="66">
        <v>20.399999999999999</v>
      </c>
      <c r="AM45" s="66">
        <v>20.100000000000001</v>
      </c>
      <c r="AN45" s="66">
        <v>6.3</v>
      </c>
      <c r="AO45" s="66"/>
      <c r="AP45" s="66">
        <v>10</v>
      </c>
      <c r="AQ45" s="66">
        <v>12.5</v>
      </c>
      <c r="AR45" s="66">
        <v>3.3</v>
      </c>
      <c r="AS45" s="66">
        <v>18.5</v>
      </c>
      <c r="AT45" s="66"/>
      <c r="AU45" s="66"/>
      <c r="AV45" s="66"/>
      <c r="AW45" s="66"/>
      <c r="AX45" s="66"/>
      <c r="AY45" s="66">
        <v>1.8</v>
      </c>
      <c r="AZ45" s="66"/>
      <c r="BA45" s="66"/>
      <c r="BB45" s="66"/>
      <c r="BC45" s="66">
        <v>5.5</v>
      </c>
      <c r="BD45" s="66">
        <v>10</v>
      </c>
      <c r="BE45" s="66">
        <v>124.9</v>
      </c>
      <c r="BF45" s="66">
        <v>114.6</v>
      </c>
      <c r="BG45" s="66">
        <v>0.3</v>
      </c>
      <c r="BH45" s="66"/>
      <c r="BI45" s="66"/>
      <c r="BJ45" s="66"/>
      <c r="BK45" s="66"/>
      <c r="BL45" s="66">
        <v>16.8</v>
      </c>
      <c r="BM45" s="66">
        <v>50.4</v>
      </c>
      <c r="BN45" s="66">
        <v>4.5</v>
      </c>
      <c r="BO45" s="66">
        <v>1.1000000000000001</v>
      </c>
      <c r="BP45" s="66">
        <v>1.1000000000000001</v>
      </c>
      <c r="BQ45" s="66">
        <v>2.4</v>
      </c>
      <c r="BR45" s="66"/>
      <c r="BS45" s="66">
        <v>2</v>
      </c>
      <c r="BT45" s="66">
        <v>20</v>
      </c>
      <c r="BU45" s="66">
        <v>8.8000000000000007</v>
      </c>
      <c r="BV45" s="66"/>
      <c r="BW45" s="66">
        <v>20.2</v>
      </c>
      <c r="BX45" s="67">
        <v>992.1</v>
      </c>
    </row>
    <row r="46" spans="1:76" x14ac:dyDescent="0.3">
      <c r="A46" s="1"/>
      <c r="B46" s="54" t="s">
        <v>803</v>
      </c>
      <c r="C46" s="66">
        <v>12.6</v>
      </c>
      <c r="D46" s="66">
        <v>16.3</v>
      </c>
      <c r="E46" s="66">
        <v>6.7</v>
      </c>
      <c r="F46" s="66">
        <v>11.1</v>
      </c>
      <c r="G46" s="66">
        <v>20.2</v>
      </c>
      <c r="H46" s="66">
        <v>3</v>
      </c>
      <c r="I46" s="66"/>
      <c r="J46" s="66">
        <v>7.4</v>
      </c>
      <c r="K46" s="66">
        <v>21.15</v>
      </c>
      <c r="L46" s="66">
        <v>20</v>
      </c>
      <c r="M46" s="66"/>
      <c r="N46" s="66"/>
      <c r="O46" s="66">
        <v>19.8</v>
      </c>
      <c r="P46" s="66"/>
      <c r="Q46" s="66">
        <v>20.100000000000001</v>
      </c>
      <c r="R46" s="66">
        <v>20.2</v>
      </c>
      <c r="S46" s="66">
        <v>12.9</v>
      </c>
      <c r="T46" s="66">
        <v>3.3</v>
      </c>
      <c r="U46" s="66">
        <v>4.4000000000000004</v>
      </c>
      <c r="V46" s="66">
        <v>19.8</v>
      </c>
      <c r="W46" s="66">
        <v>20</v>
      </c>
      <c r="X46" s="66">
        <v>20</v>
      </c>
      <c r="Y46" s="66">
        <v>19</v>
      </c>
      <c r="Z46" s="66">
        <v>40.1</v>
      </c>
      <c r="AA46" s="66">
        <v>1.5</v>
      </c>
      <c r="AB46" s="66">
        <v>47.3</v>
      </c>
      <c r="AC46" s="66"/>
      <c r="AD46" s="66"/>
      <c r="AE46" s="66">
        <v>3.7</v>
      </c>
      <c r="AF46" s="66">
        <v>88.4</v>
      </c>
      <c r="AG46" s="66"/>
      <c r="AH46" s="66"/>
      <c r="AI46" s="66">
        <v>21</v>
      </c>
      <c r="AJ46" s="66">
        <v>7.7</v>
      </c>
      <c r="AK46" s="66">
        <v>20.399999999999999</v>
      </c>
      <c r="AL46" s="66">
        <v>20.399999999999999</v>
      </c>
      <c r="AM46" s="66">
        <v>20.100000000000001</v>
      </c>
      <c r="AN46" s="66">
        <v>6.3</v>
      </c>
      <c r="AO46" s="66"/>
      <c r="AP46" s="66">
        <v>11.3</v>
      </c>
      <c r="AQ46" s="66">
        <v>11.9</v>
      </c>
      <c r="AR46" s="66">
        <v>3.3</v>
      </c>
      <c r="AS46" s="66">
        <v>18.600000000000001</v>
      </c>
      <c r="AT46" s="66"/>
      <c r="AU46" s="66"/>
      <c r="AV46" s="66"/>
      <c r="AW46" s="66"/>
      <c r="AX46" s="66"/>
      <c r="AY46" s="66">
        <v>1.8</v>
      </c>
      <c r="AZ46" s="66"/>
      <c r="BA46" s="66"/>
      <c r="BB46" s="66"/>
      <c r="BC46" s="66">
        <v>5.5</v>
      </c>
      <c r="BD46" s="66">
        <v>10</v>
      </c>
      <c r="BE46" s="66">
        <v>133.9</v>
      </c>
      <c r="BF46" s="66">
        <v>119.6</v>
      </c>
      <c r="BG46" s="66">
        <v>0.3</v>
      </c>
      <c r="BH46" s="66"/>
      <c r="BI46" s="66"/>
      <c r="BJ46" s="66"/>
      <c r="BK46" s="66"/>
      <c r="BL46" s="66">
        <v>15.2</v>
      </c>
      <c r="BM46" s="66">
        <v>45.9</v>
      </c>
      <c r="BN46" s="66">
        <v>4.5</v>
      </c>
      <c r="BO46" s="66">
        <v>1.1000000000000001</v>
      </c>
      <c r="BP46" s="66">
        <v>1.1000000000000001</v>
      </c>
      <c r="BQ46" s="66">
        <v>2.4</v>
      </c>
      <c r="BR46" s="66"/>
      <c r="BS46" s="66">
        <v>1.9</v>
      </c>
      <c r="BT46" s="66">
        <v>20</v>
      </c>
      <c r="BU46" s="66">
        <v>8.9</v>
      </c>
      <c r="BV46" s="66"/>
      <c r="BW46" s="66">
        <v>20.100000000000001</v>
      </c>
      <c r="BX46" s="67">
        <v>992.15</v>
      </c>
    </row>
    <row r="47" spans="1:76" x14ac:dyDescent="0.3">
      <c r="A47" s="1"/>
      <c r="B47" s="56" t="s">
        <v>804</v>
      </c>
      <c r="C47" s="68">
        <v>13.5</v>
      </c>
      <c r="D47" s="68">
        <v>16.3</v>
      </c>
      <c r="E47" s="68">
        <v>6.9</v>
      </c>
      <c r="F47" s="68">
        <v>11.2</v>
      </c>
      <c r="G47" s="68">
        <v>19.8</v>
      </c>
      <c r="H47" s="68">
        <v>3</v>
      </c>
      <c r="I47" s="68"/>
      <c r="J47" s="68">
        <v>7.1</v>
      </c>
      <c r="K47" s="68">
        <v>20.96</v>
      </c>
      <c r="L47" s="68">
        <v>20</v>
      </c>
      <c r="M47" s="68"/>
      <c r="N47" s="68"/>
      <c r="O47" s="68">
        <v>19.8</v>
      </c>
      <c r="P47" s="68"/>
      <c r="Q47" s="68">
        <v>20.2</v>
      </c>
      <c r="R47" s="68">
        <v>20.2</v>
      </c>
      <c r="S47" s="68">
        <v>12.9</v>
      </c>
      <c r="T47" s="68">
        <v>3.3</v>
      </c>
      <c r="U47" s="68">
        <v>4.4000000000000004</v>
      </c>
      <c r="V47" s="68">
        <v>20</v>
      </c>
      <c r="W47" s="68">
        <v>20.399999999999999</v>
      </c>
      <c r="X47" s="68">
        <v>20</v>
      </c>
      <c r="Y47" s="68">
        <v>19</v>
      </c>
      <c r="Z47" s="68">
        <v>32.4</v>
      </c>
      <c r="AA47" s="68">
        <v>2.2000000000000002</v>
      </c>
      <c r="AB47" s="68">
        <v>33.6</v>
      </c>
      <c r="AC47" s="68"/>
      <c r="AD47" s="68"/>
      <c r="AE47" s="68">
        <v>4.8</v>
      </c>
      <c r="AF47" s="68">
        <v>105.9</v>
      </c>
      <c r="AG47" s="68"/>
      <c r="AH47" s="68"/>
      <c r="AI47" s="68">
        <v>21</v>
      </c>
      <c r="AJ47" s="68">
        <v>7.7</v>
      </c>
      <c r="AK47" s="68">
        <v>20.399999999999999</v>
      </c>
      <c r="AL47" s="68">
        <v>20.399999999999999</v>
      </c>
      <c r="AM47" s="68">
        <v>20.100000000000001</v>
      </c>
      <c r="AN47" s="68">
        <v>6.2</v>
      </c>
      <c r="AO47" s="68"/>
      <c r="AP47" s="68">
        <v>11.6</v>
      </c>
      <c r="AQ47" s="68">
        <v>11.6</v>
      </c>
      <c r="AR47" s="68">
        <v>3.3</v>
      </c>
      <c r="AS47" s="68">
        <v>18.600000000000001</v>
      </c>
      <c r="AT47" s="68"/>
      <c r="AU47" s="68"/>
      <c r="AV47" s="68"/>
      <c r="AW47" s="68"/>
      <c r="AX47" s="68"/>
      <c r="AY47" s="68">
        <v>1.8</v>
      </c>
      <c r="AZ47" s="68"/>
      <c r="BA47" s="68"/>
      <c r="BB47" s="68"/>
      <c r="BC47" s="68">
        <v>5.5</v>
      </c>
      <c r="BD47" s="68">
        <v>9.9</v>
      </c>
      <c r="BE47" s="68">
        <v>109</v>
      </c>
      <c r="BF47" s="68">
        <v>109</v>
      </c>
      <c r="BG47" s="68">
        <v>0.3</v>
      </c>
      <c r="BH47" s="68"/>
      <c r="BI47" s="68"/>
      <c r="BJ47" s="68"/>
      <c r="BK47" s="68"/>
      <c r="BL47" s="68">
        <v>11.7</v>
      </c>
      <c r="BM47" s="68">
        <v>37.200000000000003</v>
      </c>
      <c r="BN47" s="68">
        <v>4.5</v>
      </c>
      <c r="BO47" s="68">
        <v>1.2</v>
      </c>
      <c r="BP47" s="68">
        <v>1.1000000000000001</v>
      </c>
      <c r="BQ47" s="68">
        <v>2.4</v>
      </c>
      <c r="BR47" s="68"/>
      <c r="BS47" s="68">
        <v>1.8</v>
      </c>
      <c r="BT47" s="68">
        <v>20</v>
      </c>
      <c r="BU47" s="68">
        <v>9</v>
      </c>
      <c r="BV47" s="68"/>
      <c r="BW47" s="68">
        <v>20.3</v>
      </c>
      <c r="BX47" s="69">
        <v>943.46</v>
      </c>
    </row>
    <row r="48" spans="1:76" x14ac:dyDescent="0.3">
      <c r="A48" s="1"/>
      <c r="B48" s="50" t="s">
        <v>805</v>
      </c>
      <c r="C48" s="64">
        <v>13.7</v>
      </c>
      <c r="D48" s="64">
        <v>16.3</v>
      </c>
      <c r="E48" s="64">
        <v>6.7</v>
      </c>
      <c r="F48" s="64">
        <v>11.4</v>
      </c>
      <c r="G48" s="64">
        <v>20.2</v>
      </c>
      <c r="H48" s="64">
        <v>3</v>
      </c>
      <c r="I48" s="64"/>
      <c r="J48" s="64">
        <v>7.5</v>
      </c>
      <c r="K48" s="64">
        <v>20.149999999999999</v>
      </c>
      <c r="L48" s="64">
        <v>20</v>
      </c>
      <c r="M48" s="64"/>
      <c r="N48" s="64"/>
      <c r="O48" s="64">
        <v>19.8</v>
      </c>
      <c r="P48" s="64"/>
      <c r="Q48" s="64">
        <v>20.100000000000001</v>
      </c>
      <c r="R48" s="64">
        <v>20.2</v>
      </c>
      <c r="S48" s="64">
        <v>12.9</v>
      </c>
      <c r="T48" s="64">
        <v>3.3</v>
      </c>
      <c r="U48" s="64">
        <v>4.3</v>
      </c>
      <c r="V48" s="64">
        <v>20</v>
      </c>
      <c r="W48" s="64">
        <v>20</v>
      </c>
      <c r="X48" s="64">
        <v>20</v>
      </c>
      <c r="Y48" s="64">
        <v>19</v>
      </c>
      <c r="Z48" s="64">
        <v>37</v>
      </c>
      <c r="AA48" s="64">
        <v>2.6</v>
      </c>
      <c r="AB48" s="64">
        <v>28.5</v>
      </c>
      <c r="AC48" s="64"/>
      <c r="AD48" s="64"/>
      <c r="AE48" s="64">
        <v>3.9</v>
      </c>
      <c r="AF48" s="64">
        <v>104.1</v>
      </c>
      <c r="AG48" s="64"/>
      <c r="AH48" s="64"/>
      <c r="AI48" s="64">
        <v>21</v>
      </c>
      <c r="AJ48" s="64">
        <v>7.8</v>
      </c>
      <c r="AK48" s="64">
        <v>20.399999999999999</v>
      </c>
      <c r="AL48" s="64">
        <v>20.399999999999999</v>
      </c>
      <c r="AM48" s="64">
        <v>20.100000000000001</v>
      </c>
      <c r="AN48" s="64">
        <v>6.2</v>
      </c>
      <c r="AO48" s="64"/>
      <c r="AP48" s="64">
        <v>8.3000000000000007</v>
      </c>
      <c r="AQ48" s="64">
        <v>11.7</v>
      </c>
      <c r="AR48" s="64">
        <v>3.3</v>
      </c>
      <c r="AS48" s="64">
        <v>18.600000000000001</v>
      </c>
      <c r="AT48" s="64"/>
      <c r="AU48" s="64"/>
      <c r="AV48" s="64"/>
      <c r="AW48" s="64"/>
      <c r="AX48" s="64"/>
      <c r="AY48" s="64">
        <v>1.8</v>
      </c>
      <c r="AZ48" s="64"/>
      <c r="BA48" s="64"/>
      <c r="BB48" s="64"/>
      <c r="BC48" s="64">
        <v>5.5</v>
      </c>
      <c r="BD48" s="64">
        <v>9.9</v>
      </c>
      <c r="BE48" s="64">
        <v>78.099999999999994</v>
      </c>
      <c r="BF48" s="64">
        <v>86.1</v>
      </c>
      <c r="BG48" s="64">
        <v>0.3</v>
      </c>
      <c r="BH48" s="64"/>
      <c r="BI48" s="64"/>
      <c r="BJ48" s="64"/>
      <c r="BK48" s="64"/>
      <c r="BL48" s="64">
        <v>6.9</v>
      </c>
      <c r="BM48" s="64">
        <v>29.9</v>
      </c>
      <c r="BN48" s="64">
        <v>4.5</v>
      </c>
      <c r="BO48" s="64">
        <v>1.2</v>
      </c>
      <c r="BP48" s="64">
        <v>1.1000000000000001</v>
      </c>
      <c r="BQ48" s="64">
        <v>2.4</v>
      </c>
      <c r="BR48" s="64"/>
      <c r="BS48" s="64">
        <v>1.8</v>
      </c>
      <c r="BT48" s="64">
        <v>20</v>
      </c>
      <c r="BU48" s="64">
        <v>8.9</v>
      </c>
      <c r="BV48" s="64"/>
      <c r="BW48" s="64">
        <v>20.2</v>
      </c>
      <c r="BX48" s="65">
        <v>871.05</v>
      </c>
    </row>
    <row r="49" spans="1:76" x14ac:dyDescent="0.3">
      <c r="A49" s="1"/>
      <c r="B49" s="54" t="s">
        <v>806</v>
      </c>
      <c r="C49" s="66">
        <v>13.3</v>
      </c>
      <c r="D49" s="66">
        <v>16.3</v>
      </c>
      <c r="E49" s="66">
        <v>8</v>
      </c>
      <c r="F49" s="66">
        <v>11.5</v>
      </c>
      <c r="G49" s="66">
        <v>20.3</v>
      </c>
      <c r="H49" s="66">
        <v>3</v>
      </c>
      <c r="I49" s="66"/>
      <c r="J49" s="66">
        <v>7.5</v>
      </c>
      <c r="K49" s="66">
        <v>20.329999999999998</v>
      </c>
      <c r="L49" s="66">
        <v>20</v>
      </c>
      <c r="M49" s="66"/>
      <c r="N49" s="66"/>
      <c r="O49" s="66">
        <v>19.899999999999999</v>
      </c>
      <c r="P49" s="66"/>
      <c r="Q49" s="66">
        <v>20.3</v>
      </c>
      <c r="R49" s="66">
        <v>20.2</v>
      </c>
      <c r="S49" s="66">
        <v>12.9</v>
      </c>
      <c r="T49" s="66">
        <v>3.2</v>
      </c>
      <c r="U49" s="66">
        <v>4.4000000000000004</v>
      </c>
      <c r="V49" s="66">
        <v>20</v>
      </c>
      <c r="W49" s="66">
        <v>20.2</v>
      </c>
      <c r="X49" s="66">
        <v>20</v>
      </c>
      <c r="Y49" s="66">
        <v>19</v>
      </c>
      <c r="Z49" s="66">
        <v>38.200000000000003</v>
      </c>
      <c r="AA49" s="66">
        <v>3.5</v>
      </c>
      <c r="AB49" s="66">
        <v>27.4</v>
      </c>
      <c r="AC49" s="66"/>
      <c r="AD49" s="66"/>
      <c r="AE49" s="66">
        <v>3.8</v>
      </c>
      <c r="AF49" s="66">
        <v>91.2</v>
      </c>
      <c r="AG49" s="66"/>
      <c r="AH49" s="66"/>
      <c r="AI49" s="66">
        <v>21</v>
      </c>
      <c r="AJ49" s="66">
        <v>7.8</v>
      </c>
      <c r="AK49" s="66">
        <v>20.399999999999999</v>
      </c>
      <c r="AL49" s="66">
        <v>20.399999999999999</v>
      </c>
      <c r="AM49" s="66">
        <v>20.100000000000001</v>
      </c>
      <c r="AN49" s="66">
        <v>6.2</v>
      </c>
      <c r="AO49" s="66"/>
      <c r="AP49" s="66">
        <v>8.8000000000000007</v>
      </c>
      <c r="AQ49" s="66">
        <v>10.4</v>
      </c>
      <c r="AR49" s="66">
        <v>3.3</v>
      </c>
      <c r="AS49" s="66">
        <v>18.600000000000001</v>
      </c>
      <c r="AT49" s="66"/>
      <c r="AU49" s="66"/>
      <c r="AV49" s="66"/>
      <c r="AW49" s="66"/>
      <c r="AX49" s="66"/>
      <c r="AY49" s="66">
        <v>1.8</v>
      </c>
      <c r="AZ49" s="66"/>
      <c r="BA49" s="66"/>
      <c r="BB49" s="66"/>
      <c r="BC49" s="66">
        <v>5.4</v>
      </c>
      <c r="BD49" s="66">
        <v>9.9</v>
      </c>
      <c r="BE49" s="66">
        <v>70.900000000000006</v>
      </c>
      <c r="BF49" s="66">
        <v>69.900000000000006</v>
      </c>
      <c r="BG49" s="66">
        <v>0.3</v>
      </c>
      <c r="BH49" s="66"/>
      <c r="BI49" s="66"/>
      <c r="BJ49" s="66"/>
      <c r="BK49" s="66"/>
      <c r="BL49" s="66">
        <v>6.8</v>
      </c>
      <c r="BM49" s="66">
        <v>27.7</v>
      </c>
      <c r="BN49" s="66">
        <v>4.5</v>
      </c>
      <c r="BO49" s="66">
        <v>1.2</v>
      </c>
      <c r="BP49" s="66">
        <v>1.1000000000000001</v>
      </c>
      <c r="BQ49" s="66">
        <v>2.4</v>
      </c>
      <c r="BR49" s="66"/>
      <c r="BS49" s="66">
        <v>1.7</v>
      </c>
      <c r="BT49" s="66">
        <v>20</v>
      </c>
      <c r="BU49" s="66">
        <v>8.8000000000000007</v>
      </c>
      <c r="BV49" s="66"/>
      <c r="BW49" s="66">
        <v>20.2</v>
      </c>
      <c r="BX49" s="67">
        <v>834.03</v>
      </c>
    </row>
    <row r="50" spans="1:76" x14ac:dyDescent="0.3">
      <c r="A50" s="1"/>
      <c r="B50" s="54" t="s">
        <v>807</v>
      </c>
      <c r="C50" s="66">
        <v>13.6</v>
      </c>
      <c r="D50" s="66">
        <v>16.3</v>
      </c>
      <c r="E50" s="66">
        <v>8.3000000000000007</v>
      </c>
      <c r="F50" s="66">
        <v>11.4</v>
      </c>
      <c r="G50" s="66">
        <v>20.3</v>
      </c>
      <c r="H50" s="66">
        <v>3</v>
      </c>
      <c r="I50" s="66"/>
      <c r="J50" s="66">
        <v>7.5</v>
      </c>
      <c r="K50" s="66">
        <v>22.97</v>
      </c>
      <c r="L50" s="66">
        <v>20</v>
      </c>
      <c r="M50" s="66"/>
      <c r="N50" s="66"/>
      <c r="O50" s="66">
        <v>19.8</v>
      </c>
      <c r="P50" s="66"/>
      <c r="Q50" s="66">
        <v>20.3</v>
      </c>
      <c r="R50" s="66">
        <v>20.2</v>
      </c>
      <c r="S50" s="66">
        <v>12.9</v>
      </c>
      <c r="T50" s="66">
        <v>3.2</v>
      </c>
      <c r="U50" s="66">
        <v>4.7</v>
      </c>
      <c r="V50" s="66">
        <v>20</v>
      </c>
      <c r="W50" s="66">
        <v>20.3</v>
      </c>
      <c r="X50" s="66">
        <v>20</v>
      </c>
      <c r="Y50" s="66">
        <v>18.899999999999999</v>
      </c>
      <c r="Z50" s="66">
        <v>34.4</v>
      </c>
      <c r="AA50" s="66">
        <v>4.7</v>
      </c>
      <c r="AB50" s="66">
        <v>31.8</v>
      </c>
      <c r="AC50" s="66"/>
      <c r="AD50" s="66"/>
      <c r="AE50" s="66">
        <v>4.0999999999999996</v>
      </c>
      <c r="AF50" s="66">
        <v>107</v>
      </c>
      <c r="AG50" s="66"/>
      <c r="AH50" s="66"/>
      <c r="AI50" s="66">
        <v>21</v>
      </c>
      <c r="AJ50" s="66">
        <v>7.8</v>
      </c>
      <c r="AK50" s="66">
        <v>20.399999999999999</v>
      </c>
      <c r="AL50" s="66">
        <v>20.399999999999999</v>
      </c>
      <c r="AM50" s="66">
        <v>20.100000000000001</v>
      </c>
      <c r="AN50" s="66">
        <v>6.4</v>
      </c>
      <c r="AO50" s="66"/>
      <c r="AP50" s="66">
        <v>4.5999999999999996</v>
      </c>
      <c r="AQ50" s="66">
        <v>9.1</v>
      </c>
      <c r="AR50" s="66">
        <v>3.3</v>
      </c>
      <c r="AS50" s="66">
        <v>18.600000000000001</v>
      </c>
      <c r="AT50" s="66"/>
      <c r="AU50" s="66"/>
      <c r="AV50" s="66"/>
      <c r="AW50" s="66"/>
      <c r="AX50" s="66"/>
      <c r="AY50" s="66">
        <v>1.8</v>
      </c>
      <c r="AZ50" s="66"/>
      <c r="BA50" s="66"/>
      <c r="BB50" s="66"/>
      <c r="BC50" s="66">
        <v>5.5</v>
      </c>
      <c r="BD50" s="66">
        <v>9.9</v>
      </c>
      <c r="BE50" s="66">
        <v>57.7</v>
      </c>
      <c r="BF50" s="66">
        <v>58.9</v>
      </c>
      <c r="BG50" s="66">
        <v>0.3</v>
      </c>
      <c r="BH50" s="66"/>
      <c r="BI50" s="66"/>
      <c r="BJ50" s="66"/>
      <c r="BK50" s="66"/>
      <c r="BL50" s="66">
        <v>6.8</v>
      </c>
      <c r="BM50" s="66">
        <v>24.2</v>
      </c>
      <c r="BN50" s="66">
        <v>4.5</v>
      </c>
      <c r="BO50" s="66">
        <v>1.2</v>
      </c>
      <c r="BP50" s="66">
        <v>1.1000000000000001</v>
      </c>
      <c r="BQ50" s="66">
        <v>2.4</v>
      </c>
      <c r="BR50" s="66"/>
      <c r="BS50" s="66">
        <v>1.7</v>
      </c>
      <c r="BT50" s="66">
        <v>20</v>
      </c>
      <c r="BU50" s="66">
        <v>8.9</v>
      </c>
      <c r="BV50" s="66"/>
      <c r="BW50" s="66">
        <v>20.2</v>
      </c>
      <c r="BX50" s="67">
        <v>822.47</v>
      </c>
    </row>
    <row r="51" spans="1:76" x14ac:dyDescent="0.3">
      <c r="A51" s="1"/>
      <c r="B51" s="54" t="s">
        <v>808</v>
      </c>
      <c r="C51" s="66">
        <v>13.5</v>
      </c>
      <c r="D51" s="66">
        <v>16.3</v>
      </c>
      <c r="E51" s="66">
        <v>8.6999999999999993</v>
      </c>
      <c r="F51" s="66">
        <v>11.4</v>
      </c>
      <c r="G51" s="66">
        <v>20.3</v>
      </c>
      <c r="H51" s="66">
        <v>3</v>
      </c>
      <c r="I51" s="66"/>
      <c r="J51" s="66">
        <v>8</v>
      </c>
      <c r="K51" s="66">
        <v>23.1</v>
      </c>
      <c r="L51" s="66">
        <v>20</v>
      </c>
      <c r="M51" s="66"/>
      <c r="N51" s="66"/>
      <c r="O51" s="66">
        <v>19.8</v>
      </c>
      <c r="P51" s="66"/>
      <c r="Q51" s="66">
        <v>20.2</v>
      </c>
      <c r="R51" s="66">
        <v>20.2</v>
      </c>
      <c r="S51" s="66">
        <v>12.9</v>
      </c>
      <c r="T51" s="66">
        <v>3.2</v>
      </c>
      <c r="U51" s="66">
        <v>4.7</v>
      </c>
      <c r="V51" s="66">
        <v>20</v>
      </c>
      <c r="W51" s="66">
        <v>20.100000000000001</v>
      </c>
      <c r="X51" s="66">
        <v>20</v>
      </c>
      <c r="Y51" s="66">
        <v>19</v>
      </c>
      <c r="Z51" s="66">
        <v>34.700000000000003</v>
      </c>
      <c r="AA51" s="66">
        <v>4.2</v>
      </c>
      <c r="AB51" s="66">
        <v>30.5</v>
      </c>
      <c r="AC51" s="66"/>
      <c r="AD51" s="66"/>
      <c r="AE51" s="66">
        <v>2.8</v>
      </c>
      <c r="AF51" s="66">
        <v>62.9</v>
      </c>
      <c r="AG51" s="66"/>
      <c r="AH51" s="66"/>
      <c r="AI51" s="66">
        <v>21</v>
      </c>
      <c r="AJ51" s="66">
        <v>8</v>
      </c>
      <c r="AK51" s="66">
        <v>20.399999999999999</v>
      </c>
      <c r="AL51" s="66">
        <v>20.399999999999999</v>
      </c>
      <c r="AM51" s="66">
        <v>20.100000000000001</v>
      </c>
      <c r="AN51" s="66">
        <v>6.4</v>
      </c>
      <c r="AO51" s="66"/>
      <c r="AP51" s="66">
        <v>4.4000000000000004</v>
      </c>
      <c r="AQ51" s="66">
        <v>8.4</v>
      </c>
      <c r="AR51" s="66">
        <v>3.3</v>
      </c>
      <c r="AS51" s="66">
        <v>18.600000000000001</v>
      </c>
      <c r="AT51" s="66"/>
      <c r="AU51" s="66"/>
      <c r="AV51" s="66"/>
      <c r="AW51" s="66"/>
      <c r="AX51" s="66"/>
      <c r="AY51" s="66">
        <v>1.8</v>
      </c>
      <c r="AZ51" s="66"/>
      <c r="BA51" s="66"/>
      <c r="BB51" s="66"/>
      <c r="BC51" s="66">
        <v>5.6</v>
      </c>
      <c r="BD51" s="66">
        <v>9.9</v>
      </c>
      <c r="BE51" s="66">
        <v>59.3</v>
      </c>
      <c r="BF51" s="66">
        <v>56.1</v>
      </c>
      <c r="BG51" s="66">
        <v>0.3</v>
      </c>
      <c r="BH51" s="66"/>
      <c r="BI51" s="66"/>
      <c r="BJ51" s="66"/>
      <c r="BK51" s="66"/>
      <c r="BL51" s="66">
        <v>6.6</v>
      </c>
      <c r="BM51" s="66">
        <v>22.6</v>
      </c>
      <c r="BN51" s="66">
        <v>4.5</v>
      </c>
      <c r="BO51" s="66">
        <v>1.2</v>
      </c>
      <c r="BP51" s="66">
        <v>1.1000000000000001</v>
      </c>
      <c r="BQ51" s="66">
        <v>2.4</v>
      </c>
      <c r="BR51" s="66"/>
      <c r="BS51" s="66">
        <v>1.6</v>
      </c>
      <c r="BT51" s="66">
        <v>20</v>
      </c>
      <c r="BU51" s="66">
        <v>8.9</v>
      </c>
      <c r="BV51" s="66"/>
      <c r="BW51" s="66">
        <v>20.2</v>
      </c>
      <c r="BX51" s="67">
        <v>772.6</v>
      </c>
    </row>
    <row r="52" spans="1:76" x14ac:dyDescent="0.3">
      <c r="A52" s="1"/>
      <c r="B52" s="54" t="s">
        <v>809</v>
      </c>
      <c r="C52" s="66">
        <v>13.5</v>
      </c>
      <c r="D52" s="66">
        <v>16.3</v>
      </c>
      <c r="E52" s="66">
        <v>8.1</v>
      </c>
      <c r="F52" s="66">
        <v>11.4</v>
      </c>
      <c r="G52" s="66">
        <v>20.3</v>
      </c>
      <c r="H52" s="66">
        <v>3</v>
      </c>
      <c r="I52" s="66"/>
      <c r="J52" s="66">
        <v>8</v>
      </c>
      <c r="K52" s="66">
        <v>23.09</v>
      </c>
      <c r="L52" s="66">
        <v>20</v>
      </c>
      <c r="M52" s="66"/>
      <c r="N52" s="66"/>
      <c r="O52" s="66">
        <v>19.8</v>
      </c>
      <c r="P52" s="66"/>
      <c r="Q52" s="66">
        <v>20.3</v>
      </c>
      <c r="R52" s="66">
        <v>20.2</v>
      </c>
      <c r="S52" s="66">
        <v>12.9</v>
      </c>
      <c r="T52" s="66">
        <v>3.2</v>
      </c>
      <c r="U52" s="66">
        <v>4.5999999999999996</v>
      </c>
      <c r="V52" s="66">
        <v>20</v>
      </c>
      <c r="W52" s="66">
        <v>20.3</v>
      </c>
      <c r="X52" s="66">
        <v>20</v>
      </c>
      <c r="Y52" s="66">
        <v>19</v>
      </c>
      <c r="Z52" s="66">
        <v>33.700000000000003</v>
      </c>
      <c r="AA52" s="66">
        <v>2.6</v>
      </c>
      <c r="AB52" s="66">
        <v>32.1</v>
      </c>
      <c r="AC52" s="66"/>
      <c r="AD52" s="66"/>
      <c r="AE52" s="66">
        <v>2.1</v>
      </c>
      <c r="AF52" s="66">
        <v>54.3</v>
      </c>
      <c r="AG52" s="66"/>
      <c r="AH52" s="66"/>
      <c r="AI52" s="66">
        <v>20.9</v>
      </c>
      <c r="AJ52" s="66">
        <v>8</v>
      </c>
      <c r="AK52" s="66">
        <v>20.399999999999999</v>
      </c>
      <c r="AL52" s="66">
        <v>20.399999999999999</v>
      </c>
      <c r="AM52" s="66">
        <v>20.100000000000001</v>
      </c>
      <c r="AN52" s="66">
        <v>6.6</v>
      </c>
      <c r="AO52" s="66"/>
      <c r="AP52" s="66">
        <v>8.3000000000000007</v>
      </c>
      <c r="AQ52" s="66">
        <v>8.3000000000000007</v>
      </c>
      <c r="AR52" s="66">
        <v>3.3</v>
      </c>
      <c r="AS52" s="66">
        <v>18.600000000000001</v>
      </c>
      <c r="AT52" s="66"/>
      <c r="AU52" s="66"/>
      <c r="AV52" s="66"/>
      <c r="AW52" s="66"/>
      <c r="AX52" s="66"/>
      <c r="AY52" s="66">
        <v>1.8</v>
      </c>
      <c r="AZ52" s="66"/>
      <c r="BA52" s="66"/>
      <c r="BB52" s="66"/>
      <c r="BC52" s="66">
        <v>5.6</v>
      </c>
      <c r="BD52" s="66">
        <v>9.9</v>
      </c>
      <c r="BE52" s="66">
        <v>48.5</v>
      </c>
      <c r="BF52" s="66">
        <v>49.2</v>
      </c>
      <c r="BG52" s="66">
        <v>0.3</v>
      </c>
      <c r="BH52" s="66"/>
      <c r="BI52" s="66"/>
      <c r="BJ52" s="66"/>
      <c r="BK52" s="66"/>
      <c r="BL52" s="66">
        <v>7.2</v>
      </c>
      <c r="BM52" s="66">
        <v>18.5</v>
      </c>
      <c r="BN52" s="66">
        <v>3.6</v>
      </c>
      <c r="BO52" s="66">
        <v>1.2</v>
      </c>
      <c r="BP52" s="66">
        <v>1.1000000000000001</v>
      </c>
      <c r="BQ52" s="66">
        <v>2.4</v>
      </c>
      <c r="BR52" s="66"/>
      <c r="BS52" s="66">
        <v>1.6</v>
      </c>
      <c r="BT52" s="66">
        <v>20</v>
      </c>
      <c r="BU52" s="66">
        <v>8.9</v>
      </c>
      <c r="BV52" s="66"/>
      <c r="BW52" s="66">
        <v>20.3</v>
      </c>
      <c r="BX52" s="67">
        <v>743.79</v>
      </c>
    </row>
    <row r="53" spans="1:76" x14ac:dyDescent="0.3">
      <c r="A53" s="1"/>
      <c r="B53" s="54" t="s">
        <v>810</v>
      </c>
      <c r="C53" s="66">
        <v>13.5</v>
      </c>
      <c r="D53" s="66">
        <v>16.3</v>
      </c>
      <c r="E53" s="66">
        <v>8.1999999999999993</v>
      </c>
      <c r="F53" s="66">
        <v>11.4</v>
      </c>
      <c r="G53" s="66">
        <v>20.2</v>
      </c>
      <c r="H53" s="66">
        <v>3</v>
      </c>
      <c r="I53" s="66"/>
      <c r="J53" s="66">
        <v>8.4</v>
      </c>
      <c r="K53" s="66">
        <v>22.96</v>
      </c>
      <c r="L53" s="66">
        <v>20</v>
      </c>
      <c r="M53" s="66"/>
      <c r="N53" s="66"/>
      <c r="O53" s="66">
        <v>19.8</v>
      </c>
      <c r="P53" s="66"/>
      <c r="Q53" s="66">
        <v>20.3</v>
      </c>
      <c r="R53" s="66">
        <v>20.2</v>
      </c>
      <c r="S53" s="66">
        <v>12.9</v>
      </c>
      <c r="T53" s="66">
        <v>3.2</v>
      </c>
      <c r="U53" s="66">
        <v>4.5999999999999996</v>
      </c>
      <c r="V53" s="66">
        <v>20</v>
      </c>
      <c r="W53" s="66">
        <v>20.399999999999999</v>
      </c>
      <c r="X53" s="66">
        <v>20</v>
      </c>
      <c r="Y53" s="66">
        <v>19</v>
      </c>
      <c r="Z53" s="66">
        <v>33.799999999999997</v>
      </c>
      <c r="AA53" s="66">
        <v>2.4</v>
      </c>
      <c r="AB53" s="66">
        <v>24.9</v>
      </c>
      <c r="AC53" s="66"/>
      <c r="AD53" s="66"/>
      <c r="AE53" s="66">
        <v>0.6</v>
      </c>
      <c r="AF53" s="66">
        <v>57.7</v>
      </c>
      <c r="AG53" s="66"/>
      <c r="AH53" s="66"/>
      <c r="AI53" s="66">
        <v>20.9</v>
      </c>
      <c r="AJ53" s="66">
        <v>8</v>
      </c>
      <c r="AK53" s="66">
        <v>20.399999999999999</v>
      </c>
      <c r="AL53" s="66">
        <v>20.399999999999999</v>
      </c>
      <c r="AM53" s="66">
        <v>20.100000000000001</v>
      </c>
      <c r="AN53" s="66">
        <v>5</v>
      </c>
      <c r="AO53" s="66"/>
      <c r="AP53" s="66">
        <v>7.1</v>
      </c>
      <c r="AQ53" s="66">
        <v>9.4</v>
      </c>
      <c r="AR53" s="66">
        <v>3.3</v>
      </c>
      <c r="AS53" s="66">
        <v>18.600000000000001</v>
      </c>
      <c r="AT53" s="66"/>
      <c r="AU53" s="66"/>
      <c r="AV53" s="66"/>
      <c r="AW53" s="66"/>
      <c r="AX53" s="66"/>
      <c r="AY53" s="66">
        <v>1.8</v>
      </c>
      <c r="AZ53" s="66"/>
      <c r="BA53" s="66"/>
      <c r="BB53" s="66"/>
      <c r="BC53" s="66">
        <v>5.5</v>
      </c>
      <c r="BD53" s="66">
        <v>9.9</v>
      </c>
      <c r="BE53" s="66">
        <v>42</v>
      </c>
      <c r="BF53" s="66">
        <v>43.4</v>
      </c>
      <c r="BG53" s="66">
        <v>0.3</v>
      </c>
      <c r="BH53" s="66"/>
      <c r="BI53" s="66"/>
      <c r="BJ53" s="66"/>
      <c r="BK53" s="66"/>
      <c r="BL53" s="66">
        <v>7.2</v>
      </c>
      <c r="BM53" s="66">
        <v>19</v>
      </c>
      <c r="BN53" s="66">
        <v>4.5</v>
      </c>
      <c r="BO53" s="66">
        <v>1.1000000000000001</v>
      </c>
      <c r="BP53" s="66">
        <v>1.1000000000000001</v>
      </c>
      <c r="BQ53" s="66">
        <v>2.2999999999999998</v>
      </c>
      <c r="BR53" s="66"/>
      <c r="BS53" s="66">
        <v>1.6</v>
      </c>
      <c r="BT53" s="66">
        <v>20</v>
      </c>
      <c r="BU53" s="66">
        <v>9</v>
      </c>
      <c r="BV53" s="66"/>
      <c r="BW53" s="66">
        <v>20.3</v>
      </c>
      <c r="BX53" s="67">
        <v>725.96</v>
      </c>
    </row>
    <row r="54" spans="1:76" x14ac:dyDescent="0.3">
      <c r="A54" s="1"/>
      <c r="B54" s="54" t="s">
        <v>811</v>
      </c>
      <c r="C54" s="66">
        <v>13.4</v>
      </c>
      <c r="D54" s="66">
        <v>16.3</v>
      </c>
      <c r="E54" s="66">
        <v>8.5</v>
      </c>
      <c r="F54" s="66">
        <v>11.5</v>
      </c>
      <c r="G54" s="66">
        <v>20.2</v>
      </c>
      <c r="H54" s="66">
        <v>3</v>
      </c>
      <c r="I54" s="66"/>
      <c r="J54" s="66">
        <v>7.9</v>
      </c>
      <c r="K54" s="66">
        <v>23.4</v>
      </c>
      <c r="L54" s="66">
        <v>20</v>
      </c>
      <c r="M54" s="66"/>
      <c r="N54" s="66"/>
      <c r="O54" s="66">
        <v>19.8</v>
      </c>
      <c r="P54" s="66"/>
      <c r="Q54" s="66">
        <v>20.3</v>
      </c>
      <c r="R54" s="66">
        <v>20.2</v>
      </c>
      <c r="S54" s="66">
        <v>12.9</v>
      </c>
      <c r="T54" s="66">
        <v>3.2</v>
      </c>
      <c r="U54" s="66">
        <v>4.5</v>
      </c>
      <c r="V54" s="66">
        <v>20</v>
      </c>
      <c r="W54" s="66">
        <v>20.6</v>
      </c>
      <c r="X54" s="66">
        <v>20</v>
      </c>
      <c r="Y54" s="66">
        <v>19</v>
      </c>
      <c r="Z54" s="66">
        <v>33.4</v>
      </c>
      <c r="AA54" s="66">
        <v>2.6</v>
      </c>
      <c r="AB54" s="66">
        <v>28</v>
      </c>
      <c r="AC54" s="66"/>
      <c r="AD54" s="66"/>
      <c r="AE54" s="66">
        <v>1.7</v>
      </c>
      <c r="AF54" s="66">
        <v>39</v>
      </c>
      <c r="AG54" s="66"/>
      <c r="AH54" s="66"/>
      <c r="AI54" s="66">
        <v>20.9</v>
      </c>
      <c r="AJ54" s="66">
        <v>8</v>
      </c>
      <c r="AK54" s="66">
        <v>20.399999999999999</v>
      </c>
      <c r="AL54" s="66">
        <v>20.399999999999999</v>
      </c>
      <c r="AM54" s="66">
        <v>20.100000000000001</v>
      </c>
      <c r="AN54" s="66">
        <v>1.4</v>
      </c>
      <c r="AO54" s="66"/>
      <c r="AP54" s="66">
        <v>7</v>
      </c>
      <c r="AQ54" s="66">
        <v>10.4</v>
      </c>
      <c r="AR54" s="66">
        <v>3.3</v>
      </c>
      <c r="AS54" s="66">
        <v>18.5</v>
      </c>
      <c r="AT54" s="66"/>
      <c r="AU54" s="66"/>
      <c r="AV54" s="66"/>
      <c r="AW54" s="66"/>
      <c r="AX54" s="66"/>
      <c r="AY54" s="66">
        <v>1.8</v>
      </c>
      <c r="AZ54" s="66"/>
      <c r="BA54" s="66"/>
      <c r="BB54" s="66"/>
      <c r="BC54" s="66">
        <v>5.5</v>
      </c>
      <c r="BD54" s="66">
        <v>9.9</v>
      </c>
      <c r="BE54" s="66">
        <v>30.6</v>
      </c>
      <c r="BF54" s="66">
        <v>28.8</v>
      </c>
      <c r="BG54" s="66">
        <v>0.3</v>
      </c>
      <c r="BH54" s="66"/>
      <c r="BI54" s="66"/>
      <c r="BJ54" s="66"/>
      <c r="BK54" s="66"/>
      <c r="BL54" s="66">
        <v>5.3</v>
      </c>
      <c r="BM54" s="66">
        <v>12.2</v>
      </c>
      <c r="BN54" s="66">
        <v>3.5</v>
      </c>
      <c r="BO54" s="66">
        <v>1.1000000000000001</v>
      </c>
      <c r="BP54" s="66">
        <v>1.2</v>
      </c>
      <c r="BQ54" s="66">
        <v>2.4</v>
      </c>
      <c r="BR54" s="66"/>
      <c r="BS54" s="66">
        <v>1.6</v>
      </c>
      <c r="BT54" s="66">
        <v>20</v>
      </c>
      <c r="BU54" s="66">
        <v>8.9</v>
      </c>
      <c r="BV54" s="66"/>
      <c r="BW54" s="66">
        <v>20.3</v>
      </c>
      <c r="BX54" s="67">
        <v>673.2</v>
      </c>
    </row>
    <row r="55" spans="1:76" x14ac:dyDescent="0.3">
      <c r="A55" s="1"/>
      <c r="B55" s="56" t="s">
        <v>1059</v>
      </c>
      <c r="C55" s="68">
        <v>13.1</v>
      </c>
      <c r="D55" s="68">
        <v>16.3</v>
      </c>
      <c r="E55" s="68">
        <v>8.3000000000000007</v>
      </c>
      <c r="F55" s="68">
        <v>11.4</v>
      </c>
      <c r="G55" s="68">
        <v>20.2</v>
      </c>
      <c r="H55" s="68">
        <v>3</v>
      </c>
      <c r="I55" s="68"/>
      <c r="J55" s="68">
        <v>8.1999999999999993</v>
      </c>
      <c r="K55" s="68">
        <v>21.91</v>
      </c>
      <c r="L55" s="68">
        <v>20</v>
      </c>
      <c r="M55" s="68"/>
      <c r="N55" s="68"/>
      <c r="O55" s="68">
        <v>19.8</v>
      </c>
      <c r="P55" s="68"/>
      <c r="Q55" s="68">
        <v>20.100000000000001</v>
      </c>
      <c r="R55" s="68">
        <v>20.100000000000001</v>
      </c>
      <c r="S55" s="68">
        <v>12.9</v>
      </c>
      <c r="T55" s="68">
        <v>3.2</v>
      </c>
      <c r="U55" s="68">
        <v>4.5</v>
      </c>
      <c r="V55" s="68">
        <v>19.8</v>
      </c>
      <c r="W55" s="68">
        <v>19.8</v>
      </c>
      <c r="X55" s="68">
        <v>20</v>
      </c>
      <c r="Y55" s="68">
        <v>19</v>
      </c>
      <c r="Z55" s="68">
        <v>35.4</v>
      </c>
      <c r="AA55" s="68">
        <v>4.5</v>
      </c>
      <c r="AB55" s="68">
        <v>19.600000000000001</v>
      </c>
      <c r="AC55" s="68"/>
      <c r="AD55" s="68"/>
      <c r="AE55" s="68">
        <v>1.6</v>
      </c>
      <c r="AF55" s="68">
        <v>42.1</v>
      </c>
      <c r="AG55" s="68"/>
      <c r="AH55" s="68"/>
      <c r="AI55" s="68">
        <v>20.9</v>
      </c>
      <c r="AJ55" s="68">
        <v>7.9</v>
      </c>
      <c r="AK55" s="68">
        <v>20.399999999999999</v>
      </c>
      <c r="AL55" s="68">
        <v>20.399999999999999</v>
      </c>
      <c r="AM55" s="68">
        <v>20.100000000000001</v>
      </c>
      <c r="AN55" s="68">
        <v>4.2</v>
      </c>
      <c r="AO55" s="68"/>
      <c r="AP55" s="68">
        <v>6.3</v>
      </c>
      <c r="AQ55" s="68">
        <v>8.9</v>
      </c>
      <c r="AR55" s="68">
        <v>3.3</v>
      </c>
      <c r="AS55" s="68">
        <v>18.399999999999999</v>
      </c>
      <c r="AT55" s="68"/>
      <c r="AU55" s="68"/>
      <c r="AV55" s="68"/>
      <c r="AW55" s="68"/>
      <c r="AX55" s="68"/>
      <c r="AY55" s="68">
        <v>1.8</v>
      </c>
      <c r="AZ55" s="68"/>
      <c r="BA55" s="68"/>
      <c r="BB55" s="68"/>
      <c r="BC55" s="68">
        <v>5.5</v>
      </c>
      <c r="BD55" s="68">
        <v>9.9</v>
      </c>
      <c r="BE55" s="68">
        <v>29.8</v>
      </c>
      <c r="BF55" s="68">
        <v>30.4</v>
      </c>
      <c r="BG55" s="68">
        <v>0.3</v>
      </c>
      <c r="BH55" s="68"/>
      <c r="BI55" s="68"/>
      <c r="BJ55" s="68"/>
      <c r="BK55" s="68"/>
      <c r="BL55" s="68">
        <v>6.1</v>
      </c>
      <c r="BM55" s="68">
        <v>13.4</v>
      </c>
      <c r="BN55" s="68">
        <v>3.5</v>
      </c>
      <c r="BO55" s="68">
        <v>1.1000000000000001</v>
      </c>
      <c r="BP55" s="68">
        <v>1.2</v>
      </c>
      <c r="BQ55" s="68">
        <v>2.4</v>
      </c>
      <c r="BR55" s="68"/>
      <c r="BS55" s="68">
        <v>1.6</v>
      </c>
      <c r="BT55" s="68">
        <v>19.899999999999999</v>
      </c>
      <c r="BU55" s="68">
        <v>9</v>
      </c>
      <c r="BV55" s="68"/>
      <c r="BW55" s="68">
        <v>20.100000000000001</v>
      </c>
      <c r="BX55" s="69">
        <v>671.61</v>
      </c>
    </row>
    <row r="56" spans="1:76" ht="15.6" x14ac:dyDescent="0.3">
      <c r="A56" s="1"/>
      <c r="B56" s="70" t="s">
        <v>1060</v>
      </c>
      <c r="C56" s="71">
        <v>323.35000000000002</v>
      </c>
      <c r="D56" s="71">
        <v>391.1</v>
      </c>
      <c r="E56" s="71">
        <v>199.35</v>
      </c>
      <c r="F56" s="71">
        <v>258.95</v>
      </c>
      <c r="G56" s="71">
        <v>387.4</v>
      </c>
      <c r="H56" s="71">
        <v>72.05</v>
      </c>
      <c r="I56" s="71">
        <v>0</v>
      </c>
      <c r="J56" s="71">
        <v>188.45</v>
      </c>
      <c r="K56" s="71">
        <v>526.61</v>
      </c>
      <c r="L56" s="71">
        <v>480.1</v>
      </c>
      <c r="M56" s="71">
        <v>2.85</v>
      </c>
      <c r="N56" s="71">
        <v>7.15</v>
      </c>
      <c r="O56" s="71">
        <v>475.25</v>
      </c>
      <c r="P56" s="71">
        <v>0</v>
      </c>
      <c r="Q56" s="71">
        <v>481.65</v>
      </c>
      <c r="R56" s="71">
        <v>484.9</v>
      </c>
      <c r="S56" s="71">
        <v>313</v>
      </c>
      <c r="T56" s="71">
        <v>75.650000000000006</v>
      </c>
      <c r="U56" s="71">
        <v>113</v>
      </c>
      <c r="V56" s="71">
        <v>479.2</v>
      </c>
      <c r="W56" s="71">
        <v>485</v>
      </c>
      <c r="X56" s="71">
        <v>480</v>
      </c>
      <c r="Y56" s="71">
        <v>439.4</v>
      </c>
      <c r="Z56" s="71">
        <v>859</v>
      </c>
      <c r="AA56" s="71">
        <v>141.25</v>
      </c>
      <c r="AB56" s="71">
        <v>1393.75</v>
      </c>
      <c r="AC56" s="71">
        <v>0</v>
      </c>
      <c r="AD56" s="71">
        <v>0</v>
      </c>
      <c r="AE56" s="71">
        <v>174.85</v>
      </c>
      <c r="AF56" s="71">
        <v>2458.0500000000002</v>
      </c>
      <c r="AG56" s="71">
        <v>228.35</v>
      </c>
      <c r="AH56" s="71">
        <v>295.95</v>
      </c>
      <c r="AI56" s="71">
        <v>502.35</v>
      </c>
      <c r="AJ56" s="71">
        <v>191.15</v>
      </c>
      <c r="AK56" s="71">
        <v>489.6</v>
      </c>
      <c r="AL56" s="71">
        <v>489.6</v>
      </c>
      <c r="AM56" s="71">
        <v>472.35</v>
      </c>
      <c r="AN56" s="71">
        <v>143.55000000000001</v>
      </c>
      <c r="AO56" s="71">
        <v>633.35</v>
      </c>
      <c r="AP56" s="71">
        <v>296.3</v>
      </c>
      <c r="AQ56" s="71">
        <v>309.5</v>
      </c>
      <c r="AR56" s="71">
        <v>80.099999999999994</v>
      </c>
      <c r="AS56" s="71">
        <v>445.2</v>
      </c>
      <c r="AT56" s="71">
        <v>0</v>
      </c>
      <c r="AU56" s="71">
        <v>1722.8</v>
      </c>
      <c r="AV56" s="71">
        <v>1404.35</v>
      </c>
      <c r="AW56" s="71">
        <v>0</v>
      </c>
      <c r="AX56" s="71">
        <v>1.3</v>
      </c>
      <c r="AY56" s="71">
        <v>43.2</v>
      </c>
      <c r="AZ56" s="71">
        <v>108.6</v>
      </c>
      <c r="BA56" s="71">
        <v>0</v>
      </c>
      <c r="BB56" s="71">
        <v>130.5</v>
      </c>
      <c r="BC56" s="71">
        <v>132.15</v>
      </c>
      <c r="BD56" s="71">
        <v>237.95</v>
      </c>
      <c r="BE56" s="71">
        <v>1592.25</v>
      </c>
      <c r="BF56" s="71">
        <v>1363.35</v>
      </c>
      <c r="BG56" s="71">
        <v>7.2</v>
      </c>
      <c r="BH56" s="71">
        <v>861</v>
      </c>
      <c r="BI56" s="71">
        <v>1133.9000000000001</v>
      </c>
      <c r="BJ56" s="71">
        <v>0</v>
      </c>
      <c r="BK56" s="71">
        <v>164</v>
      </c>
      <c r="BL56" s="71">
        <v>349.95</v>
      </c>
      <c r="BM56" s="71">
        <v>1032.55</v>
      </c>
      <c r="BN56" s="71">
        <v>105.4</v>
      </c>
      <c r="BO56" s="71">
        <v>25.65</v>
      </c>
      <c r="BP56" s="71">
        <v>26.5</v>
      </c>
      <c r="BQ56" s="71">
        <v>57.55</v>
      </c>
      <c r="BR56" s="71">
        <v>112.75</v>
      </c>
      <c r="BS56" s="71">
        <v>50.1</v>
      </c>
      <c r="BT56" s="71">
        <v>479.55</v>
      </c>
      <c r="BU56" s="71">
        <v>215.35</v>
      </c>
      <c r="BV56" s="71">
        <v>135.25</v>
      </c>
      <c r="BW56" s="71">
        <v>485.2</v>
      </c>
      <c r="BX56" s="71">
        <v>28247.01</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538</v>
      </c>
      <c r="M70" s="1">
        <v>2102.91</v>
      </c>
      <c r="N70" s="1">
        <v>7.4447171576743871</v>
      </c>
      <c r="O70" s="1" t="s">
        <v>1061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539</v>
      </c>
      <c r="M71" s="1">
        <v>6942.1</v>
      </c>
      <c r="N71" s="1">
        <v>24.576406493997062</v>
      </c>
      <c r="O71" s="1" t="s">
        <v>1062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537</v>
      </c>
      <c r="M72" s="1">
        <v>9231.2000000000007</v>
      </c>
      <c r="N72" s="1">
        <v>32.680273062529452</v>
      </c>
      <c r="O72" s="1" t="s">
        <v>1063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540</v>
      </c>
      <c r="M73" s="1">
        <v>9970.7999999999993</v>
      </c>
      <c r="N73" s="1">
        <v>35.298603285799096</v>
      </c>
      <c r="O73" s="1" t="s">
        <v>1064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1065</v>
      </c>
      <c r="C5" s="211"/>
      <c r="D5" s="211"/>
      <c r="E5" s="211"/>
      <c r="F5" s="211"/>
      <c r="G5" s="211"/>
      <c r="H5" s="211"/>
      <c r="I5" s="211"/>
      <c r="J5" s="211"/>
    </row>
    <row r="6" spans="1:10" ht="43.95" customHeight="1" x14ac:dyDescent="0.3">
      <c r="A6" s="1"/>
      <c r="B6" s="210" t="s">
        <v>530</v>
      </c>
      <c r="C6" s="210" t="s">
        <v>586</v>
      </c>
      <c r="D6" s="210" t="s">
        <v>587</v>
      </c>
      <c r="E6" s="210" t="s">
        <v>588</v>
      </c>
      <c r="F6" s="210" t="s">
        <v>589</v>
      </c>
      <c r="G6" s="210" t="s">
        <v>584</v>
      </c>
      <c r="H6" s="210" t="s">
        <v>590</v>
      </c>
      <c r="I6" s="210" t="s">
        <v>585</v>
      </c>
      <c r="J6" s="63" t="s">
        <v>1066</v>
      </c>
    </row>
    <row r="7" spans="1:10" x14ac:dyDescent="0.3">
      <c r="A7" s="1"/>
      <c r="B7" s="210"/>
      <c r="C7" s="63" t="s">
        <v>988</v>
      </c>
      <c r="D7" s="63" t="s">
        <v>989</v>
      </c>
      <c r="E7" s="63" t="s">
        <v>990</v>
      </c>
      <c r="F7" s="63" t="s">
        <v>991</v>
      </c>
      <c r="G7" s="63" t="s">
        <v>994</v>
      </c>
      <c r="H7" s="63" t="s">
        <v>995</v>
      </c>
      <c r="I7" s="63" t="s">
        <v>1067</v>
      </c>
      <c r="J7" s="63" t="s">
        <v>756</v>
      </c>
    </row>
    <row r="8" spans="1:10" x14ac:dyDescent="0.3">
      <c r="A8" s="1"/>
      <c r="B8" s="50" t="s">
        <v>1040</v>
      </c>
      <c r="C8" s="64">
        <v>13.4</v>
      </c>
      <c r="D8" s="64">
        <v>16.3</v>
      </c>
      <c r="E8" s="64">
        <v>8.1</v>
      </c>
      <c r="F8" s="64">
        <v>11.3</v>
      </c>
      <c r="G8" s="64">
        <v>7.9</v>
      </c>
      <c r="H8" s="64">
        <v>21.65</v>
      </c>
      <c r="I8" s="64">
        <v>61.9</v>
      </c>
      <c r="J8" s="65">
        <v>140.55000000000001</v>
      </c>
    </row>
    <row r="9" spans="1:10" x14ac:dyDescent="0.3">
      <c r="A9" s="1"/>
      <c r="B9" s="54" t="s">
        <v>1041</v>
      </c>
      <c r="C9" s="66">
        <v>13.7</v>
      </c>
      <c r="D9" s="66">
        <v>16.3</v>
      </c>
      <c r="E9" s="66">
        <v>8.9</v>
      </c>
      <c r="F9" s="66">
        <v>11.3</v>
      </c>
      <c r="G9" s="66">
        <v>8.1999999999999993</v>
      </c>
      <c r="H9" s="66">
        <v>21.48</v>
      </c>
      <c r="I9" s="66">
        <v>62.1</v>
      </c>
      <c r="J9" s="67">
        <v>141.97999999999999</v>
      </c>
    </row>
    <row r="10" spans="1:10" x14ac:dyDescent="0.3">
      <c r="A10" s="1"/>
      <c r="B10" s="54" t="s">
        <v>1042</v>
      </c>
      <c r="C10" s="66">
        <v>13.5</v>
      </c>
      <c r="D10" s="66">
        <v>16.3</v>
      </c>
      <c r="E10" s="66">
        <v>7.8</v>
      </c>
      <c r="F10" s="66">
        <v>11.3</v>
      </c>
      <c r="G10" s="66">
        <v>8.1999999999999993</v>
      </c>
      <c r="H10" s="66">
        <v>22.39</v>
      </c>
      <c r="I10" s="66">
        <v>61.7</v>
      </c>
      <c r="J10" s="67">
        <v>141.19</v>
      </c>
    </row>
    <row r="11" spans="1:10" x14ac:dyDescent="0.3">
      <c r="A11" s="1"/>
      <c r="B11" s="54" t="s">
        <v>1043</v>
      </c>
      <c r="C11" s="66">
        <v>13.7</v>
      </c>
      <c r="D11" s="66">
        <v>16.3</v>
      </c>
      <c r="E11" s="66">
        <v>6.9</v>
      </c>
      <c r="F11" s="66">
        <v>11.3</v>
      </c>
      <c r="G11" s="66">
        <v>8.3000000000000007</v>
      </c>
      <c r="H11" s="66">
        <v>22.29</v>
      </c>
      <c r="I11" s="66">
        <v>62.1</v>
      </c>
      <c r="J11" s="67">
        <v>140.88999999999999</v>
      </c>
    </row>
    <row r="12" spans="1:10" x14ac:dyDescent="0.3">
      <c r="A12" s="1"/>
      <c r="B12" s="54" t="s">
        <v>1044</v>
      </c>
      <c r="C12" s="66">
        <v>13.8</v>
      </c>
      <c r="D12" s="66">
        <v>16.3</v>
      </c>
      <c r="E12" s="66">
        <v>7.7</v>
      </c>
      <c r="F12" s="66">
        <v>11.3</v>
      </c>
      <c r="G12" s="66">
        <v>8.3000000000000007</v>
      </c>
      <c r="H12" s="66">
        <v>22.39</v>
      </c>
      <c r="I12" s="66">
        <v>62.4</v>
      </c>
      <c r="J12" s="67">
        <v>142.19</v>
      </c>
    </row>
    <row r="13" spans="1:10" x14ac:dyDescent="0.3">
      <c r="A13" s="1"/>
      <c r="B13" s="54" t="s">
        <v>1045</v>
      </c>
      <c r="C13" s="66">
        <v>13.7</v>
      </c>
      <c r="D13" s="66">
        <v>16.3</v>
      </c>
      <c r="E13" s="66">
        <v>8.4</v>
      </c>
      <c r="F13" s="66">
        <v>11.3</v>
      </c>
      <c r="G13" s="66">
        <v>8.3000000000000007</v>
      </c>
      <c r="H13" s="66">
        <v>22.15</v>
      </c>
      <c r="I13" s="66">
        <v>62.4</v>
      </c>
      <c r="J13" s="67">
        <v>142.55000000000001</v>
      </c>
    </row>
    <row r="14" spans="1:10" x14ac:dyDescent="0.3">
      <c r="A14" s="1"/>
      <c r="B14" s="54" t="s">
        <v>1046</v>
      </c>
      <c r="C14" s="66">
        <v>13.5</v>
      </c>
      <c r="D14" s="66">
        <v>16.100000000000001</v>
      </c>
      <c r="E14" s="66">
        <v>8.3000000000000007</v>
      </c>
      <c r="F14" s="66">
        <v>11.3</v>
      </c>
      <c r="G14" s="66">
        <v>8.3000000000000007</v>
      </c>
      <c r="H14" s="66">
        <v>22.26</v>
      </c>
      <c r="I14" s="66">
        <v>62.4</v>
      </c>
      <c r="J14" s="67">
        <v>142.16</v>
      </c>
    </row>
    <row r="15" spans="1:10" x14ac:dyDescent="0.3">
      <c r="A15" s="1"/>
      <c r="B15" s="56" t="s">
        <v>1047</v>
      </c>
      <c r="C15" s="68">
        <v>13.4</v>
      </c>
      <c r="D15" s="68">
        <v>16.3</v>
      </c>
      <c r="E15" s="68">
        <v>7.9</v>
      </c>
      <c r="F15" s="68">
        <v>11.3</v>
      </c>
      <c r="G15" s="68">
        <v>8.3000000000000007</v>
      </c>
      <c r="H15" s="68">
        <v>21.86</v>
      </c>
      <c r="I15" s="68">
        <v>62.2</v>
      </c>
      <c r="J15" s="69">
        <v>141.26</v>
      </c>
    </row>
    <row r="16" spans="1:10" x14ac:dyDescent="0.3">
      <c r="A16" s="1"/>
      <c r="B16" s="50" t="s">
        <v>1048</v>
      </c>
      <c r="C16" s="64">
        <v>13.6</v>
      </c>
      <c r="D16" s="64">
        <v>16.3</v>
      </c>
      <c r="E16" s="64">
        <v>7.7</v>
      </c>
      <c r="F16" s="64">
        <v>11.3</v>
      </c>
      <c r="G16" s="64">
        <v>8.3000000000000007</v>
      </c>
      <c r="H16" s="64">
        <v>21.8</v>
      </c>
      <c r="I16" s="64">
        <v>62</v>
      </c>
      <c r="J16" s="65">
        <v>141</v>
      </c>
    </row>
    <row r="17" spans="1:10" x14ac:dyDescent="0.3">
      <c r="A17" s="1"/>
      <c r="B17" s="54" t="s">
        <v>1049</v>
      </c>
      <c r="C17" s="66">
        <v>13.5</v>
      </c>
      <c r="D17" s="66">
        <v>16.3</v>
      </c>
      <c r="E17" s="66">
        <v>7.8</v>
      </c>
      <c r="F17" s="66">
        <v>11.4</v>
      </c>
      <c r="G17" s="66">
        <v>8.3000000000000007</v>
      </c>
      <c r="H17" s="66">
        <v>21.42</v>
      </c>
      <c r="I17" s="66">
        <v>62.6</v>
      </c>
      <c r="J17" s="67">
        <v>141.32</v>
      </c>
    </row>
    <row r="18" spans="1:10" x14ac:dyDescent="0.3">
      <c r="A18" s="1"/>
      <c r="B18" s="54" t="s">
        <v>1050</v>
      </c>
      <c r="C18" s="66">
        <v>13.5</v>
      </c>
      <c r="D18" s="66">
        <v>16.3</v>
      </c>
      <c r="E18" s="66">
        <v>9.1</v>
      </c>
      <c r="F18" s="66">
        <v>11.3</v>
      </c>
      <c r="G18" s="66">
        <v>8.4</v>
      </c>
      <c r="H18" s="66">
        <v>20.48</v>
      </c>
      <c r="I18" s="66">
        <v>61.9</v>
      </c>
      <c r="J18" s="67">
        <v>140.97999999999999</v>
      </c>
    </row>
    <row r="19" spans="1:10" x14ac:dyDescent="0.3">
      <c r="A19" s="1"/>
      <c r="B19" s="54" t="s">
        <v>1051</v>
      </c>
      <c r="C19" s="66">
        <v>13.5</v>
      </c>
      <c r="D19" s="66">
        <v>16.3</v>
      </c>
      <c r="E19" s="66">
        <v>9.1</v>
      </c>
      <c r="F19" s="66">
        <v>11.2</v>
      </c>
      <c r="G19" s="66">
        <v>8.1999999999999993</v>
      </c>
      <c r="H19" s="66">
        <v>20.95</v>
      </c>
      <c r="I19" s="66">
        <v>61.4</v>
      </c>
      <c r="J19" s="67">
        <v>140.65</v>
      </c>
    </row>
    <row r="20" spans="1:10" x14ac:dyDescent="0.3">
      <c r="A20" s="1"/>
      <c r="B20" s="54" t="s">
        <v>1052</v>
      </c>
      <c r="C20" s="66">
        <v>13.7</v>
      </c>
      <c r="D20" s="66">
        <v>16.3</v>
      </c>
      <c r="E20" s="66">
        <v>8.1999999999999993</v>
      </c>
      <c r="F20" s="66">
        <v>11.3</v>
      </c>
      <c r="G20" s="66">
        <v>8.3000000000000007</v>
      </c>
      <c r="H20" s="66">
        <v>21.77</v>
      </c>
      <c r="I20" s="66">
        <v>62.4</v>
      </c>
      <c r="J20" s="67">
        <v>141.97</v>
      </c>
    </row>
    <row r="21" spans="1:10" x14ac:dyDescent="0.3">
      <c r="A21" s="1"/>
      <c r="B21" s="54" t="s">
        <v>1053</v>
      </c>
      <c r="C21" s="66">
        <v>13.7</v>
      </c>
      <c r="D21" s="66">
        <v>16.3</v>
      </c>
      <c r="E21" s="66">
        <v>8.6</v>
      </c>
      <c r="F21" s="66">
        <v>11.3</v>
      </c>
      <c r="G21" s="66">
        <v>8.3000000000000007</v>
      </c>
      <c r="H21" s="66">
        <v>21.34</v>
      </c>
      <c r="I21" s="66">
        <v>62.5</v>
      </c>
      <c r="J21" s="67">
        <v>142.04</v>
      </c>
    </row>
    <row r="22" spans="1:10" x14ac:dyDescent="0.3">
      <c r="A22" s="1"/>
      <c r="B22" s="54" t="s">
        <v>1054</v>
      </c>
      <c r="C22" s="66">
        <v>14</v>
      </c>
      <c r="D22" s="66">
        <v>16.3</v>
      </c>
      <c r="E22" s="66">
        <v>9.1</v>
      </c>
      <c r="F22" s="66">
        <v>11.2</v>
      </c>
      <c r="G22" s="66">
        <v>8.3000000000000007</v>
      </c>
      <c r="H22" s="66">
        <v>21.26</v>
      </c>
      <c r="I22" s="66">
        <v>61.9</v>
      </c>
      <c r="J22" s="67">
        <v>142.06</v>
      </c>
    </row>
    <row r="23" spans="1:10" x14ac:dyDescent="0.3">
      <c r="A23" s="1"/>
      <c r="B23" s="56" t="s">
        <v>1055</v>
      </c>
      <c r="C23" s="68">
        <v>14</v>
      </c>
      <c r="D23" s="68">
        <v>16.3</v>
      </c>
      <c r="E23" s="68">
        <v>7.4</v>
      </c>
      <c r="F23" s="68">
        <v>10.7</v>
      </c>
      <c r="G23" s="68">
        <v>8.3000000000000007</v>
      </c>
      <c r="H23" s="68">
        <v>21.42</v>
      </c>
      <c r="I23" s="68">
        <v>62.1</v>
      </c>
      <c r="J23" s="69">
        <v>140.22</v>
      </c>
    </row>
    <row r="24" spans="1:10" x14ac:dyDescent="0.3">
      <c r="A24" s="1"/>
      <c r="B24" s="50" t="s">
        <v>1056</v>
      </c>
      <c r="C24" s="64">
        <v>13</v>
      </c>
      <c r="D24" s="64">
        <v>16.3</v>
      </c>
      <c r="E24" s="64">
        <v>8.6999999999999993</v>
      </c>
      <c r="F24" s="64">
        <v>11</v>
      </c>
      <c r="G24" s="64">
        <v>8.5</v>
      </c>
      <c r="H24" s="64">
        <v>22.88</v>
      </c>
      <c r="I24" s="64">
        <v>61.9</v>
      </c>
      <c r="J24" s="65">
        <v>142.28</v>
      </c>
    </row>
    <row r="25" spans="1:10" x14ac:dyDescent="0.3">
      <c r="A25" s="1"/>
      <c r="B25" s="54" t="s">
        <v>1057</v>
      </c>
      <c r="C25" s="66">
        <v>14.1</v>
      </c>
      <c r="D25" s="66">
        <v>16.3</v>
      </c>
      <c r="E25" s="66">
        <v>9.1</v>
      </c>
      <c r="F25" s="66">
        <v>11</v>
      </c>
      <c r="G25" s="66">
        <v>8</v>
      </c>
      <c r="H25" s="66">
        <v>22.81</v>
      </c>
      <c r="I25" s="66">
        <v>62.1</v>
      </c>
      <c r="J25" s="67">
        <v>143.41</v>
      </c>
    </row>
    <row r="26" spans="1:10" x14ac:dyDescent="0.3">
      <c r="A26" s="1"/>
      <c r="B26" s="54" t="s">
        <v>1058</v>
      </c>
      <c r="C26" s="66">
        <v>13.8</v>
      </c>
      <c r="D26" s="66">
        <v>16.3</v>
      </c>
      <c r="E26" s="66">
        <v>8.6999999999999993</v>
      </c>
      <c r="F26" s="66">
        <v>11.1</v>
      </c>
      <c r="G26" s="66">
        <v>8.1999999999999993</v>
      </c>
      <c r="H26" s="66">
        <v>21.16</v>
      </c>
      <c r="I26" s="66">
        <v>62</v>
      </c>
      <c r="J26" s="67">
        <v>141.26</v>
      </c>
    </row>
    <row r="27" spans="1:10" x14ac:dyDescent="0.3">
      <c r="A27" s="1"/>
      <c r="B27" s="54" t="s">
        <v>784</v>
      </c>
      <c r="C27" s="66">
        <v>13.7</v>
      </c>
      <c r="D27" s="66">
        <v>16.3</v>
      </c>
      <c r="E27" s="66">
        <v>8.1999999999999993</v>
      </c>
      <c r="F27" s="66">
        <v>10.4</v>
      </c>
      <c r="G27" s="66">
        <v>8.1</v>
      </c>
      <c r="H27" s="66">
        <v>22.27</v>
      </c>
      <c r="I27" s="66">
        <v>62</v>
      </c>
      <c r="J27" s="67">
        <v>140.97</v>
      </c>
    </row>
    <row r="28" spans="1:10" x14ac:dyDescent="0.3">
      <c r="A28" s="1"/>
      <c r="B28" s="54" t="s">
        <v>785</v>
      </c>
      <c r="C28" s="66">
        <v>14</v>
      </c>
      <c r="D28" s="66">
        <v>16.3</v>
      </c>
      <c r="E28" s="66">
        <v>8</v>
      </c>
      <c r="F28" s="66">
        <v>10.199999999999999</v>
      </c>
      <c r="G28" s="66">
        <v>8</v>
      </c>
      <c r="H28" s="66">
        <v>22.46</v>
      </c>
      <c r="I28" s="66">
        <v>62</v>
      </c>
      <c r="J28" s="67">
        <v>140.96</v>
      </c>
    </row>
    <row r="29" spans="1:10" x14ac:dyDescent="0.3">
      <c r="A29" s="1"/>
      <c r="B29" s="54" t="s">
        <v>786</v>
      </c>
      <c r="C29" s="66">
        <v>13</v>
      </c>
      <c r="D29" s="66">
        <v>16.3</v>
      </c>
      <c r="E29" s="66">
        <v>8.9</v>
      </c>
      <c r="F29" s="66">
        <v>10</v>
      </c>
      <c r="G29" s="66">
        <v>8.1</v>
      </c>
      <c r="H29" s="66">
        <v>22.29</v>
      </c>
      <c r="I29" s="66">
        <v>62</v>
      </c>
      <c r="J29" s="67">
        <v>140.59</v>
      </c>
    </row>
    <row r="30" spans="1:10" x14ac:dyDescent="0.3">
      <c r="A30" s="1"/>
      <c r="B30" s="54" t="s">
        <v>787</v>
      </c>
      <c r="C30" s="66">
        <v>13.6</v>
      </c>
      <c r="D30" s="66">
        <v>16.3</v>
      </c>
      <c r="E30" s="66">
        <v>9.6</v>
      </c>
      <c r="F30" s="66">
        <v>10.199999999999999</v>
      </c>
      <c r="G30" s="66">
        <v>8.3000000000000007</v>
      </c>
      <c r="H30" s="66">
        <v>22.63</v>
      </c>
      <c r="I30" s="66">
        <v>61.6</v>
      </c>
      <c r="J30" s="67">
        <v>142.22999999999999</v>
      </c>
    </row>
    <row r="31" spans="1:10" x14ac:dyDescent="0.3">
      <c r="A31" s="1"/>
      <c r="B31" s="56" t="s">
        <v>788</v>
      </c>
      <c r="C31" s="68">
        <v>13.9</v>
      </c>
      <c r="D31" s="68">
        <v>16.3</v>
      </c>
      <c r="E31" s="68">
        <v>9.1</v>
      </c>
      <c r="F31" s="68">
        <v>10.3</v>
      </c>
      <c r="G31" s="68">
        <v>8.3000000000000007</v>
      </c>
      <c r="H31" s="68">
        <v>22.61</v>
      </c>
      <c r="I31" s="68">
        <v>61.5</v>
      </c>
      <c r="J31" s="69">
        <v>142.01</v>
      </c>
    </row>
    <row r="32" spans="1:10" x14ac:dyDescent="0.3">
      <c r="A32" s="1"/>
      <c r="B32" s="50" t="s">
        <v>789</v>
      </c>
      <c r="C32" s="64">
        <v>13.9</v>
      </c>
      <c r="D32" s="64">
        <v>16.3</v>
      </c>
      <c r="E32" s="64">
        <v>9.3000000000000007</v>
      </c>
      <c r="F32" s="64">
        <v>10.5</v>
      </c>
      <c r="G32" s="64">
        <v>7.9</v>
      </c>
      <c r="H32" s="64">
        <v>22.51</v>
      </c>
      <c r="I32" s="64">
        <v>61.2</v>
      </c>
      <c r="J32" s="65">
        <v>141.61000000000001</v>
      </c>
    </row>
    <row r="33" spans="1:10" x14ac:dyDescent="0.3">
      <c r="A33" s="1"/>
      <c r="B33" s="54" t="s">
        <v>790</v>
      </c>
      <c r="C33" s="66">
        <v>13.8</v>
      </c>
      <c r="D33" s="66">
        <v>16.3</v>
      </c>
      <c r="E33" s="66">
        <v>8.9</v>
      </c>
      <c r="F33" s="66">
        <v>10.199999999999999</v>
      </c>
      <c r="G33" s="66">
        <v>7.6</v>
      </c>
      <c r="H33" s="66">
        <v>21.14</v>
      </c>
      <c r="I33" s="66">
        <v>61.3</v>
      </c>
      <c r="J33" s="67">
        <v>139.24</v>
      </c>
    </row>
    <row r="34" spans="1:10" x14ac:dyDescent="0.3">
      <c r="A34" s="1"/>
      <c r="B34" s="54" t="s">
        <v>791</v>
      </c>
      <c r="C34" s="66">
        <v>14.1</v>
      </c>
      <c r="D34" s="66">
        <v>16.3</v>
      </c>
      <c r="E34" s="66">
        <v>9.3000000000000007</v>
      </c>
      <c r="F34" s="66">
        <v>10.199999999999999</v>
      </c>
      <c r="G34" s="66">
        <v>7.5</v>
      </c>
      <c r="H34" s="66">
        <v>21.29</v>
      </c>
      <c r="I34" s="66">
        <v>62</v>
      </c>
      <c r="J34" s="67">
        <v>140.69</v>
      </c>
    </row>
    <row r="35" spans="1:10" x14ac:dyDescent="0.3">
      <c r="A35" s="1"/>
      <c r="B35" s="54" t="s">
        <v>792</v>
      </c>
      <c r="C35" s="66">
        <v>12.6</v>
      </c>
      <c r="D35" s="66">
        <v>16.3</v>
      </c>
      <c r="E35" s="66">
        <v>9.5</v>
      </c>
      <c r="F35" s="66">
        <v>10.199999999999999</v>
      </c>
      <c r="G35" s="66">
        <v>7.6</v>
      </c>
      <c r="H35" s="66">
        <v>21.27</v>
      </c>
      <c r="I35" s="66">
        <v>61.3</v>
      </c>
      <c r="J35" s="67">
        <v>138.77000000000001</v>
      </c>
    </row>
    <row r="36" spans="1:10" x14ac:dyDescent="0.3">
      <c r="A36" s="1"/>
      <c r="B36" s="54" t="s">
        <v>793</v>
      </c>
      <c r="C36" s="66">
        <v>12.9</v>
      </c>
      <c r="D36" s="66">
        <v>16.3</v>
      </c>
      <c r="E36" s="66">
        <v>7.2</v>
      </c>
      <c r="F36" s="66">
        <v>10.199999999999999</v>
      </c>
      <c r="G36" s="66">
        <v>7.8</v>
      </c>
      <c r="H36" s="66">
        <v>21.38</v>
      </c>
      <c r="I36" s="66">
        <v>61.3</v>
      </c>
      <c r="J36" s="67">
        <v>137.08000000000001</v>
      </c>
    </row>
    <row r="37" spans="1:10" x14ac:dyDescent="0.3">
      <c r="A37" s="1"/>
      <c r="B37" s="54" t="s">
        <v>794</v>
      </c>
      <c r="C37" s="66">
        <v>13.5</v>
      </c>
      <c r="D37" s="66">
        <v>16.3</v>
      </c>
      <c r="E37" s="66">
        <v>7.7</v>
      </c>
      <c r="F37" s="66">
        <v>5.0999999999999996</v>
      </c>
      <c r="G37" s="66">
        <v>8</v>
      </c>
      <c r="H37" s="66">
        <v>21.81</v>
      </c>
      <c r="I37" s="66">
        <v>60.7</v>
      </c>
      <c r="J37" s="67">
        <v>133.11000000000001</v>
      </c>
    </row>
    <row r="38" spans="1:10" x14ac:dyDescent="0.3">
      <c r="A38" s="1"/>
      <c r="B38" s="54" t="s">
        <v>795</v>
      </c>
      <c r="C38" s="66">
        <v>13.4</v>
      </c>
      <c r="D38" s="66">
        <v>16.3</v>
      </c>
      <c r="E38" s="66">
        <v>6.8</v>
      </c>
      <c r="F38" s="66">
        <v>9.6999999999999993</v>
      </c>
      <c r="G38" s="66">
        <v>7.2</v>
      </c>
      <c r="H38" s="66">
        <v>23.04</v>
      </c>
      <c r="I38" s="66">
        <v>60.7</v>
      </c>
      <c r="J38" s="67">
        <v>137.13999999999999</v>
      </c>
    </row>
    <row r="39" spans="1:10" x14ac:dyDescent="0.3">
      <c r="A39" s="1"/>
      <c r="B39" s="56" t="s">
        <v>796</v>
      </c>
      <c r="C39" s="68">
        <v>13.5</v>
      </c>
      <c r="D39" s="68">
        <v>16.3</v>
      </c>
      <c r="E39" s="68">
        <v>8.1999999999999993</v>
      </c>
      <c r="F39" s="68">
        <v>9.6</v>
      </c>
      <c r="G39" s="68">
        <v>7.3</v>
      </c>
      <c r="H39" s="68">
        <v>23</v>
      </c>
      <c r="I39" s="68">
        <v>61.1</v>
      </c>
      <c r="J39" s="69">
        <v>139</v>
      </c>
    </row>
    <row r="40" spans="1:10" x14ac:dyDescent="0.3">
      <c r="A40" s="1"/>
      <c r="B40" s="50" t="s">
        <v>797</v>
      </c>
      <c r="C40" s="64">
        <v>13.5</v>
      </c>
      <c r="D40" s="64">
        <v>16.3</v>
      </c>
      <c r="E40" s="64">
        <v>9.1</v>
      </c>
      <c r="F40" s="64">
        <v>10.5</v>
      </c>
      <c r="G40" s="64">
        <v>7.2</v>
      </c>
      <c r="H40" s="64">
        <v>22.7</v>
      </c>
      <c r="I40" s="64">
        <v>60.4</v>
      </c>
      <c r="J40" s="65">
        <v>139.69999999999999</v>
      </c>
    </row>
    <row r="41" spans="1:10" x14ac:dyDescent="0.3">
      <c r="A41" s="1"/>
      <c r="B41" s="54" t="s">
        <v>798</v>
      </c>
      <c r="C41" s="66">
        <v>11.8</v>
      </c>
      <c r="D41" s="66">
        <v>16.3</v>
      </c>
      <c r="E41" s="66">
        <v>8.6999999999999993</v>
      </c>
      <c r="F41" s="66">
        <v>10.5</v>
      </c>
      <c r="G41" s="66">
        <v>5</v>
      </c>
      <c r="H41" s="66">
        <v>22.7</v>
      </c>
      <c r="I41" s="66">
        <v>60.7</v>
      </c>
      <c r="J41" s="67">
        <v>135.69999999999999</v>
      </c>
    </row>
    <row r="42" spans="1:10" x14ac:dyDescent="0.3">
      <c r="A42" s="1"/>
      <c r="B42" s="54" t="s">
        <v>799</v>
      </c>
      <c r="C42" s="66">
        <v>13.8</v>
      </c>
      <c r="D42" s="66">
        <v>16.3</v>
      </c>
      <c r="E42" s="66">
        <v>8.4</v>
      </c>
      <c r="F42" s="66">
        <v>10.199999999999999</v>
      </c>
      <c r="G42" s="66">
        <v>4.9000000000000004</v>
      </c>
      <c r="H42" s="66">
        <v>22.51</v>
      </c>
      <c r="I42" s="66">
        <v>60.2</v>
      </c>
      <c r="J42" s="67">
        <v>136.31</v>
      </c>
    </row>
    <row r="43" spans="1:10" x14ac:dyDescent="0.3">
      <c r="A43" s="1"/>
      <c r="B43" s="54" t="s">
        <v>800</v>
      </c>
      <c r="C43" s="66">
        <v>13.9</v>
      </c>
      <c r="D43" s="66">
        <v>16.3</v>
      </c>
      <c r="E43" s="66">
        <v>8.5</v>
      </c>
      <c r="F43" s="66">
        <v>11</v>
      </c>
      <c r="G43" s="66">
        <v>8.1</v>
      </c>
      <c r="H43" s="66">
        <v>21.41</v>
      </c>
      <c r="I43" s="66">
        <v>60.2</v>
      </c>
      <c r="J43" s="67">
        <v>139.41</v>
      </c>
    </row>
    <row r="44" spans="1:10" x14ac:dyDescent="0.3">
      <c r="A44" s="1"/>
      <c r="B44" s="54" t="s">
        <v>801</v>
      </c>
      <c r="C44" s="66">
        <v>12.8</v>
      </c>
      <c r="D44" s="66">
        <v>16.3</v>
      </c>
      <c r="E44" s="66">
        <v>8.9</v>
      </c>
      <c r="F44" s="66">
        <v>11</v>
      </c>
      <c r="G44" s="66">
        <v>7.8</v>
      </c>
      <c r="H44" s="66">
        <v>21.42</v>
      </c>
      <c r="I44" s="66">
        <v>60.3</v>
      </c>
      <c r="J44" s="67">
        <v>138.52000000000001</v>
      </c>
    </row>
    <row r="45" spans="1:10" x14ac:dyDescent="0.3">
      <c r="A45" s="1"/>
      <c r="B45" s="54" t="s">
        <v>802</v>
      </c>
      <c r="C45" s="66">
        <v>12.2</v>
      </c>
      <c r="D45" s="66">
        <v>16.3</v>
      </c>
      <c r="E45" s="66">
        <v>8.5</v>
      </c>
      <c r="F45" s="66">
        <v>11</v>
      </c>
      <c r="G45" s="66">
        <v>7.8</v>
      </c>
      <c r="H45" s="66">
        <v>21</v>
      </c>
      <c r="I45" s="66">
        <v>61.3</v>
      </c>
      <c r="J45" s="67">
        <v>138.1</v>
      </c>
    </row>
    <row r="46" spans="1:10" x14ac:dyDescent="0.3">
      <c r="A46" s="1"/>
      <c r="B46" s="54" t="s">
        <v>803</v>
      </c>
      <c r="C46" s="66">
        <v>12.6</v>
      </c>
      <c r="D46" s="66">
        <v>16.3</v>
      </c>
      <c r="E46" s="66">
        <v>6.7</v>
      </c>
      <c r="F46" s="66">
        <v>11.1</v>
      </c>
      <c r="G46" s="66">
        <v>7.4</v>
      </c>
      <c r="H46" s="66">
        <v>21.15</v>
      </c>
      <c r="I46" s="66">
        <v>61</v>
      </c>
      <c r="J46" s="67">
        <v>136.25</v>
      </c>
    </row>
    <row r="47" spans="1:10" x14ac:dyDescent="0.3">
      <c r="A47" s="1"/>
      <c r="B47" s="56" t="s">
        <v>804</v>
      </c>
      <c r="C47" s="68">
        <v>13.5</v>
      </c>
      <c r="D47" s="68">
        <v>16.3</v>
      </c>
      <c r="E47" s="68">
        <v>6.9</v>
      </c>
      <c r="F47" s="68">
        <v>11.2</v>
      </c>
      <c r="G47" s="68">
        <v>7.1</v>
      </c>
      <c r="H47" s="68">
        <v>20.96</v>
      </c>
      <c r="I47" s="68">
        <v>61.8</v>
      </c>
      <c r="J47" s="69">
        <v>137.76</v>
      </c>
    </row>
    <row r="48" spans="1:10" x14ac:dyDescent="0.3">
      <c r="A48" s="1"/>
      <c r="B48" s="50" t="s">
        <v>805</v>
      </c>
      <c r="C48" s="64">
        <v>13.7</v>
      </c>
      <c r="D48" s="64">
        <v>16.3</v>
      </c>
      <c r="E48" s="64">
        <v>6.7</v>
      </c>
      <c r="F48" s="64">
        <v>11.4</v>
      </c>
      <c r="G48" s="64">
        <v>7.5</v>
      </c>
      <c r="H48" s="64">
        <v>20.149999999999999</v>
      </c>
      <c r="I48" s="64">
        <v>62.1</v>
      </c>
      <c r="J48" s="65">
        <v>137.85</v>
      </c>
    </row>
    <row r="49" spans="1:10" x14ac:dyDescent="0.3">
      <c r="A49" s="1"/>
      <c r="B49" s="54" t="s">
        <v>806</v>
      </c>
      <c r="C49" s="66">
        <v>13.3</v>
      </c>
      <c r="D49" s="66">
        <v>16.3</v>
      </c>
      <c r="E49" s="66">
        <v>8</v>
      </c>
      <c r="F49" s="66">
        <v>11.5</v>
      </c>
      <c r="G49" s="66">
        <v>7.5</v>
      </c>
      <c r="H49" s="66">
        <v>20.329999999999998</v>
      </c>
      <c r="I49" s="66">
        <v>61.7</v>
      </c>
      <c r="J49" s="67">
        <v>138.63</v>
      </c>
    </row>
    <row r="50" spans="1:10" x14ac:dyDescent="0.3">
      <c r="A50" s="1"/>
      <c r="B50" s="54" t="s">
        <v>807</v>
      </c>
      <c r="C50" s="66">
        <v>13.6</v>
      </c>
      <c r="D50" s="66">
        <v>16.3</v>
      </c>
      <c r="E50" s="66">
        <v>8.3000000000000007</v>
      </c>
      <c r="F50" s="66">
        <v>11.4</v>
      </c>
      <c r="G50" s="66">
        <v>7.5</v>
      </c>
      <c r="H50" s="66">
        <v>22.97</v>
      </c>
      <c r="I50" s="66">
        <v>61.7</v>
      </c>
      <c r="J50" s="67">
        <v>141.77000000000001</v>
      </c>
    </row>
    <row r="51" spans="1:10" x14ac:dyDescent="0.3">
      <c r="A51" s="1"/>
      <c r="B51" s="54" t="s">
        <v>808</v>
      </c>
      <c r="C51" s="66">
        <v>13.5</v>
      </c>
      <c r="D51" s="66">
        <v>16.3</v>
      </c>
      <c r="E51" s="66">
        <v>8.6999999999999993</v>
      </c>
      <c r="F51" s="66">
        <v>11.4</v>
      </c>
      <c r="G51" s="66">
        <v>8</v>
      </c>
      <c r="H51" s="66">
        <v>23.1</v>
      </c>
      <c r="I51" s="66">
        <v>61.8</v>
      </c>
      <c r="J51" s="67">
        <v>142.80000000000001</v>
      </c>
    </row>
    <row r="52" spans="1:10" x14ac:dyDescent="0.3">
      <c r="A52" s="1"/>
      <c r="B52" s="54" t="s">
        <v>809</v>
      </c>
      <c r="C52" s="66">
        <v>13.5</v>
      </c>
      <c r="D52" s="66">
        <v>16.3</v>
      </c>
      <c r="E52" s="66">
        <v>8.1</v>
      </c>
      <c r="F52" s="66">
        <v>11.4</v>
      </c>
      <c r="G52" s="66">
        <v>8</v>
      </c>
      <c r="H52" s="66">
        <v>23.09</v>
      </c>
      <c r="I52" s="66">
        <v>61.5</v>
      </c>
      <c r="J52" s="67">
        <v>141.88999999999999</v>
      </c>
    </row>
    <row r="53" spans="1:10" x14ac:dyDescent="0.3">
      <c r="A53" s="1"/>
      <c r="B53" s="54" t="s">
        <v>810</v>
      </c>
      <c r="C53" s="66">
        <v>13.5</v>
      </c>
      <c r="D53" s="66">
        <v>16.3</v>
      </c>
      <c r="E53" s="66">
        <v>8.1999999999999993</v>
      </c>
      <c r="F53" s="66">
        <v>11.4</v>
      </c>
      <c r="G53" s="66">
        <v>8.4</v>
      </c>
      <c r="H53" s="66">
        <v>22.96</v>
      </c>
      <c r="I53" s="66">
        <v>61.9</v>
      </c>
      <c r="J53" s="67">
        <v>142.66</v>
      </c>
    </row>
    <row r="54" spans="1:10" x14ac:dyDescent="0.3">
      <c r="A54" s="1"/>
      <c r="B54" s="54" t="s">
        <v>811</v>
      </c>
      <c r="C54" s="66">
        <v>13.4</v>
      </c>
      <c r="D54" s="66">
        <v>16.3</v>
      </c>
      <c r="E54" s="66">
        <v>8.5</v>
      </c>
      <c r="F54" s="66">
        <v>11.5</v>
      </c>
      <c r="G54" s="66">
        <v>7.9</v>
      </c>
      <c r="H54" s="66">
        <v>23.4</v>
      </c>
      <c r="I54" s="66">
        <v>61.9</v>
      </c>
      <c r="J54" s="67">
        <v>142.9</v>
      </c>
    </row>
    <row r="55" spans="1:10" x14ac:dyDescent="0.3">
      <c r="A55" s="1"/>
      <c r="B55" s="56" t="s">
        <v>1059</v>
      </c>
      <c r="C55" s="68">
        <v>13.1</v>
      </c>
      <c r="D55" s="68">
        <v>16.3</v>
      </c>
      <c r="E55" s="68">
        <v>8.3000000000000007</v>
      </c>
      <c r="F55" s="68">
        <v>11.4</v>
      </c>
      <c r="G55" s="68">
        <v>8.1999999999999993</v>
      </c>
      <c r="H55" s="68">
        <v>21.91</v>
      </c>
      <c r="I55" s="68">
        <v>61.8</v>
      </c>
      <c r="J55" s="69">
        <v>141.01</v>
      </c>
    </row>
    <row r="56" spans="1:10" ht="15.6" x14ac:dyDescent="0.3">
      <c r="A56" s="1"/>
      <c r="B56" s="70" t="s">
        <v>1060</v>
      </c>
      <c r="C56" s="71">
        <v>323.35000000000002</v>
      </c>
      <c r="D56" s="71">
        <v>391.1</v>
      </c>
      <c r="E56" s="71">
        <v>199.35</v>
      </c>
      <c r="F56" s="71">
        <v>258.95</v>
      </c>
      <c r="G56" s="71">
        <v>188.45</v>
      </c>
      <c r="H56" s="71">
        <v>526.61</v>
      </c>
      <c r="I56" s="71">
        <v>1479.5</v>
      </c>
      <c r="J56" s="71">
        <v>3367.31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65"/>
  <sheetViews>
    <sheetView showGridLines="0" zoomScale="80" workbookViewId="0">
      <pane xSplit="5" ySplit="7" topLeftCell="F171" activePane="bottomRight" state="frozen"/>
      <selection pane="topRight" activeCell="F1" sqref="F1"/>
      <selection pane="bottomLeft" activeCell="A8" sqref="A8"/>
      <selection pane="bottomRight" activeCell="B183" sqref="B183:E183"/>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1068</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1069</v>
      </c>
      <c r="C5" s="1"/>
      <c r="D5" s="1"/>
      <c r="E5" s="1"/>
      <c r="F5" s="1"/>
      <c r="G5" s="1"/>
      <c r="H5" s="1"/>
      <c r="I5" s="1"/>
      <c r="J5" s="1"/>
      <c r="K5" s="1"/>
      <c r="L5" s="1"/>
      <c r="M5" s="1"/>
      <c r="N5" s="1"/>
      <c r="O5" s="1"/>
      <c r="P5" s="1"/>
      <c r="Q5" s="1"/>
      <c r="R5" s="1"/>
      <c r="S5" s="1"/>
      <c r="T5" s="1"/>
      <c r="U5" s="1"/>
      <c r="V5" s="1"/>
      <c r="W5" s="1"/>
      <c r="X5" s="1"/>
    </row>
    <row r="6" spans="1:24" ht="22.95" customHeight="1" x14ac:dyDescent="0.3">
      <c r="A6" s="1"/>
      <c r="B6" s="198" t="s">
        <v>3</v>
      </c>
      <c r="C6" s="198" t="s">
        <v>53</v>
      </c>
      <c r="D6" s="198" t="s">
        <v>1070</v>
      </c>
      <c r="E6" s="198" t="s">
        <v>1071</v>
      </c>
      <c r="F6" s="198" t="s">
        <v>1072</v>
      </c>
      <c r="G6" s="198"/>
      <c r="H6" s="198"/>
      <c r="I6" s="198"/>
      <c r="J6" s="198"/>
      <c r="K6" s="198"/>
      <c r="L6" s="198"/>
      <c r="M6" s="198"/>
      <c r="N6" s="198"/>
      <c r="O6" s="198"/>
      <c r="P6" s="198"/>
      <c r="Q6" s="198"/>
      <c r="R6" s="198"/>
      <c r="S6" s="198"/>
      <c r="T6" s="198"/>
      <c r="U6" s="198"/>
      <c r="V6" s="198"/>
      <c r="W6" s="198"/>
      <c r="X6" s="198"/>
    </row>
    <row r="7" spans="1:24"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t="s">
        <v>916</v>
      </c>
    </row>
    <row r="8" spans="1:24" x14ac:dyDescent="0.3">
      <c r="A8" s="1"/>
      <c r="B8" s="72" t="s">
        <v>586</v>
      </c>
      <c r="C8" s="72" t="s">
        <v>988</v>
      </c>
      <c r="D8" s="72" t="s">
        <v>1073</v>
      </c>
      <c r="E8" s="73" t="s">
        <v>538</v>
      </c>
      <c r="F8" s="74"/>
      <c r="G8" s="74"/>
      <c r="H8" s="74"/>
      <c r="I8" s="74"/>
      <c r="J8" s="74">
        <v>23.1</v>
      </c>
      <c r="K8" s="74">
        <v>288.35000000000002</v>
      </c>
      <c r="L8" s="74">
        <v>347.35</v>
      </c>
      <c r="M8" s="74">
        <v>354.6</v>
      </c>
      <c r="N8" s="74">
        <v>348.7</v>
      </c>
      <c r="O8" s="74">
        <v>277.95</v>
      </c>
      <c r="P8" s="74">
        <v>333.75</v>
      </c>
      <c r="Q8" s="74">
        <v>345</v>
      </c>
      <c r="R8" s="74">
        <v>320.7</v>
      </c>
      <c r="S8" s="74">
        <v>327.9</v>
      </c>
      <c r="T8" s="74">
        <v>307.25</v>
      </c>
      <c r="U8" s="74">
        <v>312.85000000000002</v>
      </c>
      <c r="V8" s="74">
        <v>321</v>
      </c>
      <c r="W8" s="74">
        <v>323.35000000000002</v>
      </c>
      <c r="X8" s="74">
        <v>4231.8500000000004</v>
      </c>
    </row>
    <row r="9" spans="1:24" x14ac:dyDescent="0.3">
      <c r="A9" s="1"/>
      <c r="B9" s="72" t="s">
        <v>587</v>
      </c>
      <c r="C9" s="72" t="s">
        <v>1074</v>
      </c>
      <c r="D9" s="72" t="s">
        <v>292</v>
      </c>
      <c r="E9" s="73" t="s">
        <v>538</v>
      </c>
      <c r="F9" s="74"/>
      <c r="G9" s="74">
        <v>298.10000000000002</v>
      </c>
      <c r="H9" s="74">
        <v>441.7</v>
      </c>
      <c r="I9" s="74">
        <v>450.5</v>
      </c>
      <c r="J9" s="74">
        <v>452.25</v>
      </c>
      <c r="K9" s="74">
        <v>453</v>
      </c>
      <c r="L9" s="74">
        <v>456.6</v>
      </c>
      <c r="M9" s="74">
        <v>451.65</v>
      </c>
      <c r="N9" s="74">
        <v>456.4</v>
      </c>
      <c r="O9" s="74">
        <v>453.35</v>
      </c>
      <c r="P9" s="74">
        <v>423</v>
      </c>
      <c r="Q9" s="74">
        <v>433.15</v>
      </c>
      <c r="R9" s="74">
        <v>456.45</v>
      </c>
      <c r="S9" s="74">
        <v>453.4</v>
      </c>
      <c r="T9" s="74">
        <v>434.3</v>
      </c>
      <c r="U9" s="74">
        <v>432.7</v>
      </c>
      <c r="V9" s="74">
        <v>322.55</v>
      </c>
      <c r="W9" s="74">
        <v>391.1</v>
      </c>
      <c r="X9" s="74">
        <v>7260.2</v>
      </c>
    </row>
    <row r="10" spans="1:24" x14ac:dyDescent="0.3">
      <c r="A10" s="1"/>
      <c r="B10" s="72" t="s">
        <v>588</v>
      </c>
      <c r="C10" s="72" t="s">
        <v>1075</v>
      </c>
      <c r="D10" s="72" t="s">
        <v>53</v>
      </c>
      <c r="E10" s="73" t="s">
        <v>538</v>
      </c>
      <c r="F10" s="74"/>
      <c r="G10" s="74"/>
      <c r="H10" s="74"/>
      <c r="I10" s="74"/>
      <c r="J10" s="74">
        <v>45.7</v>
      </c>
      <c r="K10" s="74">
        <v>185.4</v>
      </c>
      <c r="L10" s="74">
        <v>192.15</v>
      </c>
      <c r="M10" s="74">
        <v>203.523</v>
      </c>
      <c r="N10" s="74">
        <v>198.2885</v>
      </c>
      <c r="O10" s="74">
        <v>198.3</v>
      </c>
      <c r="P10" s="74">
        <v>180.3175</v>
      </c>
      <c r="Q10" s="74">
        <v>185.715</v>
      </c>
      <c r="R10" s="74">
        <v>166.14500000000001</v>
      </c>
      <c r="S10" s="74">
        <v>183.9</v>
      </c>
      <c r="T10" s="74">
        <v>182.02500000000001</v>
      </c>
      <c r="U10" s="74">
        <v>186.6</v>
      </c>
      <c r="V10" s="74">
        <v>189.95</v>
      </c>
      <c r="W10" s="74">
        <v>199.35</v>
      </c>
      <c r="X10" s="74">
        <v>2497.364</v>
      </c>
    </row>
    <row r="11" spans="1:24" x14ac:dyDescent="0.3">
      <c r="A11" s="1"/>
      <c r="B11" s="72" t="s">
        <v>589</v>
      </c>
      <c r="C11" s="72" t="s">
        <v>991</v>
      </c>
      <c r="D11" s="72" t="s">
        <v>53</v>
      </c>
      <c r="E11" s="73" t="s">
        <v>538</v>
      </c>
      <c r="F11" s="74">
        <v>220.25</v>
      </c>
      <c r="G11" s="74">
        <v>157.25</v>
      </c>
      <c r="H11" s="74">
        <v>123.9</v>
      </c>
      <c r="I11" s="74">
        <v>147.35</v>
      </c>
      <c r="J11" s="74">
        <v>48.81</v>
      </c>
      <c r="K11" s="74">
        <v>173.77</v>
      </c>
      <c r="L11" s="74">
        <v>260.64999999999998</v>
      </c>
      <c r="M11" s="74">
        <v>267.71814999999998</v>
      </c>
      <c r="N11" s="74">
        <v>267.44040000000001</v>
      </c>
      <c r="O11" s="74">
        <v>264.75</v>
      </c>
      <c r="P11" s="74">
        <v>270.3</v>
      </c>
      <c r="Q11" s="74">
        <v>267.36</v>
      </c>
      <c r="R11" s="74">
        <v>269.76499999999999</v>
      </c>
      <c r="S11" s="74">
        <v>265.62</v>
      </c>
      <c r="T11" s="74">
        <v>258.78500000000003</v>
      </c>
      <c r="U11" s="74">
        <v>170.35</v>
      </c>
      <c r="V11" s="74">
        <v>255.85</v>
      </c>
      <c r="W11" s="74">
        <v>258.95</v>
      </c>
      <c r="X11" s="74">
        <v>3948.8685500000001</v>
      </c>
    </row>
    <row r="12" spans="1:24" x14ac:dyDescent="0.3">
      <c r="A12" s="1"/>
      <c r="B12" s="72" t="s">
        <v>571</v>
      </c>
      <c r="C12" s="72" t="s">
        <v>919</v>
      </c>
      <c r="D12" s="72" t="s">
        <v>53</v>
      </c>
      <c r="E12" s="73" t="s">
        <v>537</v>
      </c>
      <c r="F12" s="74">
        <v>370.85</v>
      </c>
      <c r="G12" s="74">
        <v>357.7</v>
      </c>
      <c r="H12" s="74">
        <v>393.65</v>
      </c>
      <c r="I12" s="74">
        <v>353</v>
      </c>
      <c r="J12" s="74">
        <v>369.35</v>
      </c>
      <c r="K12" s="74">
        <v>261</v>
      </c>
      <c r="L12" s="74">
        <v>322.7</v>
      </c>
      <c r="M12" s="74">
        <v>266.14999999999998</v>
      </c>
      <c r="N12" s="74">
        <v>252.15</v>
      </c>
      <c r="O12" s="74">
        <v>279.85000000000002</v>
      </c>
      <c r="P12" s="74">
        <v>242.75</v>
      </c>
      <c r="Q12" s="74">
        <v>249.2</v>
      </c>
      <c r="R12" s="74">
        <v>304</v>
      </c>
      <c r="S12" s="74">
        <v>335.35</v>
      </c>
      <c r="T12" s="74">
        <v>399.4</v>
      </c>
      <c r="U12" s="74">
        <v>473.5</v>
      </c>
      <c r="V12" s="74">
        <v>387.2</v>
      </c>
      <c r="W12" s="74">
        <v>387.4</v>
      </c>
      <c r="X12" s="74">
        <v>6005.2</v>
      </c>
    </row>
    <row r="13" spans="1:24" x14ac:dyDescent="0.3">
      <c r="A13" s="1"/>
      <c r="B13" s="72" t="s">
        <v>572</v>
      </c>
      <c r="C13" s="72" t="s">
        <v>920</v>
      </c>
      <c r="D13" s="72" t="s">
        <v>53</v>
      </c>
      <c r="E13" s="73" t="s">
        <v>537</v>
      </c>
      <c r="F13" s="74">
        <v>61.85</v>
      </c>
      <c r="G13" s="74">
        <v>57.2</v>
      </c>
      <c r="H13" s="74">
        <v>59.15</v>
      </c>
      <c r="I13" s="74">
        <v>58.35</v>
      </c>
      <c r="J13" s="74">
        <v>72.099999999999994</v>
      </c>
      <c r="K13" s="74">
        <v>62.2</v>
      </c>
      <c r="L13" s="74">
        <v>61.05</v>
      </c>
      <c r="M13" s="74">
        <v>61.35</v>
      </c>
      <c r="N13" s="74">
        <v>61.2</v>
      </c>
      <c r="O13" s="74">
        <v>67.55</v>
      </c>
      <c r="P13" s="74">
        <v>48</v>
      </c>
      <c r="Q13" s="74">
        <v>71.66</v>
      </c>
      <c r="R13" s="74">
        <v>72.22</v>
      </c>
      <c r="S13" s="74">
        <v>71.45</v>
      </c>
      <c r="T13" s="74">
        <v>62.24</v>
      </c>
      <c r="U13" s="74">
        <v>44.9</v>
      </c>
      <c r="V13" s="74">
        <v>71.5</v>
      </c>
      <c r="W13" s="74">
        <v>72.05</v>
      </c>
      <c r="X13" s="74">
        <v>1136.02</v>
      </c>
    </row>
    <row r="14" spans="1:24" x14ac:dyDescent="0.3">
      <c r="A14" s="1"/>
      <c r="B14" s="72" t="s">
        <v>573</v>
      </c>
      <c r="C14" s="72" t="s">
        <v>993</v>
      </c>
      <c r="D14" s="72" t="s">
        <v>53</v>
      </c>
      <c r="E14" s="73" t="s">
        <v>537</v>
      </c>
      <c r="F14" s="74">
        <v>9.6</v>
      </c>
      <c r="G14" s="74">
        <v>2.6</v>
      </c>
      <c r="H14" s="74"/>
      <c r="I14" s="74"/>
      <c r="J14" s="74"/>
      <c r="K14" s="74">
        <v>5.5</v>
      </c>
      <c r="L14" s="74">
        <v>9.6</v>
      </c>
      <c r="M14" s="74">
        <v>7.8</v>
      </c>
      <c r="N14" s="74">
        <v>2.75</v>
      </c>
      <c r="O14" s="74"/>
      <c r="P14" s="74"/>
      <c r="Q14" s="74"/>
      <c r="R14" s="74">
        <v>5.4</v>
      </c>
      <c r="S14" s="74">
        <v>9.6</v>
      </c>
      <c r="T14" s="74">
        <v>8.15</v>
      </c>
      <c r="U14" s="74">
        <v>2.6</v>
      </c>
      <c r="V14" s="74"/>
      <c r="W14" s="74"/>
      <c r="X14" s="74">
        <v>63.6</v>
      </c>
    </row>
    <row r="15" spans="1:24" x14ac:dyDescent="0.3">
      <c r="A15" s="1"/>
      <c r="B15" s="72" t="s">
        <v>584</v>
      </c>
      <c r="C15" s="72" t="s">
        <v>994</v>
      </c>
      <c r="D15" s="72" t="s">
        <v>53</v>
      </c>
      <c r="E15" s="73" t="s">
        <v>538</v>
      </c>
      <c r="F15" s="74">
        <v>228.5</v>
      </c>
      <c r="G15" s="74">
        <v>218.65</v>
      </c>
      <c r="H15" s="74">
        <v>231.8</v>
      </c>
      <c r="I15" s="74">
        <v>235.4</v>
      </c>
      <c r="J15" s="74">
        <v>244.15</v>
      </c>
      <c r="K15" s="74">
        <v>249.3</v>
      </c>
      <c r="L15" s="74">
        <v>230.7</v>
      </c>
      <c r="M15" s="74">
        <v>212.2</v>
      </c>
      <c r="N15" s="74">
        <v>80.400000000000006</v>
      </c>
      <c r="O15" s="74"/>
      <c r="P15" s="74">
        <v>43.1</v>
      </c>
      <c r="Q15" s="74">
        <v>224.35</v>
      </c>
      <c r="R15" s="74">
        <v>204.55</v>
      </c>
      <c r="S15" s="74">
        <v>217.05</v>
      </c>
      <c r="T15" s="74">
        <v>204.95</v>
      </c>
      <c r="U15" s="74">
        <v>215.7</v>
      </c>
      <c r="V15" s="74">
        <v>200.6</v>
      </c>
      <c r="W15" s="74">
        <v>188.45</v>
      </c>
      <c r="X15" s="74">
        <v>3429.85</v>
      </c>
    </row>
    <row r="16" spans="1:24" x14ac:dyDescent="0.3">
      <c r="A16" s="1"/>
      <c r="B16" s="72" t="s">
        <v>590</v>
      </c>
      <c r="C16" s="72" t="s">
        <v>995</v>
      </c>
      <c r="D16" s="72" t="s">
        <v>455</v>
      </c>
      <c r="E16" s="73" t="s">
        <v>538</v>
      </c>
      <c r="F16" s="74"/>
      <c r="G16" s="74"/>
      <c r="H16" s="74"/>
      <c r="I16" s="74"/>
      <c r="J16" s="74">
        <v>84.46</v>
      </c>
      <c r="K16" s="74">
        <v>373.65</v>
      </c>
      <c r="L16" s="74">
        <v>469.25</v>
      </c>
      <c r="M16" s="74">
        <v>520.65</v>
      </c>
      <c r="N16" s="74">
        <v>526.70000000000005</v>
      </c>
      <c r="O16" s="74">
        <v>544.70000000000005</v>
      </c>
      <c r="P16" s="74">
        <v>529.9</v>
      </c>
      <c r="Q16" s="74">
        <v>430.52499999999998</v>
      </c>
      <c r="R16" s="74">
        <v>556</v>
      </c>
      <c r="S16" s="74">
        <v>531.69500000000005</v>
      </c>
      <c r="T16" s="74">
        <v>539.20500000000004</v>
      </c>
      <c r="U16" s="74">
        <v>523.20000000000005</v>
      </c>
      <c r="V16" s="74">
        <v>485.3</v>
      </c>
      <c r="W16" s="74">
        <v>526.61</v>
      </c>
      <c r="X16" s="74">
        <v>6641.8450000000003</v>
      </c>
    </row>
    <row r="17" spans="1:24" x14ac:dyDescent="0.3">
      <c r="A17" s="1"/>
      <c r="B17" s="72" t="s">
        <v>553</v>
      </c>
      <c r="C17" s="72" t="s">
        <v>921</v>
      </c>
      <c r="D17" s="72" t="s">
        <v>53</v>
      </c>
      <c r="E17" s="73" t="s">
        <v>537</v>
      </c>
      <c r="F17" s="74">
        <v>136.19999999999999</v>
      </c>
      <c r="G17" s="74">
        <v>166.55</v>
      </c>
      <c r="H17" s="74">
        <v>197.25</v>
      </c>
      <c r="I17" s="74">
        <v>234.5</v>
      </c>
      <c r="J17" s="74">
        <v>312.35000000000002</v>
      </c>
      <c r="K17" s="74">
        <v>341.3</v>
      </c>
      <c r="L17" s="74">
        <v>315.85000000000002</v>
      </c>
      <c r="M17" s="74">
        <v>295.14999999999998</v>
      </c>
      <c r="N17" s="74">
        <v>374.65</v>
      </c>
      <c r="O17" s="74">
        <v>479.45</v>
      </c>
      <c r="P17" s="74">
        <v>479.7</v>
      </c>
      <c r="Q17" s="74">
        <v>474.9</v>
      </c>
      <c r="R17" s="74">
        <v>480.05</v>
      </c>
      <c r="S17" s="74">
        <v>480.1</v>
      </c>
      <c r="T17" s="74">
        <v>454.55</v>
      </c>
      <c r="U17" s="74"/>
      <c r="V17" s="74">
        <v>304.55</v>
      </c>
      <c r="W17" s="74">
        <v>480.1</v>
      </c>
      <c r="X17" s="74">
        <v>6007.2</v>
      </c>
    </row>
    <row r="18" spans="1:24" x14ac:dyDescent="0.3">
      <c r="A18" s="1"/>
      <c r="B18" s="72" t="s">
        <v>50</v>
      </c>
      <c r="C18" s="72" t="s">
        <v>51</v>
      </c>
      <c r="D18" s="72" t="s">
        <v>53</v>
      </c>
      <c r="E18" s="73" t="s">
        <v>537</v>
      </c>
      <c r="F18" s="74">
        <v>1301</v>
      </c>
      <c r="G18" s="74">
        <v>1357.25</v>
      </c>
      <c r="H18" s="74">
        <v>1408.15</v>
      </c>
      <c r="I18" s="74">
        <v>1458.7</v>
      </c>
      <c r="J18" s="74">
        <v>1657.55</v>
      </c>
      <c r="K18" s="74">
        <v>2586.9</v>
      </c>
      <c r="L18" s="74">
        <v>2338.4</v>
      </c>
      <c r="M18" s="74">
        <v>2235.65</v>
      </c>
      <c r="N18" s="74">
        <v>2776.7350000000001</v>
      </c>
      <c r="O18" s="74">
        <v>4327.3500000000004</v>
      </c>
      <c r="P18" s="74">
        <v>4534.8</v>
      </c>
      <c r="Q18" s="74">
        <v>4708.6000000000004</v>
      </c>
      <c r="R18" s="74">
        <v>5314</v>
      </c>
      <c r="S18" s="74">
        <v>5298.848</v>
      </c>
      <c r="T18" s="74">
        <v>5319.3</v>
      </c>
      <c r="U18" s="74">
        <v>5320.9</v>
      </c>
      <c r="V18" s="74">
        <v>5321.35</v>
      </c>
      <c r="W18" s="74">
        <v>5319.5</v>
      </c>
      <c r="X18" s="74">
        <v>62584.983</v>
      </c>
    </row>
    <row r="19" spans="1:24" x14ac:dyDescent="0.3">
      <c r="A19" s="1"/>
      <c r="B19" s="72" t="s">
        <v>546</v>
      </c>
      <c r="C19" s="72" t="s">
        <v>922</v>
      </c>
      <c r="D19" s="72" t="s">
        <v>53</v>
      </c>
      <c r="E19" s="73" t="s">
        <v>537</v>
      </c>
      <c r="F19" s="74">
        <v>449.2</v>
      </c>
      <c r="G19" s="74">
        <v>451.55</v>
      </c>
      <c r="H19" s="74">
        <v>450</v>
      </c>
      <c r="I19" s="74">
        <v>451.5</v>
      </c>
      <c r="J19" s="74">
        <v>423.6</v>
      </c>
      <c r="K19" s="74">
        <v>417.1</v>
      </c>
      <c r="L19" s="74">
        <v>446.9</v>
      </c>
      <c r="M19" s="74">
        <v>451.7</v>
      </c>
      <c r="N19" s="74">
        <v>452.45</v>
      </c>
      <c r="O19" s="74">
        <v>449.75</v>
      </c>
      <c r="P19" s="74">
        <v>446.05</v>
      </c>
      <c r="Q19" s="74">
        <v>438.3</v>
      </c>
      <c r="R19" s="74">
        <v>361.13256000000001</v>
      </c>
      <c r="S19" s="74">
        <v>428.471</v>
      </c>
      <c r="T19" s="74">
        <v>437.9</v>
      </c>
      <c r="U19" s="74">
        <v>282</v>
      </c>
      <c r="V19" s="74">
        <v>334.7</v>
      </c>
      <c r="W19" s="74">
        <v>437.7</v>
      </c>
      <c r="X19" s="74">
        <v>7610.0035600000001</v>
      </c>
    </row>
    <row r="20" spans="1:24" x14ac:dyDescent="0.3">
      <c r="A20" s="1"/>
      <c r="B20" s="72" t="s">
        <v>548</v>
      </c>
      <c r="C20" s="72" t="s">
        <v>1076</v>
      </c>
      <c r="D20" s="72" t="s">
        <v>53</v>
      </c>
      <c r="E20" s="73" t="s">
        <v>537</v>
      </c>
      <c r="F20" s="74"/>
      <c r="G20" s="74"/>
      <c r="H20" s="74"/>
      <c r="I20" s="74"/>
      <c r="J20" s="74"/>
      <c r="K20" s="74"/>
      <c r="L20" s="74"/>
      <c r="M20" s="74"/>
      <c r="N20" s="74"/>
      <c r="O20" s="74"/>
      <c r="P20" s="74"/>
      <c r="Q20" s="74"/>
      <c r="R20" s="74"/>
      <c r="S20" s="74"/>
      <c r="T20" s="74"/>
      <c r="U20" s="74"/>
      <c r="V20" s="74"/>
      <c r="W20" s="74"/>
      <c r="X20" s="74">
        <v>0</v>
      </c>
    </row>
    <row r="21" spans="1:24" x14ac:dyDescent="0.3">
      <c r="A21" s="1"/>
      <c r="B21" s="72" t="s">
        <v>548</v>
      </c>
      <c r="C21" s="72" t="s">
        <v>1077</v>
      </c>
      <c r="D21" s="72" t="s">
        <v>53</v>
      </c>
      <c r="E21" s="73" t="s">
        <v>537</v>
      </c>
      <c r="F21" s="74"/>
      <c r="G21" s="74"/>
      <c r="H21" s="74"/>
      <c r="I21" s="74"/>
      <c r="J21" s="74"/>
      <c r="K21" s="74"/>
      <c r="L21" s="74"/>
      <c r="M21" s="74"/>
      <c r="N21" s="74"/>
      <c r="O21" s="74"/>
      <c r="P21" s="74"/>
      <c r="Q21" s="74"/>
      <c r="R21" s="74"/>
      <c r="S21" s="74"/>
      <c r="T21" s="74"/>
      <c r="U21" s="74"/>
      <c r="V21" s="74"/>
      <c r="W21" s="74"/>
      <c r="X21" s="74">
        <v>0</v>
      </c>
    </row>
    <row r="22" spans="1:24" x14ac:dyDescent="0.3">
      <c r="A22" s="1"/>
      <c r="B22" s="72" t="s">
        <v>544</v>
      </c>
      <c r="C22" s="72" t="s">
        <v>923</v>
      </c>
      <c r="D22" s="72" t="s">
        <v>53</v>
      </c>
      <c r="E22" s="73" t="s">
        <v>537</v>
      </c>
      <c r="F22" s="74">
        <v>3145.1</v>
      </c>
      <c r="G22" s="74">
        <v>3424.9</v>
      </c>
      <c r="H22" s="74">
        <v>3473.65</v>
      </c>
      <c r="I22" s="74">
        <v>3322.75</v>
      </c>
      <c r="J22" s="74">
        <v>3428.4</v>
      </c>
      <c r="K22" s="74">
        <v>2388.6999999999998</v>
      </c>
      <c r="L22" s="74">
        <v>3452.15</v>
      </c>
      <c r="M22" s="74">
        <v>3170</v>
      </c>
      <c r="N22" s="74">
        <v>2192.15</v>
      </c>
      <c r="O22" s="74">
        <v>1670.4</v>
      </c>
      <c r="P22" s="74">
        <v>2062</v>
      </c>
      <c r="Q22" s="74">
        <v>2651.0273099999999</v>
      </c>
      <c r="R22" s="74"/>
      <c r="S22" s="74">
        <v>1417.7327</v>
      </c>
      <c r="T22" s="74">
        <v>3269.8867700000001</v>
      </c>
      <c r="U22" s="74">
        <v>3330.4</v>
      </c>
      <c r="V22" s="74">
        <v>3514.2</v>
      </c>
      <c r="W22" s="74">
        <v>3190.7</v>
      </c>
      <c r="X22" s="74">
        <v>49104.146780000003</v>
      </c>
    </row>
    <row r="23" spans="1:24" x14ac:dyDescent="0.3">
      <c r="A23" s="1"/>
      <c r="B23" s="72" t="s">
        <v>544</v>
      </c>
      <c r="C23" s="72" t="s">
        <v>924</v>
      </c>
      <c r="D23" s="72" t="s">
        <v>53</v>
      </c>
      <c r="E23" s="73" t="s">
        <v>537</v>
      </c>
      <c r="F23" s="74">
        <v>547.85</v>
      </c>
      <c r="G23" s="74">
        <v>891.75</v>
      </c>
      <c r="H23" s="74">
        <v>830.15</v>
      </c>
      <c r="I23" s="74">
        <v>682.4</v>
      </c>
      <c r="J23" s="74">
        <v>710.05</v>
      </c>
      <c r="K23" s="74">
        <v>959.05</v>
      </c>
      <c r="L23" s="74">
        <v>802.15</v>
      </c>
      <c r="M23" s="74">
        <v>713.25</v>
      </c>
      <c r="N23" s="74">
        <v>621.1</v>
      </c>
      <c r="O23" s="74">
        <v>573.75</v>
      </c>
      <c r="P23" s="74">
        <v>1005.9</v>
      </c>
      <c r="Q23" s="74">
        <v>980.73226499999998</v>
      </c>
      <c r="R23" s="74">
        <v>274.55</v>
      </c>
      <c r="S23" s="74">
        <v>682.12739999999997</v>
      </c>
      <c r="T23" s="74">
        <v>972.46499500000004</v>
      </c>
      <c r="U23" s="74">
        <v>641.65</v>
      </c>
      <c r="V23" s="74">
        <v>889.25</v>
      </c>
      <c r="W23" s="74">
        <v>868.45</v>
      </c>
      <c r="X23" s="74">
        <v>13646.624659999999</v>
      </c>
    </row>
    <row r="24" spans="1:24" x14ac:dyDescent="0.3">
      <c r="A24" s="1"/>
      <c r="B24" s="72" t="s">
        <v>574</v>
      </c>
      <c r="C24" s="72" t="s">
        <v>1078</v>
      </c>
      <c r="D24" s="72" t="s">
        <v>53</v>
      </c>
      <c r="E24" s="73" t="s">
        <v>539</v>
      </c>
      <c r="F24" s="74">
        <v>2.8214999999999999</v>
      </c>
      <c r="G24" s="74">
        <v>2.6836099999999998</v>
      </c>
      <c r="H24" s="74">
        <v>2.8386049999999998</v>
      </c>
      <c r="I24" s="74">
        <v>2.9420549999999999</v>
      </c>
      <c r="J24" s="74">
        <v>2.2531850000000002</v>
      </c>
      <c r="K24" s="74">
        <v>2.900725</v>
      </c>
      <c r="L24" s="74">
        <v>3.15</v>
      </c>
      <c r="M24" s="74">
        <v>3.0857049999999999</v>
      </c>
      <c r="N24" s="74">
        <v>2.3447200000000001</v>
      </c>
      <c r="O24" s="74">
        <v>2.6</v>
      </c>
      <c r="P24" s="74">
        <v>2.5499999999999998</v>
      </c>
      <c r="Q24" s="74">
        <v>2.4500000000000002</v>
      </c>
      <c r="R24" s="74">
        <v>1.85</v>
      </c>
      <c r="S24" s="74">
        <v>2.5</v>
      </c>
      <c r="T24" s="74">
        <v>2.75</v>
      </c>
      <c r="U24" s="74">
        <v>1.85</v>
      </c>
      <c r="V24" s="74">
        <v>2.65</v>
      </c>
      <c r="W24" s="74">
        <v>2.85</v>
      </c>
      <c r="X24" s="74">
        <v>47.070104999999998</v>
      </c>
    </row>
    <row r="25" spans="1:24" x14ac:dyDescent="0.3">
      <c r="A25" s="1"/>
      <c r="B25" s="72" t="s">
        <v>554</v>
      </c>
      <c r="C25" s="72" t="s">
        <v>1079</v>
      </c>
      <c r="D25" s="72" t="s">
        <v>53</v>
      </c>
      <c r="E25" s="73" t="s">
        <v>539</v>
      </c>
      <c r="F25" s="74">
        <v>7</v>
      </c>
      <c r="G25" s="74">
        <v>6.75</v>
      </c>
      <c r="H25" s="74">
        <v>5.25</v>
      </c>
      <c r="I25" s="74">
        <v>6.2</v>
      </c>
      <c r="J25" s="74">
        <v>3.85</v>
      </c>
      <c r="K25" s="74">
        <v>5.0999999999999996</v>
      </c>
      <c r="L25" s="74">
        <v>7.1</v>
      </c>
      <c r="M25" s="74">
        <v>7.35</v>
      </c>
      <c r="N25" s="74">
        <v>2.6</v>
      </c>
      <c r="O25" s="74">
        <v>3.55</v>
      </c>
      <c r="P25" s="74">
        <v>5</v>
      </c>
      <c r="Q25" s="74">
        <v>4.45</v>
      </c>
      <c r="R25" s="74">
        <v>2.5</v>
      </c>
      <c r="S25" s="74">
        <v>4.5999999999999996</v>
      </c>
      <c r="T25" s="74">
        <v>4.25</v>
      </c>
      <c r="U25" s="74">
        <v>5.55</v>
      </c>
      <c r="V25" s="74">
        <v>7.45</v>
      </c>
      <c r="W25" s="74">
        <v>7.15</v>
      </c>
      <c r="X25" s="74">
        <v>95.7</v>
      </c>
    </row>
    <row r="26" spans="1:24" x14ac:dyDescent="0.3">
      <c r="A26" s="1"/>
      <c r="B26" s="72" t="s">
        <v>55</v>
      </c>
      <c r="C26" s="72" t="s">
        <v>925</v>
      </c>
      <c r="D26" s="72" t="s">
        <v>53</v>
      </c>
      <c r="E26" s="73" t="s">
        <v>537</v>
      </c>
      <c r="F26" s="74">
        <v>165.25</v>
      </c>
      <c r="G26" s="74">
        <v>167.7</v>
      </c>
      <c r="H26" s="74">
        <v>167.5</v>
      </c>
      <c r="I26" s="74">
        <v>167.3</v>
      </c>
      <c r="J26" s="74">
        <v>167</v>
      </c>
      <c r="K26" s="74">
        <v>166.65</v>
      </c>
      <c r="L26" s="74">
        <v>167.15</v>
      </c>
      <c r="M26" s="74">
        <v>165.55</v>
      </c>
      <c r="N26" s="74">
        <v>166.6</v>
      </c>
      <c r="O26" s="74">
        <v>166.8</v>
      </c>
      <c r="P26" s="74">
        <v>167.1</v>
      </c>
      <c r="Q26" s="74">
        <v>167.65</v>
      </c>
      <c r="R26" s="74">
        <v>168.55</v>
      </c>
      <c r="S26" s="74">
        <v>138.35</v>
      </c>
      <c r="T26" s="74">
        <v>162.80000000000001</v>
      </c>
      <c r="U26" s="74">
        <v>165.75</v>
      </c>
      <c r="V26" s="74">
        <v>167.55</v>
      </c>
      <c r="W26" s="74">
        <v>168.05</v>
      </c>
      <c r="X26" s="74">
        <v>2973.3</v>
      </c>
    </row>
    <row r="27" spans="1:24" x14ac:dyDescent="0.3">
      <c r="A27" s="1"/>
      <c r="B27" s="72" t="s">
        <v>55</v>
      </c>
      <c r="C27" s="72" t="s">
        <v>926</v>
      </c>
      <c r="D27" s="72" t="s">
        <v>53</v>
      </c>
      <c r="E27" s="73" t="s">
        <v>537</v>
      </c>
      <c r="F27" s="74">
        <v>285.7</v>
      </c>
      <c r="G27" s="74">
        <v>321.64999999999998</v>
      </c>
      <c r="H27" s="74">
        <v>321.2</v>
      </c>
      <c r="I27" s="74">
        <v>325.14999999999998</v>
      </c>
      <c r="J27" s="74">
        <v>324.3</v>
      </c>
      <c r="K27" s="74">
        <v>322.10000000000002</v>
      </c>
      <c r="L27" s="74">
        <v>319.14999999999998</v>
      </c>
      <c r="M27" s="74">
        <v>315.25</v>
      </c>
      <c r="N27" s="74">
        <v>320.05</v>
      </c>
      <c r="O27" s="74">
        <v>317.85000000000002</v>
      </c>
      <c r="P27" s="74">
        <v>319.64999999999998</v>
      </c>
      <c r="Q27" s="74">
        <v>318.05</v>
      </c>
      <c r="R27" s="74">
        <v>324.8</v>
      </c>
      <c r="S27" s="74">
        <v>295.64999999999998</v>
      </c>
      <c r="T27" s="74">
        <v>311.8</v>
      </c>
      <c r="U27" s="74">
        <v>322.3</v>
      </c>
      <c r="V27" s="74">
        <v>314.39999999999998</v>
      </c>
      <c r="W27" s="74">
        <v>337.1</v>
      </c>
      <c r="X27" s="74">
        <v>5716.15</v>
      </c>
    </row>
    <row r="28" spans="1:24" x14ac:dyDescent="0.3">
      <c r="A28" s="1"/>
      <c r="B28" s="72" t="s">
        <v>55</v>
      </c>
      <c r="C28" s="72" t="s">
        <v>927</v>
      </c>
      <c r="D28" s="72" t="s">
        <v>53</v>
      </c>
      <c r="E28" s="73" t="s">
        <v>537</v>
      </c>
      <c r="F28" s="74">
        <v>2018.9</v>
      </c>
      <c r="G28" s="74">
        <v>2009.7</v>
      </c>
      <c r="H28" s="74">
        <v>2028.55</v>
      </c>
      <c r="I28" s="74">
        <v>1993.55</v>
      </c>
      <c r="J28" s="74">
        <v>2013.35</v>
      </c>
      <c r="K28" s="74">
        <v>2013.6</v>
      </c>
      <c r="L28" s="74">
        <v>2013.05</v>
      </c>
      <c r="M28" s="74">
        <v>2005.2</v>
      </c>
      <c r="N28" s="74">
        <v>2014.8</v>
      </c>
      <c r="O28" s="74">
        <v>2020.2</v>
      </c>
      <c r="P28" s="74">
        <v>2009.75</v>
      </c>
      <c r="Q28" s="74">
        <v>2013.35</v>
      </c>
      <c r="R28" s="74">
        <v>2008.55</v>
      </c>
      <c r="S28" s="74">
        <v>2146.9</v>
      </c>
      <c r="T28" s="74">
        <v>2101.4499999999998</v>
      </c>
      <c r="U28" s="74">
        <v>2192.3000000000002</v>
      </c>
      <c r="V28" s="74">
        <v>2587.4</v>
      </c>
      <c r="W28" s="74">
        <v>2827.5</v>
      </c>
      <c r="X28" s="74">
        <v>38018.1</v>
      </c>
    </row>
    <row r="29" spans="1:24" x14ac:dyDescent="0.3">
      <c r="A29" s="1"/>
      <c r="B29" s="72" t="s">
        <v>55</v>
      </c>
      <c r="C29" s="72" t="s">
        <v>1080</v>
      </c>
      <c r="D29" s="72" t="s">
        <v>53</v>
      </c>
      <c r="E29" s="73" t="s">
        <v>537</v>
      </c>
      <c r="F29" s="74"/>
      <c r="G29" s="74"/>
      <c r="H29" s="74"/>
      <c r="I29" s="74"/>
      <c r="J29" s="74"/>
      <c r="K29" s="74"/>
      <c r="L29" s="74"/>
      <c r="M29" s="74"/>
      <c r="N29" s="74"/>
      <c r="O29" s="74"/>
      <c r="P29" s="74"/>
      <c r="Q29" s="74"/>
      <c r="R29" s="74"/>
      <c r="S29" s="74"/>
      <c r="T29" s="74"/>
      <c r="U29" s="74"/>
      <c r="V29" s="74"/>
      <c r="W29" s="74"/>
      <c r="X29" s="74">
        <v>0</v>
      </c>
    </row>
    <row r="30" spans="1:24" x14ac:dyDescent="0.3">
      <c r="A30" s="1"/>
      <c r="B30" s="72" t="s">
        <v>55</v>
      </c>
      <c r="C30" s="72" t="s">
        <v>1081</v>
      </c>
      <c r="D30" s="72" t="s">
        <v>53</v>
      </c>
      <c r="E30" s="73" t="s">
        <v>538</v>
      </c>
      <c r="F30" s="74"/>
      <c r="G30" s="74"/>
      <c r="H30" s="74"/>
      <c r="I30" s="74"/>
      <c r="J30" s="74"/>
      <c r="K30" s="74"/>
      <c r="L30" s="74"/>
      <c r="M30" s="74"/>
      <c r="N30" s="74"/>
      <c r="O30" s="74"/>
      <c r="P30" s="74"/>
      <c r="Q30" s="74"/>
      <c r="R30" s="74"/>
      <c r="S30" s="74">
        <v>5.6</v>
      </c>
      <c r="T30" s="74"/>
      <c r="U30" s="74"/>
      <c r="V30" s="74"/>
      <c r="W30" s="74"/>
      <c r="X30" s="74">
        <v>5.6</v>
      </c>
    </row>
    <row r="31" spans="1:24" x14ac:dyDescent="0.3">
      <c r="A31" s="1"/>
      <c r="B31" s="72" t="s">
        <v>55</v>
      </c>
      <c r="C31" s="72" t="s">
        <v>1081</v>
      </c>
      <c r="D31" s="72" t="s">
        <v>1082</v>
      </c>
      <c r="E31" s="73" t="s">
        <v>538</v>
      </c>
      <c r="F31" s="74"/>
      <c r="G31" s="74"/>
      <c r="H31" s="74"/>
      <c r="I31" s="74"/>
      <c r="J31" s="74"/>
      <c r="K31" s="74"/>
      <c r="L31" s="74"/>
      <c r="M31" s="74"/>
      <c r="N31" s="74"/>
      <c r="O31" s="74"/>
      <c r="P31" s="74"/>
      <c r="Q31" s="74"/>
      <c r="R31" s="74"/>
      <c r="S31" s="74"/>
      <c r="T31" s="74"/>
      <c r="U31" s="74"/>
      <c r="V31" s="74"/>
      <c r="W31" s="74"/>
      <c r="X31" s="74">
        <v>0</v>
      </c>
    </row>
    <row r="32" spans="1:24" x14ac:dyDescent="0.3">
      <c r="A32" s="1"/>
      <c r="B32" s="72" t="s">
        <v>55</v>
      </c>
      <c r="C32" s="72" t="s">
        <v>1083</v>
      </c>
      <c r="D32" s="72" t="s">
        <v>53</v>
      </c>
      <c r="E32" s="73" t="s">
        <v>538</v>
      </c>
      <c r="F32" s="74"/>
      <c r="G32" s="74"/>
      <c r="H32" s="74"/>
      <c r="I32" s="74"/>
      <c r="J32" s="74"/>
      <c r="K32" s="74">
        <v>19.8</v>
      </c>
      <c r="L32" s="74"/>
      <c r="M32" s="74"/>
      <c r="N32" s="74"/>
      <c r="O32" s="74"/>
      <c r="P32" s="74"/>
      <c r="Q32" s="74"/>
      <c r="R32" s="74"/>
      <c r="S32" s="74"/>
      <c r="T32" s="74"/>
      <c r="U32" s="74">
        <v>19.75</v>
      </c>
      <c r="V32" s="74"/>
      <c r="W32" s="74"/>
      <c r="X32" s="74">
        <v>39.549999999999997</v>
      </c>
    </row>
    <row r="33" spans="1:24" x14ac:dyDescent="0.3">
      <c r="A33" s="1"/>
      <c r="B33" s="72" t="s">
        <v>575</v>
      </c>
      <c r="C33" s="72" t="s">
        <v>928</v>
      </c>
      <c r="D33" s="72" t="s">
        <v>1084</v>
      </c>
      <c r="E33" s="73" t="s">
        <v>537</v>
      </c>
      <c r="F33" s="74">
        <v>210.95</v>
      </c>
      <c r="G33" s="74">
        <v>341.8</v>
      </c>
      <c r="H33" s="74">
        <v>377.7</v>
      </c>
      <c r="I33" s="74">
        <v>282.2</v>
      </c>
      <c r="J33" s="74">
        <v>432.8</v>
      </c>
      <c r="K33" s="74">
        <v>444.3</v>
      </c>
      <c r="L33" s="74">
        <v>330.65</v>
      </c>
      <c r="M33" s="74">
        <v>285.75</v>
      </c>
      <c r="N33" s="74">
        <v>275.35000000000002</v>
      </c>
      <c r="O33" s="74">
        <v>399.9</v>
      </c>
      <c r="P33" s="74">
        <v>475.2</v>
      </c>
      <c r="Q33" s="74">
        <v>475.25</v>
      </c>
      <c r="R33" s="74">
        <v>397.31299999999999</v>
      </c>
      <c r="S33" s="74">
        <v>475.95</v>
      </c>
      <c r="T33" s="74">
        <v>476.85</v>
      </c>
      <c r="U33" s="74">
        <v>466.75</v>
      </c>
      <c r="V33" s="74">
        <v>474.8</v>
      </c>
      <c r="W33" s="74">
        <v>475.25</v>
      </c>
      <c r="X33" s="74">
        <v>7098.7629999999999</v>
      </c>
    </row>
    <row r="34" spans="1:24" x14ac:dyDescent="0.3">
      <c r="A34" s="1"/>
      <c r="B34" s="72" t="s">
        <v>575</v>
      </c>
      <c r="C34" s="72" t="s">
        <v>929</v>
      </c>
      <c r="D34" s="72" t="s">
        <v>53</v>
      </c>
      <c r="E34" s="73" t="s">
        <v>537</v>
      </c>
      <c r="F34" s="74">
        <v>298.85000000000002</v>
      </c>
      <c r="G34" s="74">
        <v>459.85</v>
      </c>
      <c r="H34" s="74">
        <v>482.4</v>
      </c>
      <c r="I34" s="74">
        <v>475.55</v>
      </c>
      <c r="J34" s="74">
        <v>483.15</v>
      </c>
      <c r="K34" s="74">
        <v>483.75</v>
      </c>
      <c r="L34" s="74">
        <v>484.45</v>
      </c>
      <c r="M34" s="74">
        <v>470.4</v>
      </c>
      <c r="N34" s="74">
        <v>449.95</v>
      </c>
      <c r="O34" s="74">
        <v>475.65</v>
      </c>
      <c r="P34" s="74">
        <v>481.6</v>
      </c>
      <c r="Q34" s="74">
        <v>483.25</v>
      </c>
      <c r="R34" s="74">
        <v>483.14499999999998</v>
      </c>
      <c r="S34" s="74">
        <v>483.1</v>
      </c>
      <c r="T34" s="74">
        <v>484.2</v>
      </c>
      <c r="U34" s="74">
        <v>484.3</v>
      </c>
      <c r="V34" s="74">
        <v>483.85</v>
      </c>
      <c r="W34" s="74">
        <v>481.65</v>
      </c>
      <c r="X34" s="74">
        <v>8429.0949999999993</v>
      </c>
    </row>
    <row r="35" spans="1:24" x14ac:dyDescent="0.3">
      <c r="A35" s="1"/>
      <c r="B35" s="72" t="s">
        <v>575</v>
      </c>
      <c r="C35" s="72" t="s">
        <v>930</v>
      </c>
      <c r="D35" s="72" t="s">
        <v>53</v>
      </c>
      <c r="E35" s="73" t="s">
        <v>537</v>
      </c>
      <c r="F35" s="74">
        <v>403.8</v>
      </c>
      <c r="G35" s="74">
        <v>472.85</v>
      </c>
      <c r="H35" s="74">
        <v>485.05</v>
      </c>
      <c r="I35" s="74">
        <v>485.85</v>
      </c>
      <c r="J35" s="74">
        <v>485.15</v>
      </c>
      <c r="K35" s="74">
        <v>484.7</v>
      </c>
      <c r="L35" s="74">
        <v>485.15</v>
      </c>
      <c r="M35" s="74">
        <v>485.4</v>
      </c>
      <c r="N35" s="74">
        <v>484.95</v>
      </c>
      <c r="O35" s="74">
        <v>485.4</v>
      </c>
      <c r="P35" s="74">
        <v>484.9</v>
      </c>
      <c r="Q35" s="74">
        <v>484.75</v>
      </c>
      <c r="R35" s="74">
        <v>485.2</v>
      </c>
      <c r="S35" s="74">
        <v>485.15</v>
      </c>
      <c r="T35" s="74">
        <v>485.65</v>
      </c>
      <c r="U35" s="74">
        <v>484.95</v>
      </c>
      <c r="V35" s="74">
        <v>485.05</v>
      </c>
      <c r="W35" s="74">
        <v>484.9</v>
      </c>
      <c r="X35" s="74">
        <v>8638.85</v>
      </c>
    </row>
    <row r="36" spans="1:24" x14ac:dyDescent="0.3">
      <c r="A36" s="1"/>
      <c r="B36" s="72" t="s">
        <v>575</v>
      </c>
      <c r="C36" s="72" t="s">
        <v>931</v>
      </c>
      <c r="D36" s="72" t="s">
        <v>1084</v>
      </c>
      <c r="E36" s="73" t="s">
        <v>537</v>
      </c>
      <c r="F36" s="74">
        <v>180.65</v>
      </c>
      <c r="G36" s="74">
        <v>175.25</v>
      </c>
      <c r="H36" s="74">
        <v>172.3</v>
      </c>
      <c r="I36" s="74">
        <v>164.1</v>
      </c>
      <c r="J36" s="74">
        <v>183.2</v>
      </c>
      <c r="K36" s="74">
        <v>176.45</v>
      </c>
      <c r="L36" s="74">
        <v>167.05</v>
      </c>
      <c r="M36" s="74">
        <v>156.85</v>
      </c>
      <c r="N36" s="74">
        <v>186.05</v>
      </c>
      <c r="O36" s="74">
        <v>214.15</v>
      </c>
      <c r="P36" s="74">
        <v>298.55</v>
      </c>
      <c r="Q36" s="74">
        <v>191.35</v>
      </c>
      <c r="R36" s="74">
        <v>307.279</v>
      </c>
      <c r="S36" s="74">
        <v>286.45</v>
      </c>
      <c r="T36" s="74">
        <v>293.14999999999998</v>
      </c>
      <c r="U36" s="74">
        <v>197.5</v>
      </c>
      <c r="V36" s="74">
        <v>199.3</v>
      </c>
      <c r="W36" s="74">
        <v>313</v>
      </c>
      <c r="X36" s="74">
        <v>3862.6289999999999</v>
      </c>
    </row>
    <row r="37" spans="1:24" x14ac:dyDescent="0.3">
      <c r="A37" s="1"/>
      <c r="B37" s="72" t="s">
        <v>216</v>
      </c>
      <c r="C37" s="72" t="s">
        <v>932</v>
      </c>
      <c r="D37" s="72" t="s">
        <v>53</v>
      </c>
      <c r="E37" s="73" t="s">
        <v>537</v>
      </c>
      <c r="F37" s="74">
        <v>3996.35</v>
      </c>
      <c r="G37" s="74">
        <v>3994.6</v>
      </c>
      <c r="H37" s="74">
        <v>3956.45</v>
      </c>
      <c r="I37" s="74">
        <v>3921.95</v>
      </c>
      <c r="J37" s="74">
        <v>4006.65</v>
      </c>
      <c r="K37" s="74">
        <v>4000.8</v>
      </c>
      <c r="L37" s="74">
        <v>3988.1</v>
      </c>
      <c r="M37" s="74">
        <v>4007.6</v>
      </c>
      <c r="N37" s="74">
        <v>3985.95</v>
      </c>
      <c r="O37" s="74">
        <v>3990.85</v>
      </c>
      <c r="P37" s="74">
        <v>3507.85</v>
      </c>
      <c r="Q37" s="74">
        <v>3990.75</v>
      </c>
      <c r="R37" s="74">
        <v>3990.55</v>
      </c>
      <c r="S37" s="74">
        <v>3989.6</v>
      </c>
      <c r="T37" s="74">
        <v>3995.75</v>
      </c>
      <c r="U37" s="74">
        <v>3985.4</v>
      </c>
      <c r="V37" s="74">
        <v>3993.55</v>
      </c>
      <c r="W37" s="74">
        <v>3931.55</v>
      </c>
      <c r="X37" s="74">
        <v>71234.3</v>
      </c>
    </row>
    <row r="38" spans="1:24" x14ac:dyDescent="0.3">
      <c r="A38" s="1"/>
      <c r="B38" s="72" t="s">
        <v>226</v>
      </c>
      <c r="C38" s="72" t="s">
        <v>933</v>
      </c>
      <c r="D38" s="72" t="s">
        <v>53</v>
      </c>
      <c r="E38" s="73" t="s">
        <v>537</v>
      </c>
      <c r="F38" s="74">
        <v>190.9</v>
      </c>
      <c r="G38" s="74">
        <v>191.4</v>
      </c>
      <c r="H38" s="74">
        <v>184</v>
      </c>
      <c r="I38" s="74">
        <v>185.9</v>
      </c>
      <c r="J38" s="74">
        <v>189.55</v>
      </c>
      <c r="K38" s="74">
        <v>190.25</v>
      </c>
      <c r="L38" s="74">
        <v>189.5</v>
      </c>
      <c r="M38" s="74">
        <v>189.65</v>
      </c>
      <c r="N38" s="74">
        <v>188.1</v>
      </c>
      <c r="O38" s="74">
        <v>191.7</v>
      </c>
      <c r="P38" s="74">
        <v>190.2</v>
      </c>
      <c r="Q38" s="74">
        <v>187.94800000000001</v>
      </c>
      <c r="R38" s="74">
        <v>189.25</v>
      </c>
      <c r="S38" s="74">
        <v>190.65</v>
      </c>
      <c r="T38" s="74">
        <v>188.5</v>
      </c>
      <c r="U38" s="74">
        <v>191.05</v>
      </c>
      <c r="V38" s="74">
        <v>190.2</v>
      </c>
      <c r="W38" s="74">
        <v>193.3</v>
      </c>
      <c r="X38" s="74">
        <v>3412.0479999999998</v>
      </c>
    </row>
    <row r="39" spans="1:24" x14ac:dyDescent="0.3">
      <c r="A39" s="1"/>
      <c r="B39" s="72" t="s">
        <v>226</v>
      </c>
      <c r="C39" s="72" t="s">
        <v>934</v>
      </c>
      <c r="D39" s="72" t="s">
        <v>53</v>
      </c>
      <c r="E39" s="73" t="s">
        <v>537</v>
      </c>
      <c r="F39" s="74">
        <v>127.7</v>
      </c>
      <c r="G39" s="74">
        <v>127.5</v>
      </c>
      <c r="H39" s="74">
        <v>125.45</v>
      </c>
      <c r="I39" s="74">
        <v>130.9</v>
      </c>
      <c r="J39" s="74">
        <v>133.85</v>
      </c>
      <c r="K39" s="74">
        <v>131.94999999999999</v>
      </c>
      <c r="L39" s="74">
        <v>132.4</v>
      </c>
      <c r="M39" s="74">
        <v>134.55000000000001</v>
      </c>
      <c r="N39" s="74">
        <v>130.80000000000001</v>
      </c>
      <c r="O39" s="74">
        <v>117.05</v>
      </c>
      <c r="P39" s="74">
        <v>130.4</v>
      </c>
      <c r="Q39" s="74">
        <v>131.16999999999999</v>
      </c>
      <c r="R39" s="74">
        <v>132.9</v>
      </c>
      <c r="S39" s="74">
        <v>134.55000000000001</v>
      </c>
      <c r="T39" s="74">
        <v>136</v>
      </c>
      <c r="U39" s="74">
        <v>142.05000000000001</v>
      </c>
      <c r="V39" s="74">
        <v>139.15</v>
      </c>
      <c r="W39" s="74">
        <v>138.55000000000001</v>
      </c>
      <c r="X39" s="74">
        <v>2376.92</v>
      </c>
    </row>
    <row r="40" spans="1:24" x14ac:dyDescent="0.3">
      <c r="A40" s="1"/>
      <c r="B40" s="72" t="s">
        <v>226</v>
      </c>
      <c r="C40" s="72" t="s">
        <v>1085</v>
      </c>
      <c r="D40" s="72" t="s">
        <v>1086</v>
      </c>
      <c r="E40" s="73" t="s">
        <v>538</v>
      </c>
      <c r="F40" s="74"/>
      <c r="G40" s="74">
        <v>221.7</v>
      </c>
      <c r="H40" s="74">
        <v>244.2</v>
      </c>
      <c r="I40" s="74">
        <v>137.44999999999999</v>
      </c>
      <c r="J40" s="74">
        <v>355.5</v>
      </c>
      <c r="K40" s="74">
        <v>276.75</v>
      </c>
      <c r="L40" s="74">
        <v>225.45</v>
      </c>
      <c r="M40" s="74">
        <v>441.7</v>
      </c>
      <c r="N40" s="74">
        <v>520.5</v>
      </c>
      <c r="O40" s="74">
        <v>438.65</v>
      </c>
      <c r="P40" s="74">
        <v>78.099999999999994</v>
      </c>
      <c r="Q40" s="74">
        <v>99.95</v>
      </c>
      <c r="R40" s="74">
        <v>338.85</v>
      </c>
      <c r="S40" s="74">
        <v>243.55</v>
      </c>
      <c r="T40" s="74">
        <v>125.55</v>
      </c>
      <c r="U40" s="74">
        <v>88.05</v>
      </c>
      <c r="V40" s="74">
        <v>84.5</v>
      </c>
      <c r="W40" s="74">
        <v>87.15</v>
      </c>
      <c r="X40" s="74">
        <v>4007.6</v>
      </c>
    </row>
    <row r="41" spans="1:24" x14ac:dyDescent="0.3">
      <c r="A41" s="1"/>
      <c r="B41" s="72" t="s">
        <v>570</v>
      </c>
      <c r="C41" s="72" t="s">
        <v>935</v>
      </c>
      <c r="D41" s="72" t="s">
        <v>53</v>
      </c>
      <c r="E41" s="73" t="s">
        <v>537</v>
      </c>
      <c r="F41" s="74">
        <v>57.8</v>
      </c>
      <c r="G41" s="74">
        <v>57.9</v>
      </c>
      <c r="H41" s="74">
        <v>58.65</v>
      </c>
      <c r="I41" s="74">
        <v>59.2</v>
      </c>
      <c r="J41" s="74">
        <v>69.849999999999994</v>
      </c>
      <c r="K41" s="74">
        <v>78.5</v>
      </c>
      <c r="L41" s="74">
        <v>79.150000000000006</v>
      </c>
      <c r="M41" s="74">
        <v>79.2</v>
      </c>
      <c r="N41" s="74">
        <v>78.599999999999994</v>
      </c>
      <c r="O41" s="74">
        <v>73.900000000000006</v>
      </c>
      <c r="P41" s="74">
        <v>79.05</v>
      </c>
      <c r="Q41" s="74">
        <v>75.650000000000006</v>
      </c>
      <c r="R41" s="74">
        <v>72.849999999999994</v>
      </c>
      <c r="S41" s="74">
        <v>78</v>
      </c>
      <c r="T41" s="74">
        <v>73.400000000000006</v>
      </c>
      <c r="U41" s="74">
        <v>67.8</v>
      </c>
      <c r="V41" s="74">
        <v>74.900000000000006</v>
      </c>
      <c r="W41" s="74">
        <v>75.650000000000006</v>
      </c>
      <c r="X41" s="74">
        <v>1290.05</v>
      </c>
    </row>
    <row r="42" spans="1:24" x14ac:dyDescent="0.3">
      <c r="A42" s="1"/>
      <c r="B42" s="72" t="s">
        <v>22</v>
      </c>
      <c r="C42" s="72" t="s">
        <v>60</v>
      </c>
      <c r="D42" s="72" t="s">
        <v>53</v>
      </c>
      <c r="E42" s="73" t="s">
        <v>537</v>
      </c>
      <c r="F42" s="74">
        <v>11988.45</v>
      </c>
      <c r="G42" s="74">
        <v>11691.4</v>
      </c>
      <c r="H42" s="74">
        <v>10017.15</v>
      </c>
      <c r="I42" s="74">
        <v>11412.95</v>
      </c>
      <c r="J42" s="74">
        <v>13167.35</v>
      </c>
      <c r="K42" s="74">
        <v>14797.8</v>
      </c>
      <c r="L42" s="74">
        <v>14925.8</v>
      </c>
      <c r="M42" s="74">
        <v>14903.85</v>
      </c>
      <c r="N42" s="74">
        <v>14800.8</v>
      </c>
      <c r="O42" s="74">
        <v>14560.545</v>
      </c>
      <c r="P42" s="74">
        <v>14733.55</v>
      </c>
      <c r="Q42" s="74">
        <v>15005.35</v>
      </c>
      <c r="R42" s="74">
        <v>15053.75</v>
      </c>
      <c r="S42" s="74">
        <v>15069.35</v>
      </c>
      <c r="T42" s="74">
        <v>15075.8</v>
      </c>
      <c r="U42" s="74">
        <v>14734.1</v>
      </c>
      <c r="V42" s="74">
        <v>15066.55</v>
      </c>
      <c r="W42" s="74">
        <v>14604.25</v>
      </c>
      <c r="X42" s="74">
        <v>251608.79500000001</v>
      </c>
    </row>
    <row r="43" spans="1:24" x14ac:dyDescent="0.3">
      <c r="A43" s="1"/>
      <c r="B43" s="72" t="s">
        <v>22</v>
      </c>
      <c r="C43" s="72" t="s">
        <v>936</v>
      </c>
      <c r="D43" s="72" t="s">
        <v>53</v>
      </c>
      <c r="E43" s="73" t="s">
        <v>537</v>
      </c>
      <c r="F43" s="74">
        <v>4007.1</v>
      </c>
      <c r="G43" s="74">
        <v>3956.35</v>
      </c>
      <c r="H43" s="74">
        <v>3198.35</v>
      </c>
      <c r="I43" s="74">
        <v>3717.55</v>
      </c>
      <c r="J43" s="74">
        <v>4444.45</v>
      </c>
      <c r="K43" s="74">
        <v>5065.5</v>
      </c>
      <c r="L43" s="74">
        <v>5115.6499999999996</v>
      </c>
      <c r="M43" s="74">
        <v>5108</v>
      </c>
      <c r="N43" s="74">
        <v>5080.75</v>
      </c>
      <c r="O43" s="74">
        <v>4966.585</v>
      </c>
      <c r="P43" s="74">
        <v>5050.8999999999996</v>
      </c>
      <c r="Q43" s="74">
        <v>5129.3999999999996</v>
      </c>
      <c r="R43" s="74">
        <v>5155.95</v>
      </c>
      <c r="S43" s="74">
        <v>5157.7</v>
      </c>
      <c r="T43" s="74">
        <v>5152.1000000000004</v>
      </c>
      <c r="U43" s="74">
        <v>5013.45</v>
      </c>
      <c r="V43" s="74">
        <v>5140.2</v>
      </c>
      <c r="W43" s="74">
        <v>4304.75</v>
      </c>
      <c r="X43" s="74">
        <v>84764.735000000001</v>
      </c>
    </row>
    <row r="44" spans="1:24" x14ac:dyDescent="0.3">
      <c r="A44" s="1"/>
      <c r="B44" s="72" t="s">
        <v>22</v>
      </c>
      <c r="C44" s="72" t="s">
        <v>1087</v>
      </c>
      <c r="D44" s="72" t="s">
        <v>1088</v>
      </c>
      <c r="E44" s="73" t="s">
        <v>538</v>
      </c>
      <c r="F44" s="74"/>
      <c r="G44" s="74"/>
      <c r="H44" s="74"/>
      <c r="I44" s="74"/>
      <c r="J44" s="74"/>
      <c r="K44" s="74"/>
      <c r="L44" s="74"/>
      <c r="M44" s="74"/>
      <c r="N44" s="74"/>
      <c r="O44" s="74"/>
      <c r="P44" s="74"/>
      <c r="Q44" s="74"/>
      <c r="R44" s="74"/>
      <c r="S44" s="74"/>
      <c r="T44" s="74"/>
      <c r="U44" s="74"/>
      <c r="V44" s="74"/>
      <c r="W44" s="74"/>
      <c r="X44" s="74">
        <v>0</v>
      </c>
    </row>
    <row r="45" spans="1:24" x14ac:dyDescent="0.3">
      <c r="A45" s="1"/>
      <c r="B45" s="72" t="s">
        <v>22</v>
      </c>
      <c r="C45" s="72" t="s">
        <v>1087</v>
      </c>
      <c r="D45" s="72" t="s">
        <v>1089</v>
      </c>
      <c r="E45" s="73" t="s">
        <v>538</v>
      </c>
      <c r="F45" s="74"/>
      <c r="G45" s="74"/>
      <c r="H45" s="74"/>
      <c r="I45" s="74"/>
      <c r="J45" s="74"/>
      <c r="K45" s="74"/>
      <c r="L45" s="74"/>
      <c r="M45" s="74"/>
      <c r="N45" s="74"/>
      <c r="O45" s="74"/>
      <c r="P45" s="74"/>
      <c r="Q45" s="74"/>
      <c r="R45" s="74"/>
      <c r="S45" s="74"/>
      <c r="T45" s="74"/>
      <c r="U45" s="74"/>
      <c r="V45" s="74"/>
      <c r="W45" s="74"/>
      <c r="X45" s="74">
        <v>0</v>
      </c>
    </row>
    <row r="46" spans="1:24" ht="27.6" x14ac:dyDescent="0.3">
      <c r="A46" s="1"/>
      <c r="B46" s="72" t="s">
        <v>561</v>
      </c>
      <c r="C46" s="72" t="s">
        <v>937</v>
      </c>
      <c r="D46" s="72" t="s">
        <v>53</v>
      </c>
      <c r="E46" s="73" t="s">
        <v>537</v>
      </c>
      <c r="F46" s="74">
        <v>99.65</v>
      </c>
      <c r="G46" s="74">
        <v>99.6</v>
      </c>
      <c r="H46" s="74">
        <v>101.4</v>
      </c>
      <c r="I46" s="74">
        <v>101.15</v>
      </c>
      <c r="J46" s="74">
        <v>103.25</v>
      </c>
      <c r="K46" s="74">
        <v>108.2</v>
      </c>
      <c r="L46" s="74">
        <v>106.35</v>
      </c>
      <c r="M46" s="74">
        <v>104.8</v>
      </c>
      <c r="N46" s="74">
        <v>110.1</v>
      </c>
      <c r="O46" s="74">
        <v>114.5</v>
      </c>
      <c r="P46" s="74">
        <v>114.35</v>
      </c>
      <c r="Q46" s="74">
        <v>120.3</v>
      </c>
      <c r="R46" s="74">
        <v>122.95</v>
      </c>
      <c r="S46" s="74">
        <v>115.85</v>
      </c>
      <c r="T46" s="74">
        <v>116.85</v>
      </c>
      <c r="U46" s="74">
        <v>119.8</v>
      </c>
      <c r="V46" s="74">
        <v>119.65</v>
      </c>
      <c r="W46" s="74">
        <v>113</v>
      </c>
      <c r="X46" s="74">
        <v>1991.75</v>
      </c>
    </row>
    <row r="47" spans="1:24" ht="27.6" x14ac:dyDescent="0.3">
      <c r="A47" s="1"/>
      <c r="B47" s="72" t="s">
        <v>576</v>
      </c>
      <c r="C47" s="72" t="s">
        <v>938</v>
      </c>
      <c r="D47" s="72" t="s">
        <v>53</v>
      </c>
      <c r="E47" s="73" t="s">
        <v>537</v>
      </c>
      <c r="F47" s="74">
        <v>239.95</v>
      </c>
      <c r="G47" s="74">
        <v>239.85</v>
      </c>
      <c r="H47" s="74">
        <v>239.7</v>
      </c>
      <c r="I47" s="74">
        <v>305.2</v>
      </c>
      <c r="J47" s="74">
        <v>461.15</v>
      </c>
      <c r="K47" s="74">
        <v>457.75</v>
      </c>
      <c r="L47" s="74">
        <v>433.4</v>
      </c>
      <c r="M47" s="74">
        <v>426.8</v>
      </c>
      <c r="N47" s="74">
        <v>433.1</v>
      </c>
      <c r="O47" s="74">
        <v>479.9</v>
      </c>
      <c r="P47" s="74">
        <v>479.9</v>
      </c>
      <c r="Q47" s="74">
        <v>479.35</v>
      </c>
      <c r="R47" s="74">
        <v>479.7</v>
      </c>
      <c r="S47" s="74">
        <v>476.35</v>
      </c>
      <c r="T47" s="74">
        <v>480.85</v>
      </c>
      <c r="U47" s="74">
        <v>480</v>
      </c>
      <c r="V47" s="74">
        <v>480</v>
      </c>
      <c r="W47" s="74">
        <v>479.2</v>
      </c>
      <c r="X47" s="74">
        <v>7552.15</v>
      </c>
    </row>
    <row r="48" spans="1:24" ht="27.6" x14ac:dyDescent="0.3">
      <c r="A48" s="1"/>
      <c r="B48" s="72" t="s">
        <v>562</v>
      </c>
      <c r="C48" s="72" t="s">
        <v>939</v>
      </c>
      <c r="D48" s="72" t="s">
        <v>53</v>
      </c>
      <c r="E48" s="73" t="s">
        <v>537</v>
      </c>
      <c r="F48" s="74">
        <v>489</v>
      </c>
      <c r="G48" s="74">
        <v>485.85</v>
      </c>
      <c r="H48" s="74">
        <v>489.55</v>
      </c>
      <c r="I48" s="74">
        <v>488.65</v>
      </c>
      <c r="J48" s="74">
        <v>325.05</v>
      </c>
      <c r="K48" s="74">
        <v>494.45</v>
      </c>
      <c r="L48" s="74">
        <v>489.65</v>
      </c>
      <c r="M48" s="74">
        <v>487.65</v>
      </c>
      <c r="N48" s="74">
        <v>490.95</v>
      </c>
      <c r="O48" s="74">
        <v>370.3</v>
      </c>
      <c r="P48" s="74">
        <v>489.9</v>
      </c>
      <c r="Q48" s="74">
        <v>400.05</v>
      </c>
      <c r="R48" s="74">
        <v>232.9</v>
      </c>
      <c r="S48" s="74">
        <v>483.7</v>
      </c>
      <c r="T48" s="74">
        <v>425.35</v>
      </c>
      <c r="U48" s="74">
        <v>486.05</v>
      </c>
      <c r="V48" s="74">
        <v>484.3</v>
      </c>
      <c r="W48" s="74">
        <v>485</v>
      </c>
      <c r="X48" s="74">
        <v>8098.35</v>
      </c>
    </row>
    <row r="49" spans="1:24" x14ac:dyDescent="0.3">
      <c r="A49" s="1"/>
      <c r="B49" s="72" t="s">
        <v>542</v>
      </c>
      <c r="C49" s="72" t="s">
        <v>940</v>
      </c>
      <c r="D49" s="72" t="s">
        <v>53</v>
      </c>
      <c r="E49" s="73" t="s">
        <v>537</v>
      </c>
      <c r="F49" s="74">
        <v>4898.3</v>
      </c>
      <c r="G49" s="74">
        <v>4173.7</v>
      </c>
      <c r="H49" s="74">
        <v>7085.2</v>
      </c>
      <c r="I49" s="74">
        <v>5915.4</v>
      </c>
      <c r="J49" s="74">
        <v>8441.5</v>
      </c>
      <c r="K49" s="74">
        <v>11036.15</v>
      </c>
      <c r="L49" s="74">
        <v>10608.4</v>
      </c>
      <c r="M49" s="74">
        <v>4797.1000000000004</v>
      </c>
      <c r="N49" s="74">
        <v>6698.4650000000001</v>
      </c>
      <c r="O49" s="74">
        <v>8490.2999999999993</v>
      </c>
      <c r="P49" s="74">
        <v>5933.95</v>
      </c>
      <c r="Q49" s="74">
        <v>9030.35</v>
      </c>
      <c r="R49" s="74">
        <v>10988</v>
      </c>
      <c r="S49" s="74">
        <v>11051.05</v>
      </c>
      <c r="T49" s="74">
        <v>10932.6</v>
      </c>
      <c r="U49" s="74">
        <v>10977.65</v>
      </c>
      <c r="V49" s="74">
        <v>10932.15</v>
      </c>
      <c r="W49" s="74">
        <v>9316</v>
      </c>
      <c r="X49" s="74">
        <v>151306.26500000001</v>
      </c>
    </row>
    <row r="50" spans="1:24" x14ac:dyDescent="0.3">
      <c r="A50" s="1"/>
      <c r="B50" s="72" t="s">
        <v>542</v>
      </c>
      <c r="C50" s="72" t="s">
        <v>941</v>
      </c>
      <c r="D50" s="72" t="s">
        <v>53</v>
      </c>
      <c r="E50" s="73" t="s">
        <v>537</v>
      </c>
      <c r="F50" s="74">
        <v>156</v>
      </c>
      <c r="G50" s="74">
        <v>156</v>
      </c>
      <c r="H50" s="74">
        <v>154.4</v>
      </c>
      <c r="I50" s="74">
        <v>156</v>
      </c>
      <c r="J50" s="74">
        <v>156</v>
      </c>
      <c r="K50" s="74">
        <v>155.94999999999999</v>
      </c>
      <c r="L50" s="74">
        <v>156</v>
      </c>
      <c r="M50" s="74">
        <v>156</v>
      </c>
      <c r="N50" s="74">
        <v>156.18</v>
      </c>
      <c r="O50" s="74">
        <v>156</v>
      </c>
      <c r="P50" s="74">
        <v>156</v>
      </c>
      <c r="Q50" s="74">
        <v>156</v>
      </c>
      <c r="R50" s="74">
        <v>156</v>
      </c>
      <c r="S50" s="74">
        <v>156</v>
      </c>
      <c r="T50" s="74">
        <v>156</v>
      </c>
      <c r="U50" s="74">
        <v>156</v>
      </c>
      <c r="V50" s="74">
        <v>156</v>
      </c>
      <c r="W50" s="74">
        <v>156</v>
      </c>
      <c r="X50" s="74">
        <v>2806.53</v>
      </c>
    </row>
    <row r="51" spans="1:24" x14ac:dyDescent="0.3">
      <c r="A51" s="1"/>
      <c r="B51" s="72" t="s">
        <v>942</v>
      </c>
      <c r="C51" s="72" t="s">
        <v>943</v>
      </c>
      <c r="D51" s="72" t="s">
        <v>53</v>
      </c>
      <c r="E51" s="73" t="s">
        <v>537</v>
      </c>
      <c r="F51" s="74">
        <v>1447.2</v>
      </c>
      <c r="G51" s="74">
        <v>1399.65</v>
      </c>
      <c r="H51" s="74">
        <v>1612.75</v>
      </c>
      <c r="I51" s="74">
        <v>1385</v>
      </c>
      <c r="J51" s="74">
        <v>1353.15</v>
      </c>
      <c r="K51" s="74">
        <v>895.65</v>
      </c>
      <c r="L51" s="74">
        <v>1141.45</v>
      </c>
      <c r="M51" s="74">
        <v>985.45</v>
      </c>
      <c r="N51" s="74">
        <v>873.8</v>
      </c>
      <c r="O51" s="74">
        <v>728.25</v>
      </c>
      <c r="P51" s="74">
        <v>599.45000000000005</v>
      </c>
      <c r="Q51" s="74">
        <v>597.1</v>
      </c>
      <c r="R51" s="74">
        <v>855.4</v>
      </c>
      <c r="S51" s="74">
        <v>826.2</v>
      </c>
      <c r="T51" s="74">
        <v>844.1</v>
      </c>
      <c r="U51" s="74">
        <v>1335.7</v>
      </c>
      <c r="V51" s="74">
        <v>1133.0999999999999</v>
      </c>
      <c r="W51" s="74">
        <v>1146.4000000000001</v>
      </c>
      <c r="X51" s="74">
        <v>19159.8</v>
      </c>
    </row>
    <row r="52" spans="1:24" x14ac:dyDescent="0.3">
      <c r="A52" s="1"/>
      <c r="B52" s="72" t="s">
        <v>563</v>
      </c>
      <c r="C52" s="72" t="s">
        <v>944</v>
      </c>
      <c r="D52" s="72" t="s">
        <v>53</v>
      </c>
      <c r="E52" s="73" t="s">
        <v>537</v>
      </c>
      <c r="F52" s="74">
        <v>193.65</v>
      </c>
      <c r="G52" s="74">
        <v>240.1</v>
      </c>
      <c r="H52" s="74">
        <v>472.8</v>
      </c>
      <c r="I52" s="74">
        <v>480</v>
      </c>
      <c r="J52" s="74">
        <v>479.55</v>
      </c>
      <c r="K52" s="74">
        <v>480</v>
      </c>
      <c r="L52" s="74">
        <v>480</v>
      </c>
      <c r="M52" s="74">
        <v>478.9</v>
      </c>
      <c r="N52" s="74">
        <v>477.85</v>
      </c>
      <c r="O52" s="74">
        <v>475.85</v>
      </c>
      <c r="P52" s="74">
        <v>478.25</v>
      </c>
      <c r="Q52" s="74">
        <v>479.9</v>
      </c>
      <c r="R52" s="74">
        <v>479.7</v>
      </c>
      <c r="S52" s="74">
        <v>479.3</v>
      </c>
      <c r="T52" s="74">
        <v>478.6</v>
      </c>
      <c r="U52" s="74">
        <v>341.75</v>
      </c>
      <c r="V52" s="74">
        <v>480</v>
      </c>
      <c r="W52" s="74">
        <v>480</v>
      </c>
      <c r="X52" s="74">
        <v>7956.2</v>
      </c>
    </row>
    <row r="53" spans="1:24" x14ac:dyDescent="0.3">
      <c r="A53" s="1"/>
      <c r="B53" s="72" t="s">
        <v>31</v>
      </c>
      <c r="C53" s="72" t="s">
        <v>945</v>
      </c>
      <c r="D53" s="72" t="s">
        <v>53</v>
      </c>
      <c r="E53" s="73" t="s">
        <v>537</v>
      </c>
      <c r="F53" s="74">
        <v>268.39999999999998</v>
      </c>
      <c r="G53" s="74">
        <v>307.25</v>
      </c>
      <c r="H53" s="74">
        <v>419.75</v>
      </c>
      <c r="I53" s="74">
        <v>436.4</v>
      </c>
      <c r="J53" s="74">
        <v>457.25</v>
      </c>
      <c r="K53" s="74">
        <v>456.3</v>
      </c>
      <c r="L53" s="74">
        <v>457.5</v>
      </c>
      <c r="M53" s="74">
        <v>443.45</v>
      </c>
      <c r="N53" s="74">
        <v>454.15</v>
      </c>
      <c r="O53" s="74">
        <v>451.35</v>
      </c>
      <c r="P53" s="74">
        <v>446.15</v>
      </c>
      <c r="Q53" s="74">
        <v>445.7</v>
      </c>
      <c r="R53" s="74">
        <v>434.55</v>
      </c>
      <c r="S53" s="74">
        <v>441.25</v>
      </c>
      <c r="T53" s="74">
        <v>418.55</v>
      </c>
      <c r="U53" s="74">
        <v>435.75</v>
      </c>
      <c r="V53" s="74">
        <v>435.95</v>
      </c>
      <c r="W53" s="74">
        <v>439.4</v>
      </c>
      <c r="X53" s="74">
        <v>7649.1</v>
      </c>
    </row>
    <row r="54" spans="1:24" x14ac:dyDescent="0.3">
      <c r="A54" s="1"/>
      <c r="B54" s="72" t="s">
        <v>62</v>
      </c>
      <c r="C54" s="72" t="s">
        <v>1090</v>
      </c>
      <c r="D54" s="72" t="s">
        <v>1091</v>
      </c>
      <c r="E54" s="73" t="s">
        <v>538</v>
      </c>
      <c r="F54" s="74">
        <v>1.8</v>
      </c>
      <c r="G54" s="74">
        <v>1064.55</v>
      </c>
      <c r="H54" s="74">
        <v>866.95</v>
      </c>
      <c r="I54" s="74">
        <v>825.95</v>
      </c>
      <c r="J54" s="74">
        <v>781.55</v>
      </c>
      <c r="K54" s="74">
        <v>787.45</v>
      </c>
      <c r="L54" s="74">
        <v>740.85</v>
      </c>
      <c r="M54" s="74">
        <v>1085.2</v>
      </c>
      <c r="N54" s="74">
        <v>961.25</v>
      </c>
      <c r="O54" s="74">
        <v>783.4</v>
      </c>
      <c r="P54" s="74">
        <v>1096</v>
      </c>
      <c r="Q54" s="74">
        <v>1092.5</v>
      </c>
      <c r="R54" s="74">
        <v>1086.1500000000001</v>
      </c>
      <c r="S54" s="74">
        <v>963.15</v>
      </c>
      <c r="T54" s="74">
        <v>768.96</v>
      </c>
      <c r="U54" s="74">
        <v>1081.1500000000001</v>
      </c>
      <c r="V54" s="74">
        <v>414.85</v>
      </c>
      <c r="W54" s="74">
        <v>407.15</v>
      </c>
      <c r="X54" s="74">
        <v>14808.86</v>
      </c>
    </row>
    <row r="55" spans="1:24" x14ac:dyDescent="0.3">
      <c r="A55" s="1"/>
      <c r="B55" s="72" t="s">
        <v>62</v>
      </c>
      <c r="C55" s="72" t="s">
        <v>1092</v>
      </c>
      <c r="D55" s="72" t="s">
        <v>67</v>
      </c>
      <c r="E55" s="73" t="s">
        <v>538</v>
      </c>
      <c r="F55" s="74"/>
      <c r="G55" s="74"/>
      <c r="H55" s="74"/>
      <c r="I55" s="74"/>
      <c r="J55" s="74"/>
      <c r="K55" s="74"/>
      <c r="L55" s="74"/>
      <c r="M55" s="74"/>
      <c r="N55" s="74"/>
      <c r="O55" s="74"/>
      <c r="P55" s="74"/>
      <c r="Q55" s="74"/>
      <c r="R55" s="74"/>
      <c r="S55" s="74"/>
      <c r="T55" s="74"/>
      <c r="U55" s="74"/>
      <c r="V55" s="74"/>
      <c r="W55" s="74"/>
      <c r="X55" s="74">
        <v>0</v>
      </c>
    </row>
    <row r="56" spans="1:24" x14ac:dyDescent="0.3">
      <c r="A56" s="1"/>
      <c r="B56" s="72" t="s">
        <v>62</v>
      </c>
      <c r="C56" s="72" t="s">
        <v>1093</v>
      </c>
      <c r="D56" s="72" t="s">
        <v>1094</v>
      </c>
      <c r="E56" s="73" t="s">
        <v>538</v>
      </c>
      <c r="F56" s="74"/>
      <c r="G56" s="74"/>
      <c r="H56" s="74"/>
      <c r="I56" s="74"/>
      <c r="J56" s="74"/>
      <c r="K56" s="74"/>
      <c r="L56" s="74"/>
      <c r="M56" s="74"/>
      <c r="N56" s="74"/>
      <c r="O56" s="74"/>
      <c r="P56" s="74"/>
      <c r="Q56" s="74"/>
      <c r="R56" s="74"/>
      <c r="S56" s="74"/>
      <c r="T56" s="74"/>
      <c r="U56" s="74"/>
      <c r="V56" s="74"/>
      <c r="W56" s="74"/>
      <c r="X56" s="74">
        <v>0</v>
      </c>
    </row>
    <row r="57" spans="1:24" x14ac:dyDescent="0.3">
      <c r="A57" s="1"/>
      <c r="B57" s="72" t="s">
        <v>577</v>
      </c>
      <c r="C57" s="72" t="s">
        <v>1000</v>
      </c>
      <c r="D57" s="72" t="s">
        <v>53</v>
      </c>
      <c r="E57" s="73" t="s">
        <v>540</v>
      </c>
      <c r="F57" s="74">
        <v>1035.5</v>
      </c>
      <c r="G57" s="74">
        <v>1197.75</v>
      </c>
      <c r="H57" s="74">
        <v>764.1</v>
      </c>
      <c r="I57" s="74">
        <v>624.65</v>
      </c>
      <c r="J57" s="74">
        <v>596.79999999999995</v>
      </c>
      <c r="K57" s="74">
        <v>870.85</v>
      </c>
      <c r="L57" s="74">
        <v>926.35</v>
      </c>
      <c r="M57" s="74">
        <v>977.55</v>
      </c>
      <c r="N57" s="74">
        <v>97.4</v>
      </c>
      <c r="O57" s="74">
        <v>255.95</v>
      </c>
      <c r="P57" s="74">
        <v>785.35</v>
      </c>
      <c r="Q57" s="74">
        <v>545.04999999999995</v>
      </c>
      <c r="R57" s="74">
        <v>188.2</v>
      </c>
      <c r="S57" s="74">
        <v>714.85</v>
      </c>
      <c r="T57" s="74">
        <v>264.5</v>
      </c>
      <c r="U57" s="74">
        <v>551.29999999999995</v>
      </c>
      <c r="V57" s="74">
        <v>1127.4000000000001</v>
      </c>
      <c r="W57" s="74">
        <v>859</v>
      </c>
      <c r="X57" s="74">
        <v>12382.55</v>
      </c>
    </row>
    <row r="58" spans="1:24" x14ac:dyDescent="0.3">
      <c r="A58" s="1"/>
      <c r="B58" s="72" t="s">
        <v>577</v>
      </c>
      <c r="C58" s="72" t="s">
        <v>1001</v>
      </c>
      <c r="D58" s="72" t="s">
        <v>53</v>
      </c>
      <c r="E58" s="73" t="s">
        <v>540</v>
      </c>
      <c r="F58" s="74">
        <v>504</v>
      </c>
      <c r="G58" s="74">
        <v>548.6</v>
      </c>
      <c r="H58" s="74">
        <v>343.75</v>
      </c>
      <c r="I58" s="74">
        <v>153.75</v>
      </c>
      <c r="J58" s="74">
        <v>279.14999999999998</v>
      </c>
      <c r="K58" s="74">
        <v>329.1</v>
      </c>
      <c r="L58" s="74">
        <v>288.05</v>
      </c>
      <c r="M58" s="74">
        <v>393.4</v>
      </c>
      <c r="N58" s="74">
        <v>150.44999999999999</v>
      </c>
      <c r="O58" s="74">
        <v>192.1</v>
      </c>
      <c r="P58" s="74">
        <v>124.6</v>
      </c>
      <c r="Q58" s="74">
        <v>97.95</v>
      </c>
      <c r="R58" s="74">
        <v>82.5</v>
      </c>
      <c r="S58" s="74">
        <v>213.4</v>
      </c>
      <c r="T58" s="74">
        <v>221.05</v>
      </c>
      <c r="U58" s="74">
        <v>227.5</v>
      </c>
      <c r="V58" s="74">
        <v>216.95</v>
      </c>
      <c r="W58" s="74">
        <v>141.25</v>
      </c>
      <c r="X58" s="74">
        <v>4507.55</v>
      </c>
    </row>
    <row r="59" spans="1:24" x14ac:dyDescent="0.3">
      <c r="A59" s="1"/>
      <c r="B59" s="72" t="s">
        <v>555</v>
      </c>
      <c r="C59" s="72" t="s">
        <v>1095</v>
      </c>
      <c r="D59" s="72" t="s">
        <v>53</v>
      </c>
      <c r="E59" s="73" t="s">
        <v>540</v>
      </c>
      <c r="F59" s="74">
        <v>1718.35</v>
      </c>
      <c r="G59" s="74">
        <v>2119.5500000000002</v>
      </c>
      <c r="H59" s="74">
        <v>2280.25</v>
      </c>
      <c r="I59" s="74">
        <v>1748.55</v>
      </c>
      <c r="J59" s="74">
        <v>1562.8</v>
      </c>
      <c r="K59" s="74">
        <v>872.85</v>
      </c>
      <c r="L59" s="74">
        <v>1299.3499999999999</v>
      </c>
      <c r="M59" s="74">
        <v>2616.3000000000002</v>
      </c>
      <c r="N59" s="74">
        <v>1244.8499999999999</v>
      </c>
      <c r="O59" s="74">
        <v>1802.9</v>
      </c>
      <c r="P59" s="74">
        <v>1440.4</v>
      </c>
      <c r="Q59" s="74">
        <v>2341.9</v>
      </c>
      <c r="R59" s="74">
        <v>876.2</v>
      </c>
      <c r="S59" s="74">
        <v>1551.55</v>
      </c>
      <c r="T59" s="74">
        <v>1734.7545</v>
      </c>
      <c r="U59" s="74">
        <v>1488.0454999999999</v>
      </c>
      <c r="V59" s="74">
        <v>1959.15</v>
      </c>
      <c r="W59" s="74">
        <v>1393.75</v>
      </c>
      <c r="X59" s="74">
        <v>30051.5</v>
      </c>
    </row>
    <row r="60" spans="1:24" x14ac:dyDescent="0.3">
      <c r="A60" s="1"/>
      <c r="B60" s="72" t="s">
        <v>69</v>
      </c>
      <c r="C60" s="72" t="s">
        <v>1006</v>
      </c>
      <c r="D60" s="72" t="s">
        <v>1096</v>
      </c>
      <c r="E60" s="73" t="s">
        <v>540</v>
      </c>
      <c r="F60" s="74">
        <v>1128.25</v>
      </c>
      <c r="G60" s="74">
        <v>1101.05</v>
      </c>
      <c r="H60" s="74">
        <v>1310.75</v>
      </c>
      <c r="I60" s="74">
        <v>1056.3499999999999</v>
      </c>
      <c r="J60" s="74">
        <v>831.65</v>
      </c>
      <c r="K60" s="74">
        <v>648.04999999999995</v>
      </c>
      <c r="L60" s="74">
        <v>644.4</v>
      </c>
      <c r="M60" s="74">
        <v>1421.2</v>
      </c>
      <c r="N60" s="74">
        <v>643</v>
      </c>
      <c r="O60" s="74">
        <v>900.5</v>
      </c>
      <c r="P60" s="74">
        <v>1256.55</v>
      </c>
      <c r="Q60" s="74">
        <v>1733.55</v>
      </c>
      <c r="R60" s="74">
        <v>658.45</v>
      </c>
      <c r="S60" s="74">
        <v>1010.75</v>
      </c>
      <c r="T60" s="74">
        <v>1321.8</v>
      </c>
      <c r="U60" s="74">
        <v>1362.5</v>
      </c>
      <c r="V60" s="74">
        <v>1575.45</v>
      </c>
      <c r="W60" s="74">
        <v>915.1</v>
      </c>
      <c r="X60" s="74">
        <v>19519.349999999999</v>
      </c>
    </row>
    <row r="61" spans="1:24" x14ac:dyDescent="0.3">
      <c r="A61" s="1"/>
      <c r="B61" s="72" t="s">
        <v>69</v>
      </c>
      <c r="C61" s="72" t="s">
        <v>1006</v>
      </c>
      <c r="D61" s="72" t="s">
        <v>1097</v>
      </c>
      <c r="E61" s="73" t="s">
        <v>540</v>
      </c>
      <c r="F61" s="74">
        <v>1351.05</v>
      </c>
      <c r="G61" s="74">
        <v>1471.665</v>
      </c>
      <c r="H61" s="74">
        <v>1787.6</v>
      </c>
      <c r="I61" s="74">
        <v>1527.55</v>
      </c>
      <c r="J61" s="74">
        <v>1216.1500000000001</v>
      </c>
      <c r="K61" s="74">
        <v>931</v>
      </c>
      <c r="L61" s="74">
        <v>1028.25</v>
      </c>
      <c r="M61" s="74">
        <v>1787.7</v>
      </c>
      <c r="N61" s="74">
        <v>973.4</v>
      </c>
      <c r="O61" s="74">
        <v>1253.8499999999999</v>
      </c>
      <c r="P61" s="74">
        <v>1686.35</v>
      </c>
      <c r="Q61" s="74">
        <v>2236.6</v>
      </c>
      <c r="R61" s="74">
        <v>1124.55</v>
      </c>
      <c r="S61" s="74">
        <v>1488</v>
      </c>
      <c r="T61" s="74">
        <v>1936.3</v>
      </c>
      <c r="U61" s="74">
        <v>1795.5</v>
      </c>
      <c r="V61" s="74">
        <v>2285.85</v>
      </c>
      <c r="W61" s="74">
        <v>1542.95</v>
      </c>
      <c r="X61" s="74">
        <v>27424.314999999999</v>
      </c>
    </row>
    <row r="62" spans="1:24" x14ac:dyDescent="0.3">
      <c r="A62" s="1"/>
      <c r="B62" s="72" t="s">
        <v>69</v>
      </c>
      <c r="C62" s="72" t="s">
        <v>1098</v>
      </c>
      <c r="D62" s="72" t="s">
        <v>1099</v>
      </c>
      <c r="E62" s="73" t="s">
        <v>540</v>
      </c>
      <c r="F62" s="74">
        <v>134.15</v>
      </c>
      <c r="G62" s="74">
        <v>130.85</v>
      </c>
      <c r="H62" s="74">
        <v>175.95</v>
      </c>
      <c r="I62" s="74">
        <v>146.85</v>
      </c>
      <c r="J62" s="74">
        <v>96.55</v>
      </c>
      <c r="K62" s="74">
        <v>57.55</v>
      </c>
      <c r="L62" s="74">
        <v>50.35</v>
      </c>
      <c r="M62" s="74">
        <v>180.75</v>
      </c>
      <c r="N62" s="74">
        <v>66.795450000000002</v>
      </c>
      <c r="O62" s="74">
        <v>93.9</v>
      </c>
      <c r="P62" s="74">
        <v>139.05000000000001</v>
      </c>
      <c r="Q62" s="74">
        <v>224.2</v>
      </c>
      <c r="R62" s="74">
        <v>83.5</v>
      </c>
      <c r="S62" s="74">
        <v>125.05</v>
      </c>
      <c r="T62" s="74">
        <v>171.15</v>
      </c>
      <c r="U62" s="74">
        <v>170.15</v>
      </c>
      <c r="V62" s="74">
        <v>202.05</v>
      </c>
      <c r="W62" s="74">
        <v>100.4</v>
      </c>
      <c r="X62" s="74">
        <v>2349.2454499999999</v>
      </c>
    </row>
    <row r="63" spans="1:24" x14ac:dyDescent="0.3">
      <c r="A63" s="1"/>
      <c r="B63" s="72" t="s">
        <v>69</v>
      </c>
      <c r="C63" s="72" t="s">
        <v>1098</v>
      </c>
      <c r="D63" s="72" t="s">
        <v>1100</v>
      </c>
      <c r="E63" s="73" t="s">
        <v>540</v>
      </c>
      <c r="F63" s="74">
        <v>94.4</v>
      </c>
      <c r="G63" s="74">
        <v>72.900000000000006</v>
      </c>
      <c r="H63" s="74">
        <v>88.35</v>
      </c>
      <c r="I63" s="74">
        <v>87.9</v>
      </c>
      <c r="J63" s="74">
        <v>50.85</v>
      </c>
      <c r="K63" s="74">
        <v>33.950000000000003</v>
      </c>
      <c r="L63" s="74">
        <v>47.05</v>
      </c>
      <c r="M63" s="74">
        <v>139.44999999999999</v>
      </c>
      <c r="N63" s="74">
        <v>46.290100000000002</v>
      </c>
      <c r="O63" s="74">
        <v>68.400000000000006</v>
      </c>
      <c r="P63" s="74">
        <v>96.15</v>
      </c>
      <c r="Q63" s="74">
        <v>166.55</v>
      </c>
      <c r="R63" s="74">
        <v>48.85</v>
      </c>
      <c r="S63" s="74">
        <v>84.45</v>
      </c>
      <c r="T63" s="74">
        <v>124.05</v>
      </c>
      <c r="U63" s="74">
        <v>134.80000000000001</v>
      </c>
      <c r="V63" s="74">
        <v>155.6</v>
      </c>
      <c r="W63" s="74">
        <v>74.45</v>
      </c>
      <c r="X63" s="74">
        <v>1614.4401</v>
      </c>
    </row>
    <row r="64" spans="1:24" x14ac:dyDescent="0.3">
      <c r="A64" s="1"/>
      <c r="B64" s="72" t="s">
        <v>69</v>
      </c>
      <c r="C64" s="72" t="s">
        <v>1101</v>
      </c>
      <c r="D64" s="72" t="s">
        <v>53</v>
      </c>
      <c r="E64" s="73" t="s">
        <v>537</v>
      </c>
      <c r="F64" s="74">
        <v>470.05</v>
      </c>
      <c r="G64" s="74"/>
      <c r="H64" s="74">
        <v>127.8</v>
      </c>
      <c r="I64" s="74">
        <v>115.35</v>
      </c>
      <c r="J64" s="74">
        <v>176.45</v>
      </c>
      <c r="K64" s="74">
        <v>119.7</v>
      </c>
      <c r="L64" s="74">
        <v>151.4</v>
      </c>
      <c r="M64" s="74">
        <v>117.75</v>
      </c>
      <c r="N64" s="74">
        <v>136.35</v>
      </c>
      <c r="O64" s="74"/>
      <c r="P64" s="74">
        <v>339.55</v>
      </c>
      <c r="Q64" s="74"/>
      <c r="R64" s="74">
        <v>433.3</v>
      </c>
      <c r="S64" s="74"/>
      <c r="T64" s="74">
        <v>626.4</v>
      </c>
      <c r="U64" s="74"/>
      <c r="V64" s="74">
        <v>434</v>
      </c>
      <c r="W64" s="74"/>
      <c r="X64" s="74">
        <v>3248.1</v>
      </c>
    </row>
    <row r="65" spans="1:24" x14ac:dyDescent="0.3">
      <c r="A65" s="1"/>
      <c r="B65" s="72" t="s">
        <v>69</v>
      </c>
      <c r="C65" s="72" t="s">
        <v>946</v>
      </c>
      <c r="D65" s="72" t="s">
        <v>53</v>
      </c>
      <c r="E65" s="73" t="s">
        <v>537</v>
      </c>
      <c r="F65" s="74">
        <v>3058.85</v>
      </c>
      <c r="G65" s="74">
        <v>2752.2</v>
      </c>
      <c r="H65" s="74">
        <v>2960.4</v>
      </c>
      <c r="I65" s="74">
        <v>3055.7</v>
      </c>
      <c r="J65" s="74">
        <v>3051.15</v>
      </c>
      <c r="K65" s="74">
        <v>3068.55</v>
      </c>
      <c r="L65" s="74">
        <v>3052.4</v>
      </c>
      <c r="M65" s="74">
        <v>2654.3</v>
      </c>
      <c r="N65" s="74">
        <v>2720.3850000000002</v>
      </c>
      <c r="O65" s="74">
        <v>2802.35</v>
      </c>
      <c r="P65" s="74">
        <v>3051.6</v>
      </c>
      <c r="Q65" s="74">
        <v>3058.75</v>
      </c>
      <c r="R65" s="74">
        <v>2595.1</v>
      </c>
      <c r="S65" s="74">
        <v>3053.35</v>
      </c>
      <c r="T65" s="74">
        <v>3055.4</v>
      </c>
      <c r="U65" s="74">
        <v>3049</v>
      </c>
      <c r="V65" s="74">
        <v>3052.85</v>
      </c>
      <c r="W65" s="74">
        <v>3070.6</v>
      </c>
      <c r="X65" s="74">
        <v>53162.934999999998</v>
      </c>
    </row>
    <row r="66" spans="1:24" x14ac:dyDescent="0.3">
      <c r="A66" s="1"/>
      <c r="B66" s="72" t="s">
        <v>69</v>
      </c>
      <c r="C66" s="72" t="s">
        <v>1007</v>
      </c>
      <c r="D66" s="72" t="s">
        <v>53</v>
      </c>
      <c r="E66" s="73" t="s">
        <v>539</v>
      </c>
      <c r="F66" s="74">
        <v>388.6</v>
      </c>
      <c r="G66" s="74">
        <v>386.95</v>
      </c>
      <c r="H66" s="74">
        <v>344.9</v>
      </c>
      <c r="I66" s="74">
        <v>283.60000000000002</v>
      </c>
      <c r="J66" s="74">
        <v>336.3</v>
      </c>
      <c r="K66" s="74">
        <v>404.15</v>
      </c>
      <c r="L66" s="74">
        <v>412.7</v>
      </c>
      <c r="M66" s="74">
        <v>340.7</v>
      </c>
      <c r="N66" s="74">
        <v>366.3</v>
      </c>
      <c r="O66" s="74">
        <v>217.05</v>
      </c>
      <c r="P66" s="74">
        <v>159.19999999999999</v>
      </c>
      <c r="Q66" s="74">
        <v>251.75</v>
      </c>
      <c r="R66" s="74">
        <v>228.6</v>
      </c>
      <c r="S66" s="74">
        <v>118.65</v>
      </c>
      <c r="T66" s="74">
        <v>166</v>
      </c>
      <c r="U66" s="74">
        <v>203.75</v>
      </c>
      <c r="V66" s="74">
        <v>191.65</v>
      </c>
      <c r="W66" s="74">
        <v>228.35</v>
      </c>
      <c r="X66" s="74">
        <v>5029.2</v>
      </c>
    </row>
    <row r="67" spans="1:24" x14ac:dyDescent="0.3">
      <c r="A67" s="1"/>
      <c r="B67" s="72" t="s">
        <v>69</v>
      </c>
      <c r="C67" s="72" t="s">
        <v>1102</v>
      </c>
      <c r="D67" s="72" t="s">
        <v>53</v>
      </c>
      <c r="E67" s="73" t="s">
        <v>539</v>
      </c>
      <c r="F67" s="74">
        <v>511.95</v>
      </c>
      <c r="G67" s="74">
        <v>504.21</v>
      </c>
      <c r="H67" s="74">
        <v>462.21499999999997</v>
      </c>
      <c r="I67" s="74">
        <v>378.565</v>
      </c>
      <c r="J67" s="74">
        <v>440.64499999999998</v>
      </c>
      <c r="K67" s="74">
        <v>531.19000000000005</v>
      </c>
      <c r="L67" s="74">
        <v>506.15</v>
      </c>
      <c r="M67" s="74">
        <v>447.04</v>
      </c>
      <c r="N67" s="74">
        <v>406.44499999999999</v>
      </c>
      <c r="O67" s="74">
        <v>293.64999999999998</v>
      </c>
      <c r="P67" s="74">
        <v>235.2</v>
      </c>
      <c r="Q67" s="74">
        <v>350.55</v>
      </c>
      <c r="R67" s="74">
        <v>297.05</v>
      </c>
      <c r="S67" s="74">
        <v>162.05000000000001</v>
      </c>
      <c r="T67" s="74">
        <v>222.1</v>
      </c>
      <c r="U67" s="74">
        <v>246.9</v>
      </c>
      <c r="V67" s="74">
        <v>236.4</v>
      </c>
      <c r="W67" s="74">
        <v>295.95</v>
      </c>
      <c r="X67" s="74">
        <v>6528.26</v>
      </c>
    </row>
    <row r="68" spans="1:24" x14ac:dyDescent="0.3">
      <c r="A68" s="1"/>
      <c r="B68" s="72" t="s">
        <v>69</v>
      </c>
      <c r="C68" s="72" t="s">
        <v>74</v>
      </c>
      <c r="D68" s="72" t="s">
        <v>1103</v>
      </c>
      <c r="E68" s="73" t="s">
        <v>538</v>
      </c>
      <c r="F68" s="74">
        <v>2656.15</v>
      </c>
      <c r="G68" s="74">
        <v>3781.15</v>
      </c>
      <c r="H68" s="74">
        <v>3784.2</v>
      </c>
      <c r="I68" s="74">
        <v>3651.8</v>
      </c>
      <c r="J68" s="74">
        <v>3861.85</v>
      </c>
      <c r="K68" s="74">
        <v>3841.55</v>
      </c>
      <c r="L68" s="74">
        <v>3729.4</v>
      </c>
      <c r="M68" s="74">
        <v>3827.2</v>
      </c>
      <c r="N68" s="74">
        <v>3854.34</v>
      </c>
      <c r="O68" s="74">
        <v>3913.65</v>
      </c>
      <c r="P68" s="74">
        <v>3851.2</v>
      </c>
      <c r="Q68" s="74">
        <v>3893</v>
      </c>
      <c r="R68" s="74">
        <v>3830.95</v>
      </c>
      <c r="S68" s="74">
        <v>3827.1</v>
      </c>
      <c r="T68" s="74">
        <v>3484.5</v>
      </c>
      <c r="U68" s="74">
        <v>3890.35</v>
      </c>
      <c r="V68" s="74">
        <v>3265.25</v>
      </c>
      <c r="W68" s="74">
        <v>2726.1</v>
      </c>
      <c r="X68" s="74">
        <v>65669.740000000005</v>
      </c>
    </row>
    <row r="69" spans="1:24" x14ac:dyDescent="0.3">
      <c r="A69" s="1"/>
      <c r="B69" s="72" t="s">
        <v>69</v>
      </c>
      <c r="C69" s="72" t="s">
        <v>74</v>
      </c>
      <c r="D69" s="72" t="s">
        <v>1104</v>
      </c>
      <c r="E69" s="73" t="s">
        <v>538</v>
      </c>
      <c r="F69" s="74">
        <v>2646.75</v>
      </c>
      <c r="G69" s="74">
        <v>3767.2</v>
      </c>
      <c r="H69" s="74">
        <v>3764.75</v>
      </c>
      <c r="I69" s="74">
        <v>3634.4</v>
      </c>
      <c r="J69" s="74">
        <v>3848.55</v>
      </c>
      <c r="K69" s="74">
        <v>3813.7</v>
      </c>
      <c r="L69" s="74">
        <v>3718.5</v>
      </c>
      <c r="M69" s="74">
        <v>3802.35</v>
      </c>
      <c r="N69" s="74">
        <v>3834.085</v>
      </c>
      <c r="O69" s="74">
        <v>3884.6</v>
      </c>
      <c r="P69" s="74">
        <v>3826.8</v>
      </c>
      <c r="Q69" s="74">
        <v>3868.7</v>
      </c>
      <c r="R69" s="74">
        <v>3811.15</v>
      </c>
      <c r="S69" s="74">
        <v>3802.25</v>
      </c>
      <c r="T69" s="74">
        <v>3468.9</v>
      </c>
      <c r="U69" s="74">
        <v>3868.3</v>
      </c>
      <c r="V69" s="74">
        <v>3254.8</v>
      </c>
      <c r="W69" s="74">
        <v>2719.25</v>
      </c>
      <c r="X69" s="74">
        <v>65335.035000000003</v>
      </c>
    </row>
    <row r="70" spans="1:24" x14ac:dyDescent="0.3">
      <c r="A70" s="1"/>
      <c r="B70" s="72" t="s">
        <v>69</v>
      </c>
      <c r="C70" s="72" t="s">
        <v>74</v>
      </c>
      <c r="D70" s="72" t="s">
        <v>1105</v>
      </c>
      <c r="E70" s="73" t="s">
        <v>538</v>
      </c>
      <c r="F70" s="74">
        <v>2727.65</v>
      </c>
      <c r="G70" s="74">
        <v>3852</v>
      </c>
      <c r="H70" s="74">
        <v>3947.75</v>
      </c>
      <c r="I70" s="74">
        <v>3807.3</v>
      </c>
      <c r="J70" s="74">
        <v>4032.6</v>
      </c>
      <c r="K70" s="74">
        <v>4154.55</v>
      </c>
      <c r="L70" s="74">
        <v>3829.35</v>
      </c>
      <c r="M70" s="74">
        <v>4036.75</v>
      </c>
      <c r="N70" s="74">
        <v>4012.43</v>
      </c>
      <c r="O70" s="74">
        <v>4050.95</v>
      </c>
      <c r="P70" s="74">
        <v>4015.8</v>
      </c>
      <c r="Q70" s="74">
        <v>4048.6</v>
      </c>
      <c r="R70" s="74">
        <v>3863.3</v>
      </c>
      <c r="S70" s="74">
        <v>3919.95</v>
      </c>
      <c r="T70" s="74">
        <v>3501.85</v>
      </c>
      <c r="U70" s="74">
        <v>3936.15</v>
      </c>
      <c r="V70" s="74">
        <v>3273.4</v>
      </c>
      <c r="W70" s="74">
        <v>2725.25</v>
      </c>
      <c r="X70" s="74">
        <v>67735.63</v>
      </c>
    </row>
    <row r="71" spans="1:24" x14ac:dyDescent="0.3">
      <c r="A71" s="1"/>
      <c r="B71" s="72" t="s">
        <v>69</v>
      </c>
      <c r="C71" s="72" t="s">
        <v>74</v>
      </c>
      <c r="D71" s="72" t="s">
        <v>292</v>
      </c>
      <c r="E71" s="73" t="s">
        <v>538</v>
      </c>
      <c r="F71" s="74">
        <v>4724.05</v>
      </c>
      <c r="G71" s="74">
        <v>5831.9</v>
      </c>
      <c r="H71" s="74">
        <v>5861.95</v>
      </c>
      <c r="I71" s="74">
        <v>5727.75</v>
      </c>
      <c r="J71" s="74">
        <v>5979.1</v>
      </c>
      <c r="K71" s="74">
        <v>5974.25</v>
      </c>
      <c r="L71" s="74">
        <v>5791.2</v>
      </c>
      <c r="M71" s="74">
        <v>5936.05</v>
      </c>
      <c r="N71" s="74">
        <v>5936.8649999999998</v>
      </c>
      <c r="O71" s="74">
        <v>5946.5</v>
      </c>
      <c r="P71" s="74">
        <v>5887.75</v>
      </c>
      <c r="Q71" s="74">
        <v>5943.3</v>
      </c>
      <c r="R71" s="74">
        <v>5886.65</v>
      </c>
      <c r="S71" s="74">
        <v>5832.4</v>
      </c>
      <c r="T71" s="74">
        <v>5482.85</v>
      </c>
      <c r="U71" s="74">
        <v>5899.5</v>
      </c>
      <c r="V71" s="74">
        <v>5311.35</v>
      </c>
      <c r="W71" s="74">
        <v>4773.2</v>
      </c>
      <c r="X71" s="74">
        <v>102726.61500000001</v>
      </c>
    </row>
    <row r="72" spans="1:24" x14ac:dyDescent="0.3">
      <c r="A72" s="1"/>
      <c r="B72" s="72" t="s">
        <v>69</v>
      </c>
      <c r="C72" s="72" t="s">
        <v>77</v>
      </c>
      <c r="D72" s="72" t="s">
        <v>1106</v>
      </c>
      <c r="E72" s="73" t="s">
        <v>538</v>
      </c>
      <c r="F72" s="74"/>
      <c r="G72" s="74"/>
      <c r="H72" s="74">
        <v>13.8</v>
      </c>
      <c r="I72" s="74">
        <v>1134.95</v>
      </c>
      <c r="J72" s="74">
        <v>261.14999999999998</v>
      </c>
      <c r="K72" s="74"/>
      <c r="L72" s="74">
        <v>101.55</v>
      </c>
      <c r="M72" s="74">
        <v>980.2</v>
      </c>
      <c r="N72" s="74">
        <v>1363.37</v>
      </c>
      <c r="O72" s="74">
        <v>1745.9</v>
      </c>
      <c r="P72" s="74">
        <v>1649.4</v>
      </c>
      <c r="Q72" s="74">
        <v>1715.95</v>
      </c>
      <c r="R72" s="74">
        <v>1735.35</v>
      </c>
      <c r="S72" s="74">
        <v>1739.1</v>
      </c>
      <c r="T72" s="74">
        <v>1345.7</v>
      </c>
      <c r="U72" s="74">
        <v>1582.2</v>
      </c>
      <c r="V72" s="74">
        <v>154.85</v>
      </c>
      <c r="W72" s="74">
        <v>211.8</v>
      </c>
      <c r="X72" s="74">
        <v>15735.27</v>
      </c>
    </row>
    <row r="73" spans="1:24" x14ac:dyDescent="0.3">
      <c r="A73" s="1"/>
      <c r="B73" s="72" t="s">
        <v>69</v>
      </c>
      <c r="C73" s="72" t="s">
        <v>77</v>
      </c>
      <c r="D73" s="72" t="s">
        <v>1107</v>
      </c>
      <c r="E73" s="73" t="s">
        <v>538</v>
      </c>
      <c r="F73" s="74"/>
      <c r="G73" s="74"/>
      <c r="H73" s="74"/>
      <c r="I73" s="74">
        <v>477.7</v>
      </c>
      <c r="J73" s="74"/>
      <c r="K73" s="74"/>
      <c r="L73" s="74"/>
      <c r="M73" s="74">
        <v>23.7</v>
      </c>
      <c r="N73" s="74">
        <v>617.23</v>
      </c>
      <c r="O73" s="74">
        <v>851.15</v>
      </c>
      <c r="P73" s="74">
        <v>826.7</v>
      </c>
      <c r="Q73" s="74">
        <v>844</v>
      </c>
      <c r="R73" s="74">
        <v>848.25</v>
      </c>
      <c r="S73" s="74">
        <v>845.5</v>
      </c>
      <c r="T73" s="74">
        <v>762.35</v>
      </c>
      <c r="U73" s="74">
        <v>791.25</v>
      </c>
      <c r="V73" s="74"/>
      <c r="W73" s="74"/>
      <c r="X73" s="74">
        <v>6887.83</v>
      </c>
    </row>
    <row r="74" spans="1:24" x14ac:dyDescent="0.3">
      <c r="A74" s="1"/>
      <c r="B74" s="72" t="s">
        <v>69</v>
      </c>
      <c r="C74" s="72" t="s">
        <v>1108</v>
      </c>
      <c r="D74" s="72" t="s">
        <v>1106</v>
      </c>
      <c r="E74" s="73" t="s">
        <v>538</v>
      </c>
      <c r="F74" s="74"/>
      <c r="G74" s="74"/>
      <c r="H74" s="74"/>
      <c r="I74" s="74"/>
      <c r="J74" s="74"/>
      <c r="K74" s="74"/>
      <c r="L74" s="74"/>
      <c r="M74" s="74"/>
      <c r="N74" s="74"/>
      <c r="O74" s="74"/>
      <c r="P74" s="74"/>
      <c r="Q74" s="74"/>
      <c r="R74" s="74"/>
      <c r="S74" s="74"/>
      <c r="T74" s="74"/>
      <c r="U74" s="74"/>
      <c r="V74" s="74"/>
      <c r="W74" s="74"/>
      <c r="X74" s="74">
        <v>0</v>
      </c>
    </row>
    <row r="75" spans="1:24" x14ac:dyDescent="0.3">
      <c r="A75" s="1"/>
      <c r="B75" s="72" t="s">
        <v>69</v>
      </c>
      <c r="C75" s="72" t="s">
        <v>1108</v>
      </c>
      <c r="D75" s="72" t="s">
        <v>1109</v>
      </c>
      <c r="E75" s="73" t="s">
        <v>538</v>
      </c>
      <c r="F75" s="74"/>
      <c r="G75" s="74"/>
      <c r="H75" s="74"/>
      <c r="I75" s="74"/>
      <c r="J75" s="74"/>
      <c r="K75" s="74"/>
      <c r="L75" s="74"/>
      <c r="M75" s="74"/>
      <c r="N75" s="74"/>
      <c r="O75" s="74"/>
      <c r="P75" s="74"/>
      <c r="Q75" s="74"/>
      <c r="R75" s="74"/>
      <c r="S75" s="74"/>
      <c r="T75" s="74"/>
      <c r="U75" s="74"/>
      <c r="V75" s="74"/>
      <c r="W75" s="74"/>
      <c r="X75" s="74">
        <v>0</v>
      </c>
    </row>
    <row r="76" spans="1:24" x14ac:dyDescent="0.3">
      <c r="A76" s="1"/>
      <c r="B76" s="72" t="s">
        <v>69</v>
      </c>
      <c r="C76" s="72" t="s">
        <v>1108</v>
      </c>
      <c r="D76" s="72" t="s">
        <v>1110</v>
      </c>
      <c r="E76" s="73" t="s">
        <v>538</v>
      </c>
      <c r="F76" s="74"/>
      <c r="G76" s="74"/>
      <c r="H76" s="74"/>
      <c r="I76" s="74"/>
      <c r="J76" s="74"/>
      <c r="K76" s="74"/>
      <c r="L76" s="74"/>
      <c r="M76" s="74"/>
      <c r="N76" s="74"/>
      <c r="O76" s="74"/>
      <c r="P76" s="74"/>
      <c r="Q76" s="74"/>
      <c r="R76" s="74"/>
      <c r="S76" s="74"/>
      <c r="T76" s="74"/>
      <c r="U76" s="74"/>
      <c r="V76" s="74"/>
      <c r="W76" s="74"/>
      <c r="X76" s="74">
        <v>0</v>
      </c>
    </row>
    <row r="77" spans="1:24" x14ac:dyDescent="0.3">
      <c r="A77" s="1"/>
      <c r="B77" s="72" t="s">
        <v>69</v>
      </c>
      <c r="C77" s="72" t="s">
        <v>1111</v>
      </c>
      <c r="D77" s="72" t="s">
        <v>1112</v>
      </c>
      <c r="E77" s="73" t="s">
        <v>538</v>
      </c>
      <c r="F77" s="74"/>
      <c r="G77" s="74"/>
      <c r="H77" s="74"/>
      <c r="I77" s="74"/>
      <c r="J77" s="74"/>
      <c r="K77" s="74"/>
      <c r="L77" s="74"/>
      <c r="M77" s="74"/>
      <c r="N77" s="74"/>
      <c r="O77" s="74"/>
      <c r="P77" s="74"/>
      <c r="Q77" s="74"/>
      <c r="R77" s="74"/>
      <c r="S77" s="74"/>
      <c r="T77" s="74"/>
      <c r="U77" s="74"/>
      <c r="V77" s="74"/>
      <c r="W77" s="74"/>
      <c r="X77" s="74">
        <v>0</v>
      </c>
    </row>
    <row r="78" spans="1:24" x14ac:dyDescent="0.3">
      <c r="A78" s="1"/>
      <c r="B78" s="72" t="s">
        <v>69</v>
      </c>
      <c r="C78" s="72" t="s">
        <v>1111</v>
      </c>
      <c r="D78" s="72" t="s">
        <v>1113</v>
      </c>
      <c r="E78" s="73" t="s">
        <v>538</v>
      </c>
      <c r="F78" s="74"/>
      <c r="G78" s="74"/>
      <c r="H78" s="74"/>
      <c r="I78" s="74"/>
      <c r="J78" s="74"/>
      <c r="K78" s="74"/>
      <c r="L78" s="74"/>
      <c r="M78" s="74"/>
      <c r="N78" s="74"/>
      <c r="O78" s="74"/>
      <c r="P78" s="74"/>
      <c r="Q78" s="74"/>
      <c r="R78" s="74"/>
      <c r="S78" s="74"/>
      <c r="T78" s="74"/>
      <c r="U78" s="74"/>
      <c r="V78" s="74"/>
      <c r="W78" s="74"/>
      <c r="X78" s="74">
        <v>0</v>
      </c>
    </row>
    <row r="79" spans="1:24" x14ac:dyDescent="0.3">
      <c r="A79" s="1"/>
      <c r="B79" s="72" t="s">
        <v>69</v>
      </c>
      <c r="C79" s="72" t="s">
        <v>1111</v>
      </c>
      <c r="D79" s="72" t="s">
        <v>1105</v>
      </c>
      <c r="E79" s="73" t="s">
        <v>538</v>
      </c>
      <c r="F79" s="74"/>
      <c r="G79" s="74"/>
      <c r="H79" s="74"/>
      <c r="I79" s="74"/>
      <c r="J79" s="74"/>
      <c r="K79" s="74"/>
      <c r="L79" s="74"/>
      <c r="M79" s="74"/>
      <c r="N79" s="74"/>
      <c r="O79" s="74"/>
      <c r="P79" s="74"/>
      <c r="Q79" s="74"/>
      <c r="R79" s="74"/>
      <c r="S79" s="74"/>
      <c r="T79" s="74"/>
      <c r="U79" s="74"/>
      <c r="V79" s="74"/>
      <c r="W79" s="74"/>
      <c r="X79" s="74">
        <v>0</v>
      </c>
    </row>
    <row r="80" spans="1:24" x14ac:dyDescent="0.3">
      <c r="A80" s="1"/>
      <c r="B80" s="72" t="s">
        <v>78</v>
      </c>
      <c r="C80" s="72" t="s">
        <v>79</v>
      </c>
      <c r="D80" s="72" t="s">
        <v>1114</v>
      </c>
      <c r="E80" s="73" t="s">
        <v>538</v>
      </c>
      <c r="F80" s="74">
        <v>4314.25</v>
      </c>
      <c r="G80" s="74">
        <v>4331.05</v>
      </c>
      <c r="H80" s="74">
        <v>4325.05</v>
      </c>
      <c r="I80" s="74">
        <v>4333.8999999999996</v>
      </c>
      <c r="J80" s="74">
        <v>4320.55</v>
      </c>
      <c r="K80" s="74">
        <v>4314.1499999999996</v>
      </c>
      <c r="L80" s="74">
        <v>4323.2</v>
      </c>
      <c r="M80" s="74">
        <v>4325</v>
      </c>
      <c r="N80" s="74">
        <v>4328.1499999999996</v>
      </c>
      <c r="O80" s="74">
        <v>4265.1000000000004</v>
      </c>
      <c r="P80" s="74">
        <v>4069.95</v>
      </c>
      <c r="Q80" s="74">
        <v>4198.6579599999995</v>
      </c>
      <c r="R80" s="74">
        <v>3869.35</v>
      </c>
      <c r="S80" s="74">
        <v>3524.05</v>
      </c>
      <c r="T80" s="74">
        <v>4101</v>
      </c>
      <c r="U80" s="74">
        <v>4183.3</v>
      </c>
      <c r="V80" s="74">
        <v>4093.55</v>
      </c>
      <c r="W80" s="74">
        <v>3617.25</v>
      </c>
      <c r="X80" s="74">
        <v>74837.507960000003</v>
      </c>
    </row>
    <row r="81" spans="1:24" x14ac:dyDescent="0.3">
      <c r="A81" s="1"/>
      <c r="B81" s="72" t="s">
        <v>78</v>
      </c>
      <c r="C81" s="72" t="s">
        <v>79</v>
      </c>
      <c r="D81" s="72" t="s">
        <v>1115</v>
      </c>
      <c r="E81" s="73" t="s">
        <v>538</v>
      </c>
      <c r="F81" s="74">
        <v>4326.75</v>
      </c>
      <c r="G81" s="74">
        <v>4343.7</v>
      </c>
      <c r="H81" s="74">
        <v>4336.55</v>
      </c>
      <c r="I81" s="74">
        <v>4345.25</v>
      </c>
      <c r="J81" s="74">
        <v>4332.75</v>
      </c>
      <c r="K81" s="74">
        <v>4327.7</v>
      </c>
      <c r="L81" s="74">
        <v>4335</v>
      </c>
      <c r="M81" s="74">
        <v>4337.95</v>
      </c>
      <c r="N81" s="74">
        <v>4336.75</v>
      </c>
      <c r="O81" s="74">
        <v>4275.5</v>
      </c>
      <c r="P81" s="74">
        <v>4077.45</v>
      </c>
      <c r="Q81" s="74">
        <v>4210.2817349999996</v>
      </c>
      <c r="R81" s="74">
        <v>3879.25</v>
      </c>
      <c r="S81" s="74">
        <v>3531.55</v>
      </c>
      <c r="T81" s="74">
        <v>4108.3</v>
      </c>
      <c r="U81" s="74">
        <v>4189.95</v>
      </c>
      <c r="V81" s="74">
        <v>4100.3500000000004</v>
      </c>
      <c r="W81" s="74">
        <v>3626.25</v>
      </c>
      <c r="X81" s="74">
        <v>75021.281734999997</v>
      </c>
    </row>
    <row r="82" spans="1:24" x14ac:dyDescent="0.3">
      <c r="A82" s="1"/>
      <c r="B82" s="72" t="s">
        <v>78</v>
      </c>
      <c r="C82" s="72" t="s">
        <v>79</v>
      </c>
      <c r="D82" s="72" t="s">
        <v>1116</v>
      </c>
      <c r="E82" s="73" t="s">
        <v>538</v>
      </c>
      <c r="F82" s="74">
        <v>4401.1499999999996</v>
      </c>
      <c r="G82" s="74">
        <v>4412.95</v>
      </c>
      <c r="H82" s="74">
        <v>4418.6000000000004</v>
      </c>
      <c r="I82" s="74">
        <v>4422.95</v>
      </c>
      <c r="J82" s="74">
        <v>4416.3</v>
      </c>
      <c r="K82" s="74">
        <v>4409.95</v>
      </c>
      <c r="L82" s="74">
        <v>4415</v>
      </c>
      <c r="M82" s="74">
        <v>4419</v>
      </c>
      <c r="N82" s="74">
        <v>4422.75</v>
      </c>
      <c r="O82" s="74">
        <v>4390.6499999999996</v>
      </c>
      <c r="P82" s="74">
        <v>4283.5</v>
      </c>
      <c r="Q82" s="74">
        <v>4364.4451749999998</v>
      </c>
      <c r="R82" s="74">
        <v>4166.5</v>
      </c>
      <c r="S82" s="74">
        <v>3977.9</v>
      </c>
      <c r="T82" s="74">
        <v>4281.8</v>
      </c>
      <c r="U82" s="74">
        <v>4327.95</v>
      </c>
      <c r="V82" s="74">
        <v>4280.1499999999996</v>
      </c>
      <c r="W82" s="74">
        <v>4018.15</v>
      </c>
      <c r="X82" s="74">
        <v>77829.695175000001</v>
      </c>
    </row>
    <row r="83" spans="1:24" x14ac:dyDescent="0.3">
      <c r="A83" s="1"/>
      <c r="B83" s="72" t="s">
        <v>578</v>
      </c>
      <c r="C83" s="72" t="s">
        <v>947</v>
      </c>
      <c r="D83" s="72" t="s">
        <v>53</v>
      </c>
      <c r="E83" s="73" t="s">
        <v>537</v>
      </c>
      <c r="F83" s="74">
        <v>458.95</v>
      </c>
      <c r="G83" s="74">
        <v>413.75</v>
      </c>
      <c r="H83" s="74">
        <v>494.9</v>
      </c>
      <c r="I83" s="74">
        <v>494.05</v>
      </c>
      <c r="J83" s="74">
        <v>502.2</v>
      </c>
      <c r="K83" s="74">
        <v>489.2</v>
      </c>
      <c r="L83" s="74">
        <v>415.1</v>
      </c>
      <c r="M83" s="74">
        <v>446.25</v>
      </c>
      <c r="N83" s="74">
        <v>502.9</v>
      </c>
      <c r="O83" s="74">
        <v>427.95</v>
      </c>
      <c r="P83" s="74">
        <v>501.72</v>
      </c>
      <c r="Q83" s="74">
        <v>501.67383999999998</v>
      </c>
      <c r="R83" s="74">
        <v>446.85</v>
      </c>
      <c r="S83" s="74">
        <v>503.95</v>
      </c>
      <c r="T83" s="74">
        <v>378.8</v>
      </c>
      <c r="U83" s="74">
        <v>501.25</v>
      </c>
      <c r="V83" s="74">
        <v>439.7</v>
      </c>
      <c r="W83" s="74">
        <v>502.35</v>
      </c>
      <c r="X83" s="74">
        <v>8421.5438400000003</v>
      </c>
    </row>
    <row r="84" spans="1:24" x14ac:dyDescent="0.3">
      <c r="A84" s="1"/>
      <c r="B84" s="72" t="s">
        <v>578</v>
      </c>
      <c r="C84" s="72" t="s">
        <v>948</v>
      </c>
      <c r="D84" s="72" t="s">
        <v>53</v>
      </c>
      <c r="E84" s="73" t="s">
        <v>537</v>
      </c>
      <c r="F84" s="74">
        <v>123.55</v>
      </c>
      <c r="G84" s="74">
        <v>127.35</v>
      </c>
      <c r="H84" s="74">
        <v>168.5</v>
      </c>
      <c r="I84" s="74">
        <v>123.45</v>
      </c>
      <c r="J84" s="74">
        <v>178.5</v>
      </c>
      <c r="K84" s="74">
        <v>153.94999999999999</v>
      </c>
      <c r="L84" s="74">
        <v>116</v>
      </c>
      <c r="M84" s="74">
        <v>108.2</v>
      </c>
      <c r="N84" s="74">
        <v>147</v>
      </c>
      <c r="O84" s="74">
        <v>185.3</v>
      </c>
      <c r="P84" s="74">
        <v>180.065</v>
      </c>
      <c r="Q84" s="74">
        <v>185.16077999999999</v>
      </c>
      <c r="R84" s="74">
        <v>192.8</v>
      </c>
      <c r="S84" s="74">
        <v>180.3</v>
      </c>
      <c r="T84" s="74">
        <v>179.6</v>
      </c>
      <c r="U84" s="74">
        <v>194.1</v>
      </c>
      <c r="V84" s="74">
        <v>194.5</v>
      </c>
      <c r="W84" s="74">
        <v>191.15</v>
      </c>
      <c r="X84" s="74">
        <v>2929.4757800000002</v>
      </c>
    </row>
    <row r="85" spans="1:24" x14ac:dyDescent="0.3">
      <c r="A85" s="1"/>
      <c r="B85" s="72" t="s">
        <v>579</v>
      </c>
      <c r="C85" s="72" t="s">
        <v>949</v>
      </c>
      <c r="D85" s="72" t="s">
        <v>53</v>
      </c>
      <c r="E85" s="73" t="s">
        <v>537</v>
      </c>
      <c r="F85" s="74">
        <v>489.6</v>
      </c>
      <c r="G85" s="74">
        <v>489.6</v>
      </c>
      <c r="H85" s="74">
        <v>489.6</v>
      </c>
      <c r="I85" s="74">
        <v>428.4</v>
      </c>
      <c r="J85" s="74">
        <v>489.6</v>
      </c>
      <c r="K85" s="74">
        <v>489.6</v>
      </c>
      <c r="L85" s="74">
        <v>489.6</v>
      </c>
      <c r="M85" s="74">
        <v>489.6</v>
      </c>
      <c r="N85" s="74">
        <v>489.6</v>
      </c>
      <c r="O85" s="74">
        <v>489.6</v>
      </c>
      <c r="P85" s="74">
        <v>448.8</v>
      </c>
      <c r="Q85" s="74">
        <v>489.6</v>
      </c>
      <c r="R85" s="74">
        <v>489.6</v>
      </c>
      <c r="S85" s="74">
        <v>489.6</v>
      </c>
      <c r="T85" s="74">
        <v>489.6</v>
      </c>
      <c r="U85" s="74">
        <v>489.6</v>
      </c>
      <c r="V85" s="74">
        <v>489.6</v>
      </c>
      <c r="W85" s="74">
        <v>489.6</v>
      </c>
      <c r="X85" s="74">
        <v>8710.7999999999993</v>
      </c>
    </row>
    <row r="86" spans="1:24" x14ac:dyDescent="0.3">
      <c r="A86" s="1"/>
      <c r="B86" s="72" t="s">
        <v>579</v>
      </c>
      <c r="C86" s="72" t="s">
        <v>950</v>
      </c>
      <c r="D86" s="72" t="s">
        <v>53</v>
      </c>
      <c r="E86" s="73" t="s">
        <v>537</v>
      </c>
      <c r="F86" s="74">
        <v>489.6</v>
      </c>
      <c r="G86" s="74">
        <v>489.6</v>
      </c>
      <c r="H86" s="74">
        <v>489.6</v>
      </c>
      <c r="I86" s="74">
        <v>459</v>
      </c>
      <c r="J86" s="74">
        <v>489.6</v>
      </c>
      <c r="K86" s="74">
        <v>489.6</v>
      </c>
      <c r="L86" s="74">
        <v>489.6</v>
      </c>
      <c r="M86" s="74">
        <v>489.6</v>
      </c>
      <c r="N86" s="74">
        <v>489.6</v>
      </c>
      <c r="O86" s="74">
        <v>489.6</v>
      </c>
      <c r="P86" s="74">
        <v>453.9</v>
      </c>
      <c r="Q86" s="74">
        <v>489.6</v>
      </c>
      <c r="R86" s="74">
        <v>489.6</v>
      </c>
      <c r="S86" s="74">
        <v>489.6</v>
      </c>
      <c r="T86" s="74">
        <v>489.6</v>
      </c>
      <c r="U86" s="74">
        <v>489.6</v>
      </c>
      <c r="V86" s="74">
        <v>489.6</v>
      </c>
      <c r="W86" s="74">
        <v>489.6</v>
      </c>
      <c r="X86" s="74">
        <v>8746.5</v>
      </c>
    </row>
    <row r="87" spans="1:24" x14ac:dyDescent="0.3">
      <c r="A87" s="1"/>
      <c r="B87" s="72" t="s">
        <v>579</v>
      </c>
      <c r="C87" s="72" t="s">
        <v>951</v>
      </c>
      <c r="D87" s="72" t="s">
        <v>53</v>
      </c>
      <c r="E87" s="73" t="s">
        <v>537</v>
      </c>
      <c r="F87" s="74">
        <v>481.65</v>
      </c>
      <c r="G87" s="74">
        <v>482.4</v>
      </c>
      <c r="H87" s="74">
        <v>482.4</v>
      </c>
      <c r="I87" s="74">
        <v>427.4</v>
      </c>
      <c r="J87" s="74">
        <v>482.3</v>
      </c>
      <c r="K87" s="74">
        <v>482.4</v>
      </c>
      <c r="L87" s="74">
        <v>477.2</v>
      </c>
      <c r="M87" s="74">
        <v>482.4</v>
      </c>
      <c r="N87" s="74">
        <v>481.65</v>
      </c>
      <c r="O87" s="74">
        <v>482.4</v>
      </c>
      <c r="P87" s="74">
        <v>430.45</v>
      </c>
      <c r="Q87" s="74">
        <v>482.4</v>
      </c>
      <c r="R87" s="74">
        <v>482.4</v>
      </c>
      <c r="S87" s="74">
        <v>481.2</v>
      </c>
      <c r="T87" s="74">
        <v>481.95</v>
      </c>
      <c r="U87" s="74">
        <v>482.4</v>
      </c>
      <c r="V87" s="74">
        <v>481.85</v>
      </c>
      <c r="W87" s="74">
        <v>472.35</v>
      </c>
      <c r="X87" s="74">
        <v>8557.2000000000007</v>
      </c>
    </row>
    <row r="88" spans="1:24" x14ac:dyDescent="0.3">
      <c r="A88" s="1"/>
      <c r="B88" s="72" t="s">
        <v>579</v>
      </c>
      <c r="C88" s="72" t="s">
        <v>952</v>
      </c>
      <c r="D88" s="72" t="s">
        <v>53</v>
      </c>
      <c r="E88" s="73" t="s">
        <v>537</v>
      </c>
      <c r="F88" s="74">
        <v>165.1</v>
      </c>
      <c r="G88" s="74">
        <v>190.5</v>
      </c>
      <c r="H88" s="74">
        <v>198.1</v>
      </c>
      <c r="I88" s="74">
        <v>181.05</v>
      </c>
      <c r="J88" s="74">
        <v>168.3</v>
      </c>
      <c r="K88" s="74">
        <v>205.95</v>
      </c>
      <c r="L88" s="74">
        <v>203.1</v>
      </c>
      <c r="M88" s="74">
        <v>197.3</v>
      </c>
      <c r="N88" s="74">
        <v>165.1</v>
      </c>
      <c r="O88" s="74">
        <v>203.35</v>
      </c>
      <c r="P88" s="74">
        <v>204.95</v>
      </c>
      <c r="Q88" s="74">
        <v>203.9</v>
      </c>
      <c r="R88" s="74">
        <v>190.25</v>
      </c>
      <c r="S88" s="74">
        <v>75.3095</v>
      </c>
      <c r="T88" s="74">
        <v>115.3</v>
      </c>
      <c r="U88" s="74">
        <v>36.200000000000003</v>
      </c>
      <c r="V88" s="74">
        <v>107.5</v>
      </c>
      <c r="W88" s="74">
        <v>143.55000000000001</v>
      </c>
      <c r="X88" s="74">
        <v>2954.8094999999998</v>
      </c>
    </row>
    <row r="89" spans="1:24" x14ac:dyDescent="0.3">
      <c r="A89" s="1"/>
      <c r="B89" s="72" t="s">
        <v>585</v>
      </c>
      <c r="C89" s="72" t="s">
        <v>1117</v>
      </c>
      <c r="D89" s="72" t="s">
        <v>1118</v>
      </c>
      <c r="E89" s="73" t="s">
        <v>538</v>
      </c>
      <c r="F89" s="74">
        <v>657.55</v>
      </c>
      <c r="G89" s="74">
        <v>310.39999999999998</v>
      </c>
      <c r="H89" s="74"/>
      <c r="I89" s="74"/>
      <c r="J89" s="74"/>
      <c r="K89" s="74"/>
      <c r="L89" s="74"/>
      <c r="M89" s="74"/>
      <c r="N89" s="74"/>
      <c r="O89" s="74">
        <v>16.850000000000001</v>
      </c>
      <c r="P89" s="74">
        <v>609.40603499999997</v>
      </c>
      <c r="Q89" s="74">
        <v>561.04999999999995</v>
      </c>
      <c r="R89" s="74">
        <v>642</v>
      </c>
      <c r="S89" s="74">
        <v>652</v>
      </c>
      <c r="T89" s="74">
        <v>654.6</v>
      </c>
      <c r="U89" s="74">
        <v>653.15</v>
      </c>
      <c r="V89" s="74">
        <v>657.6</v>
      </c>
      <c r="W89" s="74">
        <v>660.4</v>
      </c>
      <c r="X89" s="74">
        <v>6075.0060350000003</v>
      </c>
    </row>
    <row r="90" spans="1:24" x14ac:dyDescent="0.3">
      <c r="A90" s="1"/>
      <c r="B90" s="72" t="s">
        <v>585</v>
      </c>
      <c r="C90" s="72" t="s">
        <v>1117</v>
      </c>
      <c r="D90" s="72" t="s">
        <v>1119</v>
      </c>
      <c r="E90" s="73" t="s">
        <v>538</v>
      </c>
      <c r="F90" s="74">
        <v>818.85</v>
      </c>
      <c r="G90" s="74">
        <v>343.25</v>
      </c>
      <c r="H90" s="74"/>
      <c r="I90" s="74"/>
      <c r="J90" s="74"/>
      <c r="K90" s="74"/>
      <c r="L90" s="74"/>
      <c r="M90" s="74"/>
      <c r="N90" s="74"/>
      <c r="O90" s="74">
        <v>150.69999999999999</v>
      </c>
      <c r="P90" s="74">
        <v>776.80896499999994</v>
      </c>
      <c r="Q90" s="74">
        <v>366.75</v>
      </c>
      <c r="R90" s="74">
        <v>772.35</v>
      </c>
      <c r="S90" s="74">
        <v>768.95</v>
      </c>
      <c r="T90" s="74">
        <v>801.6</v>
      </c>
      <c r="U90" s="74">
        <v>803.35</v>
      </c>
      <c r="V90" s="74">
        <v>824.45</v>
      </c>
      <c r="W90" s="74">
        <v>819.1</v>
      </c>
      <c r="X90" s="74">
        <v>7246.1589649999996</v>
      </c>
    </row>
    <row r="91" spans="1:24" x14ac:dyDescent="0.3">
      <c r="A91" s="1"/>
      <c r="B91" s="72" t="s">
        <v>556</v>
      </c>
      <c r="C91" s="72" t="s">
        <v>1120</v>
      </c>
      <c r="D91" s="72" t="s">
        <v>1120</v>
      </c>
      <c r="E91" s="73" t="s">
        <v>539</v>
      </c>
      <c r="F91" s="74">
        <v>835.55</v>
      </c>
      <c r="G91" s="74">
        <v>710.3</v>
      </c>
      <c r="H91" s="74">
        <v>835.6</v>
      </c>
      <c r="I91" s="74">
        <v>779.35</v>
      </c>
      <c r="J91" s="74">
        <v>842.05</v>
      </c>
      <c r="K91" s="74">
        <v>840.45</v>
      </c>
      <c r="L91" s="74">
        <v>831.65</v>
      </c>
      <c r="M91" s="74">
        <v>764.05</v>
      </c>
      <c r="N91" s="74">
        <v>829.1</v>
      </c>
      <c r="O91" s="74">
        <v>779.6</v>
      </c>
      <c r="P91" s="74">
        <v>799.3</v>
      </c>
      <c r="Q91" s="74">
        <v>721.25</v>
      </c>
      <c r="R91" s="74">
        <v>593</v>
      </c>
      <c r="S91" s="74">
        <v>422.15</v>
      </c>
      <c r="T91" s="74">
        <v>518</v>
      </c>
      <c r="U91" s="74">
        <v>537.45000000000005</v>
      </c>
      <c r="V91" s="74">
        <v>589.6</v>
      </c>
      <c r="W91" s="74">
        <v>633.35</v>
      </c>
      <c r="X91" s="74">
        <v>12861.8</v>
      </c>
    </row>
    <row r="92" spans="1:24" x14ac:dyDescent="0.3">
      <c r="A92" s="1"/>
      <c r="B92" s="72" t="s">
        <v>263</v>
      </c>
      <c r="C92" s="72" t="s">
        <v>1013</v>
      </c>
      <c r="D92" s="72" t="s">
        <v>53</v>
      </c>
      <c r="E92" s="73" t="s">
        <v>540</v>
      </c>
      <c r="F92" s="74">
        <v>185.65</v>
      </c>
      <c r="G92" s="74">
        <v>20.100000000000001</v>
      </c>
      <c r="H92" s="74">
        <v>141.25</v>
      </c>
      <c r="I92" s="74">
        <v>110.55</v>
      </c>
      <c r="J92" s="74">
        <v>87.85</v>
      </c>
      <c r="K92" s="74">
        <v>65.8</v>
      </c>
      <c r="L92" s="74">
        <v>74.75</v>
      </c>
      <c r="M92" s="74">
        <v>87.4</v>
      </c>
      <c r="N92" s="74">
        <v>113.85</v>
      </c>
      <c r="O92" s="74">
        <v>32.4</v>
      </c>
      <c r="P92" s="74">
        <v>9.85</v>
      </c>
      <c r="Q92" s="74">
        <v>58.2</v>
      </c>
      <c r="R92" s="74">
        <v>84.25</v>
      </c>
      <c r="S92" s="74">
        <v>119.85</v>
      </c>
      <c r="T92" s="74">
        <v>131.80000000000001</v>
      </c>
      <c r="U92" s="74">
        <v>213.65</v>
      </c>
      <c r="V92" s="74">
        <v>312.2</v>
      </c>
      <c r="W92" s="74">
        <v>296.3</v>
      </c>
      <c r="X92" s="74">
        <v>2145.6999999999998</v>
      </c>
    </row>
    <row r="93" spans="1:24" x14ac:dyDescent="0.3">
      <c r="A93" s="1"/>
      <c r="B93" s="72" t="s">
        <v>557</v>
      </c>
      <c r="C93" s="72" t="s">
        <v>1014</v>
      </c>
      <c r="D93" s="72" t="s">
        <v>53</v>
      </c>
      <c r="E93" s="73" t="s">
        <v>540</v>
      </c>
      <c r="F93" s="74">
        <v>216.3</v>
      </c>
      <c r="G93" s="74">
        <v>39.1</v>
      </c>
      <c r="H93" s="74">
        <v>155.35</v>
      </c>
      <c r="I93" s="74">
        <v>130.15</v>
      </c>
      <c r="J93" s="74">
        <v>109.35</v>
      </c>
      <c r="K93" s="74">
        <v>52.35</v>
      </c>
      <c r="L93" s="74">
        <v>38.9</v>
      </c>
      <c r="M93" s="74">
        <v>97.5</v>
      </c>
      <c r="N93" s="74">
        <v>134.4</v>
      </c>
      <c r="O93" s="74">
        <v>34.549999999999997</v>
      </c>
      <c r="P93" s="74">
        <v>9.6999999999999993</v>
      </c>
      <c r="Q93" s="74">
        <v>70.650000000000006</v>
      </c>
      <c r="R93" s="74">
        <v>95.95</v>
      </c>
      <c r="S93" s="74">
        <v>126.4</v>
      </c>
      <c r="T93" s="74">
        <v>149.9</v>
      </c>
      <c r="U93" s="74">
        <v>216.1</v>
      </c>
      <c r="V93" s="74">
        <v>313.3</v>
      </c>
      <c r="W93" s="74">
        <v>309.5</v>
      </c>
      <c r="X93" s="74">
        <v>2299.4499999999998</v>
      </c>
    </row>
    <row r="94" spans="1:24" x14ac:dyDescent="0.3">
      <c r="A94" s="1"/>
      <c r="B94" s="72" t="s">
        <v>564</v>
      </c>
      <c r="C94" s="72" t="s">
        <v>953</v>
      </c>
      <c r="D94" s="72" t="s">
        <v>1084</v>
      </c>
      <c r="E94" s="73" t="s">
        <v>537</v>
      </c>
      <c r="F94" s="74">
        <v>49.85</v>
      </c>
      <c r="G94" s="74">
        <v>50.85</v>
      </c>
      <c r="H94" s="74">
        <v>52.35</v>
      </c>
      <c r="I94" s="74">
        <v>56.45</v>
      </c>
      <c r="J94" s="74">
        <v>65.099999999999994</v>
      </c>
      <c r="K94" s="74">
        <v>76.599999999999994</v>
      </c>
      <c r="L94" s="74">
        <v>81.05</v>
      </c>
      <c r="M94" s="74">
        <v>80.349999999999994</v>
      </c>
      <c r="N94" s="74">
        <v>82.55</v>
      </c>
      <c r="O94" s="74">
        <v>82.65</v>
      </c>
      <c r="P94" s="74">
        <v>83.5</v>
      </c>
      <c r="Q94" s="74">
        <v>83.15</v>
      </c>
      <c r="R94" s="74">
        <v>82</v>
      </c>
      <c r="S94" s="74">
        <v>81.400000000000006</v>
      </c>
      <c r="T94" s="74">
        <v>80.05</v>
      </c>
      <c r="U94" s="74">
        <v>81.150000000000006</v>
      </c>
      <c r="V94" s="74">
        <v>80.5</v>
      </c>
      <c r="W94" s="74">
        <v>80.099999999999994</v>
      </c>
      <c r="X94" s="74">
        <v>1329.65</v>
      </c>
    </row>
    <row r="95" spans="1:24" x14ac:dyDescent="0.3">
      <c r="A95" s="1"/>
      <c r="B95" s="72" t="s">
        <v>545</v>
      </c>
      <c r="C95" s="72" t="s">
        <v>954</v>
      </c>
      <c r="D95" s="72" t="s">
        <v>53</v>
      </c>
      <c r="E95" s="73" t="s">
        <v>537</v>
      </c>
      <c r="F95" s="74">
        <v>364.962245</v>
      </c>
      <c r="G95" s="74">
        <v>372.05</v>
      </c>
      <c r="H95" s="74">
        <v>351.85</v>
      </c>
      <c r="I95" s="74">
        <v>352.6</v>
      </c>
      <c r="J95" s="74">
        <v>411.75</v>
      </c>
      <c r="K95" s="74">
        <v>396.6</v>
      </c>
      <c r="L95" s="74">
        <v>382.75</v>
      </c>
      <c r="M95" s="74">
        <v>370.5</v>
      </c>
      <c r="N95" s="74">
        <v>430.55</v>
      </c>
      <c r="O95" s="74">
        <v>441.05</v>
      </c>
      <c r="P95" s="74">
        <v>437.4</v>
      </c>
      <c r="Q95" s="74">
        <v>436.7</v>
      </c>
      <c r="R95" s="74">
        <v>436.3</v>
      </c>
      <c r="S95" s="74">
        <v>440</v>
      </c>
      <c r="T95" s="74">
        <v>439.55</v>
      </c>
      <c r="U95" s="74">
        <v>441.1</v>
      </c>
      <c r="V95" s="74">
        <v>438.7</v>
      </c>
      <c r="W95" s="74">
        <v>438.7</v>
      </c>
      <c r="X95" s="74">
        <v>7383.1122450000003</v>
      </c>
    </row>
    <row r="96" spans="1:24" x14ac:dyDescent="0.3">
      <c r="A96" s="1"/>
      <c r="B96" s="72" t="s">
        <v>565</v>
      </c>
      <c r="C96" s="72" t="s">
        <v>955</v>
      </c>
      <c r="D96" s="72" t="s">
        <v>53</v>
      </c>
      <c r="E96" s="73" t="s">
        <v>537</v>
      </c>
      <c r="F96" s="74">
        <v>366.8</v>
      </c>
      <c r="G96" s="74">
        <v>388.95</v>
      </c>
      <c r="H96" s="74">
        <v>409.4</v>
      </c>
      <c r="I96" s="74">
        <v>416.9</v>
      </c>
      <c r="J96" s="74">
        <v>446.5</v>
      </c>
      <c r="K96" s="74">
        <v>448.15</v>
      </c>
      <c r="L96" s="74">
        <v>447.5</v>
      </c>
      <c r="M96" s="74">
        <v>446.4</v>
      </c>
      <c r="N96" s="74">
        <v>446.4</v>
      </c>
      <c r="O96" s="74">
        <v>446.4</v>
      </c>
      <c r="P96" s="74">
        <v>446.4</v>
      </c>
      <c r="Q96" s="74">
        <v>446.4</v>
      </c>
      <c r="R96" s="74">
        <v>417.05</v>
      </c>
      <c r="S96" s="74">
        <v>446.4</v>
      </c>
      <c r="T96" s="74">
        <v>446.4</v>
      </c>
      <c r="U96" s="74">
        <v>447.15</v>
      </c>
      <c r="V96" s="74">
        <v>446.4</v>
      </c>
      <c r="W96" s="74">
        <v>445.2</v>
      </c>
      <c r="X96" s="74">
        <v>7804.8</v>
      </c>
    </row>
    <row r="97" spans="1:24" x14ac:dyDescent="0.3">
      <c r="A97" s="1"/>
      <c r="B97" s="72" t="s">
        <v>36</v>
      </c>
      <c r="C97" s="72" t="s">
        <v>956</v>
      </c>
      <c r="D97" s="72" t="s">
        <v>53</v>
      </c>
      <c r="E97" s="73" t="s">
        <v>537</v>
      </c>
      <c r="F97" s="74">
        <v>4883.75</v>
      </c>
      <c r="G97" s="74">
        <v>4870.6000000000004</v>
      </c>
      <c r="H97" s="74">
        <v>4851.2</v>
      </c>
      <c r="I97" s="74">
        <v>4854.3999999999996</v>
      </c>
      <c r="J97" s="74">
        <v>4848.1000000000004</v>
      </c>
      <c r="K97" s="74">
        <v>4851.25</v>
      </c>
      <c r="L97" s="74">
        <v>4852.05</v>
      </c>
      <c r="M97" s="74">
        <v>4855.1499999999996</v>
      </c>
      <c r="N97" s="74">
        <v>4851.8999999999996</v>
      </c>
      <c r="O97" s="74">
        <v>4855.1000000000004</v>
      </c>
      <c r="P97" s="74">
        <v>4856.8</v>
      </c>
      <c r="Q97" s="74">
        <v>4846.2</v>
      </c>
      <c r="R97" s="74">
        <v>4853.8</v>
      </c>
      <c r="S97" s="74">
        <v>4846</v>
      </c>
      <c r="T97" s="74">
        <v>4865.13</v>
      </c>
      <c r="U97" s="74">
        <v>4870.6499999999996</v>
      </c>
      <c r="V97" s="74">
        <v>4857.6499999999996</v>
      </c>
      <c r="W97" s="74">
        <v>3471.3</v>
      </c>
      <c r="X97" s="74">
        <v>86041.03</v>
      </c>
    </row>
    <row r="98" spans="1:24" x14ac:dyDescent="0.3">
      <c r="A98" s="1"/>
      <c r="B98" s="72" t="s">
        <v>550</v>
      </c>
      <c r="C98" s="72" t="s">
        <v>1121</v>
      </c>
      <c r="D98" s="72" t="s">
        <v>53</v>
      </c>
      <c r="E98" s="73" t="s">
        <v>538</v>
      </c>
      <c r="F98" s="74"/>
      <c r="G98" s="74"/>
      <c r="H98" s="74"/>
      <c r="I98" s="74"/>
      <c r="J98" s="74"/>
      <c r="K98" s="74"/>
      <c r="L98" s="74">
        <v>26.1</v>
      </c>
      <c r="M98" s="74">
        <v>31.4</v>
      </c>
      <c r="N98" s="74"/>
      <c r="O98" s="74"/>
      <c r="P98" s="74">
        <v>3.25</v>
      </c>
      <c r="Q98" s="74"/>
      <c r="R98" s="74"/>
      <c r="S98" s="74"/>
      <c r="T98" s="74"/>
      <c r="U98" s="74">
        <v>0.9</v>
      </c>
      <c r="V98" s="74"/>
      <c r="W98" s="74"/>
      <c r="X98" s="74">
        <v>61.65</v>
      </c>
    </row>
    <row r="99" spans="1:24" x14ac:dyDescent="0.3">
      <c r="A99" s="1"/>
      <c r="B99" s="72" t="s">
        <v>550</v>
      </c>
      <c r="C99" s="72" t="s">
        <v>1122</v>
      </c>
      <c r="D99" s="72" t="s">
        <v>53</v>
      </c>
      <c r="E99" s="73" t="s">
        <v>538</v>
      </c>
      <c r="F99" s="74"/>
      <c r="G99" s="74"/>
      <c r="H99" s="74"/>
      <c r="I99" s="74"/>
      <c r="J99" s="74"/>
      <c r="K99" s="74"/>
      <c r="L99" s="74"/>
      <c r="M99" s="74"/>
      <c r="N99" s="74"/>
      <c r="O99" s="74"/>
      <c r="P99" s="74"/>
      <c r="Q99" s="74"/>
      <c r="R99" s="74"/>
      <c r="S99" s="74"/>
      <c r="T99" s="74"/>
      <c r="U99" s="74"/>
      <c r="V99" s="74"/>
      <c r="W99" s="74"/>
      <c r="X99" s="74">
        <v>0</v>
      </c>
    </row>
    <row r="100" spans="1:24" x14ac:dyDescent="0.3">
      <c r="A100" s="1"/>
      <c r="B100" s="72" t="s">
        <v>547</v>
      </c>
      <c r="C100" s="72" t="s">
        <v>957</v>
      </c>
      <c r="D100" s="72" t="s">
        <v>53</v>
      </c>
      <c r="E100" s="73" t="s">
        <v>537</v>
      </c>
      <c r="F100" s="74">
        <v>2180.25</v>
      </c>
      <c r="G100" s="74">
        <v>2179.4</v>
      </c>
      <c r="H100" s="74">
        <v>2133.4499999999998</v>
      </c>
      <c r="I100" s="74">
        <v>2128.1999999999998</v>
      </c>
      <c r="J100" s="74">
        <v>2149.0500000000002</v>
      </c>
      <c r="K100" s="74">
        <v>2171.8000000000002</v>
      </c>
      <c r="L100" s="74">
        <v>2180</v>
      </c>
      <c r="M100" s="74">
        <v>2168.6999999999998</v>
      </c>
      <c r="N100" s="74">
        <v>2153.5</v>
      </c>
      <c r="O100" s="74">
        <v>2178.75</v>
      </c>
      <c r="P100" s="74">
        <v>1910.75</v>
      </c>
      <c r="Q100" s="74">
        <v>2164.9499999999998</v>
      </c>
      <c r="R100" s="74">
        <v>2172.9</v>
      </c>
      <c r="S100" s="74">
        <v>2191.0300000000002</v>
      </c>
      <c r="T100" s="74">
        <v>2176.9250000000002</v>
      </c>
      <c r="U100" s="74">
        <v>2178.75</v>
      </c>
      <c r="V100" s="74">
        <v>2171.4</v>
      </c>
      <c r="W100" s="74">
        <v>2128.9499999999998</v>
      </c>
      <c r="X100" s="74">
        <v>38718.754999999997</v>
      </c>
    </row>
    <row r="101" spans="1:24" x14ac:dyDescent="0.3">
      <c r="A101" s="1"/>
      <c r="B101" s="72" t="s">
        <v>551</v>
      </c>
      <c r="C101" s="72" t="s">
        <v>958</v>
      </c>
      <c r="D101" s="72" t="s">
        <v>53</v>
      </c>
      <c r="E101" s="73" t="s">
        <v>537</v>
      </c>
      <c r="F101" s="74"/>
      <c r="G101" s="74"/>
      <c r="H101" s="74">
        <v>10.050000000000001</v>
      </c>
      <c r="I101" s="74">
        <v>33.700000000000003</v>
      </c>
      <c r="J101" s="74">
        <v>44.3</v>
      </c>
      <c r="K101" s="74">
        <v>41.5</v>
      </c>
      <c r="L101" s="74">
        <v>43.2</v>
      </c>
      <c r="M101" s="74">
        <v>46.45</v>
      </c>
      <c r="N101" s="74">
        <v>48.9</v>
      </c>
      <c r="O101" s="74">
        <v>48.3</v>
      </c>
      <c r="P101" s="74">
        <v>48.35</v>
      </c>
      <c r="Q101" s="74">
        <v>48.25</v>
      </c>
      <c r="R101" s="74">
        <v>48.25</v>
      </c>
      <c r="S101" s="74">
        <v>48.2</v>
      </c>
      <c r="T101" s="74">
        <v>46.15</v>
      </c>
      <c r="U101" s="74">
        <v>48.45</v>
      </c>
      <c r="V101" s="74">
        <v>48.1</v>
      </c>
      <c r="W101" s="74">
        <v>49.05</v>
      </c>
      <c r="X101" s="74">
        <v>701.2</v>
      </c>
    </row>
    <row r="102" spans="1:24" x14ac:dyDescent="0.3">
      <c r="A102" s="1"/>
      <c r="B102" s="72" t="s">
        <v>580</v>
      </c>
      <c r="C102" s="72" t="s">
        <v>1123</v>
      </c>
      <c r="D102" s="72" t="s">
        <v>53</v>
      </c>
      <c r="E102" s="73" t="s">
        <v>539</v>
      </c>
      <c r="F102" s="74">
        <v>2671.9</v>
      </c>
      <c r="G102" s="74">
        <v>2300.6999999999998</v>
      </c>
      <c r="H102" s="74">
        <v>2455.8000000000002</v>
      </c>
      <c r="I102" s="74">
        <v>2577.1999999999998</v>
      </c>
      <c r="J102" s="74">
        <v>2664.75</v>
      </c>
      <c r="K102" s="74">
        <v>2692.9</v>
      </c>
      <c r="L102" s="74">
        <v>2684.95</v>
      </c>
      <c r="M102" s="74">
        <v>2488.25</v>
      </c>
      <c r="N102" s="74">
        <v>2679.7</v>
      </c>
      <c r="O102" s="74">
        <v>2123.65</v>
      </c>
      <c r="P102" s="74">
        <v>2194.5</v>
      </c>
      <c r="Q102" s="74">
        <v>2215.85</v>
      </c>
      <c r="R102" s="74">
        <v>1812.05</v>
      </c>
      <c r="S102" s="74">
        <v>1235.5999999999999</v>
      </c>
      <c r="T102" s="74">
        <v>1543.2</v>
      </c>
      <c r="U102" s="74">
        <v>1658.25</v>
      </c>
      <c r="V102" s="74">
        <v>1727.8</v>
      </c>
      <c r="W102" s="74">
        <v>1722.8</v>
      </c>
      <c r="X102" s="74">
        <v>39449.85</v>
      </c>
    </row>
    <row r="103" spans="1:24" x14ac:dyDescent="0.3">
      <c r="A103" s="1"/>
      <c r="B103" s="72" t="s">
        <v>81</v>
      </c>
      <c r="C103" s="72" t="s">
        <v>82</v>
      </c>
      <c r="D103" s="72" t="s">
        <v>53</v>
      </c>
      <c r="E103" s="73" t="s">
        <v>537</v>
      </c>
      <c r="F103" s="74">
        <v>3028.95</v>
      </c>
      <c r="G103" s="74">
        <v>2160.3000000000002</v>
      </c>
      <c r="H103" s="74">
        <v>2855.7</v>
      </c>
      <c r="I103" s="74">
        <v>3732.5</v>
      </c>
      <c r="J103" s="74">
        <v>4295.55</v>
      </c>
      <c r="K103" s="74">
        <v>6726.95</v>
      </c>
      <c r="L103" s="74">
        <v>6043.35</v>
      </c>
      <c r="M103" s="74">
        <v>5286.6</v>
      </c>
      <c r="N103" s="74">
        <v>6042.45</v>
      </c>
      <c r="O103" s="74">
        <v>6416.85</v>
      </c>
      <c r="P103" s="74">
        <v>4990.55</v>
      </c>
      <c r="Q103" s="74">
        <v>6858.45</v>
      </c>
      <c r="R103" s="74">
        <v>8340.75</v>
      </c>
      <c r="S103" s="74">
        <v>12569.05</v>
      </c>
      <c r="T103" s="74">
        <v>13252.15</v>
      </c>
      <c r="U103" s="74">
        <v>13271.4</v>
      </c>
      <c r="V103" s="74">
        <v>11417.25</v>
      </c>
      <c r="W103" s="74">
        <v>12975.6</v>
      </c>
      <c r="X103" s="74">
        <v>130264.4</v>
      </c>
    </row>
    <row r="104" spans="1:24" x14ac:dyDescent="0.3">
      <c r="A104" s="1"/>
      <c r="B104" s="72" t="s">
        <v>81</v>
      </c>
      <c r="C104" s="72" t="s">
        <v>1124</v>
      </c>
      <c r="D104" s="72" t="s">
        <v>53</v>
      </c>
      <c r="E104" s="73" t="s">
        <v>539</v>
      </c>
      <c r="F104" s="74">
        <v>2250.1</v>
      </c>
      <c r="G104" s="74">
        <v>1922.3</v>
      </c>
      <c r="H104" s="74">
        <v>2101.5500000000002</v>
      </c>
      <c r="I104" s="74">
        <v>2091</v>
      </c>
      <c r="J104" s="74">
        <v>2180.8000000000002</v>
      </c>
      <c r="K104" s="74">
        <v>2228.9499999999998</v>
      </c>
      <c r="L104" s="74">
        <v>2172.15</v>
      </c>
      <c r="M104" s="74">
        <v>2010.8</v>
      </c>
      <c r="N104" s="74">
        <v>2197.1</v>
      </c>
      <c r="O104" s="74">
        <v>1680.2</v>
      </c>
      <c r="P104" s="74">
        <v>1759.95</v>
      </c>
      <c r="Q104" s="74">
        <v>1781.4</v>
      </c>
      <c r="R104" s="74">
        <v>1577.8</v>
      </c>
      <c r="S104" s="74">
        <v>1021.45</v>
      </c>
      <c r="T104" s="74">
        <v>1222.5999999999999</v>
      </c>
      <c r="U104" s="74">
        <v>1330</v>
      </c>
      <c r="V104" s="74">
        <v>1494.55</v>
      </c>
      <c r="W104" s="74">
        <v>1404.35</v>
      </c>
      <c r="X104" s="74">
        <v>32427.05</v>
      </c>
    </row>
    <row r="105" spans="1:24" x14ac:dyDescent="0.3">
      <c r="A105" s="1"/>
      <c r="B105" s="72" t="s">
        <v>81</v>
      </c>
      <c r="C105" s="72" t="s">
        <v>1125</v>
      </c>
      <c r="D105" s="72" t="s">
        <v>53</v>
      </c>
      <c r="E105" s="73" t="s">
        <v>537</v>
      </c>
      <c r="F105" s="74"/>
      <c r="G105" s="74"/>
      <c r="H105" s="74"/>
      <c r="I105" s="74"/>
      <c r="J105" s="74"/>
      <c r="K105" s="74"/>
      <c r="L105" s="74"/>
      <c r="M105" s="74"/>
      <c r="N105" s="74"/>
      <c r="O105" s="74"/>
      <c r="P105" s="74"/>
      <c r="Q105" s="74"/>
      <c r="R105" s="74"/>
      <c r="S105" s="74"/>
      <c r="T105" s="74"/>
      <c r="U105" s="74"/>
      <c r="V105" s="74"/>
      <c r="W105" s="74"/>
      <c r="X105" s="74">
        <v>0</v>
      </c>
    </row>
    <row r="106" spans="1:24" x14ac:dyDescent="0.3">
      <c r="A106" s="1"/>
      <c r="B106" s="72" t="s">
        <v>81</v>
      </c>
      <c r="C106" s="72" t="s">
        <v>90</v>
      </c>
      <c r="D106" s="72" t="s">
        <v>1103</v>
      </c>
      <c r="E106" s="73" t="s">
        <v>538</v>
      </c>
      <c r="F106" s="74"/>
      <c r="G106" s="74">
        <v>1650.65</v>
      </c>
      <c r="H106" s="74">
        <v>1854.3</v>
      </c>
      <c r="I106" s="74">
        <v>418.9</v>
      </c>
      <c r="J106" s="74"/>
      <c r="K106" s="74">
        <v>1168.75</v>
      </c>
      <c r="L106" s="74">
        <v>320.35000000000002</v>
      </c>
      <c r="M106" s="74">
        <v>3717.1</v>
      </c>
      <c r="N106" s="74">
        <v>4305.8</v>
      </c>
      <c r="O106" s="74">
        <v>627.5</v>
      </c>
      <c r="P106" s="74"/>
      <c r="Q106" s="74"/>
      <c r="R106" s="74">
        <v>2159.1999999999998</v>
      </c>
      <c r="S106" s="74">
        <v>1195.7</v>
      </c>
      <c r="T106" s="74"/>
      <c r="U106" s="74"/>
      <c r="V106" s="74"/>
      <c r="W106" s="74"/>
      <c r="X106" s="74">
        <v>17418.25</v>
      </c>
    </row>
    <row r="107" spans="1:24" x14ac:dyDescent="0.3">
      <c r="A107" s="1"/>
      <c r="B107" s="72" t="s">
        <v>81</v>
      </c>
      <c r="C107" s="72" t="s">
        <v>90</v>
      </c>
      <c r="D107" s="72" t="s">
        <v>1104</v>
      </c>
      <c r="E107" s="73" t="s">
        <v>538</v>
      </c>
      <c r="F107" s="74"/>
      <c r="G107" s="74">
        <v>4523.2</v>
      </c>
      <c r="H107" s="74">
        <v>4536.55</v>
      </c>
      <c r="I107" s="74">
        <v>1502.5</v>
      </c>
      <c r="J107" s="74">
        <v>1936.85</v>
      </c>
      <c r="K107" s="74">
        <v>1813.4</v>
      </c>
      <c r="L107" s="74">
        <v>3399.8</v>
      </c>
      <c r="M107" s="74">
        <v>4860.45</v>
      </c>
      <c r="N107" s="74">
        <v>4856.05</v>
      </c>
      <c r="O107" s="74">
        <v>4660.8999999999996</v>
      </c>
      <c r="P107" s="74">
        <v>5.65</v>
      </c>
      <c r="Q107" s="74">
        <v>1838.55</v>
      </c>
      <c r="R107" s="74">
        <v>3238.85</v>
      </c>
      <c r="S107" s="74">
        <v>1748.2</v>
      </c>
      <c r="T107" s="74">
        <v>1702.2</v>
      </c>
      <c r="U107" s="74">
        <v>1486.8</v>
      </c>
      <c r="V107" s="74">
        <v>979.65</v>
      </c>
      <c r="W107" s="74">
        <v>1164.3499999999999</v>
      </c>
      <c r="X107" s="74">
        <v>44253.95</v>
      </c>
    </row>
    <row r="108" spans="1:24" x14ac:dyDescent="0.3">
      <c r="A108" s="1"/>
      <c r="B108" s="72" t="s">
        <v>81</v>
      </c>
      <c r="C108" s="72" t="s">
        <v>90</v>
      </c>
      <c r="D108" s="72" t="s">
        <v>1105</v>
      </c>
      <c r="E108" s="73" t="s">
        <v>538</v>
      </c>
      <c r="F108" s="74"/>
      <c r="G108" s="74">
        <v>4641.45</v>
      </c>
      <c r="H108" s="74">
        <v>4757.3</v>
      </c>
      <c r="I108" s="74">
        <v>2045.55</v>
      </c>
      <c r="J108" s="74">
        <v>4851.55</v>
      </c>
      <c r="K108" s="74">
        <v>4603.3</v>
      </c>
      <c r="L108" s="74">
        <v>4685.5</v>
      </c>
      <c r="M108" s="74">
        <v>4795.3500000000004</v>
      </c>
      <c r="N108" s="74">
        <v>4797.3999999999996</v>
      </c>
      <c r="O108" s="74">
        <v>4810.6000000000004</v>
      </c>
      <c r="P108" s="74">
        <v>1409.95</v>
      </c>
      <c r="Q108" s="74">
        <v>2814.15</v>
      </c>
      <c r="R108" s="74">
        <v>4795.3500000000004</v>
      </c>
      <c r="S108" s="74">
        <v>2135.65</v>
      </c>
      <c r="T108" s="74">
        <v>2384.5500000000002</v>
      </c>
      <c r="U108" s="74">
        <v>3264.95</v>
      </c>
      <c r="V108" s="74">
        <v>1415.3</v>
      </c>
      <c r="W108" s="74">
        <v>907.85</v>
      </c>
      <c r="X108" s="74">
        <v>59115.75</v>
      </c>
    </row>
    <row r="109" spans="1:24" x14ac:dyDescent="0.3">
      <c r="A109" s="1"/>
      <c r="B109" s="72" t="s">
        <v>81</v>
      </c>
      <c r="C109" s="72" t="s">
        <v>90</v>
      </c>
      <c r="D109" s="72" t="s">
        <v>292</v>
      </c>
      <c r="E109" s="73" t="s">
        <v>538</v>
      </c>
      <c r="F109" s="74"/>
      <c r="G109" s="74"/>
      <c r="H109" s="74"/>
      <c r="I109" s="74"/>
      <c r="J109" s="74"/>
      <c r="K109" s="74"/>
      <c r="L109" s="74"/>
      <c r="M109" s="74"/>
      <c r="N109" s="74"/>
      <c r="O109" s="74"/>
      <c r="P109" s="74"/>
      <c r="Q109" s="74"/>
      <c r="R109" s="74"/>
      <c r="S109" s="74"/>
      <c r="T109" s="74"/>
      <c r="U109" s="74"/>
      <c r="V109" s="74"/>
      <c r="W109" s="74"/>
      <c r="X109" s="74">
        <v>0</v>
      </c>
    </row>
    <row r="110" spans="1:24" x14ac:dyDescent="0.3">
      <c r="A110" s="1"/>
      <c r="B110" s="72" t="s">
        <v>81</v>
      </c>
      <c r="C110" s="72" t="s">
        <v>93</v>
      </c>
      <c r="D110" s="72" t="s">
        <v>1112</v>
      </c>
      <c r="E110" s="73" t="s">
        <v>538</v>
      </c>
      <c r="F110" s="74"/>
      <c r="G110" s="74">
        <v>4489.55</v>
      </c>
      <c r="H110" s="74">
        <v>4395.6000000000004</v>
      </c>
      <c r="I110" s="74">
        <v>2865.45</v>
      </c>
      <c r="J110" s="74">
        <v>4972.95</v>
      </c>
      <c r="K110" s="74">
        <v>3402.45</v>
      </c>
      <c r="L110" s="74">
        <v>1622.85</v>
      </c>
      <c r="M110" s="74">
        <v>4928.3999999999996</v>
      </c>
      <c r="N110" s="74">
        <v>4929.25</v>
      </c>
      <c r="O110" s="74">
        <v>4592.6000000000004</v>
      </c>
      <c r="P110" s="74">
        <v>1137.1500000000001</v>
      </c>
      <c r="Q110" s="74">
        <v>183.8</v>
      </c>
      <c r="R110" s="74">
        <v>3153.15</v>
      </c>
      <c r="S110" s="74">
        <v>2380.25</v>
      </c>
      <c r="T110" s="74">
        <v>1536.1</v>
      </c>
      <c r="U110" s="74">
        <v>1258.9000000000001</v>
      </c>
      <c r="V110" s="74"/>
      <c r="W110" s="74"/>
      <c r="X110" s="74">
        <v>45848.45</v>
      </c>
    </row>
    <row r="111" spans="1:24" x14ac:dyDescent="0.3">
      <c r="A111" s="1"/>
      <c r="B111" s="72" t="s">
        <v>81</v>
      </c>
      <c r="C111" s="72" t="s">
        <v>93</v>
      </c>
      <c r="D111" s="72" t="s">
        <v>292</v>
      </c>
      <c r="E111" s="73" t="s">
        <v>538</v>
      </c>
      <c r="F111" s="74"/>
      <c r="G111" s="74"/>
      <c r="H111" s="74"/>
      <c r="I111" s="74"/>
      <c r="J111" s="74"/>
      <c r="K111" s="74"/>
      <c r="L111" s="74"/>
      <c r="M111" s="74"/>
      <c r="N111" s="74"/>
      <c r="O111" s="74"/>
      <c r="P111" s="74"/>
      <c r="Q111" s="74"/>
      <c r="R111" s="74"/>
      <c r="S111" s="74"/>
      <c r="T111" s="74"/>
      <c r="U111" s="74"/>
      <c r="V111" s="74"/>
      <c r="W111" s="74"/>
      <c r="X111" s="74">
        <v>0</v>
      </c>
    </row>
    <row r="112" spans="1:24" x14ac:dyDescent="0.3">
      <c r="A112" s="1"/>
      <c r="B112" s="72" t="s">
        <v>81</v>
      </c>
      <c r="C112" s="72" t="s">
        <v>959</v>
      </c>
      <c r="D112" s="72" t="s">
        <v>53</v>
      </c>
      <c r="E112" s="73" t="s">
        <v>537</v>
      </c>
      <c r="F112" s="74">
        <v>232.55</v>
      </c>
      <c r="G112" s="74">
        <v>236.4</v>
      </c>
      <c r="H112" s="74">
        <v>239.2</v>
      </c>
      <c r="I112" s="74">
        <v>241.65</v>
      </c>
      <c r="J112" s="74">
        <v>242.75</v>
      </c>
      <c r="K112" s="74">
        <v>240.25</v>
      </c>
      <c r="L112" s="74">
        <v>232.05</v>
      </c>
      <c r="M112" s="74">
        <v>237.35</v>
      </c>
      <c r="N112" s="74">
        <v>233.5</v>
      </c>
      <c r="O112" s="74">
        <v>226.85</v>
      </c>
      <c r="P112" s="74">
        <v>224.1</v>
      </c>
      <c r="Q112" s="74">
        <v>237.8</v>
      </c>
      <c r="R112" s="74">
        <v>230.05</v>
      </c>
      <c r="S112" s="74">
        <v>234.8</v>
      </c>
      <c r="T112" s="74">
        <v>245</v>
      </c>
      <c r="U112" s="74">
        <v>246.1</v>
      </c>
      <c r="V112" s="74">
        <v>245.4</v>
      </c>
      <c r="W112" s="74">
        <v>245.25</v>
      </c>
      <c r="X112" s="74">
        <v>4271.05</v>
      </c>
    </row>
    <row r="113" spans="1:24" x14ac:dyDescent="0.3">
      <c r="A113" s="1"/>
      <c r="B113" s="72" t="s">
        <v>558</v>
      </c>
      <c r="C113" s="72" t="s">
        <v>1126</v>
      </c>
      <c r="D113" s="72" t="s">
        <v>53</v>
      </c>
      <c r="E113" s="73" t="s">
        <v>539</v>
      </c>
      <c r="F113" s="74">
        <v>1.8</v>
      </c>
      <c r="G113" s="74">
        <v>2.6</v>
      </c>
      <c r="H113" s="74">
        <v>1.6</v>
      </c>
      <c r="I113" s="74">
        <v>1.95</v>
      </c>
      <c r="J113" s="74">
        <v>2.6</v>
      </c>
      <c r="K113" s="74">
        <v>1.9</v>
      </c>
      <c r="L113" s="74">
        <v>2.95</v>
      </c>
      <c r="M113" s="74">
        <v>2.25</v>
      </c>
      <c r="N113" s="74">
        <v>1.1499999999999999</v>
      </c>
      <c r="O113" s="74">
        <v>1.4</v>
      </c>
      <c r="P113" s="74">
        <v>1.55</v>
      </c>
      <c r="Q113" s="74">
        <v>1.1499999999999999</v>
      </c>
      <c r="R113" s="74">
        <v>0.95</v>
      </c>
      <c r="S113" s="74">
        <v>1.45</v>
      </c>
      <c r="T113" s="74">
        <v>0.8</v>
      </c>
      <c r="U113" s="74">
        <v>2.2000000000000002</v>
      </c>
      <c r="V113" s="74">
        <v>2.5499999999999998</v>
      </c>
      <c r="W113" s="74">
        <v>1.3</v>
      </c>
      <c r="X113" s="74">
        <v>32.15</v>
      </c>
    </row>
    <row r="114" spans="1:24" x14ac:dyDescent="0.3">
      <c r="A114" s="1"/>
      <c r="B114" s="72" t="s">
        <v>543</v>
      </c>
      <c r="C114" s="72" t="s">
        <v>960</v>
      </c>
      <c r="D114" s="72" t="s">
        <v>53</v>
      </c>
      <c r="E114" s="73" t="s">
        <v>537</v>
      </c>
      <c r="F114" s="74">
        <v>885.35</v>
      </c>
      <c r="G114" s="74">
        <v>1624.65</v>
      </c>
      <c r="H114" s="74">
        <v>1230.2</v>
      </c>
      <c r="I114" s="74">
        <v>964.65</v>
      </c>
      <c r="J114" s="74">
        <v>1496.8</v>
      </c>
      <c r="K114" s="74">
        <v>1560.2</v>
      </c>
      <c r="L114" s="74">
        <v>1172.55</v>
      </c>
      <c r="M114" s="74">
        <v>1094.1500000000001</v>
      </c>
      <c r="N114" s="74">
        <v>1161.2</v>
      </c>
      <c r="O114" s="74">
        <v>1207</v>
      </c>
      <c r="P114" s="74">
        <v>1898.3</v>
      </c>
      <c r="Q114" s="74">
        <v>1850.8</v>
      </c>
      <c r="R114" s="74">
        <v>1017.8</v>
      </c>
      <c r="S114" s="74">
        <v>1656.25</v>
      </c>
      <c r="T114" s="74">
        <v>1867</v>
      </c>
      <c r="U114" s="74">
        <v>1432.6</v>
      </c>
      <c r="V114" s="74">
        <v>1947.35</v>
      </c>
      <c r="W114" s="74">
        <v>1860.55</v>
      </c>
      <c r="X114" s="74">
        <v>25927.4</v>
      </c>
    </row>
    <row r="115" spans="1:24" x14ac:dyDescent="0.3">
      <c r="A115" s="1"/>
      <c r="B115" s="72" t="s">
        <v>560</v>
      </c>
      <c r="C115" s="72" t="s">
        <v>961</v>
      </c>
      <c r="D115" s="72" t="s">
        <v>53</v>
      </c>
      <c r="E115" s="73" t="s">
        <v>537</v>
      </c>
      <c r="F115" s="74">
        <v>45.35</v>
      </c>
      <c r="G115" s="74">
        <v>40</v>
      </c>
      <c r="H115" s="74">
        <v>41.65</v>
      </c>
      <c r="I115" s="74">
        <v>47.4</v>
      </c>
      <c r="J115" s="74">
        <v>66.400000000000006</v>
      </c>
      <c r="K115" s="74">
        <v>84.25</v>
      </c>
      <c r="L115" s="74">
        <v>81.5</v>
      </c>
      <c r="M115" s="74">
        <v>82.05</v>
      </c>
      <c r="N115" s="74">
        <v>85.25</v>
      </c>
      <c r="O115" s="74">
        <v>84.9</v>
      </c>
      <c r="P115" s="74">
        <v>85.1</v>
      </c>
      <c r="Q115" s="74">
        <v>85.45</v>
      </c>
      <c r="R115" s="74">
        <v>85</v>
      </c>
      <c r="S115" s="74">
        <v>85.7</v>
      </c>
      <c r="T115" s="74">
        <v>86.284999999999997</v>
      </c>
      <c r="U115" s="74">
        <v>43.2</v>
      </c>
      <c r="V115" s="74">
        <v>43.2</v>
      </c>
      <c r="W115" s="74">
        <v>43.2</v>
      </c>
      <c r="X115" s="74">
        <v>1215.885</v>
      </c>
    </row>
    <row r="116" spans="1:24" x14ac:dyDescent="0.3">
      <c r="A116" s="1"/>
      <c r="B116" s="72" t="s">
        <v>581</v>
      </c>
      <c r="C116" s="72" t="s">
        <v>1127</v>
      </c>
      <c r="D116" s="72" t="s">
        <v>53</v>
      </c>
      <c r="E116" s="73" t="s">
        <v>539</v>
      </c>
      <c r="F116" s="74">
        <v>136.1</v>
      </c>
      <c r="G116" s="74">
        <v>135.65</v>
      </c>
      <c r="H116" s="74">
        <v>134.35</v>
      </c>
      <c r="I116" s="74">
        <v>130.5</v>
      </c>
      <c r="J116" s="74">
        <v>133.30000000000001</v>
      </c>
      <c r="K116" s="74">
        <v>132.1</v>
      </c>
      <c r="L116" s="74">
        <v>131.80000000000001</v>
      </c>
      <c r="M116" s="74">
        <v>130.44999999999999</v>
      </c>
      <c r="N116" s="74">
        <v>131.6</v>
      </c>
      <c r="O116" s="74">
        <v>124.45</v>
      </c>
      <c r="P116" s="74">
        <v>124.25</v>
      </c>
      <c r="Q116" s="74">
        <v>125.35</v>
      </c>
      <c r="R116" s="74">
        <v>117.9</v>
      </c>
      <c r="S116" s="74">
        <v>66.2</v>
      </c>
      <c r="T116" s="74">
        <v>90.6</v>
      </c>
      <c r="U116" s="74">
        <v>123.85</v>
      </c>
      <c r="V116" s="74">
        <v>99.1</v>
      </c>
      <c r="W116" s="74">
        <v>108.6</v>
      </c>
      <c r="X116" s="74">
        <v>2176.15</v>
      </c>
    </row>
    <row r="117" spans="1:24" x14ac:dyDescent="0.3">
      <c r="A117" s="1"/>
      <c r="B117" s="72" t="s">
        <v>325</v>
      </c>
      <c r="C117" s="72" t="s">
        <v>1128</v>
      </c>
      <c r="D117" s="72" t="s">
        <v>53</v>
      </c>
      <c r="E117" s="73" t="s">
        <v>538</v>
      </c>
      <c r="F117" s="74"/>
      <c r="G117" s="74"/>
      <c r="H117" s="74"/>
      <c r="I117" s="74">
        <v>441.8</v>
      </c>
      <c r="J117" s="74"/>
      <c r="K117" s="74"/>
      <c r="L117" s="74"/>
      <c r="M117" s="74"/>
      <c r="N117" s="74"/>
      <c r="O117" s="74"/>
      <c r="P117" s="74"/>
      <c r="Q117" s="74"/>
      <c r="R117" s="74"/>
      <c r="S117" s="74"/>
      <c r="T117" s="74"/>
      <c r="U117" s="74"/>
      <c r="V117" s="74"/>
      <c r="W117" s="74"/>
      <c r="X117" s="74">
        <v>441.8</v>
      </c>
    </row>
    <row r="118" spans="1:24" x14ac:dyDescent="0.3">
      <c r="A118" s="1"/>
      <c r="B118" s="72" t="s">
        <v>566</v>
      </c>
      <c r="C118" s="72" t="s">
        <v>1022</v>
      </c>
      <c r="D118" s="72" t="s">
        <v>53</v>
      </c>
      <c r="E118" s="73" t="s">
        <v>539</v>
      </c>
      <c r="F118" s="74">
        <v>135.51949999999999</v>
      </c>
      <c r="G118" s="74">
        <v>131.9</v>
      </c>
      <c r="H118" s="74">
        <v>146.30000000000001</v>
      </c>
      <c r="I118" s="74">
        <v>140.16900000000001</v>
      </c>
      <c r="J118" s="74">
        <v>150.15</v>
      </c>
      <c r="K118" s="74">
        <v>148.44999999999999</v>
      </c>
      <c r="L118" s="74">
        <v>147.55000000000001</v>
      </c>
      <c r="M118" s="74">
        <v>143</v>
      </c>
      <c r="N118" s="74">
        <v>131.6</v>
      </c>
      <c r="O118" s="74">
        <v>120.25</v>
      </c>
      <c r="P118" s="74">
        <v>101.05</v>
      </c>
      <c r="Q118" s="74">
        <v>134.4</v>
      </c>
      <c r="R118" s="74">
        <v>118.95</v>
      </c>
      <c r="S118" s="74">
        <v>109.5</v>
      </c>
      <c r="T118" s="74">
        <v>100.9</v>
      </c>
      <c r="U118" s="74">
        <v>101.8</v>
      </c>
      <c r="V118" s="74">
        <v>97</v>
      </c>
      <c r="W118" s="74">
        <v>130.5</v>
      </c>
      <c r="X118" s="74">
        <v>2288.9884999999999</v>
      </c>
    </row>
    <row r="119" spans="1:24" x14ac:dyDescent="0.3">
      <c r="A119" s="1"/>
      <c r="B119" s="72" t="s">
        <v>96</v>
      </c>
      <c r="C119" s="72" t="s">
        <v>962</v>
      </c>
      <c r="D119" s="72" t="s">
        <v>53</v>
      </c>
      <c r="E119" s="73" t="s">
        <v>537</v>
      </c>
      <c r="F119" s="74">
        <v>108.95</v>
      </c>
      <c r="G119" s="74">
        <v>108.7</v>
      </c>
      <c r="H119" s="74">
        <v>131.05000000000001</v>
      </c>
      <c r="I119" s="74">
        <v>129.75</v>
      </c>
      <c r="J119" s="74">
        <v>127.1</v>
      </c>
      <c r="K119" s="74">
        <v>127.1</v>
      </c>
      <c r="L119" s="74">
        <v>131.30000000000001</v>
      </c>
      <c r="M119" s="74">
        <v>130.9</v>
      </c>
      <c r="N119" s="74">
        <v>131.15</v>
      </c>
      <c r="O119" s="74">
        <v>131</v>
      </c>
      <c r="P119" s="74">
        <v>130.30000000000001</v>
      </c>
      <c r="Q119" s="74">
        <v>130.25</v>
      </c>
      <c r="R119" s="74">
        <v>130.05000000000001</v>
      </c>
      <c r="S119" s="74">
        <v>130.55000000000001</v>
      </c>
      <c r="T119" s="74">
        <v>123</v>
      </c>
      <c r="U119" s="74">
        <v>79.099999999999994</v>
      </c>
      <c r="V119" s="74">
        <v>132.05000000000001</v>
      </c>
      <c r="W119" s="74">
        <v>132.15</v>
      </c>
      <c r="X119" s="74">
        <v>2244.4499999999998</v>
      </c>
    </row>
    <row r="120" spans="1:24" x14ac:dyDescent="0.3">
      <c r="A120" s="1"/>
      <c r="B120" s="72" t="s">
        <v>96</v>
      </c>
      <c r="C120" s="72" t="s">
        <v>963</v>
      </c>
      <c r="D120" s="72" t="s">
        <v>53</v>
      </c>
      <c r="E120" s="73" t="s">
        <v>537</v>
      </c>
      <c r="F120" s="74">
        <v>3695.4</v>
      </c>
      <c r="G120" s="74">
        <v>3703.9</v>
      </c>
      <c r="H120" s="74">
        <v>3788.8</v>
      </c>
      <c r="I120" s="74">
        <v>4060.55</v>
      </c>
      <c r="J120" s="74">
        <v>4561.6000000000004</v>
      </c>
      <c r="K120" s="74">
        <v>5015.2</v>
      </c>
      <c r="L120" s="74">
        <v>4875.8</v>
      </c>
      <c r="M120" s="74">
        <v>5569.5</v>
      </c>
      <c r="N120" s="74">
        <v>5640.95</v>
      </c>
      <c r="O120" s="74">
        <v>5666.2</v>
      </c>
      <c r="P120" s="74">
        <v>5675.15</v>
      </c>
      <c r="Q120" s="74">
        <v>5606.5</v>
      </c>
      <c r="R120" s="74">
        <v>5746.45</v>
      </c>
      <c r="S120" s="74">
        <v>5853.25</v>
      </c>
      <c r="T120" s="74">
        <v>5854.95</v>
      </c>
      <c r="U120" s="74">
        <v>5746.4</v>
      </c>
      <c r="V120" s="74">
        <v>5696.95</v>
      </c>
      <c r="W120" s="74">
        <v>5712.75</v>
      </c>
      <c r="X120" s="74">
        <v>92470.3</v>
      </c>
    </row>
    <row r="121" spans="1:24" x14ac:dyDescent="0.3">
      <c r="A121" s="1"/>
      <c r="B121" s="72" t="s">
        <v>96</v>
      </c>
      <c r="C121" s="72" t="s">
        <v>118</v>
      </c>
      <c r="D121" s="72" t="s">
        <v>53</v>
      </c>
      <c r="E121" s="73" t="s">
        <v>537</v>
      </c>
      <c r="F121" s="74">
        <v>1562.55</v>
      </c>
      <c r="G121" s="74">
        <v>1533.7</v>
      </c>
      <c r="H121" s="74">
        <v>2162.1</v>
      </c>
      <c r="I121" s="74">
        <v>2110.8000000000002</v>
      </c>
      <c r="J121" s="74">
        <v>1990.05</v>
      </c>
      <c r="K121" s="74">
        <v>1975.8</v>
      </c>
      <c r="L121" s="74">
        <v>2158.4499999999998</v>
      </c>
      <c r="M121" s="74">
        <v>2157.6999999999998</v>
      </c>
      <c r="N121" s="74">
        <v>2161.8000000000002</v>
      </c>
      <c r="O121" s="74">
        <v>2162.1</v>
      </c>
      <c r="P121" s="74">
        <v>2162.3000000000002</v>
      </c>
      <c r="Q121" s="74">
        <v>2158.4499999999998</v>
      </c>
      <c r="R121" s="74">
        <v>2158.4</v>
      </c>
      <c r="S121" s="74">
        <v>2154.9</v>
      </c>
      <c r="T121" s="74">
        <v>1987</v>
      </c>
      <c r="U121" s="74">
        <v>1198.8499999999999</v>
      </c>
      <c r="V121" s="74">
        <v>2160.9</v>
      </c>
      <c r="W121" s="74">
        <v>2158.9499999999998</v>
      </c>
      <c r="X121" s="74">
        <v>36114.800000000003</v>
      </c>
    </row>
    <row r="122" spans="1:24" x14ac:dyDescent="0.3">
      <c r="A122" s="1"/>
      <c r="B122" s="72" t="s">
        <v>96</v>
      </c>
      <c r="C122" s="72" t="s">
        <v>965</v>
      </c>
      <c r="D122" s="72" t="s">
        <v>53</v>
      </c>
      <c r="E122" s="73" t="s">
        <v>537</v>
      </c>
      <c r="F122" s="74">
        <v>237.75</v>
      </c>
      <c r="G122" s="74">
        <v>237.65</v>
      </c>
      <c r="H122" s="74">
        <v>238.05</v>
      </c>
      <c r="I122" s="74">
        <v>237.9</v>
      </c>
      <c r="J122" s="74">
        <v>238</v>
      </c>
      <c r="K122" s="74">
        <v>238.25</v>
      </c>
      <c r="L122" s="74">
        <v>238.4</v>
      </c>
      <c r="M122" s="74">
        <v>237.75</v>
      </c>
      <c r="N122" s="74">
        <v>237.95</v>
      </c>
      <c r="O122" s="74">
        <v>237.75</v>
      </c>
      <c r="P122" s="74">
        <v>237.95</v>
      </c>
      <c r="Q122" s="74">
        <v>237.85</v>
      </c>
      <c r="R122" s="74">
        <v>237.7</v>
      </c>
      <c r="S122" s="74">
        <v>237.9</v>
      </c>
      <c r="T122" s="74">
        <v>218.2</v>
      </c>
      <c r="U122" s="74">
        <v>166.45</v>
      </c>
      <c r="V122" s="74">
        <v>237.7</v>
      </c>
      <c r="W122" s="74">
        <v>237.95</v>
      </c>
      <c r="X122" s="74">
        <v>4191.1499999999996</v>
      </c>
    </row>
    <row r="123" spans="1:24" x14ac:dyDescent="0.3">
      <c r="A123" s="1"/>
      <c r="B123" s="72" t="s">
        <v>120</v>
      </c>
      <c r="C123" s="72" t="s">
        <v>1025</v>
      </c>
      <c r="D123" s="72" t="s">
        <v>53</v>
      </c>
      <c r="E123" s="73" t="s">
        <v>540</v>
      </c>
      <c r="F123" s="74">
        <v>1119.3499999999999</v>
      </c>
      <c r="G123" s="74">
        <v>994.45</v>
      </c>
      <c r="H123" s="74">
        <v>1165.75</v>
      </c>
      <c r="I123" s="74">
        <v>1038.1500000000001</v>
      </c>
      <c r="J123" s="74">
        <v>689.5</v>
      </c>
      <c r="K123" s="74">
        <v>623.9</v>
      </c>
      <c r="L123" s="74">
        <v>1555.9514999999999</v>
      </c>
      <c r="M123" s="74">
        <v>1284.1849999999999</v>
      </c>
      <c r="N123" s="74">
        <v>612.96500000000003</v>
      </c>
      <c r="O123" s="74">
        <v>1128.3499999999999</v>
      </c>
      <c r="P123" s="74">
        <v>1405.325</v>
      </c>
      <c r="Q123" s="74">
        <v>1567.6489999999999</v>
      </c>
      <c r="R123" s="74">
        <v>651.4</v>
      </c>
      <c r="S123" s="74">
        <v>813.41549999999995</v>
      </c>
      <c r="T123" s="74">
        <v>1505.8985</v>
      </c>
      <c r="U123" s="74">
        <v>1427.45</v>
      </c>
      <c r="V123" s="74">
        <v>1751.3</v>
      </c>
      <c r="W123" s="74">
        <v>1592.25</v>
      </c>
      <c r="X123" s="74">
        <v>20927.2395</v>
      </c>
    </row>
    <row r="124" spans="1:24" x14ac:dyDescent="0.3">
      <c r="A124" s="1"/>
      <c r="B124" s="72" t="s">
        <v>120</v>
      </c>
      <c r="C124" s="72" t="s">
        <v>1026</v>
      </c>
      <c r="D124" s="72" t="s">
        <v>53</v>
      </c>
      <c r="E124" s="73" t="s">
        <v>540</v>
      </c>
      <c r="F124" s="74">
        <v>1238.5</v>
      </c>
      <c r="G124" s="74">
        <v>1117.95</v>
      </c>
      <c r="H124" s="74">
        <v>1175.4000000000001</v>
      </c>
      <c r="I124" s="74">
        <v>1053.3</v>
      </c>
      <c r="J124" s="74">
        <v>712.9</v>
      </c>
      <c r="K124" s="74">
        <v>649.95000000000005</v>
      </c>
      <c r="L124" s="74">
        <v>1056.2</v>
      </c>
      <c r="M124" s="74">
        <v>1197.2</v>
      </c>
      <c r="N124" s="74">
        <v>636.75</v>
      </c>
      <c r="O124" s="74">
        <v>1146.3499999999999</v>
      </c>
      <c r="P124" s="74">
        <v>1304.2850000000001</v>
      </c>
      <c r="Q124" s="74">
        <v>1414.4875</v>
      </c>
      <c r="R124" s="74">
        <v>712.35</v>
      </c>
      <c r="S124" s="74">
        <v>764.98050000000001</v>
      </c>
      <c r="T124" s="74">
        <v>1423.9235000000001</v>
      </c>
      <c r="U124" s="74">
        <v>1300.4000000000001</v>
      </c>
      <c r="V124" s="74">
        <v>1616.65</v>
      </c>
      <c r="W124" s="74">
        <v>1363.35</v>
      </c>
      <c r="X124" s="74">
        <v>19884.926500000001</v>
      </c>
    </row>
    <row r="125" spans="1:24" x14ac:dyDescent="0.3">
      <c r="A125" s="1"/>
      <c r="B125" s="72" t="s">
        <v>120</v>
      </c>
      <c r="C125" s="72" t="s">
        <v>967</v>
      </c>
      <c r="D125" s="72" t="s">
        <v>53</v>
      </c>
      <c r="E125" s="73" t="s">
        <v>537</v>
      </c>
      <c r="F125" s="74">
        <v>1498.65</v>
      </c>
      <c r="G125" s="74">
        <v>1484.5</v>
      </c>
      <c r="H125" s="74">
        <v>1505.45</v>
      </c>
      <c r="I125" s="74">
        <v>1553.85</v>
      </c>
      <c r="J125" s="74">
        <v>1729.2</v>
      </c>
      <c r="K125" s="74">
        <v>1683.05</v>
      </c>
      <c r="L125" s="74">
        <v>1665.5</v>
      </c>
      <c r="M125" s="74">
        <v>1611.54</v>
      </c>
      <c r="N125" s="74">
        <v>1750.25</v>
      </c>
      <c r="O125" s="74">
        <v>1742</v>
      </c>
      <c r="P125" s="74">
        <v>1860.7349999999999</v>
      </c>
      <c r="Q125" s="74">
        <v>1830.7645</v>
      </c>
      <c r="R125" s="74">
        <v>1885.1</v>
      </c>
      <c r="S125" s="74">
        <v>1884.4490000000001</v>
      </c>
      <c r="T125" s="74">
        <v>1849.9059999999999</v>
      </c>
      <c r="U125" s="74">
        <v>1803.9</v>
      </c>
      <c r="V125" s="74">
        <v>1828.65</v>
      </c>
      <c r="W125" s="74">
        <v>1830.3</v>
      </c>
      <c r="X125" s="74">
        <v>30997.7945</v>
      </c>
    </row>
    <row r="126" spans="1:24" x14ac:dyDescent="0.3">
      <c r="A126" s="1"/>
      <c r="B126" s="72" t="s">
        <v>120</v>
      </c>
      <c r="C126" s="72" t="s">
        <v>968</v>
      </c>
      <c r="D126" s="72" t="s">
        <v>1084</v>
      </c>
      <c r="E126" s="73" t="s">
        <v>537</v>
      </c>
      <c r="F126" s="74">
        <v>14.4</v>
      </c>
      <c r="G126" s="74">
        <v>14.35</v>
      </c>
      <c r="H126" s="74">
        <v>14.4</v>
      </c>
      <c r="I126" s="74">
        <v>14.4</v>
      </c>
      <c r="J126" s="74">
        <v>14.4</v>
      </c>
      <c r="K126" s="74">
        <v>14.4</v>
      </c>
      <c r="L126" s="74">
        <v>14.4</v>
      </c>
      <c r="M126" s="74">
        <v>14.4</v>
      </c>
      <c r="N126" s="74">
        <v>14.4</v>
      </c>
      <c r="O126" s="74">
        <v>9</v>
      </c>
      <c r="P126" s="74">
        <v>14.4</v>
      </c>
      <c r="Q126" s="74">
        <v>15.343</v>
      </c>
      <c r="R126" s="74">
        <v>14.4</v>
      </c>
      <c r="S126" s="74">
        <v>2.9904999999999999</v>
      </c>
      <c r="T126" s="74">
        <v>4.7164999999999999</v>
      </c>
      <c r="U126" s="74">
        <v>4.7</v>
      </c>
      <c r="V126" s="74">
        <v>6</v>
      </c>
      <c r="W126" s="74">
        <v>7.2</v>
      </c>
      <c r="X126" s="74">
        <v>208.3</v>
      </c>
    </row>
    <row r="127" spans="1:24" x14ac:dyDescent="0.3">
      <c r="A127" s="1"/>
      <c r="B127" s="72" t="s">
        <v>120</v>
      </c>
      <c r="C127" s="72" t="s">
        <v>969</v>
      </c>
      <c r="D127" s="72" t="s">
        <v>53</v>
      </c>
      <c r="E127" s="73" t="s">
        <v>537</v>
      </c>
      <c r="F127" s="74">
        <v>721.2</v>
      </c>
      <c r="G127" s="74">
        <v>700.15</v>
      </c>
      <c r="H127" s="74">
        <v>718.35</v>
      </c>
      <c r="I127" s="74">
        <v>705.8</v>
      </c>
      <c r="J127" s="74">
        <v>716.2</v>
      </c>
      <c r="K127" s="74">
        <v>719.8</v>
      </c>
      <c r="L127" s="74">
        <v>721.15</v>
      </c>
      <c r="M127" s="74">
        <v>722.89</v>
      </c>
      <c r="N127" s="74">
        <v>723.75</v>
      </c>
      <c r="O127" s="74">
        <v>535.29999999999995</v>
      </c>
      <c r="P127" s="74">
        <v>715.49</v>
      </c>
      <c r="Q127" s="74">
        <v>720.12850000000003</v>
      </c>
      <c r="R127" s="74">
        <v>721.35</v>
      </c>
      <c r="S127" s="74">
        <v>718.17</v>
      </c>
      <c r="T127" s="74">
        <v>485.76400000000001</v>
      </c>
      <c r="U127" s="74">
        <v>458.45</v>
      </c>
      <c r="V127" s="74">
        <v>610.6</v>
      </c>
      <c r="W127" s="74">
        <v>716.4</v>
      </c>
      <c r="X127" s="74">
        <v>12130.942499999999</v>
      </c>
    </row>
    <row r="128" spans="1:24" x14ac:dyDescent="0.3">
      <c r="A128" s="1"/>
      <c r="B128" s="72" t="s">
        <v>120</v>
      </c>
      <c r="C128" s="72" t="s">
        <v>121</v>
      </c>
      <c r="D128" s="72" t="s">
        <v>53</v>
      </c>
      <c r="E128" s="73" t="s">
        <v>537</v>
      </c>
      <c r="F128" s="74">
        <v>3831.3</v>
      </c>
      <c r="G128" s="74">
        <v>3149.85</v>
      </c>
      <c r="H128" s="74">
        <v>3842.5</v>
      </c>
      <c r="I128" s="74">
        <v>3473.45</v>
      </c>
      <c r="J128" s="74">
        <v>3733.05</v>
      </c>
      <c r="K128" s="74">
        <v>2976.4</v>
      </c>
      <c r="L128" s="74">
        <v>2768.4</v>
      </c>
      <c r="M128" s="74">
        <v>2601.27</v>
      </c>
      <c r="N128" s="74">
        <v>2580.6999999999998</v>
      </c>
      <c r="O128" s="74">
        <v>3341.1</v>
      </c>
      <c r="P128" s="74">
        <v>2347.6999999999998</v>
      </c>
      <c r="Q128" s="74">
        <v>2802.6815000000001</v>
      </c>
      <c r="R128" s="74">
        <v>3482.5</v>
      </c>
      <c r="S128" s="74">
        <v>3582.6675</v>
      </c>
      <c r="T128" s="74">
        <v>3961.134</v>
      </c>
      <c r="U128" s="74">
        <v>3647</v>
      </c>
      <c r="V128" s="74">
        <v>4548.8</v>
      </c>
      <c r="W128" s="74">
        <v>4121.25</v>
      </c>
      <c r="X128" s="74">
        <v>60791.752999999997</v>
      </c>
    </row>
    <row r="129" spans="1:24" x14ac:dyDescent="0.3">
      <c r="A129" s="1"/>
      <c r="B129" s="72" t="s">
        <v>120</v>
      </c>
      <c r="C129" s="72" t="s">
        <v>123</v>
      </c>
      <c r="D129" s="72" t="s">
        <v>53</v>
      </c>
      <c r="E129" s="73" t="s">
        <v>537</v>
      </c>
      <c r="F129" s="74">
        <v>1532.5</v>
      </c>
      <c r="G129" s="74">
        <v>1498.15</v>
      </c>
      <c r="H129" s="74">
        <v>1501.1</v>
      </c>
      <c r="I129" s="74">
        <v>1508.2</v>
      </c>
      <c r="J129" s="74">
        <v>2204.1999999999998</v>
      </c>
      <c r="K129" s="74">
        <v>2032.85</v>
      </c>
      <c r="L129" s="74">
        <v>2016.05</v>
      </c>
      <c r="M129" s="74">
        <v>1863.5150000000001</v>
      </c>
      <c r="N129" s="74">
        <v>2266.75</v>
      </c>
      <c r="O129" s="74">
        <v>2562.4499999999998</v>
      </c>
      <c r="P129" s="74">
        <v>2703.13</v>
      </c>
      <c r="Q129" s="74">
        <v>2751.5104999999999</v>
      </c>
      <c r="R129" s="74">
        <v>3008.1</v>
      </c>
      <c r="S129" s="74">
        <v>2997.2195000000002</v>
      </c>
      <c r="T129" s="74">
        <v>2792.3575000000001</v>
      </c>
      <c r="U129" s="74">
        <v>2988.65</v>
      </c>
      <c r="V129" s="74">
        <v>1580.15</v>
      </c>
      <c r="W129" s="74">
        <v>2914.4</v>
      </c>
      <c r="X129" s="74">
        <v>40721.282500000001</v>
      </c>
    </row>
    <row r="130" spans="1:24" x14ac:dyDescent="0.3">
      <c r="A130" s="1"/>
      <c r="B130" s="72" t="s">
        <v>120</v>
      </c>
      <c r="C130" s="72" t="s">
        <v>970</v>
      </c>
      <c r="D130" s="72" t="s">
        <v>53</v>
      </c>
      <c r="E130" s="73" t="s">
        <v>537</v>
      </c>
      <c r="F130" s="74">
        <v>1542.1</v>
      </c>
      <c r="G130" s="74">
        <v>1525.4</v>
      </c>
      <c r="H130" s="74">
        <v>1534.6</v>
      </c>
      <c r="I130" s="74">
        <v>1528.95</v>
      </c>
      <c r="J130" s="74">
        <v>1531.6</v>
      </c>
      <c r="K130" s="74">
        <v>1522.25</v>
      </c>
      <c r="L130" s="74">
        <v>1529.55</v>
      </c>
      <c r="M130" s="74">
        <v>1532.5050000000001</v>
      </c>
      <c r="N130" s="74">
        <v>1537.75</v>
      </c>
      <c r="O130" s="74">
        <v>1530.6</v>
      </c>
      <c r="P130" s="74">
        <v>1530.55</v>
      </c>
      <c r="Q130" s="74">
        <v>1528.5374999999999</v>
      </c>
      <c r="R130" s="74">
        <v>1536.75</v>
      </c>
      <c r="S130" s="74">
        <v>1512.2825</v>
      </c>
      <c r="T130" s="74">
        <v>1512.7194999999999</v>
      </c>
      <c r="U130" s="74">
        <v>1533.4</v>
      </c>
      <c r="V130" s="74">
        <v>1536.1</v>
      </c>
      <c r="W130" s="74">
        <v>1528.15</v>
      </c>
      <c r="X130" s="74">
        <v>27533.7945</v>
      </c>
    </row>
    <row r="131" spans="1:24" x14ac:dyDescent="0.3">
      <c r="A131" s="1"/>
      <c r="B131" s="72" t="s">
        <v>120</v>
      </c>
      <c r="C131" s="72" t="s">
        <v>1129</v>
      </c>
      <c r="D131" s="72" t="s">
        <v>1130</v>
      </c>
      <c r="E131" s="73" t="s">
        <v>539</v>
      </c>
      <c r="F131" s="74">
        <v>1147.8499999999999</v>
      </c>
      <c r="G131" s="74">
        <v>937.95</v>
      </c>
      <c r="H131" s="74">
        <v>1089.5999999999999</v>
      </c>
      <c r="I131" s="74">
        <v>1071</v>
      </c>
      <c r="J131" s="74">
        <v>1160</v>
      </c>
      <c r="K131" s="74">
        <v>1136.3499999999999</v>
      </c>
      <c r="L131" s="74">
        <v>1151.8499999999999</v>
      </c>
      <c r="M131" s="74">
        <v>1062.8</v>
      </c>
      <c r="N131" s="74">
        <v>1040.9000000000001</v>
      </c>
      <c r="O131" s="74">
        <v>890.85</v>
      </c>
      <c r="P131" s="74">
        <v>717.05</v>
      </c>
      <c r="Q131" s="74">
        <v>875.5</v>
      </c>
      <c r="R131" s="74">
        <v>867.9</v>
      </c>
      <c r="S131" s="74">
        <v>564.65</v>
      </c>
      <c r="T131" s="74">
        <v>578.65</v>
      </c>
      <c r="U131" s="74">
        <v>655.15</v>
      </c>
      <c r="V131" s="74">
        <v>745.65</v>
      </c>
      <c r="W131" s="74">
        <v>861</v>
      </c>
      <c r="X131" s="74">
        <v>16554.7</v>
      </c>
    </row>
    <row r="132" spans="1:24" x14ac:dyDescent="0.3">
      <c r="A132" s="1"/>
      <c r="B132" s="72" t="s">
        <v>120</v>
      </c>
      <c r="C132" s="72" t="s">
        <v>1028</v>
      </c>
      <c r="D132" s="72" t="s">
        <v>53</v>
      </c>
      <c r="E132" s="73" t="s">
        <v>539</v>
      </c>
      <c r="F132" s="74">
        <v>1505.5</v>
      </c>
      <c r="G132" s="74">
        <v>1184</v>
      </c>
      <c r="H132" s="74">
        <v>1390.45</v>
      </c>
      <c r="I132" s="74">
        <v>1353.25</v>
      </c>
      <c r="J132" s="74">
        <v>1476.25</v>
      </c>
      <c r="K132" s="74">
        <v>1439.9</v>
      </c>
      <c r="L132" s="74">
        <v>1470.9</v>
      </c>
      <c r="M132" s="74">
        <v>1333.65</v>
      </c>
      <c r="N132" s="74">
        <v>1349.8</v>
      </c>
      <c r="O132" s="74">
        <v>1080.5999999999999</v>
      </c>
      <c r="P132" s="74">
        <v>890.9</v>
      </c>
      <c r="Q132" s="74">
        <v>1181.6500000000001</v>
      </c>
      <c r="R132" s="74">
        <v>1088.05</v>
      </c>
      <c r="S132" s="74">
        <v>727.95</v>
      </c>
      <c r="T132" s="74">
        <v>794.05</v>
      </c>
      <c r="U132" s="74">
        <v>897.8</v>
      </c>
      <c r="V132" s="74">
        <v>1005.5</v>
      </c>
      <c r="W132" s="74">
        <v>1133.9000000000001</v>
      </c>
      <c r="X132" s="74">
        <v>21304.1</v>
      </c>
    </row>
    <row r="133" spans="1:24" x14ac:dyDescent="0.3">
      <c r="A133" s="1"/>
      <c r="B133" s="72" t="s">
        <v>120</v>
      </c>
      <c r="C133" s="72" t="s">
        <v>1131</v>
      </c>
      <c r="D133" s="72" t="s">
        <v>129</v>
      </c>
      <c r="E133" s="73" t="s">
        <v>538</v>
      </c>
      <c r="F133" s="74"/>
      <c r="G133" s="74"/>
      <c r="H133" s="74"/>
      <c r="I133" s="74"/>
      <c r="J133" s="74"/>
      <c r="K133" s="74"/>
      <c r="L133" s="74"/>
      <c r="M133" s="74"/>
      <c r="N133" s="74"/>
      <c r="O133" s="74"/>
      <c r="P133" s="74"/>
      <c r="Q133" s="74"/>
      <c r="R133" s="74">
        <v>899.75</v>
      </c>
      <c r="S133" s="74"/>
      <c r="T133" s="74"/>
      <c r="U133" s="74"/>
      <c r="V133" s="74"/>
      <c r="W133" s="74"/>
      <c r="X133" s="74">
        <v>899.75</v>
      </c>
    </row>
    <row r="134" spans="1:24" x14ac:dyDescent="0.3">
      <c r="A134" s="1"/>
      <c r="B134" s="72" t="s">
        <v>120</v>
      </c>
      <c r="C134" s="72" t="s">
        <v>1131</v>
      </c>
      <c r="D134" s="72" t="s">
        <v>1132</v>
      </c>
      <c r="E134" s="73" t="s">
        <v>538</v>
      </c>
      <c r="F134" s="74"/>
      <c r="G134" s="74"/>
      <c r="H134" s="74"/>
      <c r="I134" s="74"/>
      <c r="J134" s="74"/>
      <c r="K134" s="74"/>
      <c r="L134" s="74"/>
      <c r="M134" s="74"/>
      <c r="N134" s="74">
        <v>12.4</v>
      </c>
      <c r="O134" s="74"/>
      <c r="P134" s="74"/>
      <c r="Q134" s="74"/>
      <c r="R134" s="74"/>
      <c r="S134" s="74"/>
      <c r="T134" s="74"/>
      <c r="U134" s="74"/>
      <c r="V134" s="74"/>
      <c r="W134" s="74"/>
      <c r="X134" s="74">
        <v>12.4</v>
      </c>
    </row>
    <row r="135" spans="1:24" x14ac:dyDescent="0.3">
      <c r="A135" s="1"/>
      <c r="B135" s="72" t="s">
        <v>120</v>
      </c>
      <c r="C135" s="72" t="s">
        <v>1131</v>
      </c>
      <c r="D135" s="72" t="s">
        <v>1133</v>
      </c>
      <c r="E135" s="73" t="s">
        <v>538</v>
      </c>
      <c r="F135" s="74"/>
      <c r="G135" s="74"/>
      <c r="H135" s="74"/>
      <c r="I135" s="74"/>
      <c r="J135" s="74"/>
      <c r="K135" s="74"/>
      <c r="L135" s="74"/>
      <c r="M135" s="74"/>
      <c r="N135" s="74"/>
      <c r="O135" s="74"/>
      <c r="P135" s="74"/>
      <c r="Q135" s="74"/>
      <c r="R135" s="74"/>
      <c r="S135" s="74"/>
      <c r="T135" s="74"/>
      <c r="U135" s="74"/>
      <c r="V135" s="74"/>
      <c r="W135" s="74"/>
      <c r="X135" s="74">
        <v>0</v>
      </c>
    </row>
    <row r="136" spans="1:24" x14ac:dyDescent="0.3">
      <c r="A136" s="1"/>
      <c r="B136" s="72" t="s">
        <v>120</v>
      </c>
      <c r="C136" s="72" t="s">
        <v>1134</v>
      </c>
      <c r="D136" s="72" t="s">
        <v>1135</v>
      </c>
      <c r="E136" s="73" t="s">
        <v>538</v>
      </c>
      <c r="F136" s="74"/>
      <c r="G136" s="74"/>
      <c r="H136" s="74"/>
      <c r="I136" s="74"/>
      <c r="J136" s="74"/>
      <c r="K136" s="74"/>
      <c r="L136" s="74"/>
      <c r="M136" s="74">
        <v>1542.81</v>
      </c>
      <c r="N136" s="74">
        <v>4309.3</v>
      </c>
      <c r="O136" s="74"/>
      <c r="P136" s="74"/>
      <c r="Q136" s="74"/>
      <c r="R136" s="74"/>
      <c r="S136" s="74"/>
      <c r="T136" s="74">
        <v>494.31200000000001</v>
      </c>
      <c r="U136" s="74">
        <v>315.3</v>
      </c>
      <c r="V136" s="74"/>
      <c r="W136" s="74"/>
      <c r="X136" s="74">
        <v>6661.7219999999998</v>
      </c>
    </row>
    <row r="137" spans="1:24" x14ac:dyDescent="0.3">
      <c r="A137" s="1"/>
      <c r="B137" s="72" t="s">
        <v>120</v>
      </c>
      <c r="C137" s="72" t="s">
        <v>132</v>
      </c>
      <c r="D137" s="72" t="s">
        <v>1105</v>
      </c>
      <c r="E137" s="73" t="s">
        <v>538</v>
      </c>
      <c r="F137" s="74">
        <v>2857</v>
      </c>
      <c r="G137" s="74">
        <v>3409.5</v>
      </c>
      <c r="H137" s="74">
        <v>3415.95</v>
      </c>
      <c r="I137" s="74">
        <v>3376.2</v>
      </c>
      <c r="J137" s="74">
        <v>3428</v>
      </c>
      <c r="K137" s="74">
        <v>3404.3</v>
      </c>
      <c r="L137" s="74">
        <v>3389.05</v>
      </c>
      <c r="M137" s="74">
        <v>3404.11</v>
      </c>
      <c r="N137" s="74">
        <v>3410.55</v>
      </c>
      <c r="O137" s="74">
        <v>3321.75</v>
      </c>
      <c r="P137" s="74">
        <v>3390.67</v>
      </c>
      <c r="Q137" s="74">
        <v>3391.931</v>
      </c>
      <c r="R137" s="74">
        <v>3384.6</v>
      </c>
      <c r="S137" s="74">
        <v>3359.9185000000002</v>
      </c>
      <c r="T137" s="74">
        <v>2980.8290000000002</v>
      </c>
      <c r="U137" s="74">
        <v>3285.85</v>
      </c>
      <c r="V137" s="74">
        <v>2822.45</v>
      </c>
      <c r="W137" s="74">
        <v>252.25</v>
      </c>
      <c r="X137" s="74">
        <v>56284.908499999998</v>
      </c>
    </row>
    <row r="138" spans="1:24" x14ac:dyDescent="0.3">
      <c r="A138" s="1"/>
      <c r="B138" s="72" t="s">
        <v>120</v>
      </c>
      <c r="C138" s="72" t="s">
        <v>132</v>
      </c>
      <c r="D138" s="72" t="s">
        <v>67</v>
      </c>
      <c r="E138" s="73" t="s">
        <v>538</v>
      </c>
      <c r="F138" s="74">
        <v>2858.4</v>
      </c>
      <c r="G138" s="74">
        <v>3428.95</v>
      </c>
      <c r="H138" s="74">
        <v>3439.95</v>
      </c>
      <c r="I138" s="74">
        <v>3393.85</v>
      </c>
      <c r="J138" s="74">
        <v>3448.95</v>
      </c>
      <c r="K138" s="74">
        <v>3431.9</v>
      </c>
      <c r="L138" s="74">
        <v>3416.25</v>
      </c>
      <c r="M138" s="74">
        <v>3423.5149999999999</v>
      </c>
      <c r="N138" s="74">
        <v>3432.8</v>
      </c>
      <c r="O138" s="74">
        <v>3414.5</v>
      </c>
      <c r="P138" s="74">
        <v>3411.52</v>
      </c>
      <c r="Q138" s="74">
        <v>3415.3465000000001</v>
      </c>
      <c r="R138" s="74">
        <v>3405.95</v>
      </c>
      <c r="S138" s="74">
        <v>3382.1284999999998</v>
      </c>
      <c r="T138" s="74">
        <v>2973.6514999999999</v>
      </c>
      <c r="U138" s="74">
        <v>3302.1</v>
      </c>
      <c r="V138" s="74">
        <v>2829.45</v>
      </c>
      <c r="W138" s="74">
        <v>3054</v>
      </c>
      <c r="X138" s="74">
        <v>59463.211499999998</v>
      </c>
    </row>
    <row r="139" spans="1:24" x14ac:dyDescent="0.3">
      <c r="A139" s="1"/>
      <c r="B139" s="72" t="s">
        <v>120</v>
      </c>
      <c r="C139" s="72" t="s">
        <v>132</v>
      </c>
      <c r="D139" s="72" t="s">
        <v>1136</v>
      </c>
      <c r="E139" s="73" t="s">
        <v>538</v>
      </c>
      <c r="F139" s="74">
        <v>3186.9</v>
      </c>
      <c r="G139" s="74">
        <v>3614</v>
      </c>
      <c r="H139" s="74">
        <v>3541.55</v>
      </c>
      <c r="I139" s="74">
        <v>3517.5</v>
      </c>
      <c r="J139" s="74">
        <v>3751.8</v>
      </c>
      <c r="K139" s="74">
        <v>3742.95</v>
      </c>
      <c r="L139" s="74">
        <v>3909.85</v>
      </c>
      <c r="M139" s="74">
        <v>4048.45</v>
      </c>
      <c r="N139" s="74">
        <v>4049.95</v>
      </c>
      <c r="O139" s="74">
        <v>3820.45</v>
      </c>
      <c r="P139" s="74">
        <v>3641.97</v>
      </c>
      <c r="Q139" s="74">
        <v>3635.0925000000002</v>
      </c>
      <c r="R139" s="74">
        <v>3848.6</v>
      </c>
      <c r="S139" s="74">
        <v>3564.8874999999998</v>
      </c>
      <c r="T139" s="74">
        <v>3246.5124999999998</v>
      </c>
      <c r="U139" s="74">
        <v>3458.45</v>
      </c>
      <c r="V139" s="74">
        <v>3216.35</v>
      </c>
      <c r="W139" s="74">
        <v>1519.2</v>
      </c>
      <c r="X139" s="74">
        <v>63314.462500000001</v>
      </c>
    </row>
    <row r="140" spans="1:24" x14ac:dyDescent="0.3">
      <c r="A140" s="1"/>
      <c r="B140" s="72" t="s">
        <v>1137</v>
      </c>
      <c r="C140" s="72" t="s">
        <v>1138</v>
      </c>
      <c r="D140" s="72" t="s">
        <v>53</v>
      </c>
      <c r="E140" s="73" t="s">
        <v>539</v>
      </c>
      <c r="F140" s="74">
        <v>178.923</v>
      </c>
      <c r="G140" s="74">
        <v>162.69999999999999</v>
      </c>
      <c r="H140" s="74">
        <v>187.8</v>
      </c>
      <c r="I140" s="74">
        <v>184.17099999999999</v>
      </c>
      <c r="J140" s="74">
        <v>195.55</v>
      </c>
      <c r="K140" s="74">
        <v>192.45</v>
      </c>
      <c r="L140" s="74">
        <v>194.8</v>
      </c>
      <c r="M140" s="74">
        <v>184.6</v>
      </c>
      <c r="N140" s="74">
        <v>158.35</v>
      </c>
      <c r="O140" s="74">
        <v>123.4</v>
      </c>
      <c r="P140" s="74">
        <v>125.6</v>
      </c>
      <c r="Q140" s="74">
        <v>179.4</v>
      </c>
      <c r="R140" s="74">
        <v>157</v>
      </c>
      <c r="S140" s="74">
        <v>147.15</v>
      </c>
      <c r="T140" s="74">
        <v>122.05</v>
      </c>
      <c r="U140" s="74">
        <v>134.25</v>
      </c>
      <c r="V140" s="74">
        <v>120.25</v>
      </c>
      <c r="W140" s="74">
        <v>164</v>
      </c>
      <c r="X140" s="74">
        <v>2912.444</v>
      </c>
    </row>
    <row r="141" spans="1:24" x14ac:dyDescent="0.3">
      <c r="A141" s="1"/>
      <c r="B141" s="72" t="s">
        <v>568</v>
      </c>
      <c r="C141" s="72" t="s">
        <v>1031</v>
      </c>
      <c r="D141" s="72" t="s">
        <v>53</v>
      </c>
      <c r="E141" s="73" t="s">
        <v>540</v>
      </c>
      <c r="F141" s="74">
        <v>398.45</v>
      </c>
      <c r="G141" s="74">
        <v>484.85</v>
      </c>
      <c r="H141" s="74">
        <v>594.04999999999995</v>
      </c>
      <c r="I141" s="74">
        <v>435.4</v>
      </c>
      <c r="J141" s="74">
        <v>297.89999999999998</v>
      </c>
      <c r="K141" s="74">
        <v>210.65</v>
      </c>
      <c r="L141" s="74">
        <v>263.60000000000002</v>
      </c>
      <c r="M141" s="74">
        <v>615.29999999999995</v>
      </c>
      <c r="N141" s="74">
        <v>279.2</v>
      </c>
      <c r="O141" s="74">
        <v>342.95</v>
      </c>
      <c r="P141" s="74">
        <v>372.05</v>
      </c>
      <c r="Q141" s="74">
        <v>583.70000000000005</v>
      </c>
      <c r="R141" s="74">
        <v>201.65</v>
      </c>
      <c r="S141" s="74">
        <v>301.64999999999998</v>
      </c>
      <c r="T141" s="74">
        <v>490.25</v>
      </c>
      <c r="U141" s="74">
        <v>342.95</v>
      </c>
      <c r="V141" s="74">
        <v>531.6</v>
      </c>
      <c r="W141" s="74">
        <v>349.95</v>
      </c>
      <c r="X141" s="74">
        <v>7096.15</v>
      </c>
    </row>
    <row r="142" spans="1:24" x14ac:dyDescent="0.3">
      <c r="A142" s="1"/>
      <c r="B142" s="72" t="s">
        <v>339</v>
      </c>
      <c r="C142" s="72" t="s">
        <v>1139</v>
      </c>
      <c r="D142" s="72" t="s">
        <v>53</v>
      </c>
      <c r="E142" s="73" t="s">
        <v>540</v>
      </c>
      <c r="F142" s="74">
        <v>1132.6500000000001</v>
      </c>
      <c r="G142" s="74">
        <v>1236.55</v>
      </c>
      <c r="H142" s="74">
        <v>1582.9</v>
      </c>
      <c r="I142" s="74">
        <v>1329.45</v>
      </c>
      <c r="J142" s="74">
        <v>836.1</v>
      </c>
      <c r="K142" s="74">
        <v>605.15</v>
      </c>
      <c r="L142" s="74">
        <v>773.15</v>
      </c>
      <c r="M142" s="74">
        <v>1578.65</v>
      </c>
      <c r="N142" s="74">
        <v>845.5</v>
      </c>
      <c r="O142" s="74">
        <v>997.25</v>
      </c>
      <c r="P142" s="74">
        <v>1031.9000000000001</v>
      </c>
      <c r="Q142" s="74">
        <v>1606.75</v>
      </c>
      <c r="R142" s="74">
        <v>571</v>
      </c>
      <c r="S142" s="74">
        <v>924.65</v>
      </c>
      <c r="T142" s="74">
        <v>1296.0999999999999</v>
      </c>
      <c r="U142" s="74">
        <v>1002.45</v>
      </c>
      <c r="V142" s="74">
        <v>1458.2</v>
      </c>
      <c r="W142" s="74">
        <v>1032.55</v>
      </c>
      <c r="X142" s="74">
        <v>19840.95</v>
      </c>
    </row>
    <row r="143" spans="1:24" x14ac:dyDescent="0.3">
      <c r="A143" s="1"/>
      <c r="B143" s="72" t="s">
        <v>342</v>
      </c>
      <c r="C143" s="72" t="s">
        <v>1033</v>
      </c>
      <c r="D143" s="72" t="s">
        <v>53</v>
      </c>
      <c r="E143" s="73" t="s">
        <v>538</v>
      </c>
      <c r="F143" s="74">
        <v>106.95</v>
      </c>
      <c r="G143" s="74">
        <v>89</v>
      </c>
      <c r="H143" s="74">
        <v>104.9</v>
      </c>
      <c r="I143" s="74">
        <v>104.8</v>
      </c>
      <c r="J143" s="74">
        <v>106.25</v>
      </c>
      <c r="K143" s="74">
        <v>89.3</v>
      </c>
      <c r="L143" s="74">
        <v>101.3</v>
      </c>
      <c r="M143" s="74">
        <v>106.25</v>
      </c>
      <c r="N143" s="74">
        <v>93.15</v>
      </c>
      <c r="O143" s="74">
        <v>105.9</v>
      </c>
      <c r="P143" s="74">
        <v>105.9</v>
      </c>
      <c r="Q143" s="74">
        <v>103.05</v>
      </c>
      <c r="R143" s="74">
        <v>75.05</v>
      </c>
      <c r="S143" s="74">
        <v>62.88</v>
      </c>
      <c r="T143" s="74">
        <v>73.599999999999994</v>
      </c>
      <c r="U143" s="74">
        <v>77.55</v>
      </c>
      <c r="V143" s="74">
        <v>93.9</v>
      </c>
      <c r="W143" s="74">
        <v>105.4</v>
      </c>
      <c r="X143" s="74">
        <v>1705.13</v>
      </c>
    </row>
    <row r="144" spans="1:24" x14ac:dyDescent="0.3">
      <c r="A144" s="1"/>
      <c r="B144" s="72" t="s">
        <v>342</v>
      </c>
      <c r="C144" s="72" t="s">
        <v>1140</v>
      </c>
      <c r="D144" s="72" t="s">
        <v>53</v>
      </c>
      <c r="E144" s="73" t="s">
        <v>538</v>
      </c>
      <c r="F144" s="74">
        <v>28.8</v>
      </c>
      <c r="G144" s="74">
        <v>28.15</v>
      </c>
      <c r="H144" s="74">
        <v>28.8</v>
      </c>
      <c r="I144" s="74">
        <v>28.8</v>
      </c>
      <c r="J144" s="74">
        <v>7.2</v>
      </c>
      <c r="K144" s="74"/>
      <c r="L144" s="74">
        <v>8.75</v>
      </c>
      <c r="M144" s="74">
        <v>31</v>
      </c>
      <c r="N144" s="74">
        <v>28.8</v>
      </c>
      <c r="O144" s="74">
        <v>28.65</v>
      </c>
      <c r="P144" s="74">
        <v>27.4</v>
      </c>
      <c r="Q144" s="74">
        <v>26.6</v>
      </c>
      <c r="R144" s="74">
        <v>24</v>
      </c>
      <c r="S144" s="74">
        <v>24.954999999999998</v>
      </c>
      <c r="T144" s="74">
        <v>31.45</v>
      </c>
      <c r="U144" s="74">
        <v>33</v>
      </c>
      <c r="V144" s="74">
        <v>24.1</v>
      </c>
      <c r="W144" s="74">
        <v>25.65</v>
      </c>
      <c r="X144" s="74">
        <v>436.10500000000002</v>
      </c>
    </row>
    <row r="145" spans="1:24" x14ac:dyDescent="0.3">
      <c r="A145" s="1"/>
      <c r="B145" s="72" t="s">
        <v>342</v>
      </c>
      <c r="C145" s="72" t="s">
        <v>1141</v>
      </c>
      <c r="D145" s="72" t="s">
        <v>53</v>
      </c>
      <c r="E145" s="73" t="s">
        <v>538</v>
      </c>
      <c r="F145" s="74">
        <v>28.8</v>
      </c>
      <c r="G145" s="74">
        <v>28.1</v>
      </c>
      <c r="H145" s="74">
        <v>28.8</v>
      </c>
      <c r="I145" s="74">
        <v>28.8</v>
      </c>
      <c r="J145" s="74">
        <v>25.2</v>
      </c>
      <c r="K145" s="74">
        <v>27</v>
      </c>
      <c r="L145" s="74">
        <v>28.8</v>
      </c>
      <c r="M145" s="74">
        <v>16.2</v>
      </c>
      <c r="N145" s="74">
        <v>28.8</v>
      </c>
      <c r="O145" s="74">
        <v>28.4</v>
      </c>
      <c r="P145" s="74">
        <v>28.3</v>
      </c>
      <c r="Q145" s="74">
        <v>31.3</v>
      </c>
      <c r="R145" s="74">
        <v>52.8</v>
      </c>
      <c r="S145" s="74">
        <v>53.44</v>
      </c>
      <c r="T145" s="74">
        <v>57.6</v>
      </c>
      <c r="U145" s="74">
        <v>57.4</v>
      </c>
      <c r="V145" s="74">
        <v>54.4</v>
      </c>
      <c r="W145" s="74">
        <v>57.55</v>
      </c>
      <c r="X145" s="74">
        <v>661.69</v>
      </c>
    </row>
    <row r="146" spans="1:24" x14ac:dyDescent="0.3">
      <c r="A146" s="1"/>
      <c r="B146" s="72" t="s">
        <v>342</v>
      </c>
      <c r="C146" s="72" t="s">
        <v>1142</v>
      </c>
      <c r="D146" s="72" t="s">
        <v>53</v>
      </c>
      <c r="E146" s="73" t="s">
        <v>538</v>
      </c>
      <c r="F146" s="74">
        <v>52.8</v>
      </c>
      <c r="G146" s="74">
        <v>40.85</v>
      </c>
      <c r="H146" s="74">
        <v>52.8</v>
      </c>
      <c r="I146" s="74">
        <v>52.8</v>
      </c>
      <c r="J146" s="74">
        <v>40.6</v>
      </c>
      <c r="K146" s="74">
        <v>52.8</v>
      </c>
      <c r="L146" s="74">
        <v>52.8</v>
      </c>
      <c r="M146" s="74">
        <v>52.8</v>
      </c>
      <c r="N146" s="74">
        <v>52.8</v>
      </c>
      <c r="O146" s="74">
        <v>51.65</v>
      </c>
      <c r="P146" s="74">
        <v>52.8</v>
      </c>
      <c r="Q146" s="74">
        <v>17.600000000000001</v>
      </c>
      <c r="R146" s="74"/>
      <c r="S146" s="74">
        <v>3.855</v>
      </c>
      <c r="T146" s="74">
        <v>26.35</v>
      </c>
      <c r="U146" s="74">
        <v>26.4</v>
      </c>
      <c r="V146" s="74">
        <v>26.4</v>
      </c>
      <c r="W146" s="74">
        <v>26.5</v>
      </c>
      <c r="X146" s="74">
        <v>682.60500000000002</v>
      </c>
    </row>
    <row r="147" spans="1:24" ht="27.6" x14ac:dyDescent="0.3">
      <c r="A147" s="1"/>
      <c r="B147" s="72" t="s">
        <v>541</v>
      </c>
      <c r="C147" s="72" t="s">
        <v>1143</v>
      </c>
      <c r="D147" s="72" t="s">
        <v>1144</v>
      </c>
      <c r="E147" s="73" t="s">
        <v>538</v>
      </c>
      <c r="F147" s="74"/>
      <c r="G147" s="74"/>
      <c r="H147" s="74"/>
      <c r="I147" s="74"/>
      <c r="J147" s="74"/>
      <c r="K147" s="74"/>
      <c r="L147" s="74"/>
      <c r="M147" s="74"/>
      <c r="N147" s="74"/>
      <c r="O147" s="74"/>
      <c r="P147" s="74"/>
      <c r="Q147" s="74"/>
      <c r="R147" s="74"/>
      <c r="S147" s="74"/>
      <c r="T147" s="74"/>
      <c r="U147" s="74"/>
      <c r="V147" s="74"/>
      <c r="W147" s="74"/>
      <c r="X147" s="74">
        <v>0</v>
      </c>
    </row>
    <row r="148" spans="1:24" ht="27.6" x14ac:dyDescent="0.3">
      <c r="A148" s="1"/>
      <c r="B148" s="72" t="s">
        <v>541</v>
      </c>
      <c r="C148" s="72" t="s">
        <v>1143</v>
      </c>
      <c r="D148" s="72" t="s">
        <v>1145</v>
      </c>
      <c r="E148" s="73" t="s">
        <v>538</v>
      </c>
      <c r="F148" s="74"/>
      <c r="G148" s="74"/>
      <c r="H148" s="74"/>
      <c r="I148" s="74"/>
      <c r="J148" s="74"/>
      <c r="K148" s="74"/>
      <c r="L148" s="74"/>
      <c r="M148" s="74"/>
      <c r="N148" s="74"/>
      <c r="O148" s="74"/>
      <c r="P148" s="74"/>
      <c r="Q148" s="74"/>
      <c r="R148" s="74"/>
      <c r="S148" s="74"/>
      <c r="T148" s="74"/>
      <c r="U148" s="74"/>
      <c r="V148" s="74"/>
      <c r="W148" s="74"/>
      <c r="X148" s="74">
        <v>0</v>
      </c>
    </row>
    <row r="149" spans="1:24" x14ac:dyDescent="0.3">
      <c r="A149" s="1"/>
      <c r="B149" s="72" t="s">
        <v>582</v>
      </c>
      <c r="C149" s="72" t="s">
        <v>1036</v>
      </c>
      <c r="D149" s="72" t="s">
        <v>53</v>
      </c>
      <c r="E149" s="73" t="s">
        <v>539</v>
      </c>
      <c r="F149" s="74">
        <v>133.30000000000001</v>
      </c>
      <c r="G149" s="74">
        <v>110.2</v>
      </c>
      <c r="H149" s="74">
        <v>128.30000000000001</v>
      </c>
      <c r="I149" s="74">
        <v>133.55000000000001</v>
      </c>
      <c r="J149" s="74">
        <v>131.35</v>
      </c>
      <c r="K149" s="74">
        <v>133.19999999999999</v>
      </c>
      <c r="L149" s="74">
        <v>131.65</v>
      </c>
      <c r="M149" s="74">
        <v>120.6</v>
      </c>
      <c r="N149" s="74">
        <v>124.9</v>
      </c>
      <c r="O149" s="74">
        <v>92.3</v>
      </c>
      <c r="P149" s="74">
        <v>69.150000000000006</v>
      </c>
      <c r="Q149" s="74">
        <v>111.25</v>
      </c>
      <c r="R149" s="74">
        <v>75.849999999999994</v>
      </c>
      <c r="S149" s="74">
        <v>51.7</v>
      </c>
      <c r="T149" s="74">
        <v>75.75</v>
      </c>
      <c r="U149" s="74">
        <v>93.15</v>
      </c>
      <c r="V149" s="74">
        <v>99.2</v>
      </c>
      <c r="W149" s="74">
        <v>112.75</v>
      </c>
      <c r="X149" s="74">
        <v>1928.15</v>
      </c>
    </row>
    <row r="150" spans="1:24" x14ac:dyDescent="0.3">
      <c r="A150" s="1"/>
      <c r="B150" s="72" t="s">
        <v>138</v>
      </c>
      <c r="C150" s="72" t="s">
        <v>139</v>
      </c>
      <c r="D150" s="72" t="s">
        <v>1112</v>
      </c>
      <c r="E150" s="73" t="s">
        <v>538</v>
      </c>
      <c r="F150" s="74"/>
      <c r="G150" s="74"/>
      <c r="H150" s="74"/>
      <c r="I150" s="74"/>
      <c r="J150" s="74"/>
      <c r="K150" s="74"/>
      <c r="L150" s="74"/>
      <c r="M150" s="74"/>
      <c r="N150" s="74"/>
      <c r="O150" s="74"/>
      <c r="P150" s="74"/>
      <c r="Q150" s="74"/>
      <c r="R150" s="74"/>
      <c r="S150" s="74"/>
      <c r="T150" s="74"/>
      <c r="U150" s="74"/>
      <c r="V150" s="74"/>
      <c r="W150" s="74"/>
      <c r="X150" s="74">
        <v>0</v>
      </c>
    </row>
    <row r="151" spans="1:24" x14ac:dyDescent="0.3">
      <c r="A151" s="1"/>
      <c r="B151" s="72" t="s">
        <v>138</v>
      </c>
      <c r="C151" s="72" t="s">
        <v>139</v>
      </c>
      <c r="D151" s="72" t="s">
        <v>1113</v>
      </c>
      <c r="E151" s="73" t="s">
        <v>538</v>
      </c>
      <c r="F151" s="74"/>
      <c r="G151" s="74"/>
      <c r="H151" s="74"/>
      <c r="I151" s="74"/>
      <c r="J151" s="74"/>
      <c r="K151" s="74"/>
      <c r="L151" s="74"/>
      <c r="M151" s="74"/>
      <c r="N151" s="74"/>
      <c r="O151" s="74"/>
      <c r="P151" s="74"/>
      <c r="Q151" s="74"/>
      <c r="R151" s="74"/>
      <c r="S151" s="74"/>
      <c r="T151" s="74"/>
      <c r="U151" s="74"/>
      <c r="V151" s="74"/>
      <c r="W151" s="74"/>
      <c r="X151" s="74">
        <v>0</v>
      </c>
    </row>
    <row r="152" spans="1:24" x14ac:dyDescent="0.3">
      <c r="A152" s="1"/>
      <c r="B152" s="72" t="s">
        <v>138</v>
      </c>
      <c r="C152" s="72" t="s">
        <v>139</v>
      </c>
      <c r="D152" s="72" t="s">
        <v>1105</v>
      </c>
      <c r="E152" s="73" t="s">
        <v>538</v>
      </c>
      <c r="F152" s="74"/>
      <c r="G152" s="74"/>
      <c r="H152" s="74"/>
      <c r="I152" s="74"/>
      <c r="J152" s="74"/>
      <c r="K152" s="74"/>
      <c r="L152" s="74"/>
      <c r="M152" s="74"/>
      <c r="N152" s="74"/>
      <c r="O152" s="74"/>
      <c r="P152" s="74"/>
      <c r="Q152" s="74"/>
      <c r="R152" s="74"/>
      <c r="S152" s="74"/>
      <c r="T152" s="74"/>
      <c r="U152" s="74"/>
      <c r="V152" s="74"/>
      <c r="W152" s="74"/>
      <c r="X152" s="74">
        <v>0</v>
      </c>
    </row>
    <row r="153" spans="1:24" x14ac:dyDescent="0.3">
      <c r="A153" s="1"/>
      <c r="B153" s="72" t="s">
        <v>138</v>
      </c>
      <c r="C153" s="72" t="s">
        <v>139</v>
      </c>
      <c r="D153" s="72" t="s">
        <v>67</v>
      </c>
      <c r="E153" s="73" t="s">
        <v>538</v>
      </c>
      <c r="F153" s="74"/>
      <c r="G153" s="74"/>
      <c r="H153" s="74"/>
      <c r="I153" s="74"/>
      <c r="J153" s="74"/>
      <c r="K153" s="74"/>
      <c r="L153" s="74"/>
      <c r="M153" s="74"/>
      <c r="N153" s="74"/>
      <c r="O153" s="74"/>
      <c r="P153" s="74"/>
      <c r="Q153" s="74"/>
      <c r="R153" s="74"/>
      <c r="S153" s="74"/>
      <c r="T153" s="74"/>
      <c r="U153" s="74"/>
      <c r="V153" s="74"/>
      <c r="W153" s="74"/>
      <c r="X153" s="74">
        <v>0</v>
      </c>
    </row>
    <row r="154" spans="1:24" x14ac:dyDescent="0.3">
      <c r="A154" s="1"/>
      <c r="B154" s="72" t="s">
        <v>447</v>
      </c>
      <c r="C154" s="72" t="s">
        <v>971</v>
      </c>
      <c r="D154" s="72" t="s">
        <v>53</v>
      </c>
      <c r="E154" s="73" t="s">
        <v>537</v>
      </c>
      <c r="F154" s="74">
        <v>2103.8000000000002</v>
      </c>
      <c r="G154" s="74">
        <v>2161.35</v>
      </c>
      <c r="H154" s="74">
        <v>2184.6999999999998</v>
      </c>
      <c r="I154" s="74">
        <v>2053.6</v>
      </c>
      <c r="J154" s="74">
        <v>1558.1</v>
      </c>
      <c r="K154" s="74">
        <v>2230.0500000000002</v>
      </c>
      <c r="L154" s="74">
        <v>2653.1</v>
      </c>
      <c r="M154" s="74">
        <v>2655.5</v>
      </c>
      <c r="N154" s="74">
        <v>2652.8</v>
      </c>
      <c r="O154" s="74">
        <v>2653.3</v>
      </c>
      <c r="P154" s="74">
        <v>2654.05</v>
      </c>
      <c r="Q154" s="74">
        <v>1936.95</v>
      </c>
      <c r="R154" s="74">
        <v>2653.45</v>
      </c>
      <c r="S154" s="74">
        <v>2654.1</v>
      </c>
      <c r="T154" s="74">
        <v>2658.95</v>
      </c>
      <c r="U154" s="74">
        <v>2658.25</v>
      </c>
      <c r="V154" s="74">
        <v>2655.9</v>
      </c>
      <c r="W154" s="74">
        <v>2168.6999999999998</v>
      </c>
      <c r="X154" s="74">
        <v>42946.65</v>
      </c>
    </row>
    <row r="155" spans="1:24" x14ac:dyDescent="0.3">
      <c r="A155" s="1"/>
      <c r="B155" s="72" t="s">
        <v>447</v>
      </c>
      <c r="C155" s="72" t="s">
        <v>972</v>
      </c>
      <c r="D155" s="72" t="s">
        <v>53</v>
      </c>
      <c r="E155" s="73" t="s">
        <v>537</v>
      </c>
      <c r="F155" s="74">
        <v>48</v>
      </c>
      <c r="G155" s="74">
        <v>31.45</v>
      </c>
      <c r="H155" s="74">
        <v>31.25</v>
      </c>
      <c r="I155" s="74">
        <v>37.75</v>
      </c>
      <c r="J155" s="74">
        <v>47.85</v>
      </c>
      <c r="K155" s="74">
        <v>48</v>
      </c>
      <c r="L155" s="74">
        <v>47.15</v>
      </c>
      <c r="M155" s="74">
        <v>45.6</v>
      </c>
      <c r="N155" s="74">
        <v>45.7</v>
      </c>
      <c r="O155" s="74">
        <v>44.25</v>
      </c>
      <c r="P155" s="74">
        <v>28.9</v>
      </c>
      <c r="Q155" s="74">
        <v>38.700000000000003</v>
      </c>
      <c r="R155" s="74">
        <v>38.549999999999997</v>
      </c>
      <c r="S155" s="74">
        <v>43.75</v>
      </c>
      <c r="T155" s="74">
        <v>46.5</v>
      </c>
      <c r="U155" s="74">
        <v>49.35</v>
      </c>
      <c r="V155" s="74">
        <v>52.8</v>
      </c>
      <c r="W155" s="74">
        <v>50.1</v>
      </c>
      <c r="X155" s="74">
        <v>775.65</v>
      </c>
    </row>
    <row r="156" spans="1:24" x14ac:dyDescent="0.3">
      <c r="A156" s="1"/>
      <c r="B156" s="72" t="s">
        <v>453</v>
      </c>
      <c r="C156" s="72" t="s">
        <v>1146</v>
      </c>
      <c r="D156" s="72" t="s">
        <v>1147</v>
      </c>
      <c r="E156" s="73" t="s">
        <v>538</v>
      </c>
      <c r="F156" s="74"/>
      <c r="G156" s="74"/>
      <c r="H156" s="74"/>
      <c r="I156" s="74"/>
      <c r="J156" s="74"/>
      <c r="K156" s="74"/>
      <c r="L156" s="74"/>
      <c r="M156" s="74"/>
      <c r="N156" s="74"/>
      <c r="O156" s="74"/>
      <c r="P156" s="74"/>
      <c r="Q156" s="74"/>
      <c r="R156" s="74"/>
      <c r="S156" s="74"/>
      <c r="T156" s="74"/>
      <c r="U156" s="74"/>
      <c r="V156" s="74"/>
      <c r="W156" s="74"/>
      <c r="X156" s="74">
        <v>0</v>
      </c>
    </row>
    <row r="157" spans="1:24" x14ac:dyDescent="0.3">
      <c r="A157" s="1"/>
      <c r="B157" s="72" t="s">
        <v>453</v>
      </c>
      <c r="C157" s="72" t="s">
        <v>1146</v>
      </c>
      <c r="D157" s="72" t="s">
        <v>1148</v>
      </c>
      <c r="E157" s="73" t="s">
        <v>538</v>
      </c>
      <c r="F157" s="74"/>
      <c r="G157" s="74"/>
      <c r="H157" s="74"/>
      <c r="I157" s="74"/>
      <c r="J157" s="74">
        <v>117.75</v>
      </c>
      <c r="K157" s="74"/>
      <c r="L157" s="74">
        <v>122.55</v>
      </c>
      <c r="M157" s="74"/>
      <c r="N157" s="74">
        <v>116.9</v>
      </c>
      <c r="O157" s="74"/>
      <c r="P157" s="74"/>
      <c r="Q157" s="74"/>
      <c r="R157" s="74"/>
      <c r="S157" s="74"/>
      <c r="T157" s="74"/>
      <c r="U157" s="74"/>
      <c r="V157" s="74"/>
      <c r="W157" s="74"/>
      <c r="X157" s="74">
        <v>357.2</v>
      </c>
    </row>
    <row r="158" spans="1:24" x14ac:dyDescent="0.3">
      <c r="A158" s="1"/>
      <c r="B158" s="72" t="s">
        <v>453</v>
      </c>
      <c r="C158" s="72" t="s">
        <v>1146</v>
      </c>
      <c r="D158" s="72" t="s">
        <v>1149</v>
      </c>
      <c r="E158" s="73" t="s">
        <v>538</v>
      </c>
      <c r="F158" s="74"/>
      <c r="G158" s="74"/>
      <c r="H158" s="74"/>
      <c r="I158" s="74"/>
      <c r="J158" s="74"/>
      <c r="K158" s="74">
        <v>106.15</v>
      </c>
      <c r="L158" s="74"/>
      <c r="M158" s="74">
        <v>114.75</v>
      </c>
      <c r="N158" s="74"/>
      <c r="O158" s="74"/>
      <c r="P158" s="74"/>
      <c r="Q158" s="74"/>
      <c r="R158" s="74"/>
      <c r="S158" s="74"/>
      <c r="T158" s="74"/>
      <c r="U158" s="74"/>
      <c r="V158" s="74"/>
      <c r="W158" s="74"/>
      <c r="X158" s="74">
        <v>220.9</v>
      </c>
    </row>
    <row r="159" spans="1:24" x14ac:dyDescent="0.3">
      <c r="A159" s="1"/>
      <c r="B159" s="72" t="s">
        <v>453</v>
      </c>
      <c r="C159" s="72" t="s">
        <v>1146</v>
      </c>
      <c r="D159" s="72" t="s">
        <v>455</v>
      </c>
      <c r="E159" s="73" t="s">
        <v>538</v>
      </c>
      <c r="F159" s="74"/>
      <c r="G159" s="74"/>
      <c r="H159" s="74"/>
      <c r="I159" s="74"/>
      <c r="J159" s="74"/>
      <c r="K159" s="74"/>
      <c r="L159" s="74"/>
      <c r="M159" s="74"/>
      <c r="N159" s="74"/>
      <c r="O159" s="74"/>
      <c r="P159" s="74"/>
      <c r="Q159" s="74"/>
      <c r="R159" s="74"/>
      <c r="S159" s="74"/>
      <c r="T159" s="74"/>
      <c r="U159" s="74"/>
      <c r="V159" s="74"/>
      <c r="W159" s="74"/>
      <c r="X159" s="74">
        <v>0</v>
      </c>
    </row>
    <row r="160" spans="1:24" x14ac:dyDescent="0.3">
      <c r="A160" s="1"/>
      <c r="B160" s="72" t="s">
        <v>973</v>
      </c>
      <c r="C160" s="72" t="s">
        <v>974</v>
      </c>
      <c r="D160" s="72" t="s">
        <v>53</v>
      </c>
      <c r="E160" s="73" t="s">
        <v>537</v>
      </c>
      <c r="F160" s="74">
        <v>450.95</v>
      </c>
      <c r="G160" s="74">
        <v>471.9</v>
      </c>
      <c r="H160" s="74">
        <v>467.8</v>
      </c>
      <c r="I160" s="74">
        <v>441.05</v>
      </c>
      <c r="J160" s="74">
        <v>473.8</v>
      </c>
      <c r="K160" s="74">
        <v>471.7</v>
      </c>
      <c r="L160" s="74">
        <v>464.6</v>
      </c>
      <c r="M160" s="74">
        <v>462.75</v>
      </c>
      <c r="N160" s="74">
        <v>464.9</v>
      </c>
      <c r="O160" s="74">
        <v>480.3</v>
      </c>
      <c r="P160" s="74">
        <v>480.4</v>
      </c>
      <c r="Q160" s="74">
        <v>479.9</v>
      </c>
      <c r="R160" s="74">
        <v>479.9</v>
      </c>
      <c r="S160" s="74">
        <v>479.8</v>
      </c>
      <c r="T160" s="74">
        <v>481.5</v>
      </c>
      <c r="U160" s="74">
        <v>480.5</v>
      </c>
      <c r="V160" s="74">
        <v>480.25</v>
      </c>
      <c r="W160" s="74">
        <v>479.55</v>
      </c>
      <c r="X160" s="74">
        <v>8491.5499999999993</v>
      </c>
    </row>
    <row r="161" spans="1:24" x14ac:dyDescent="0.3">
      <c r="A161" s="1"/>
      <c r="B161" s="72" t="s">
        <v>973</v>
      </c>
      <c r="C161" s="72" t="s">
        <v>975</v>
      </c>
      <c r="D161" s="72" t="s">
        <v>53</v>
      </c>
      <c r="E161" s="73" t="s">
        <v>537</v>
      </c>
      <c r="F161" s="74">
        <v>134.44999999999999</v>
      </c>
      <c r="G161" s="74">
        <v>134.4</v>
      </c>
      <c r="H161" s="74">
        <v>134.4</v>
      </c>
      <c r="I161" s="74">
        <v>147.5</v>
      </c>
      <c r="J161" s="74">
        <v>160</v>
      </c>
      <c r="K161" s="74">
        <v>159.85</v>
      </c>
      <c r="L161" s="74">
        <v>167.55</v>
      </c>
      <c r="M161" s="74">
        <v>172.75</v>
      </c>
      <c r="N161" s="74">
        <v>172.4</v>
      </c>
      <c r="O161" s="74">
        <v>170.8</v>
      </c>
      <c r="P161" s="74">
        <v>120.2</v>
      </c>
      <c r="Q161" s="74">
        <v>196.45</v>
      </c>
      <c r="R161" s="74">
        <v>196.2</v>
      </c>
      <c r="S161" s="74">
        <v>196.75</v>
      </c>
      <c r="T161" s="74">
        <v>195.35</v>
      </c>
      <c r="U161" s="74">
        <v>201.8</v>
      </c>
      <c r="V161" s="74">
        <v>213.45</v>
      </c>
      <c r="W161" s="74">
        <v>215.35</v>
      </c>
      <c r="X161" s="74">
        <v>3089.65</v>
      </c>
    </row>
    <row r="162" spans="1:24" x14ac:dyDescent="0.3">
      <c r="A162" s="1"/>
      <c r="B162" s="72" t="s">
        <v>141</v>
      </c>
      <c r="C162" s="72" t="s">
        <v>976</v>
      </c>
      <c r="D162" s="72" t="s">
        <v>53</v>
      </c>
      <c r="E162" s="73" t="s">
        <v>537</v>
      </c>
      <c r="F162" s="74">
        <v>70.849999999999994</v>
      </c>
      <c r="G162" s="74">
        <v>61.8</v>
      </c>
      <c r="H162" s="74">
        <v>58.9</v>
      </c>
      <c r="I162" s="74">
        <v>54.1</v>
      </c>
      <c r="J162" s="74">
        <v>50.75</v>
      </c>
      <c r="K162" s="74">
        <v>36.15</v>
      </c>
      <c r="L162" s="74">
        <v>28.8</v>
      </c>
      <c r="M162" s="74">
        <v>26.4</v>
      </c>
      <c r="N162" s="74">
        <v>43.2</v>
      </c>
      <c r="O162" s="74">
        <v>28</v>
      </c>
      <c r="P162" s="74">
        <v>20.6</v>
      </c>
      <c r="Q162" s="74">
        <v>47.4</v>
      </c>
      <c r="R162" s="74">
        <v>50.25</v>
      </c>
      <c r="S162" s="74">
        <v>49.9</v>
      </c>
      <c r="T162" s="74">
        <v>50.8</v>
      </c>
      <c r="U162" s="74">
        <v>50.8</v>
      </c>
      <c r="V162" s="74">
        <v>47.55</v>
      </c>
      <c r="W162" s="74">
        <v>50.75</v>
      </c>
      <c r="X162" s="74">
        <v>827</v>
      </c>
    </row>
    <row r="163" spans="1:24" x14ac:dyDescent="0.3">
      <c r="A163" s="1"/>
      <c r="B163" s="72" t="s">
        <v>141</v>
      </c>
      <c r="C163" s="72" t="s">
        <v>977</v>
      </c>
      <c r="D163" s="72" t="s">
        <v>53</v>
      </c>
      <c r="E163" s="73" t="s">
        <v>537</v>
      </c>
      <c r="F163" s="74">
        <v>729.85</v>
      </c>
      <c r="G163" s="74">
        <v>668.25</v>
      </c>
      <c r="H163" s="74">
        <v>705.5</v>
      </c>
      <c r="I163" s="74">
        <v>803.2</v>
      </c>
      <c r="J163" s="74">
        <v>973.7</v>
      </c>
      <c r="K163" s="74">
        <v>1063.8499999999999</v>
      </c>
      <c r="L163" s="74">
        <v>1059.8499999999999</v>
      </c>
      <c r="M163" s="74">
        <v>1095.55</v>
      </c>
      <c r="N163" s="74">
        <v>1086.3499999999999</v>
      </c>
      <c r="O163" s="74">
        <v>1061.05</v>
      </c>
      <c r="P163" s="74">
        <v>1081.05</v>
      </c>
      <c r="Q163" s="74">
        <v>1064.8</v>
      </c>
      <c r="R163" s="74">
        <v>969.5</v>
      </c>
      <c r="S163" s="74">
        <v>1083.8499999999999</v>
      </c>
      <c r="T163" s="74">
        <v>1044.4000000000001</v>
      </c>
      <c r="U163" s="74">
        <v>286.25</v>
      </c>
      <c r="V163" s="74">
        <v>731.5</v>
      </c>
      <c r="W163" s="74">
        <v>128.19999999999999</v>
      </c>
      <c r="X163" s="74">
        <v>15636.7</v>
      </c>
    </row>
    <row r="164" spans="1:24" x14ac:dyDescent="0.3">
      <c r="A164" s="1"/>
      <c r="B164" s="72" t="s">
        <v>141</v>
      </c>
      <c r="C164" s="72" t="s">
        <v>142</v>
      </c>
      <c r="D164" s="72" t="s">
        <v>53</v>
      </c>
      <c r="E164" s="73" t="s">
        <v>537</v>
      </c>
      <c r="F164" s="74">
        <v>1503.7</v>
      </c>
      <c r="G164" s="74">
        <v>1320.05</v>
      </c>
      <c r="H164" s="74">
        <v>1419.75</v>
      </c>
      <c r="I164" s="74">
        <v>1514.7</v>
      </c>
      <c r="J164" s="74">
        <v>1696.5</v>
      </c>
      <c r="K164" s="74">
        <v>1845</v>
      </c>
      <c r="L164" s="74">
        <v>1706.55</v>
      </c>
      <c r="M164" s="74">
        <v>2060.3000000000002</v>
      </c>
      <c r="N164" s="74">
        <v>2148.9</v>
      </c>
      <c r="O164" s="74">
        <v>2373.9</v>
      </c>
      <c r="P164" s="74">
        <v>2530.6</v>
      </c>
      <c r="Q164" s="74">
        <v>2682.3</v>
      </c>
      <c r="R164" s="74">
        <v>3622.2</v>
      </c>
      <c r="S164" s="74">
        <v>2581.4</v>
      </c>
      <c r="T164" s="74">
        <v>1902.4</v>
      </c>
      <c r="U164" s="74">
        <v>1810.7</v>
      </c>
      <c r="V164" s="74">
        <v>2306.1</v>
      </c>
      <c r="W164" s="74">
        <v>3861.9</v>
      </c>
      <c r="X164" s="74">
        <v>38886.949999999997</v>
      </c>
    </row>
    <row r="165" spans="1:24" x14ac:dyDescent="0.3">
      <c r="A165" s="1"/>
      <c r="B165" s="72" t="s">
        <v>141</v>
      </c>
      <c r="C165" s="72" t="s">
        <v>978</v>
      </c>
      <c r="D165" s="72" t="s">
        <v>53</v>
      </c>
      <c r="E165" s="73" t="s">
        <v>537</v>
      </c>
      <c r="F165" s="74">
        <v>775.3</v>
      </c>
      <c r="G165" s="74">
        <v>778.9</v>
      </c>
      <c r="H165" s="74">
        <v>773.55</v>
      </c>
      <c r="I165" s="74">
        <v>769.95</v>
      </c>
      <c r="J165" s="74">
        <v>770.5</v>
      </c>
      <c r="K165" s="74">
        <v>760.9</v>
      </c>
      <c r="L165" s="74">
        <v>764.25</v>
      </c>
      <c r="M165" s="74">
        <v>752.3</v>
      </c>
      <c r="N165" s="74">
        <v>757.2</v>
      </c>
      <c r="O165" s="74">
        <v>757.75</v>
      </c>
      <c r="P165" s="74">
        <v>745.05</v>
      </c>
      <c r="Q165" s="74">
        <v>754.6</v>
      </c>
      <c r="R165" s="74">
        <v>754.45</v>
      </c>
      <c r="S165" s="74">
        <v>754.75</v>
      </c>
      <c r="T165" s="74">
        <v>734.15</v>
      </c>
      <c r="U165" s="74">
        <v>703.85</v>
      </c>
      <c r="V165" s="74">
        <v>591.45000000000005</v>
      </c>
      <c r="W165" s="74">
        <v>624.25</v>
      </c>
      <c r="X165" s="74">
        <v>13323.15</v>
      </c>
    </row>
    <row r="166" spans="1:24" x14ac:dyDescent="0.3">
      <c r="A166" s="1"/>
      <c r="B166" s="72" t="s">
        <v>141</v>
      </c>
      <c r="C166" s="72" t="s">
        <v>979</v>
      </c>
      <c r="D166" s="72" t="s">
        <v>53</v>
      </c>
      <c r="E166" s="73" t="s">
        <v>537</v>
      </c>
      <c r="F166" s="74">
        <v>139.75</v>
      </c>
      <c r="G166" s="74">
        <v>159.25</v>
      </c>
      <c r="H166" s="74">
        <v>141.6</v>
      </c>
      <c r="I166" s="74">
        <v>191.25</v>
      </c>
      <c r="J166" s="74">
        <v>291.5</v>
      </c>
      <c r="K166" s="74">
        <v>310.60000000000002</v>
      </c>
      <c r="L166" s="74">
        <v>191.7</v>
      </c>
      <c r="M166" s="74">
        <v>208.15</v>
      </c>
      <c r="N166" s="74">
        <v>253.75</v>
      </c>
      <c r="O166" s="74">
        <v>290.10000000000002</v>
      </c>
      <c r="P166" s="74">
        <v>498.55</v>
      </c>
      <c r="Q166" s="74">
        <v>242.5</v>
      </c>
      <c r="R166" s="74">
        <v>275.8</v>
      </c>
      <c r="S166" s="74">
        <v>626.1</v>
      </c>
      <c r="T166" s="74">
        <v>839.85</v>
      </c>
      <c r="U166" s="74">
        <v>739.05</v>
      </c>
      <c r="V166" s="74">
        <v>981.55</v>
      </c>
      <c r="W166" s="74">
        <v>885.95</v>
      </c>
      <c r="X166" s="74">
        <v>7267</v>
      </c>
    </row>
    <row r="167" spans="1:24" x14ac:dyDescent="0.3">
      <c r="A167" s="1"/>
      <c r="B167" s="72" t="s">
        <v>141</v>
      </c>
      <c r="C167" s="72" t="s">
        <v>980</v>
      </c>
      <c r="D167" s="72" t="s">
        <v>53</v>
      </c>
      <c r="E167" s="73" t="s">
        <v>537</v>
      </c>
      <c r="F167" s="74">
        <v>2478.4</v>
      </c>
      <c r="G167" s="74">
        <v>2533.25</v>
      </c>
      <c r="H167" s="74">
        <v>2589.6</v>
      </c>
      <c r="I167" s="74">
        <v>2608.85</v>
      </c>
      <c r="J167" s="74">
        <v>2524.6</v>
      </c>
      <c r="K167" s="74">
        <v>2581.15</v>
      </c>
      <c r="L167" s="74">
        <v>2604.6999999999998</v>
      </c>
      <c r="M167" s="74">
        <v>2605.9499999999998</v>
      </c>
      <c r="N167" s="74">
        <v>2590.6999999999998</v>
      </c>
      <c r="O167" s="74">
        <v>2565.3000000000002</v>
      </c>
      <c r="P167" s="74">
        <v>2291.9</v>
      </c>
      <c r="Q167" s="74">
        <v>2607.5</v>
      </c>
      <c r="R167" s="74">
        <v>2608.0500000000002</v>
      </c>
      <c r="S167" s="74">
        <v>2607.0500000000002</v>
      </c>
      <c r="T167" s="74">
        <v>2611.4499999999998</v>
      </c>
      <c r="U167" s="74">
        <v>2610.9</v>
      </c>
      <c r="V167" s="74">
        <v>2607.75</v>
      </c>
      <c r="W167" s="74">
        <v>2418.1</v>
      </c>
      <c r="X167" s="74">
        <v>46045.2</v>
      </c>
    </row>
    <row r="168" spans="1:24" x14ac:dyDescent="0.3">
      <c r="A168" s="1"/>
      <c r="B168" s="72" t="s">
        <v>1150</v>
      </c>
      <c r="C168" s="72" t="s">
        <v>1151</v>
      </c>
      <c r="D168" s="72" t="s">
        <v>53</v>
      </c>
      <c r="E168" s="73" t="s">
        <v>539</v>
      </c>
      <c r="F168" s="74">
        <v>183.15</v>
      </c>
      <c r="G168" s="74">
        <v>186.7</v>
      </c>
      <c r="H168" s="74">
        <v>173.8</v>
      </c>
      <c r="I168" s="74">
        <v>154.65</v>
      </c>
      <c r="J168" s="74">
        <v>183.95</v>
      </c>
      <c r="K168" s="74">
        <v>199.4</v>
      </c>
      <c r="L168" s="74">
        <v>173.05</v>
      </c>
      <c r="M168" s="74">
        <v>181.9</v>
      </c>
      <c r="N168" s="74">
        <v>162.35</v>
      </c>
      <c r="O168" s="74">
        <v>148.55000000000001</v>
      </c>
      <c r="P168" s="74">
        <v>185.85</v>
      </c>
      <c r="Q168" s="74">
        <v>182.1</v>
      </c>
      <c r="R168" s="74">
        <v>97.3</v>
      </c>
      <c r="S168" s="74">
        <v>132</v>
      </c>
      <c r="T168" s="74">
        <v>121.45</v>
      </c>
      <c r="U168" s="74">
        <v>134.5</v>
      </c>
      <c r="V168" s="74">
        <v>107.95</v>
      </c>
      <c r="W168" s="74">
        <v>135.25</v>
      </c>
      <c r="X168" s="74">
        <v>2843.9</v>
      </c>
    </row>
    <row r="169" spans="1:24" x14ac:dyDescent="0.3">
      <c r="A169" s="1"/>
      <c r="B169" s="72" t="s">
        <v>144</v>
      </c>
      <c r="C169" s="72" t="s">
        <v>1152</v>
      </c>
      <c r="D169" s="72" t="s">
        <v>1112</v>
      </c>
      <c r="E169" s="73" t="s">
        <v>538</v>
      </c>
      <c r="F169" s="74">
        <v>4726.05</v>
      </c>
      <c r="G169" s="74">
        <v>4975.25</v>
      </c>
      <c r="H169" s="74">
        <v>4739.95</v>
      </c>
      <c r="I169" s="74">
        <v>4955.05</v>
      </c>
      <c r="J169" s="74">
        <v>5040.55</v>
      </c>
      <c r="K169" s="74">
        <v>5017.6499999999996</v>
      </c>
      <c r="L169" s="74">
        <v>5036.45</v>
      </c>
      <c r="M169" s="74">
        <v>92.85</v>
      </c>
      <c r="N169" s="74"/>
      <c r="O169" s="74"/>
      <c r="P169" s="74"/>
      <c r="Q169" s="74"/>
      <c r="R169" s="74"/>
      <c r="S169" s="74"/>
      <c r="T169" s="74"/>
      <c r="U169" s="74">
        <v>548.95000000000005</v>
      </c>
      <c r="V169" s="74">
        <v>591.65</v>
      </c>
      <c r="W169" s="74">
        <v>446.36500000000001</v>
      </c>
      <c r="X169" s="74">
        <v>36170.764999999999</v>
      </c>
    </row>
    <row r="170" spans="1:24" x14ac:dyDescent="0.3">
      <c r="A170" s="1"/>
      <c r="B170" s="72" t="s">
        <v>144</v>
      </c>
      <c r="C170" s="72" t="s">
        <v>1152</v>
      </c>
      <c r="D170" s="72" t="s">
        <v>292</v>
      </c>
      <c r="E170" s="73" t="s">
        <v>538</v>
      </c>
      <c r="F170" s="74">
        <v>2307.35</v>
      </c>
      <c r="G170" s="74">
        <v>2381.5500000000002</v>
      </c>
      <c r="H170" s="74">
        <v>2306.1999999999998</v>
      </c>
      <c r="I170" s="74">
        <v>2369.9</v>
      </c>
      <c r="J170" s="74">
        <v>2412.6999999999998</v>
      </c>
      <c r="K170" s="74">
        <v>2398.4</v>
      </c>
      <c r="L170" s="74">
        <v>2409.5500000000002</v>
      </c>
      <c r="M170" s="74">
        <v>40</v>
      </c>
      <c r="N170" s="74"/>
      <c r="O170" s="74"/>
      <c r="P170" s="74"/>
      <c r="Q170" s="74"/>
      <c r="R170" s="74"/>
      <c r="S170" s="74"/>
      <c r="T170" s="74"/>
      <c r="U170" s="74"/>
      <c r="V170" s="74"/>
      <c r="W170" s="74"/>
      <c r="X170" s="74">
        <v>16625.650000000001</v>
      </c>
    </row>
    <row r="171" spans="1:24" x14ac:dyDescent="0.3">
      <c r="A171" s="1"/>
      <c r="B171" s="72" t="s">
        <v>147</v>
      </c>
      <c r="C171" s="72" t="s">
        <v>1153</v>
      </c>
      <c r="D171" s="72" t="s">
        <v>1112</v>
      </c>
      <c r="E171" s="73" t="s">
        <v>538</v>
      </c>
      <c r="F171" s="74"/>
      <c r="G171" s="74"/>
      <c r="H171" s="74"/>
      <c r="I171" s="74">
        <v>555.5</v>
      </c>
      <c r="J171" s="74"/>
      <c r="K171" s="74"/>
      <c r="L171" s="74"/>
      <c r="M171" s="74"/>
      <c r="N171" s="74"/>
      <c r="O171" s="74"/>
      <c r="P171" s="74"/>
      <c r="Q171" s="74"/>
      <c r="R171" s="74"/>
      <c r="S171" s="74"/>
      <c r="T171" s="74"/>
      <c r="U171" s="74"/>
      <c r="V171" s="74"/>
      <c r="W171" s="74"/>
      <c r="X171" s="74">
        <v>555.5</v>
      </c>
    </row>
    <row r="172" spans="1:24" x14ac:dyDescent="0.3">
      <c r="A172" s="1"/>
      <c r="B172" s="72" t="s">
        <v>147</v>
      </c>
      <c r="C172" s="72" t="s">
        <v>1153</v>
      </c>
      <c r="D172" s="72" t="s">
        <v>1113</v>
      </c>
      <c r="E172" s="73" t="s">
        <v>538</v>
      </c>
      <c r="F172" s="74"/>
      <c r="G172" s="74"/>
      <c r="H172" s="74"/>
      <c r="I172" s="74"/>
      <c r="J172" s="74"/>
      <c r="K172" s="74"/>
      <c r="L172" s="74"/>
      <c r="M172" s="74"/>
      <c r="N172" s="74"/>
      <c r="O172" s="74"/>
      <c r="P172" s="74"/>
      <c r="Q172" s="74"/>
      <c r="R172" s="74"/>
      <c r="S172" s="74"/>
      <c r="T172" s="74"/>
      <c r="U172" s="74"/>
      <c r="V172" s="74"/>
      <c r="W172" s="74"/>
      <c r="X172" s="74">
        <v>0</v>
      </c>
    </row>
    <row r="173" spans="1:24" x14ac:dyDescent="0.3">
      <c r="A173" s="1"/>
      <c r="B173" s="72" t="s">
        <v>552</v>
      </c>
      <c r="C173" s="72" t="s">
        <v>981</v>
      </c>
      <c r="D173" s="72" t="s">
        <v>53</v>
      </c>
      <c r="E173" s="73" t="s">
        <v>537</v>
      </c>
      <c r="F173" s="74">
        <v>82.35</v>
      </c>
      <c r="G173" s="74">
        <v>89.05</v>
      </c>
      <c r="H173" s="74">
        <v>109.8</v>
      </c>
      <c r="I173" s="74">
        <v>152.44999999999999</v>
      </c>
      <c r="J173" s="74">
        <v>138.94999999999999</v>
      </c>
      <c r="K173" s="74">
        <v>152.55000000000001</v>
      </c>
      <c r="L173" s="74">
        <v>145.5</v>
      </c>
      <c r="M173" s="74">
        <v>143</v>
      </c>
      <c r="N173" s="74">
        <v>142.44999999999999</v>
      </c>
      <c r="O173" s="74">
        <v>145.4</v>
      </c>
      <c r="P173" s="74">
        <v>146.4</v>
      </c>
      <c r="Q173" s="74">
        <v>145.6</v>
      </c>
      <c r="R173" s="74">
        <v>141.1</v>
      </c>
      <c r="S173" s="74">
        <v>141.44999999999999</v>
      </c>
      <c r="T173" s="74">
        <v>141.85</v>
      </c>
      <c r="U173" s="74">
        <v>142.19999999999999</v>
      </c>
      <c r="V173" s="74">
        <v>141.1</v>
      </c>
      <c r="W173" s="74">
        <v>141.15</v>
      </c>
      <c r="X173" s="74">
        <v>2442.35</v>
      </c>
    </row>
    <row r="174" spans="1:24" x14ac:dyDescent="0.3">
      <c r="A174" s="1"/>
      <c r="B174" s="72" t="s">
        <v>552</v>
      </c>
      <c r="C174" s="72" t="s">
        <v>982</v>
      </c>
      <c r="D174" s="72" t="s">
        <v>53</v>
      </c>
      <c r="E174" s="73" t="s">
        <v>537</v>
      </c>
      <c r="F174" s="74"/>
      <c r="G174" s="74"/>
      <c r="H174" s="74">
        <v>37.4</v>
      </c>
      <c r="I174" s="74">
        <v>67.7</v>
      </c>
      <c r="J174" s="74">
        <v>40.200000000000003</v>
      </c>
      <c r="K174" s="74">
        <v>37.25</v>
      </c>
      <c r="L174" s="74">
        <v>39</v>
      </c>
      <c r="M174" s="74">
        <v>36</v>
      </c>
      <c r="N174" s="74">
        <v>42</v>
      </c>
      <c r="O174" s="74">
        <v>40.1</v>
      </c>
      <c r="P174" s="74">
        <v>41.7</v>
      </c>
      <c r="Q174" s="74">
        <v>42.85</v>
      </c>
      <c r="R174" s="74">
        <v>42.9</v>
      </c>
      <c r="S174" s="74">
        <v>44.6</v>
      </c>
      <c r="T174" s="74">
        <v>44.75</v>
      </c>
      <c r="U174" s="74">
        <v>44.25</v>
      </c>
      <c r="V174" s="74">
        <v>48.1</v>
      </c>
      <c r="W174" s="74">
        <v>53.05</v>
      </c>
      <c r="X174" s="74">
        <v>701.85</v>
      </c>
    </row>
    <row r="175" spans="1:24" x14ac:dyDescent="0.3">
      <c r="A175" s="1"/>
      <c r="B175" s="72" t="s">
        <v>559</v>
      </c>
      <c r="C175" s="72" t="s">
        <v>983</v>
      </c>
      <c r="D175" s="72" t="s">
        <v>983</v>
      </c>
      <c r="E175" s="73" t="s">
        <v>537</v>
      </c>
      <c r="F175" s="74">
        <v>396.1</v>
      </c>
      <c r="G175" s="74">
        <v>472.35</v>
      </c>
      <c r="H175" s="74">
        <v>469.75</v>
      </c>
      <c r="I175" s="74">
        <v>388.65</v>
      </c>
      <c r="J175" s="74">
        <v>308.75</v>
      </c>
      <c r="K175" s="74">
        <v>432.85</v>
      </c>
      <c r="L175" s="74">
        <v>283.10000000000002</v>
      </c>
      <c r="M175" s="74">
        <v>336.9</v>
      </c>
      <c r="N175" s="74">
        <v>472.65</v>
      </c>
      <c r="O175" s="74">
        <v>368.7</v>
      </c>
      <c r="P175" s="74">
        <v>498.2</v>
      </c>
      <c r="Q175" s="74">
        <v>353.1</v>
      </c>
      <c r="R175" s="74">
        <v>236.45</v>
      </c>
      <c r="S175" s="74">
        <v>484.4</v>
      </c>
      <c r="T175" s="74">
        <v>423.6</v>
      </c>
      <c r="U175" s="74">
        <v>485.8</v>
      </c>
      <c r="V175" s="74">
        <v>485.1</v>
      </c>
      <c r="W175" s="74">
        <v>485.2</v>
      </c>
      <c r="X175" s="74">
        <v>7381.65</v>
      </c>
    </row>
    <row r="176" spans="1:24" x14ac:dyDescent="0.3">
      <c r="A176" s="1"/>
      <c r="B176" s="212" t="s">
        <v>1154</v>
      </c>
      <c r="C176" s="212"/>
      <c r="D176" s="212"/>
      <c r="E176" s="212"/>
      <c r="F176" s="75">
        <v>143403.076245</v>
      </c>
      <c r="G176" s="75">
        <v>162941.40861000001</v>
      </c>
      <c r="H176" s="75">
        <v>167698.70360499999</v>
      </c>
      <c r="I176" s="75">
        <v>159539.14705500001</v>
      </c>
      <c r="J176" s="75">
        <v>170836.01818499999</v>
      </c>
      <c r="K176" s="75">
        <v>176936.260725</v>
      </c>
      <c r="L176" s="75">
        <v>176968.9515</v>
      </c>
      <c r="M176" s="75">
        <v>178112.65685500001</v>
      </c>
      <c r="N176" s="75">
        <v>179096.45417000001</v>
      </c>
      <c r="O176" s="75">
        <v>174907.08</v>
      </c>
      <c r="P176" s="75">
        <v>161629.89249999999</v>
      </c>
      <c r="Q176" s="75">
        <v>174097.429065</v>
      </c>
      <c r="R176" s="75">
        <v>177480.64955999999</v>
      </c>
      <c r="S176" s="75">
        <v>176910.27309999999</v>
      </c>
      <c r="T176" s="75">
        <v>179657.085765</v>
      </c>
      <c r="U176" s="75">
        <v>179701.24549999999</v>
      </c>
      <c r="V176" s="75">
        <v>175003.85</v>
      </c>
      <c r="W176" s="75">
        <v>162476.125</v>
      </c>
      <c r="X176" s="75">
        <v>3077396.3074400001</v>
      </c>
    </row>
    <row r="177" spans="1:24"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7.399999999999999" x14ac:dyDescent="0.3">
      <c r="A179" s="1"/>
      <c r="B179" s="2" t="s">
        <v>1155</v>
      </c>
      <c r="C179" s="1"/>
      <c r="D179" s="1"/>
      <c r="E179" s="1"/>
      <c r="F179" s="1"/>
      <c r="G179" s="1"/>
      <c r="H179" s="1"/>
      <c r="I179" s="1"/>
      <c r="J179" s="1"/>
      <c r="K179" s="1"/>
      <c r="L179" s="1"/>
      <c r="M179" s="1"/>
      <c r="N179" s="1"/>
      <c r="O179" s="1"/>
      <c r="P179" s="1"/>
      <c r="Q179" s="1"/>
      <c r="R179" s="1"/>
      <c r="S179" s="1"/>
      <c r="T179" s="1"/>
      <c r="U179" s="1"/>
      <c r="V179" s="1"/>
      <c r="W179" s="1"/>
      <c r="X179" s="1"/>
    </row>
    <row r="180" spans="1:24" ht="22.95" customHeight="1" x14ac:dyDescent="0.3">
      <c r="A180" s="1"/>
      <c r="B180" s="198" t="s">
        <v>3</v>
      </c>
      <c r="C180" s="198" t="s">
        <v>53</v>
      </c>
      <c r="D180" s="198" t="s">
        <v>1070</v>
      </c>
      <c r="E180" s="198" t="s">
        <v>1071</v>
      </c>
      <c r="F180" s="198" t="s">
        <v>1072</v>
      </c>
      <c r="G180" s="198"/>
      <c r="H180" s="198"/>
      <c r="I180" s="198"/>
      <c r="J180" s="198"/>
      <c r="K180" s="198"/>
      <c r="L180" s="198"/>
      <c r="M180" s="198"/>
      <c r="N180" s="198"/>
      <c r="O180" s="198"/>
      <c r="P180" s="198"/>
      <c r="Q180" s="198"/>
      <c r="R180" s="198"/>
      <c r="S180" s="198"/>
      <c r="T180" s="198"/>
      <c r="U180" s="198"/>
      <c r="V180" s="198"/>
      <c r="W180" s="198"/>
      <c r="X180" s="198"/>
    </row>
    <row r="181" spans="1:24" ht="22.95" customHeight="1" x14ac:dyDescent="0.3">
      <c r="A181" s="1"/>
      <c r="B181" s="198"/>
      <c r="C181" s="198"/>
      <c r="D181" s="198"/>
      <c r="E181" s="198"/>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t="s">
        <v>916</v>
      </c>
    </row>
    <row r="182" spans="1:24" x14ac:dyDescent="0.3">
      <c r="A182" s="1"/>
      <c r="B182" s="72" t="s">
        <v>593</v>
      </c>
      <c r="C182" s="72" t="s">
        <v>1156</v>
      </c>
      <c r="D182" s="72" t="s">
        <v>1084</v>
      </c>
      <c r="E182" s="73" t="s">
        <v>537</v>
      </c>
      <c r="F182" s="74">
        <v>267.85000000000002</v>
      </c>
      <c r="G182" s="74">
        <v>260.2</v>
      </c>
      <c r="H182" s="74">
        <v>209.1</v>
      </c>
      <c r="I182" s="74">
        <v>214.02825000000001</v>
      </c>
      <c r="J182" s="74">
        <v>258.85000000000002</v>
      </c>
      <c r="K182" s="74">
        <v>263.26100000000002</v>
      </c>
      <c r="L182" s="74">
        <v>263.25</v>
      </c>
      <c r="M182" s="74">
        <v>260.39</v>
      </c>
      <c r="N182" s="74">
        <v>257.45974999999999</v>
      </c>
      <c r="O182" s="74">
        <v>246.43899999999999</v>
      </c>
      <c r="P182" s="74"/>
      <c r="Q182" s="74">
        <v>235.45949999999999</v>
      </c>
      <c r="R182" s="74"/>
      <c r="S182" s="74">
        <v>254.40100000000001</v>
      </c>
      <c r="T182" s="74">
        <v>265.64999999999998</v>
      </c>
      <c r="U182" s="74">
        <v>264.76150000000001</v>
      </c>
      <c r="V182" s="74">
        <v>265.77800000000002</v>
      </c>
      <c r="W182" s="74">
        <v>251.54750000000001</v>
      </c>
      <c r="X182" s="74">
        <v>4038.4254999999998</v>
      </c>
    </row>
    <row r="183" spans="1:24" ht="27.6" x14ac:dyDescent="0.3">
      <c r="A183" s="1"/>
      <c r="B183" s="72" t="s">
        <v>592</v>
      </c>
      <c r="C183" s="72" t="s">
        <v>3237</v>
      </c>
      <c r="D183" s="72" t="s">
        <v>1084</v>
      </c>
      <c r="E183" s="73" t="s">
        <v>3238</v>
      </c>
      <c r="F183" s="74">
        <v>114.5</v>
      </c>
      <c r="G183" s="74">
        <v>148.16249999999999</v>
      </c>
      <c r="H183" s="74">
        <v>87.704999999999998</v>
      </c>
      <c r="I183" s="74">
        <v>93.221000000000004</v>
      </c>
      <c r="J183" s="74">
        <v>156.95099999999999</v>
      </c>
      <c r="K183" s="74">
        <v>180.90950000000001</v>
      </c>
      <c r="L183" s="74">
        <v>83.625</v>
      </c>
      <c r="M183" s="74">
        <v>124.321</v>
      </c>
      <c r="N183" s="74">
        <v>192.096</v>
      </c>
      <c r="O183" s="74">
        <v>181.56399999999999</v>
      </c>
      <c r="P183" s="74">
        <v>93.25</v>
      </c>
      <c r="Q183" s="74">
        <v>187.4325</v>
      </c>
      <c r="R183" s="74">
        <v>194.2</v>
      </c>
      <c r="S183" s="74">
        <v>156.30000000000001</v>
      </c>
      <c r="T183" s="74">
        <v>187.01</v>
      </c>
      <c r="U183" s="74">
        <v>161.27000000000001</v>
      </c>
      <c r="V183" s="74">
        <v>193.0745</v>
      </c>
      <c r="W183" s="74">
        <v>149.25</v>
      </c>
      <c r="X183" s="74">
        <v>2684.8420000000001</v>
      </c>
    </row>
    <row r="184" spans="1:24" x14ac:dyDescent="0.3">
      <c r="A184" s="1"/>
      <c r="B184" s="72" t="s">
        <v>594</v>
      </c>
      <c r="C184" s="72" t="s">
        <v>1157</v>
      </c>
      <c r="D184" s="72" t="s">
        <v>53</v>
      </c>
      <c r="E184" s="73" t="s">
        <v>537</v>
      </c>
      <c r="F184" s="74">
        <v>182.4</v>
      </c>
      <c r="G184" s="74">
        <v>211.1</v>
      </c>
      <c r="H184" s="74">
        <v>229.05</v>
      </c>
      <c r="I184" s="74">
        <v>199.6</v>
      </c>
      <c r="J184" s="74">
        <v>230.45</v>
      </c>
      <c r="K184" s="74">
        <v>230</v>
      </c>
      <c r="L184" s="74">
        <v>212.45</v>
      </c>
      <c r="M184" s="74">
        <v>202.75</v>
      </c>
      <c r="N184" s="74">
        <v>212.15</v>
      </c>
      <c r="O184" s="74">
        <v>297.14999999999998</v>
      </c>
      <c r="P184" s="74">
        <v>289.39999999999998</v>
      </c>
      <c r="Q184" s="74">
        <v>316.8</v>
      </c>
      <c r="R184" s="74">
        <v>316.8</v>
      </c>
      <c r="S184" s="74">
        <v>316.60000000000002</v>
      </c>
      <c r="T184" s="74">
        <v>165.9</v>
      </c>
      <c r="U184" s="74">
        <v>232.1</v>
      </c>
      <c r="V184" s="74">
        <v>316.8</v>
      </c>
      <c r="W184" s="74">
        <v>316.8</v>
      </c>
      <c r="X184" s="74">
        <v>4478.3</v>
      </c>
    </row>
    <row r="185" spans="1:24" x14ac:dyDescent="0.3">
      <c r="A185" s="1"/>
      <c r="B185" s="72" t="s">
        <v>595</v>
      </c>
      <c r="C185" s="72" t="s">
        <v>1158</v>
      </c>
      <c r="D185" s="72" t="s">
        <v>53</v>
      </c>
      <c r="E185" s="73" t="s">
        <v>538</v>
      </c>
      <c r="F185" s="74">
        <v>624.4</v>
      </c>
      <c r="G185" s="74">
        <v>674.88</v>
      </c>
      <c r="H185" s="74">
        <v>626.85</v>
      </c>
      <c r="I185" s="74">
        <v>633.73017500000003</v>
      </c>
      <c r="J185" s="74">
        <v>625.55913999999996</v>
      </c>
      <c r="K185" s="74">
        <v>631.18322000000001</v>
      </c>
      <c r="L185" s="74">
        <v>624.65</v>
      </c>
      <c r="M185" s="74">
        <v>629.22415000000001</v>
      </c>
      <c r="N185" s="74">
        <v>626.87765999999999</v>
      </c>
      <c r="O185" s="74">
        <v>619.88829499999997</v>
      </c>
      <c r="P185" s="74">
        <v>648</v>
      </c>
      <c r="Q185" s="74">
        <v>622.21416499999998</v>
      </c>
      <c r="R185" s="74">
        <v>617.044895</v>
      </c>
      <c r="S185" s="74">
        <v>612.296065</v>
      </c>
      <c r="T185" s="74">
        <v>620</v>
      </c>
      <c r="U185" s="74">
        <v>611.31079999999997</v>
      </c>
      <c r="V185" s="74">
        <v>609.24222999999995</v>
      </c>
      <c r="W185" s="74">
        <v>609.59379999999999</v>
      </c>
      <c r="X185" s="74">
        <v>11266.944595000001</v>
      </c>
    </row>
    <row r="186" spans="1:24" x14ac:dyDescent="0.3">
      <c r="A186" s="1"/>
      <c r="B186" s="72" t="s">
        <v>1159</v>
      </c>
      <c r="C186" s="72" t="s">
        <v>1160</v>
      </c>
      <c r="D186" s="72" t="s">
        <v>1160</v>
      </c>
      <c r="E186" s="73" t="s">
        <v>538</v>
      </c>
      <c r="F186" s="74">
        <v>454</v>
      </c>
      <c r="G186" s="74">
        <v>432</v>
      </c>
      <c r="H186" s="74">
        <v>453.6</v>
      </c>
      <c r="I186" s="74">
        <v>454.63781</v>
      </c>
      <c r="J186" s="74">
        <v>454.63118500000002</v>
      </c>
      <c r="K186" s="74">
        <v>451.93311499999999</v>
      </c>
      <c r="L186" s="74">
        <v>453.95</v>
      </c>
      <c r="M186" s="74">
        <v>454.65951999999999</v>
      </c>
      <c r="N186" s="74">
        <v>454.58859000000001</v>
      </c>
      <c r="O186" s="74">
        <v>454.71733499999999</v>
      </c>
      <c r="P186" s="74">
        <v>432</v>
      </c>
      <c r="Q186" s="74">
        <v>454.66494999999998</v>
      </c>
      <c r="R186" s="74">
        <v>454.69673</v>
      </c>
      <c r="S186" s="74">
        <v>446.53732500000001</v>
      </c>
      <c r="T186" s="74">
        <v>454.1</v>
      </c>
      <c r="U186" s="74">
        <v>454.70263</v>
      </c>
      <c r="V186" s="74">
        <v>403.8793</v>
      </c>
      <c r="W186" s="74">
        <v>454.76859999999999</v>
      </c>
      <c r="X186" s="74">
        <v>8074.0670899999996</v>
      </c>
    </row>
    <row r="187" spans="1:24" x14ac:dyDescent="0.3">
      <c r="A187" s="1"/>
      <c r="B187" s="72" t="s">
        <v>973</v>
      </c>
      <c r="C187" s="72" t="s">
        <v>1161</v>
      </c>
      <c r="D187" s="72" t="s">
        <v>53</v>
      </c>
      <c r="E187" s="73" t="s">
        <v>537</v>
      </c>
      <c r="F187" s="74">
        <v>108.55</v>
      </c>
      <c r="G187" s="74">
        <v>98.5</v>
      </c>
      <c r="H187" s="74">
        <v>95.25</v>
      </c>
      <c r="I187" s="74">
        <v>107</v>
      </c>
      <c r="J187" s="74">
        <v>128.1</v>
      </c>
      <c r="K187" s="74">
        <v>132.55000000000001</v>
      </c>
      <c r="L187" s="74">
        <v>137.80000000000001</v>
      </c>
      <c r="M187" s="74">
        <v>165.1</v>
      </c>
      <c r="N187" s="74">
        <v>159.94999999999999</v>
      </c>
      <c r="O187" s="74">
        <v>159.15</v>
      </c>
      <c r="P187" s="74">
        <v>181.55</v>
      </c>
      <c r="Q187" s="74">
        <v>230.6</v>
      </c>
      <c r="R187" s="74">
        <v>228</v>
      </c>
      <c r="S187" s="74">
        <v>224.55</v>
      </c>
      <c r="T187" s="74">
        <v>241.3</v>
      </c>
      <c r="U187" s="74">
        <v>252.7</v>
      </c>
      <c r="V187" s="74">
        <v>256.3</v>
      </c>
      <c r="W187" s="74">
        <v>276.89999999999998</v>
      </c>
      <c r="X187" s="74">
        <v>3183.85</v>
      </c>
    </row>
    <row r="188" spans="1:24" x14ac:dyDescent="0.3">
      <c r="A188" s="1"/>
      <c r="B188" s="72" t="s">
        <v>973</v>
      </c>
      <c r="C188" s="72" t="s">
        <v>1162</v>
      </c>
      <c r="D188" s="72" t="s">
        <v>53</v>
      </c>
      <c r="E188" s="73" t="s">
        <v>537</v>
      </c>
      <c r="F188" s="74">
        <v>259.10000000000002</v>
      </c>
      <c r="G188" s="74">
        <v>259.95</v>
      </c>
      <c r="H188" s="74">
        <v>263.60000000000002</v>
      </c>
      <c r="I188" s="74">
        <v>260.8</v>
      </c>
      <c r="J188" s="74">
        <v>265.7</v>
      </c>
      <c r="K188" s="74">
        <v>264.85000000000002</v>
      </c>
      <c r="L188" s="74">
        <v>264.60000000000002</v>
      </c>
      <c r="M188" s="74">
        <v>265.95</v>
      </c>
      <c r="N188" s="74">
        <v>186.2</v>
      </c>
      <c r="O188" s="74">
        <v>177.85</v>
      </c>
      <c r="P188" s="74">
        <v>137.25</v>
      </c>
      <c r="Q188" s="74">
        <v>196.65</v>
      </c>
      <c r="R188" s="74">
        <v>194.75</v>
      </c>
      <c r="S188" s="74">
        <v>144.25</v>
      </c>
      <c r="T188" s="74">
        <v>158.85</v>
      </c>
      <c r="U188" s="74">
        <v>198.95</v>
      </c>
      <c r="V188" s="74">
        <v>274.2</v>
      </c>
      <c r="W188" s="74">
        <v>380.75</v>
      </c>
      <c r="X188" s="74">
        <v>4154.25</v>
      </c>
    </row>
    <row r="189" spans="1:24" x14ac:dyDescent="0.3">
      <c r="A189" s="1"/>
      <c r="B189" s="72" t="s">
        <v>591</v>
      </c>
      <c r="C189" s="72" t="s">
        <v>1163</v>
      </c>
      <c r="D189" s="72" t="s">
        <v>1084</v>
      </c>
      <c r="E189" s="73" t="s">
        <v>537</v>
      </c>
      <c r="F189" s="74">
        <v>464.1</v>
      </c>
      <c r="G189" s="74">
        <v>548.5</v>
      </c>
      <c r="H189" s="74">
        <v>575.29999999999995</v>
      </c>
      <c r="I189" s="74">
        <v>514.35</v>
      </c>
      <c r="J189" s="74">
        <v>571.6</v>
      </c>
      <c r="K189" s="74">
        <v>585.54999999999995</v>
      </c>
      <c r="L189" s="74">
        <v>581.00828000000001</v>
      </c>
      <c r="M189" s="74">
        <v>563.9</v>
      </c>
      <c r="N189" s="74">
        <v>566.9</v>
      </c>
      <c r="O189" s="74">
        <v>581.15</v>
      </c>
      <c r="P189" s="74">
        <v>586.75629500000002</v>
      </c>
      <c r="Q189" s="74">
        <v>586.62413000000004</v>
      </c>
      <c r="R189" s="74">
        <v>586.62413000000004</v>
      </c>
      <c r="S189" s="74">
        <v>585.51755000000003</v>
      </c>
      <c r="T189" s="74">
        <v>587.68524000000002</v>
      </c>
      <c r="U189" s="74">
        <v>587.16399999999999</v>
      </c>
      <c r="V189" s="74">
        <v>581.02679000000001</v>
      </c>
      <c r="W189" s="74">
        <v>586.16598499999998</v>
      </c>
      <c r="X189" s="74">
        <v>10239.922399999999</v>
      </c>
    </row>
    <row r="190" spans="1:24" x14ac:dyDescent="0.3">
      <c r="A190" s="1"/>
      <c r="B190" s="212" t="s">
        <v>1164</v>
      </c>
      <c r="C190" s="212"/>
      <c r="D190" s="212"/>
      <c r="E190" s="212"/>
      <c r="F190" s="75">
        <v>2474.9</v>
      </c>
      <c r="G190" s="75">
        <v>2633.2925</v>
      </c>
      <c r="H190" s="75">
        <v>2540.4549999999999</v>
      </c>
      <c r="I190" s="75">
        <v>2477.3672350000002</v>
      </c>
      <c r="J190" s="75">
        <v>2691.8413249999999</v>
      </c>
      <c r="K190" s="75">
        <v>2740.2368350000002</v>
      </c>
      <c r="L190" s="75">
        <v>2621.3332799999998</v>
      </c>
      <c r="M190" s="75">
        <v>2666.2946700000002</v>
      </c>
      <c r="N190" s="75">
        <v>2656.2220000000002</v>
      </c>
      <c r="O190" s="75">
        <v>2717.9086299999999</v>
      </c>
      <c r="P190" s="75">
        <v>2368.206295</v>
      </c>
      <c r="Q190" s="75">
        <v>2830.4452449999999</v>
      </c>
      <c r="R190" s="75">
        <v>2592.1157549999998</v>
      </c>
      <c r="S190" s="75">
        <v>2740.4519399999999</v>
      </c>
      <c r="T190" s="75">
        <v>2680.4952400000002</v>
      </c>
      <c r="U190" s="75">
        <v>2762.9589299999998</v>
      </c>
      <c r="V190" s="75">
        <v>2900.3008199999999</v>
      </c>
      <c r="W190" s="75">
        <v>3025.775885</v>
      </c>
      <c r="X190" s="75">
        <v>48120.601584999997</v>
      </c>
    </row>
    <row r="191" spans="1:2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76" t="s">
        <v>69</v>
      </c>
      <c r="J195" s="76">
        <v>442965.96555000002</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76" t="s">
        <v>120</v>
      </c>
      <c r="J196" s="76">
        <v>437691.28749999998</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76" t="s">
        <v>22</v>
      </c>
      <c r="J197" s="76">
        <v>336373.53</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76" t="s">
        <v>81</v>
      </c>
      <c r="J198" s="76">
        <v>333598.90000000002</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76" t="s">
        <v>78</v>
      </c>
      <c r="J199" s="76">
        <v>227688.48486999999</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76" t="s">
        <v>542</v>
      </c>
      <c r="J200" s="76">
        <v>154112.79500000001</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76" t="s">
        <v>96</v>
      </c>
      <c r="J201" s="76">
        <v>135020.70000000001</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76" t="s">
        <v>141</v>
      </c>
      <c r="J202" s="76">
        <v>121986</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6" t="s">
        <v>36</v>
      </c>
      <c r="J203" s="76">
        <v>86041.03</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6" t="s">
        <v>216</v>
      </c>
      <c r="J204" s="76">
        <v>71234.3</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6" t="s">
        <v>544</v>
      </c>
      <c r="J205" s="76">
        <v>62750.771439999997</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6" t="s">
        <v>50</v>
      </c>
      <c r="J206" s="76">
        <v>62584.983</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6" t="s">
        <v>144</v>
      </c>
      <c r="J207" s="76">
        <v>52796.415000000001</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6" t="s">
        <v>55</v>
      </c>
      <c r="J208" s="76">
        <v>46752.7</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6" t="s">
        <v>447</v>
      </c>
      <c r="J209" s="76">
        <v>43722.3</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6" t="s">
        <v>580</v>
      </c>
      <c r="J210" s="76">
        <v>39449.85</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6" t="s">
        <v>547</v>
      </c>
      <c r="J211" s="76">
        <v>38718.754999999997</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6" t="s">
        <v>555</v>
      </c>
      <c r="J212" s="76">
        <v>30051.5</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6" t="s">
        <v>579</v>
      </c>
      <c r="J213" s="76">
        <v>28969.309499999999</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6" t="s">
        <v>575</v>
      </c>
      <c r="J214" s="76">
        <v>28029.337</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6" t="s">
        <v>543</v>
      </c>
      <c r="J215" s="76">
        <v>25927.4</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6" t="s">
        <v>339</v>
      </c>
      <c r="J216" s="76">
        <v>19840.95</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6" t="s">
        <v>549</v>
      </c>
      <c r="J217" s="76">
        <v>19159.8</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6" t="s">
        <v>577</v>
      </c>
      <c r="J218" s="76">
        <v>16890.099999999999</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6" t="s">
        <v>62</v>
      </c>
      <c r="J219" s="76">
        <v>14808.86</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6" t="s">
        <v>585</v>
      </c>
      <c r="J220" s="76">
        <v>13321.165000000001</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6" t="s">
        <v>556</v>
      </c>
      <c r="J221" s="76">
        <v>12861.8</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6" t="s">
        <v>583</v>
      </c>
      <c r="J222" s="76">
        <v>11581.2</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6" t="s">
        <v>578</v>
      </c>
      <c r="J223" s="76">
        <v>11351.019619999999</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6" t="s">
        <v>226</v>
      </c>
      <c r="J224" s="76">
        <v>9796.5679999999993</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6" t="s">
        <v>562</v>
      </c>
      <c r="J225" s="76">
        <v>8098.35</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6" t="s">
        <v>563</v>
      </c>
      <c r="J226" s="76">
        <v>7956.2</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6" t="s">
        <v>565</v>
      </c>
      <c r="J227" s="76">
        <v>7804.8</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6" t="s">
        <v>31</v>
      </c>
      <c r="J228" s="76">
        <v>7649.1</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6" t="s">
        <v>546</v>
      </c>
      <c r="J229" s="76">
        <v>7610.0035600000001</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6" t="s">
        <v>576</v>
      </c>
      <c r="J230" s="76">
        <v>7552.15</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6" t="s">
        <v>545</v>
      </c>
      <c r="J231" s="76">
        <v>7383.1122450000003</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6" t="s">
        <v>559</v>
      </c>
      <c r="J232" s="76">
        <v>7381.65</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6" t="s">
        <v>587</v>
      </c>
      <c r="J233" s="76">
        <v>7260.2</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6" t="s">
        <v>568</v>
      </c>
      <c r="J234" s="76">
        <v>7096.15</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6" t="s">
        <v>590</v>
      </c>
      <c r="J235" s="76">
        <v>6641.8450000000003</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6" t="s">
        <v>553</v>
      </c>
      <c r="J236" s="76">
        <v>6007.2</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6" t="s">
        <v>571</v>
      </c>
      <c r="J237" s="76">
        <v>6005.2</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6" t="s">
        <v>586</v>
      </c>
      <c r="J238" s="76">
        <v>4231.8500000000004</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6" t="s">
        <v>589</v>
      </c>
      <c r="J239" s="76">
        <v>3948.8685500000001</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6" t="s">
        <v>342</v>
      </c>
      <c r="J240" s="76">
        <v>3485.53</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6" t="s">
        <v>584</v>
      </c>
      <c r="J241" s="76">
        <v>3429.85</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6" t="s">
        <v>552</v>
      </c>
      <c r="J242" s="76">
        <v>3144.2</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6" t="s">
        <v>567</v>
      </c>
      <c r="J243" s="76">
        <v>2912.444</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6" t="s">
        <v>569</v>
      </c>
      <c r="J244" s="76">
        <v>2843.9</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6" t="s">
        <v>588</v>
      </c>
      <c r="J245" s="76">
        <v>2497.364</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6" t="s">
        <v>557</v>
      </c>
      <c r="J246" s="76">
        <v>2299.4499999999998</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6" t="s">
        <v>566</v>
      </c>
      <c r="J247" s="76">
        <v>2288.9884999999999</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6" t="s">
        <v>581</v>
      </c>
      <c r="J248" s="76">
        <v>2176.15</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6" t="s">
        <v>263</v>
      </c>
      <c r="J249" s="76">
        <v>2145.6999999999998</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6" t="s">
        <v>561</v>
      </c>
      <c r="J250" s="76">
        <v>1991.75</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6" t="s">
        <v>582</v>
      </c>
      <c r="J251" s="76">
        <v>1928.15</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6" t="s">
        <v>564</v>
      </c>
      <c r="J252" s="76">
        <v>1329.65</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76" t="s">
        <v>570</v>
      </c>
      <c r="J253" s="76">
        <v>1290.05</v>
      </c>
      <c r="K253" s="1"/>
      <c r="L253" s="1"/>
      <c r="M253" s="1"/>
      <c r="N253" s="1"/>
      <c r="O253" s="1"/>
      <c r="P253" s="1"/>
      <c r="Q253" s="1"/>
      <c r="R253" s="1"/>
      <c r="S253" s="1"/>
      <c r="T253" s="1"/>
      <c r="U253" s="1"/>
      <c r="V253" s="1"/>
      <c r="W253" s="1"/>
      <c r="X253" s="1"/>
    </row>
    <row r="254" spans="1:24" x14ac:dyDescent="0.3">
      <c r="A254" s="1"/>
      <c r="B254" s="1"/>
      <c r="C254" s="1"/>
      <c r="D254" s="1"/>
      <c r="E254" s="1"/>
      <c r="F254" s="1"/>
      <c r="G254" s="1"/>
      <c r="H254" s="1"/>
      <c r="I254" s="76" t="s">
        <v>560</v>
      </c>
      <c r="J254" s="76">
        <v>1215.885</v>
      </c>
      <c r="K254" s="1"/>
      <c r="L254" s="1"/>
      <c r="M254" s="1"/>
      <c r="N254" s="1"/>
      <c r="O254" s="1"/>
      <c r="P254" s="1"/>
      <c r="Q254" s="1"/>
      <c r="R254" s="1"/>
      <c r="S254" s="1"/>
      <c r="T254" s="1"/>
      <c r="U254" s="1"/>
      <c r="V254" s="1"/>
      <c r="W254" s="1"/>
      <c r="X254" s="1"/>
    </row>
    <row r="255" spans="1:24" x14ac:dyDescent="0.3">
      <c r="A255" s="1"/>
      <c r="B255" s="1"/>
      <c r="C255" s="1"/>
      <c r="D255" s="1"/>
      <c r="E255" s="1"/>
      <c r="F255" s="1"/>
      <c r="G255" s="1"/>
      <c r="H255" s="1"/>
      <c r="I255" s="76" t="s">
        <v>572</v>
      </c>
      <c r="J255" s="76">
        <v>1136.02</v>
      </c>
      <c r="K255" s="1"/>
      <c r="L255" s="1"/>
      <c r="M255" s="1"/>
      <c r="N255" s="1"/>
      <c r="O255" s="1"/>
      <c r="P255" s="1"/>
      <c r="Q255" s="1"/>
      <c r="R255" s="1"/>
      <c r="S255" s="1"/>
      <c r="T255" s="1"/>
      <c r="U255" s="1"/>
      <c r="V255" s="1"/>
      <c r="W255" s="1"/>
      <c r="X255" s="1"/>
    </row>
    <row r="256" spans="1:24" x14ac:dyDescent="0.3">
      <c r="A256" s="1"/>
      <c r="B256" s="1"/>
      <c r="C256" s="1"/>
      <c r="D256" s="1"/>
      <c r="E256" s="1"/>
      <c r="F256" s="1"/>
      <c r="G256" s="1"/>
      <c r="H256" s="1"/>
      <c r="I256" s="76" t="s">
        <v>551</v>
      </c>
      <c r="J256" s="76">
        <v>701.2</v>
      </c>
      <c r="K256" s="1"/>
      <c r="L256" s="1"/>
      <c r="M256" s="1"/>
      <c r="N256" s="1"/>
      <c r="O256" s="1"/>
      <c r="P256" s="1"/>
      <c r="Q256" s="1"/>
      <c r="R256" s="1"/>
      <c r="S256" s="1"/>
      <c r="T256" s="1"/>
      <c r="U256" s="1"/>
      <c r="V256" s="1"/>
      <c r="W256" s="1"/>
      <c r="X256" s="1"/>
    </row>
    <row r="257" spans="1:24" x14ac:dyDescent="0.3">
      <c r="A257" s="1"/>
      <c r="B257" s="1"/>
      <c r="C257" s="1"/>
      <c r="D257" s="1"/>
      <c r="E257" s="1"/>
      <c r="F257" s="1"/>
      <c r="G257" s="1"/>
      <c r="H257" s="1"/>
      <c r="I257" s="76" t="s">
        <v>453</v>
      </c>
      <c r="J257" s="76">
        <v>578.1</v>
      </c>
      <c r="K257" s="1"/>
      <c r="L257" s="1"/>
      <c r="M257" s="1"/>
      <c r="N257" s="1"/>
      <c r="O257" s="1"/>
      <c r="P257" s="1"/>
      <c r="Q257" s="1"/>
      <c r="R257" s="1"/>
      <c r="S257" s="1"/>
      <c r="T257" s="1"/>
      <c r="U257" s="1"/>
      <c r="V257" s="1"/>
      <c r="W257" s="1"/>
      <c r="X257" s="1"/>
    </row>
    <row r="258" spans="1:24" x14ac:dyDescent="0.3">
      <c r="A258" s="1"/>
      <c r="B258" s="1"/>
      <c r="C258" s="1"/>
      <c r="D258" s="1"/>
      <c r="E258" s="1"/>
      <c r="F258" s="1"/>
      <c r="G258" s="1"/>
      <c r="H258" s="1"/>
      <c r="I258" s="76" t="s">
        <v>147</v>
      </c>
      <c r="J258" s="76">
        <v>555.5</v>
      </c>
      <c r="K258" s="1"/>
      <c r="L258" s="1"/>
      <c r="M258" s="1"/>
      <c r="N258" s="1"/>
      <c r="O258" s="1"/>
      <c r="P258" s="1"/>
      <c r="Q258" s="1"/>
      <c r="R258" s="1"/>
      <c r="S258" s="1"/>
      <c r="T258" s="1"/>
      <c r="U258" s="1"/>
      <c r="V258" s="1"/>
      <c r="W258" s="1"/>
      <c r="X258" s="1"/>
    </row>
    <row r="259" spans="1:24" x14ac:dyDescent="0.3">
      <c r="A259" s="1"/>
      <c r="B259" s="1"/>
      <c r="C259" s="1"/>
      <c r="D259" s="1"/>
      <c r="E259" s="1"/>
      <c r="F259" s="1"/>
      <c r="G259" s="1"/>
      <c r="H259" s="1"/>
      <c r="I259" s="76" t="s">
        <v>325</v>
      </c>
      <c r="J259" s="76">
        <v>441.8</v>
      </c>
      <c r="K259" s="1"/>
      <c r="L259" s="1"/>
      <c r="M259" s="1"/>
      <c r="N259" s="1"/>
      <c r="O259" s="1"/>
      <c r="P259" s="1"/>
      <c r="Q259" s="1"/>
      <c r="R259" s="1"/>
      <c r="S259" s="1"/>
      <c r="T259" s="1"/>
      <c r="U259" s="1"/>
      <c r="V259" s="1"/>
      <c r="W259" s="1"/>
      <c r="X259" s="1"/>
    </row>
    <row r="260" spans="1:24" x14ac:dyDescent="0.3">
      <c r="A260" s="1"/>
      <c r="B260" s="1"/>
      <c r="C260" s="1"/>
      <c r="D260" s="1"/>
      <c r="E260" s="1"/>
      <c r="F260" s="1"/>
      <c r="G260" s="1"/>
      <c r="H260" s="1"/>
      <c r="I260" s="76" t="s">
        <v>554</v>
      </c>
      <c r="J260" s="76">
        <v>95.7</v>
      </c>
      <c r="K260" s="1"/>
      <c r="L260" s="1"/>
      <c r="M260" s="1"/>
      <c r="N260" s="1"/>
      <c r="O260" s="1"/>
      <c r="P260" s="1"/>
      <c r="Q260" s="1"/>
      <c r="R260" s="1"/>
      <c r="S260" s="1"/>
      <c r="T260" s="1"/>
      <c r="U260" s="1"/>
      <c r="V260" s="1"/>
      <c r="W260" s="1"/>
      <c r="X260" s="1"/>
    </row>
    <row r="261" spans="1:24" x14ac:dyDescent="0.3">
      <c r="A261" s="1"/>
      <c r="B261" s="1"/>
      <c r="C261" s="1"/>
      <c r="D261" s="1"/>
      <c r="E261" s="1"/>
      <c r="F261" s="1"/>
      <c r="G261" s="1"/>
      <c r="H261" s="1"/>
      <c r="I261" s="76" t="s">
        <v>573</v>
      </c>
      <c r="J261" s="76">
        <v>63.6</v>
      </c>
      <c r="K261" s="1"/>
      <c r="L261" s="1"/>
      <c r="M261" s="1"/>
      <c r="N261" s="1"/>
      <c r="O261" s="1"/>
      <c r="P261" s="1"/>
      <c r="Q261" s="1"/>
      <c r="R261" s="1"/>
      <c r="S261" s="1"/>
      <c r="T261" s="1"/>
      <c r="U261" s="1"/>
      <c r="V261" s="1"/>
      <c r="W261" s="1"/>
      <c r="X261" s="1"/>
    </row>
    <row r="262" spans="1:24" x14ac:dyDescent="0.3">
      <c r="A262" s="1"/>
      <c r="B262" s="1"/>
      <c r="C262" s="1"/>
      <c r="D262" s="1"/>
      <c r="E262" s="1"/>
      <c r="F262" s="1"/>
      <c r="G262" s="1"/>
      <c r="H262" s="1"/>
      <c r="I262" s="76" t="s">
        <v>550</v>
      </c>
      <c r="J262" s="76">
        <v>61.65</v>
      </c>
      <c r="K262" s="1"/>
      <c r="L262" s="1"/>
      <c r="M262" s="1"/>
      <c r="N262" s="1"/>
      <c r="O262" s="1"/>
      <c r="P262" s="1"/>
      <c r="Q262" s="1"/>
      <c r="R262" s="1"/>
      <c r="S262" s="1"/>
      <c r="T262" s="1"/>
      <c r="U262" s="1"/>
      <c r="V262" s="1"/>
      <c r="W262" s="1"/>
      <c r="X262" s="1"/>
    </row>
    <row r="263" spans="1:24" x14ac:dyDescent="0.3">
      <c r="A263" s="1"/>
      <c r="B263" s="1"/>
      <c r="C263" s="1"/>
      <c r="D263" s="1"/>
      <c r="E263" s="1"/>
      <c r="F263" s="1"/>
      <c r="G263" s="1"/>
      <c r="H263" s="1"/>
      <c r="I263" s="76" t="s">
        <v>574</v>
      </c>
      <c r="J263" s="76">
        <v>47.070104999999998</v>
      </c>
      <c r="K263" s="1"/>
      <c r="L263" s="1"/>
      <c r="M263" s="1"/>
      <c r="N263" s="1"/>
      <c r="O263" s="1"/>
      <c r="P263" s="1"/>
      <c r="Q263" s="1"/>
      <c r="R263" s="1"/>
      <c r="S263" s="1"/>
      <c r="T263" s="1"/>
      <c r="U263" s="1"/>
      <c r="V263" s="1"/>
      <c r="W263" s="1"/>
      <c r="X263" s="1"/>
    </row>
    <row r="264" spans="1:24" x14ac:dyDescent="0.3">
      <c r="A264" s="1"/>
      <c r="B264" s="1"/>
      <c r="C264" s="1"/>
      <c r="D264" s="1"/>
      <c r="E264" s="1"/>
      <c r="F264" s="1"/>
      <c r="G264" s="1"/>
      <c r="H264" s="1"/>
      <c r="I264" s="76" t="s">
        <v>558</v>
      </c>
      <c r="J264" s="76">
        <v>32.15</v>
      </c>
      <c r="K264" s="1"/>
      <c r="L264" s="1"/>
      <c r="M264" s="1"/>
      <c r="N264" s="1"/>
      <c r="O264" s="1"/>
      <c r="P264" s="1"/>
      <c r="Q264" s="1"/>
      <c r="R264" s="1"/>
      <c r="S264" s="1"/>
      <c r="T264" s="1"/>
      <c r="U264" s="1"/>
      <c r="V264" s="1"/>
      <c r="W264" s="1"/>
      <c r="X264" s="1"/>
    </row>
    <row r="265" spans="1:24" x14ac:dyDescent="0.3">
      <c r="A265" s="1"/>
      <c r="B265" s="1"/>
      <c r="C265" s="1"/>
      <c r="D265" s="1"/>
      <c r="E265" s="1"/>
      <c r="F265" s="1"/>
      <c r="G265" s="1"/>
      <c r="H265" s="1"/>
      <c r="I265" s="76"/>
      <c r="J265" s="76"/>
      <c r="K265" s="1"/>
      <c r="L265" s="1"/>
      <c r="M265" s="1"/>
      <c r="N265" s="1"/>
      <c r="O265" s="1"/>
      <c r="P265" s="1"/>
      <c r="Q265" s="1"/>
      <c r="R265" s="1"/>
      <c r="S265" s="1"/>
      <c r="T265" s="1"/>
      <c r="U265" s="1"/>
      <c r="V265" s="1"/>
      <c r="W265" s="1"/>
      <c r="X265" s="1"/>
    </row>
  </sheetData>
  <mergeCells count="13">
    <mergeCell ref="F180:X180"/>
    <mergeCell ref="B190:E190"/>
    <mergeCell ref="B176:E176"/>
    <mergeCell ref="B180:B181"/>
    <mergeCell ref="C180:C181"/>
    <mergeCell ref="D180:D181"/>
    <mergeCell ref="E180:E181"/>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530</v>
      </c>
      <c r="C5" s="213" t="s">
        <v>1165</v>
      </c>
      <c r="D5" s="213" t="s">
        <v>1165</v>
      </c>
      <c r="E5" s="213" t="s">
        <v>1165</v>
      </c>
      <c r="F5" s="213" t="s">
        <v>1165</v>
      </c>
      <c r="G5" s="213" t="s">
        <v>1165</v>
      </c>
      <c r="H5" s="213" t="s">
        <v>1165</v>
      </c>
      <c r="I5" s="213" t="s">
        <v>1165</v>
      </c>
      <c r="J5" s="213" t="s">
        <v>1165</v>
      </c>
      <c r="K5" s="213" t="s">
        <v>1165</v>
      </c>
      <c r="L5" s="213" t="s">
        <v>1165</v>
      </c>
      <c r="M5" s="213" t="s">
        <v>1165</v>
      </c>
      <c r="N5" s="213" t="s">
        <v>1165</v>
      </c>
      <c r="O5" s="213" t="s">
        <v>1165</v>
      </c>
      <c r="P5" s="213" t="s">
        <v>1165</v>
      </c>
      <c r="Q5" s="213" t="s">
        <v>1165</v>
      </c>
      <c r="R5" s="213" t="s">
        <v>1165</v>
      </c>
      <c r="S5" s="217" t="s">
        <v>530</v>
      </c>
      <c r="T5" s="214" t="s">
        <v>1166</v>
      </c>
      <c r="U5" s="214" t="s">
        <v>1166</v>
      </c>
      <c r="V5" s="214" t="s">
        <v>1166</v>
      </c>
      <c r="W5" s="214" t="s">
        <v>1166</v>
      </c>
      <c r="X5" s="214" t="s">
        <v>1166</v>
      </c>
      <c r="Y5" s="217" t="s">
        <v>530</v>
      </c>
      <c r="Z5" s="215" t="s">
        <v>1166</v>
      </c>
      <c r="AA5" s="215" t="s">
        <v>1166</v>
      </c>
      <c r="AB5" s="215" t="s">
        <v>1166</v>
      </c>
      <c r="AC5" s="215" t="s">
        <v>1166</v>
      </c>
      <c r="AD5" s="215" t="s">
        <v>1166</v>
      </c>
    </row>
    <row r="6" spans="1:30" ht="21" x14ac:dyDescent="0.3">
      <c r="A6" s="1"/>
      <c r="B6" s="217"/>
      <c r="C6" s="216" t="s">
        <v>535</v>
      </c>
      <c r="D6" s="216" t="s">
        <v>535</v>
      </c>
      <c r="E6" s="216" t="s">
        <v>535</v>
      </c>
      <c r="F6" s="216" t="s">
        <v>535</v>
      </c>
      <c r="G6" s="216" t="s">
        <v>534</v>
      </c>
      <c r="H6" s="216" t="s">
        <v>534</v>
      </c>
      <c r="I6" s="216" t="s">
        <v>534</v>
      </c>
      <c r="J6" s="216" t="s">
        <v>534</v>
      </c>
      <c r="K6" s="216" t="s">
        <v>533</v>
      </c>
      <c r="L6" s="216" t="s">
        <v>533</v>
      </c>
      <c r="M6" s="216" t="s">
        <v>533</v>
      </c>
      <c r="N6" s="216" t="s">
        <v>533</v>
      </c>
      <c r="O6" s="213" t="s">
        <v>1167</v>
      </c>
      <c r="P6" s="213" t="s">
        <v>1167</v>
      </c>
      <c r="Q6" s="213" t="s">
        <v>1167</v>
      </c>
      <c r="R6" s="213" t="s">
        <v>1167</v>
      </c>
      <c r="S6" s="217"/>
      <c r="T6" s="214" t="s">
        <v>1168</v>
      </c>
      <c r="U6" s="214" t="s">
        <v>1168</v>
      </c>
      <c r="V6" s="214" t="s">
        <v>1168</v>
      </c>
      <c r="W6" s="214" t="s">
        <v>1168</v>
      </c>
      <c r="X6" s="214" t="s">
        <v>1168</v>
      </c>
      <c r="Y6" s="217"/>
      <c r="Z6" s="215" t="s">
        <v>1169</v>
      </c>
      <c r="AA6" s="215" t="s">
        <v>1169</v>
      </c>
      <c r="AB6" s="215" t="s">
        <v>1169</v>
      </c>
      <c r="AC6" s="215" t="s">
        <v>1169</v>
      </c>
      <c r="AD6" s="215" t="s">
        <v>1169</v>
      </c>
    </row>
    <row r="7" spans="1:30" ht="30.6" x14ac:dyDescent="0.3">
      <c r="A7" s="1"/>
      <c r="B7" s="217"/>
      <c r="C7" s="77" t="s">
        <v>1170</v>
      </c>
      <c r="D7" s="77" t="s">
        <v>1171</v>
      </c>
      <c r="E7" s="77" t="s">
        <v>1172</v>
      </c>
      <c r="F7" s="77" t="s">
        <v>1173</v>
      </c>
      <c r="G7" s="77" t="s">
        <v>1174</v>
      </c>
      <c r="H7" s="77" t="s">
        <v>1175</v>
      </c>
      <c r="I7" s="77" t="s">
        <v>1176</v>
      </c>
      <c r="J7" s="77" t="s">
        <v>1177</v>
      </c>
      <c r="K7" s="77" t="s">
        <v>1178</v>
      </c>
      <c r="L7" s="77" t="s">
        <v>1179</v>
      </c>
      <c r="M7" s="77" t="s">
        <v>1180</v>
      </c>
      <c r="N7" s="77" t="s">
        <v>1181</v>
      </c>
      <c r="O7" s="63" t="s">
        <v>1182</v>
      </c>
      <c r="P7" s="63" t="s">
        <v>1183</v>
      </c>
      <c r="Q7" s="63" t="s">
        <v>1184</v>
      </c>
      <c r="R7" s="63" t="s">
        <v>1185</v>
      </c>
      <c r="S7" s="218"/>
      <c r="T7" s="78" t="s">
        <v>537</v>
      </c>
      <c r="U7" s="78" t="s">
        <v>538</v>
      </c>
      <c r="V7" s="78" t="s">
        <v>539</v>
      </c>
      <c r="W7" s="78" t="s">
        <v>540</v>
      </c>
      <c r="X7" s="78" t="s">
        <v>1185</v>
      </c>
      <c r="Y7" s="218"/>
      <c r="Z7" s="79" t="s">
        <v>1186</v>
      </c>
      <c r="AA7" s="79" t="s">
        <v>1187</v>
      </c>
      <c r="AB7" s="79" t="s">
        <v>1188</v>
      </c>
      <c r="AC7" s="79" t="s">
        <v>1189</v>
      </c>
      <c r="AD7" s="79" t="s">
        <v>987</v>
      </c>
    </row>
    <row r="8" spans="1:30" x14ac:dyDescent="0.3">
      <c r="A8" s="1"/>
      <c r="B8" s="80" t="s">
        <v>765</v>
      </c>
      <c r="C8" s="81">
        <v>431.3</v>
      </c>
      <c r="D8" s="81">
        <v>172.25</v>
      </c>
      <c r="E8" s="81">
        <v>0</v>
      </c>
      <c r="F8" s="81">
        <v>89.8</v>
      </c>
      <c r="G8" s="81">
        <v>3486.7</v>
      </c>
      <c r="H8" s="81">
        <v>1596</v>
      </c>
      <c r="I8" s="81">
        <v>0</v>
      </c>
      <c r="J8" s="81">
        <v>317.2</v>
      </c>
      <c r="K8" s="81">
        <v>765.3</v>
      </c>
      <c r="L8" s="81">
        <v>0</v>
      </c>
      <c r="M8" s="81">
        <v>0</v>
      </c>
      <c r="N8" s="81">
        <v>0</v>
      </c>
      <c r="O8" s="81">
        <v>693.35</v>
      </c>
      <c r="P8" s="81">
        <v>5399.9</v>
      </c>
      <c r="Q8" s="81">
        <v>765.3</v>
      </c>
      <c r="R8" s="82">
        <v>6858.55</v>
      </c>
      <c r="S8" s="80" t="s">
        <v>765</v>
      </c>
      <c r="T8" s="81">
        <v>4683.3</v>
      </c>
      <c r="U8" s="81">
        <v>1768.25</v>
      </c>
      <c r="V8" s="81">
        <v>0</v>
      </c>
      <c r="W8" s="81">
        <v>407</v>
      </c>
      <c r="X8" s="82">
        <v>6858.55</v>
      </c>
      <c r="Y8" s="80" t="s">
        <v>765</v>
      </c>
      <c r="Z8" s="81">
        <v>368.8</v>
      </c>
      <c r="AA8" s="81">
        <v>87.65</v>
      </c>
      <c r="AB8" s="81">
        <v>0</v>
      </c>
      <c r="AC8" s="81">
        <v>407</v>
      </c>
      <c r="AD8" s="82">
        <v>863.45</v>
      </c>
    </row>
    <row r="9" spans="1:30" x14ac:dyDescent="0.3">
      <c r="A9" s="1"/>
      <c r="B9" s="80" t="s">
        <v>766</v>
      </c>
      <c r="C9" s="81">
        <v>447.8</v>
      </c>
      <c r="D9" s="81">
        <v>173.58</v>
      </c>
      <c r="E9" s="81">
        <v>0</v>
      </c>
      <c r="F9" s="81">
        <v>93.4</v>
      </c>
      <c r="G9" s="81">
        <v>3515.2</v>
      </c>
      <c r="H9" s="81">
        <v>1442.4</v>
      </c>
      <c r="I9" s="81">
        <v>0</v>
      </c>
      <c r="J9" s="81">
        <v>348.5</v>
      </c>
      <c r="K9" s="81">
        <v>780.4</v>
      </c>
      <c r="L9" s="81">
        <v>0</v>
      </c>
      <c r="M9" s="81">
        <v>0</v>
      </c>
      <c r="N9" s="81">
        <v>0</v>
      </c>
      <c r="O9" s="81">
        <v>714.78</v>
      </c>
      <c r="P9" s="81">
        <v>5306.1</v>
      </c>
      <c r="Q9" s="81">
        <v>780.4</v>
      </c>
      <c r="R9" s="82">
        <v>6801.28</v>
      </c>
      <c r="S9" s="80" t="s">
        <v>766</v>
      </c>
      <c r="T9" s="81">
        <v>4743.3999999999996</v>
      </c>
      <c r="U9" s="81">
        <v>1615.98</v>
      </c>
      <c r="V9" s="81">
        <v>0</v>
      </c>
      <c r="W9" s="81">
        <v>441.9</v>
      </c>
      <c r="X9" s="82">
        <v>6801.28</v>
      </c>
      <c r="Y9" s="80" t="s">
        <v>766</v>
      </c>
      <c r="Z9" s="81">
        <v>380</v>
      </c>
      <c r="AA9" s="81">
        <v>88.88</v>
      </c>
      <c r="AB9" s="81">
        <v>0</v>
      </c>
      <c r="AC9" s="81">
        <v>441.9</v>
      </c>
      <c r="AD9" s="82">
        <v>910.78</v>
      </c>
    </row>
    <row r="10" spans="1:30" x14ac:dyDescent="0.3">
      <c r="A10" s="1"/>
      <c r="B10" s="80" t="s">
        <v>767</v>
      </c>
      <c r="C10" s="81">
        <v>448.6</v>
      </c>
      <c r="D10" s="81">
        <v>172.59</v>
      </c>
      <c r="E10" s="81">
        <v>0</v>
      </c>
      <c r="F10" s="81">
        <v>95.7</v>
      </c>
      <c r="G10" s="81">
        <v>3505.1</v>
      </c>
      <c r="H10" s="81">
        <v>1367.8</v>
      </c>
      <c r="I10" s="81">
        <v>0</v>
      </c>
      <c r="J10" s="81">
        <v>283.5</v>
      </c>
      <c r="K10" s="81">
        <v>779.6</v>
      </c>
      <c r="L10" s="81">
        <v>0</v>
      </c>
      <c r="M10" s="81">
        <v>0</v>
      </c>
      <c r="N10" s="81">
        <v>0</v>
      </c>
      <c r="O10" s="81">
        <v>716.89</v>
      </c>
      <c r="P10" s="81">
        <v>5156.3999999999996</v>
      </c>
      <c r="Q10" s="81">
        <v>779.6</v>
      </c>
      <c r="R10" s="82">
        <v>6652.89</v>
      </c>
      <c r="S10" s="80" t="s">
        <v>767</v>
      </c>
      <c r="T10" s="81">
        <v>4733.3</v>
      </c>
      <c r="U10" s="81">
        <v>1540.39</v>
      </c>
      <c r="V10" s="81">
        <v>0</v>
      </c>
      <c r="W10" s="81">
        <v>379.2</v>
      </c>
      <c r="X10" s="82">
        <v>6652.89</v>
      </c>
      <c r="Y10" s="80" t="s">
        <v>767</v>
      </c>
      <c r="Z10" s="81">
        <v>383.4</v>
      </c>
      <c r="AA10" s="81">
        <v>88.49</v>
      </c>
      <c r="AB10" s="81">
        <v>0</v>
      </c>
      <c r="AC10" s="81">
        <v>379.2</v>
      </c>
      <c r="AD10" s="82">
        <v>851.09</v>
      </c>
    </row>
    <row r="11" spans="1:30" x14ac:dyDescent="0.3">
      <c r="A11" s="1"/>
      <c r="B11" s="80" t="s">
        <v>768</v>
      </c>
      <c r="C11" s="81">
        <v>458.6</v>
      </c>
      <c r="D11" s="81">
        <v>172.19</v>
      </c>
      <c r="E11" s="81">
        <v>0</v>
      </c>
      <c r="F11" s="81">
        <v>85.7</v>
      </c>
      <c r="G11" s="81">
        <v>3454.5</v>
      </c>
      <c r="H11" s="81">
        <v>1268.3</v>
      </c>
      <c r="I11" s="81">
        <v>0</v>
      </c>
      <c r="J11" s="81">
        <v>290</v>
      </c>
      <c r="K11" s="81">
        <v>787.4</v>
      </c>
      <c r="L11" s="81">
        <v>0</v>
      </c>
      <c r="M11" s="81">
        <v>0</v>
      </c>
      <c r="N11" s="81">
        <v>0</v>
      </c>
      <c r="O11" s="81">
        <v>716.49</v>
      </c>
      <c r="P11" s="81">
        <v>5012.8</v>
      </c>
      <c r="Q11" s="81">
        <v>787.4</v>
      </c>
      <c r="R11" s="82">
        <v>6516.69</v>
      </c>
      <c r="S11" s="80" t="s">
        <v>768</v>
      </c>
      <c r="T11" s="81">
        <v>4700.5</v>
      </c>
      <c r="U11" s="81">
        <v>1440.49</v>
      </c>
      <c r="V11" s="81">
        <v>0</v>
      </c>
      <c r="W11" s="81">
        <v>375.7</v>
      </c>
      <c r="X11" s="82">
        <v>6516.69</v>
      </c>
      <c r="Y11" s="80" t="s">
        <v>768</v>
      </c>
      <c r="Z11" s="81">
        <v>390.8</v>
      </c>
      <c r="AA11" s="81">
        <v>87.79</v>
      </c>
      <c r="AB11" s="81">
        <v>0</v>
      </c>
      <c r="AC11" s="81">
        <v>375.7</v>
      </c>
      <c r="AD11" s="82">
        <v>854.29</v>
      </c>
    </row>
    <row r="12" spans="1:30" x14ac:dyDescent="0.3">
      <c r="A12" s="1"/>
      <c r="B12" s="80" t="s">
        <v>769</v>
      </c>
      <c r="C12" s="81">
        <v>459.2</v>
      </c>
      <c r="D12" s="81">
        <v>173.59</v>
      </c>
      <c r="E12" s="81">
        <v>0</v>
      </c>
      <c r="F12" s="81">
        <v>85.3</v>
      </c>
      <c r="G12" s="81">
        <v>3558.9</v>
      </c>
      <c r="H12" s="81">
        <v>1181.0999999999999</v>
      </c>
      <c r="I12" s="81">
        <v>0</v>
      </c>
      <c r="J12" s="81">
        <v>309.60000000000002</v>
      </c>
      <c r="K12" s="81">
        <v>779.1</v>
      </c>
      <c r="L12" s="81">
        <v>0</v>
      </c>
      <c r="M12" s="81">
        <v>0</v>
      </c>
      <c r="N12" s="81">
        <v>0</v>
      </c>
      <c r="O12" s="81">
        <v>718.09</v>
      </c>
      <c r="P12" s="81">
        <v>5049.6000000000004</v>
      </c>
      <c r="Q12" s="81">
        <v>779.1</v>
      </c>
      <c r="R12" s="82">
        <v>6546.79</v>
      </c>
      <c r="S12" s="80" t="s">
        <v>769</v>
      </c>
      <c r="T12" s="81">
        <v>4797.2</v>
      </c>
      <c r="U12" s="81">
        <v>1354.69</v>
      </c>
      <c r="V12" s="81">
        <v>0</v>
      </c>
      <c r="W12" s="81">
        <v>394.9</v>
      </c>
      <c r="X12" s="82">
        <v>6546.79</v>
      </c>
      <c r="Y12" s="80" t="s">
        <v>769</v>
      </c>
      <c r="Z12" s="81">
        <v>388.8</v>
      </c>
      <c r="AA12" s="81">
        <v>88.79</v>
      </c>
      <c r="AB12" s="81">
        <v>0</v>
      </c>
      <c r="AC12" s="81">
        <v>394.9</v>
      </c>
      <c r="AD12" s="82">
        <v>872.49</v>
      </c>
    </row>
    <row r="13" spans="1:30" x14ac:dyDescent="0.3">
      <c r="A13" s="1"/>
      <c r="B13" s="80" t="s">
        <v>770</v>
      </c>
      <c r="C13" s="81">
        <v>456.5</v>
      </c>
      <c r="D13" s="81">
        <v>173.75</v>
      </c>
      <c r="E13" s="81">
        <v>0</v>
      </c>
      <c r="F13" s="81">
        <v>77.5</v>
      </c>
      <c r="G13" s="81">
        <v>3501.9</v>
      </c>
      <c r="H13" s="81">
        <v>1105.9000000000001</v>
      </c>
      <c r="I13" s="81">
        <v>0</v>
      </c>
      <c r="J13" s="81">
        <v>299.8</v>
      </c>
      <c r="K13" s="81">
        <v>782.5</v>
      </c>
      <c r="L13" s="81">
        <v>0</v>
      </c>
      <c r="M13" s="81">
        <v>0</v>
      </c>
      <c r="N13" s="81">
        <v>0</v>
      </c>
      <c r="O13" s="81">
        <v>707.75</v>
      </c>
      <c r="P13" s="81">
        <v>4907.6000000000004</v>
      </c>
      <c r="Q13" s="81">
        <v>782.5</v>
      </c>
      <c r="R13" s="82">
        <v>6397.85</v>
      </c>
      <c r="S13" s="80" t="s">
        <v>770</v>
      </c>
      <c r="T13" s="81">
        <v>4740.8999999999996</v>
      </c>
      <c r="U13" s="81">
        <v>1279.6500000000001</v>
      </c>
      <c r="V13" s="81">
        <v>0</v>
      </c>
      <c r="W13" s="81">
        <v>377.3</v>
      </c>
      <c r="X13" s="82">
        <v>6397.85</v>
      </c>
      <c r="Y13" s="80" t="s">
        <v>770</v>
      </c>
      <c r="Z13" s="81">
        <v>390.2</v>
      </c>
      <c r="AA13" s="81">
        <v>89.15</v>
      </c>
      <c r="AB13" s="81">
        <v>0</v>
      </c>
      <c r="AC13" s="81">
        <v>377.3</v>
      </c>
      <c r="AD13" s="82">
        <v>856.65</v>
      </c>
    </row>
    <row r="14" spans="1:30" x14ac:dyDescent="0.3">
      <c r="A14" s="1"/>
      <c r="B14" s="80" t="s">
        <v>771</v>
      </c>
      <c r="C14" s="81">
        <v>458.9</v>
      </c>
      <c r="D14" s="81">
        <v>128.66</v>
      </c>
      <c r="E14" s="81">
        <v>0</v>
      </c>
      <c r="F14" s="81">
        <v>81.900000000000006</v>
      </c>
      <c r="G14" s="81">
        <v>3549.4</v>
      </c>
      <c r="H14" s="81">
        <v>1042.5</v>
      </c>
      <c r="I14" s="81">
        <v>0</v>
      </c>
      <c r="J14" s="81">
        <v>283.8</v>
      </c>
      <c r="K14" s="81">
        <v>787.2</v>
      </c>
      <c r="L14" s="81">
        <v>0</v>
      </c>
      <c r="M14" s="81">
        <v>0</v>
      </c>
      <c r="N14" s="81">
        <v>0</v>
      </c>
      <c r="O14" s="81">
        <v>669.46</v>
      </c>
      <c r="P14" s="81">
        <v>4875.7</v>
      </c>
      <c r="Q14" s="81">
        <v>787.2</v>
      </c>
      <c r="R14" s="82">
        <v>6332.36</v>
      </c>
      <c r="S14" s="80" t="s">
        <v>771</v>
      </c>
      <c r="T14" s="81">
        <v>4795.5</v>
      </c>
      <c r="U14" s="81">
        <v>1171.1600000000001</v>
      </c>
      <c r="V14" s="81">
        <v>0</v>
      </c>
      <c r="W14" s="81">
        <v>365.7</v>
      </c>
      <c r="X14" s="82">
        <v>6332.36</v>
      </c>
      <c r="Y14" s="80" t="s">
        <v>771</v>
      </c>
      <c r="Z14" s="81">
        <v>390.6</v>
      </c>
      <c r="AA14" s="81">
        <v>88.76</v>
      </c>
      <c r="AB14" s="81">
        <v>0</v>
      </c>
      <c r="AC14" s="81">
        <v>365.7</v>
      </c>
      <c r="AD14" s="82">
        <v>845.06</v>
      </c>
    </row>
    <row r="15" spans="1:30" x14ac:dyDescent="0.3">
      <c r="A15" s="1"/>
      <c r="B15" s="80" t="s">
        <v>772</v>
      </c>
      <c r="C15" s="81">
        <v>454.8</v>
      </c>
      <c r="D15" s="81">
        <v>127.86</v>
      </c>
      <c r="E15" s="81">
        <v>0</v>
      </c>
      <c r="F15" s="81">
        <v>81.599999999999994</v>
      </c>
      <c r="G15" s="81">
        <v>3534.5</v>
      </c>
      <c r="H15" s="81">
        <v>1076.0999999999999</v>
      </c>
      <c r="I15" s="81">
        <v>0</v>
      </c>
      <c r="J15" s="81">
        <v>260.60000000000002</v>
      </c>
      <c r="K15" s="81">
        <v>774.7</v>
      </c>
      <c r="L15" s="81">
        <v>0</v>
      </c>
      <c r="M15" s="81">
        <v>0</v>
      </c>
      <c r="N15" s="81">
        <v>0</v>
      </c>
      <c r="O15" s="81">
        <v>664.26</v>
      </c>
      <c r="P15" s="81">
        <v>4871.2</v>
      </c>
      <c r="Q15" s="81">
        <v>774.7</v>
      </c>
      <c r="R15" s="82">
        <v>6310.16</v>
      </c>
      <c r="S15" s="80" t="s">
        <v>772</v>
      </c>
      <c r="T15" s="81">
        <v>4764</v>
      </c>
      <c r="U15" s="81">
        <v>1203.96</v>
      </c>
      <c r="V15" s="81">
        <v>0</v>
      </c>
      <c r="W15" s="81">
        <v>342.2</v>
      </c>
      <c r="X15" s="82">
        <v>6310.16</v>
      </c>
      <c r="Y15" s="80" t="s">
        <v>772</v>
      </c>
      <c r="Z15" s="81">
        <v>388.7</v>
      </c>
      <c r="AA15" s="81">
        <v>88.06</v>
      </c>
      <c r="AB15" s="81">
        <v>0</v>
      </c>
      <c r="AC15" s="81">
        <v>342.2</v>
      </c>
      <c r="AD15" s="82">
        <v>818.96</v>
      </c>
    </row>
    <row r="16" spans="1:30" x14ac:dyDescent="0.3">
      <c r="A16" s="1"/>
      <c r="B16" s="80" t="s">
        <v>773</v>
      </c>
      <c r="C16" s="81">
        <v>457.3</v>
      </c>
      <c r="D16" s="81">
        <v>127.4</v>
      </c>
      <c r="E16" s="81">
        <v>0</v>
      </c>
      <c r="F16" s="81">
        <v>67.2</v>
      </c>
      <c r="G16" s="81">
        <v>3572.8</v>
      </c>
      <c r="H16" s="81">
        <v>1119.4000000000001</v>
      </c>
      <c r="I16" s="81">
        <v>0</v>
      </c>
      <c r="J16" s="81">
        <v>265.3</v>
      </c>
      <c r="K16" s="81">
        <v>784.9</v>
      </c>
      <c r="L16" s="81">
        <v>0</v>
      </c>
      <c r="M16" s="81">
        <v>0</v>
      </c>
      <c r="N16" s="81">
        <v>0</v>
      </c>
      <c r="O16" s="81">
        <v>651.9</v>
      </c>
      <c r="P16" s="81">
        <v>4957.5</v>
      </c>
      <c r="Q16" s="81">
        <v>784.9</v>
      </c>
      <c r="R16" s="82">
        <v>6394.3</v>
      </c>
      <c r="S16" s="80" t="s">
        <v>773</v>
      </c>
      <c r="T16" s="81">
        <v>4815</v>
      </c>
      <c r="U16" s="81">
        <v>1246.8</v>
      </c>
      <c r="V16" s="81">
        <v>0</v>
      </c>
      <c r="W16" s="81">
        <v>332.5</v>
      </c>
      <c r="X16" s="82">
        <v>6394.3</v>
      </c>
      <c r="Y16" s="80" t="s">
        <v>773</v>
      </c>
      <c r="Z16" s="81">
        <v>385.7</v>
      </c>
      <c r="AA16" s="81">
        <v>88</v>
      </c>
      <c r="AB16" s="81">
        <v>0</v>
      </c>
      <c r="AC16" s="81">
        <v>332.5</v>
      </c>
      <c r="AD16" s="82">
        <v>806.2</v>
      </c>
    </row>
    <row r="17" spans="1:30" x14ac:dyDescent="0.3">
      <c r="A17" s="1"/>
      <c r="B17" s="80" t="s">
        <v>774</v>
      </c>
      <c r="C17" s="81">
        <v>458.8</v>
      </c>
      <c r="D17" s="81">
        <v>127.82</v>
      </c>
      <c r="E17" s="81">
        <v>0</v>
      </c>
      <c r="F17" s="81">
        <v>75.5</v>
      </c>
      <c r="G17" s="81">
        <v>3538.2</v>
      </c>
      <c r="H17" s="81">
        <v>1129.5999999999999</v>
      </c>
      <c r="I17" s="81">
        <v>0</v>
      </c>
      <c r="J17" s="81">
        <v>250.4</v>
      </c>
      <c r="K17" s="81">
        <v>786.9</v>
      </c>
      <c r="L17" s="81">
        <v>0</v>
      </c>
      <c r="M17" s="81">
        <v>0</v>
      </c>
      <c r="N17" s="81">
        <v>0</v>
      </c>
      <c r="O17" s="81">
        <v>662.12</v>
      </c>
      <c r="P17" s="81">
        <v>4918.2</v>
      </c>
      <c r="Q17" s="81">
        <v>786.9</v>
      </c>
      <c r="R17" s="82">
        <v>6367.22</v>
      </c>
      <c r="S17" s="80" t="s">
        <v>774</v>
      </c>
      <c r="T17" s="81">
        <v>4783.8999999999996</v>
      </c>
      <c r="U17" s="81">
        <v>1257.42</v>
      </c>
      <c r="V17" s="81">
        <v>0</v>
      </c>
      <c r="W17" s="81">
        <v>325.89999999999998</v>
      </c>
      <c r="X17" s="82">
        <v>6367.22</v>
      </c>
      <c r="Y17" s="80" t="s">
        <v>774</v>
      </c>
      <c r="Z17" s="81">
        <v>386.4</v>
      </c>
      <c r="AA17" s="81">
        <v>87.72</v>
      </c>
      <c r="AB17" s="81">
        <v>0</v>
      </c>
      <c r="AC17" s="81">
        <v>325.89999999999998</v>
      </c>
      <c r="AD17" s="82">
        <v>800.02</v>
      </c>
    </row>
    <row r="18" spans="1:30" x14ac:dyDescent="0.3">
      <c r="A18" s="1"/>
      <c r="B18" s="80" t="s">
        <v>775</v>
      </c>
      <c r="C18" s="81">
        <v>456.9</v>
      </c>
      <c r="D18" s="81">
        <v>127.48</v>
      </c>
      <c r="E18" s="81">
        <v>0</v>
      </c>
      <c r="F18" s="81">
        <v>87.5</v>
      </c>
      <c r="G18" s="81">
        <v>3466</v>
      </c>
      <c r="H18" s="81">
        <v>1159.2</v>
      </c>
      <c r="I18" s="81">
        <v>0</v>
      </c>
      <c r="J18" s="81">
        <v>210.9</v>
      </c>
      <c r="K18" s="81">
        <v>761.1</v>
      </c>
      <c r="L18" s="81">
        <v>0</v>
      </c>
      <c r="M18" s="81">
        <v>1.5</v>
      </c>
      <c r="N18" s="81">
        <v>0</v>
      </c>
      <c r="O18" s="81">
        <v>671.88</v>
      </c>
      <c r="P18" s="81">
        <v>4836.1000000000004</v>
      </c>
      <c r="Q18" s="81">
        <v>762.6</v>
      </c>
      <c r="R18" s="82">
        <v>6270.58</v>
      </c>
      <c r="S18" s="80" t="s">
        <v>775</v>
      </c>
      <c r="T18" s="81">
        <v>4684</v>
      </c>
      <c r="U18" s="81">
        <v>1286.68</v>
      </c>
      <c r="V18" s="81">
        <v>1.5</v>
      </c>
      <c r="W18" s="81">
        <v>298.39999999999998</v>
      </c>
      <c r="X18" s="82">
        <v>6270.58</v>
      </c>
      <c r="Y18" s="80" t="s">
        <v>775</v>
      </c>
      <c r="Z18" s="81">
        <v>385</v>
      </c>
      <c r="AA18" s="81">
        <v>88.08</v>
      </c>
      <c r="AB18" s="81">
        <v>1.5</v>
      </c>
      <c r="AC18" s="81">
        <v>298.39999999999998</v>
      </c>
      <c r="AD18" s="82">
        <v>772.98</v>
      </c>
    </row>
    <row r="19" spans="1:30" x14ac:dyDescent="0.3">
      <c r="A19" s="1"/>
      <c r="B19" s="80" t="s">
        <v>776</v>
      </c>
      <c r="C19" s="81">
        <v>459.7</v>
      </c>
      <c r="D19" s="81">
        <v>127.15</v>
      </c>
      <c r="E19" s="81">
        <v>0</v>
      </c>
      <c r="F19" s="81">
        <v>73.099999999999994</v>
      </c>
      <c r="G19" s="81">
        <v>3486.2</v>
      </c>
      <c r="H19" s="81">
        <v>988.6</v>
      </c>
      <c r="I19" s="81">
        <v>0</v>
      </c>
      <c r="J19" s="81">
        <v>203.8</v>
      </c>
      <c r="K19" s="81">
        <v>771.2</v>
      </c>
      <c r="L19" s="81">
        <v>0</v>
      </c>
      <c r="M19" s="81">
        <v>84.4</v>
      </c>
      <c r="N19" s="81">
        <v>0</v>
      </c>
      <c r="O19" s="81">
        <v>659.95</v>
      </c>
      <c r="P19" s="81">
        <v>4678.6000000000004</v>
      </c>
      <c r="Q19" s="81">
        <v>855.6</v>
      </c>
      <c r="R19" s="82">
        <v>6194.15</v>
      </c>
      <c r="S19" s="80" t="s">
        <v>776</v>
      </c>
      <c r="T19" s="81">
        <v>4717.1000000000004</v>
      </c>
      <c r="U19" s="81">
        <v>1115.75</v>
      </c>
      <c r="V19" s="81">
        <v>84.4</v>
      </c>
      <c r="W19" s="81">
        <v>276.89999999999998</v>
      </c>
      <c r="X19" s="82">
        <v>6194.15</v>
      </c>
      <c r="Y19" s="80" t="s">
        <v>776</v>
      </c>
      <c r="Z19" s="81">
        <v>386.3</v>
      </c>
      <c r="AA19" s="81">
        <v>88.25</v>
      </c>
      <c r="AB19" s="81">
        <v>84.4</v>
      </c>
      <c r="AC19" s="81">
        <v>276.89999999999998</v>
      </c>
      <c r="AD19" s="82">
        <v>835.85</v>
      </c>
    </row>
    <row r="20" spans="1:30" x14ac:dyDescent="0.3">
      <c r="A20" s="1"/>
      <c r="B20" s="80" t="s">
        <v>777</v>
      </c>
      <c r="C20" s="81">
        <v>457.5</v>
      </c>
      <c r="D20" s="81">
        <v>128.27000000000001</v>
      </c>
      <c r="E20" s="81">
        <v>0</v>
      </c>
      <c r="F20" s="81">
        <v>82</v>
      </c>
      <c r="G20" s="81">
        <v>2965.4</v>
      </c>
      <c r="H20" s="81">
        <v>998.2</v>
      </c>
      <c r="I20" s="81">
        <v>0.1</v>
      </c>
      <c r="J20" s="81">
        <v>185.6</v>
      </c>
      <c r="K20" s="81">
        <v>752.5</v>
      </c>
      <c r="L20" s="81">
        <v>0</v>
      </c>
      <c r="M20" s="81">
        <v>291.7</v>
      </c>
      <c r="N20" s="81">
        <v>0</v>
      </c>
      <c r="O20" s="81">
        <v>667.77</v>
      </c>
      <c r="P20" s="81">
        <v>4149.3</v>
      </c>
      <c r="Q20" s="81">
        <v>1044.2</v>
      </c>
      <c r="R20" s="82">
        <v>5861.27</v>
      </c>
      <c r="S20" s="80" t="s">
        <v>777</v>
      </c>
      <c r="T20" s="81">
        <v>4175.3999999999996</v>
      </c>
      <c r="U20" s="81">
        <v>1126.47</v>
      </c>
      <c r="V20" s="81">
        <v>291.8</v>
      </c>
      <c r="W20" s="81">
        <v>267.60000000000002</v>
      </c>
      <c r="X20" s="82">
        <v>5861.27</v>
      </c>
      <c r="Y20" s="80" t="s">
        <v>777</v>
      </c>
      <c r="Z20" s="81">
        <v>380.4</v>
      </c>
      <c r="AA20" s="81">
        <v>88.57</v>
      </c>
      <c r="AB20" s="81">
        <v>291.8</v>
      </c>
      <c r="AC20" s="81">
        <v>267.60000000000002</v>
      </c>
      <c r="AD20" s="82">
        <v>1028.3699999999999</v>
      </c>
    </row>
    <row r="21" spans="1:30" x14ac:dyDescent="0.3">
      <c r="A21" s="1"/>
      <c r="B21" s="80" t="s">
        <v>778</v>
      </c>
      <c r="C21" s="81">
        <v>458</v>
      </c>
      <c r="D21" s="81">
        <v>128.34</v>
      </c>
      <c r="E21" s="81">
        <v>0</v>
      </c>
      <c r="F21" s="81">
        <v>81.099999999999994</v>
      </c>
      <c r="G21" s="81">
        <v>2917.2</v>
      </c>
      <c r="H21" s="81">
        <v>1075</v>
      </c>
      <c r="I21" s="81">
        <v>0.2</v>
      </c>
      <c r="J21" s="81">
        <v>203.2</v>
      </c>
      <c r="K21" s="81">
        <v>707.6</v>
      </c>
      <c r="L21" s="81">
        <v>0</v>
      </c>
      <c r="M21" s="81">
        <v>434.1</v>
      </c>
      <c r="N21" s="81">
        <v>0</v>
      </c>
      <c r="O21" s="81">
        <v>667.44</v>
      </c>
      <c r="P21" s="81">
        <v>4195.6000000000004</v>
      </c>
      <c r="Q21" s="81">
        <v>1141.7</v>
      </c>
      <c r="R21" s="82">
        <v>6004.74</v>
      </c>
      <c r="S21" s="80" t="s">
        <v>778</v>
      </c>
      <c r="T21" s="81">
        <v>4082.8</v>
      </c>
      <c r="U21" s="81">
        <v>1203.3399999999999</v>
      </c>
      <c r="V21" s="81">
        <v>434.3</v>
      </c>
      <c r="W21" s="81">
        <v>284.3</v>
      </c>
      <c r="X21" s="82">
        <v>6004.74</v>
      </c>
      <c r="Y21" s="80" t="s">
        <v>778</v>
      </c>
      <c r="Z21" s="81">
        <v>380</v>
      </c>
      <c r="AA21" s="81">
        <v>88.54</v>
      </c>
      <c r="AB21" s="81">
        <v>434.3</v>
      </c>
      <c r="AC21" s="81">
        <v>284.3</v>
      </c>
      <c r="AD21" s="82">
        <v>1187.1400000000001</v>
      </c>
    </row>
    <row r="22" spans="1:30" x14ac:dyDescent="0.3">
      <c r="A22" s="1"/>
      <c r="B22" s="80" t="s">
        <v>779</v>
      </c>
      <c r="C22" s="81">
        <v>457.5</v>
      </c>
      <c r="D22" s="81">
        <v>128.06</v>
      </c>
      <c r="E22" s="81">
        <v>0</v>
      </c>
      <c r="F22" s="81">
        <v>66.3</v>
      </c>
      <c r="G22" s="81">
        <v>2967.9</v>
      </c>
      <c r="H22" s="81">
        <v>1082.5999999999999</v>
      </c>
      <c r="I22" s="81">
        <v>0.2</v>
      </c>
      <c r="J22" s="81">
        <v>197</v>
      </c>
      <c r="K22" s="81">
        <v>720</v>
      </c>
      <c r="L22" s="81">
        <v>0</v>
      </c>
      <c r="M22" s="81">
        <v>484.5</v>
      </c>
      <c r="N22" s="81">
        <v>0</v>
      </c>
      <c r="O22" s="81">
        <v>651.86</v>
      </c>
      <c r="P22" s="81">
        <v>4247.7</v>
      </c>
      <c r="Q22" s="81">
        <v>1204.5</v>
      </c>
      <c r="R22" s="82">
        <v>6104.06</v>
      </c>
      <c r="S22" s="80" t="s">
        <v>779</v>
      </c>
      <c r="T22" s="81">
        <v>4145.3999999999996</v>
      </c>
      <c r="U22" s="81">
        <v>1210.6600000000001</v>
      </c>
      <c r="V22" s="81">
        <v>484.7</v>
      </c>
      <c r="W22" s="81">
        <v>263.3</v>
      </c>
      <c r="X22" s="82">
        <v>6104.06</v>
      </c>
      <c r="Y22" s="80" t="s">
        <v>779</v>
      </c>
      <c r="Z22" s="81">
        <v>379.6</v>
      </c>
      <c r="AA22" s="81">
        <v>89.16</v>
      </c>
      <c r="AB22" s="81">
        <v>484.7</v>
      </c>
      <c r="AC22" s="81">
        <v>263.3</v>
      </c>
      <c r="AD22" s="82">
        <v>1216.76</v>
      </c>
    </row>
    <row r="23" spans="1:30" x14ac:dyDescent="0.3">
      <c r="A23" s="1"/>
      <c r="B23" s="80" t="s">
        <v>780</v>
      </c>
      <c r="C23" s="81">
        <v>456.7</v>
      </c>
      <c r="D23" s="81">
        <v>126.22</v>
      </c>
      <c r="E23" s="81">
        <v>0.1</v>
      </c>
      <c r="F23" s="81">
        <v>58.9</v>
      </c>
      <c r="G23" s="81">
        <v>2911.1</v>
      </c>
      <c r="H23" s="81">
        <v>1067.5</v>
      </c>
      <c r="I23" s="81">
        <v>0.4</v>
      </c>
      <c r="J23" s="81">
        <v>164.3</v>
      </c>
      <c r="K23" s="81">
        <v>709.4</v>
      </c>
      <c r="L23" s="81">
        <v>0</v>
      </c>
      <c r="M23" s="81">
        <v>694.5</v>
      </c>
      <c r="N23" s="81">
        <v>0</v>
      </c>
      <c r="O23" s="81">
        <v>641.91999999999996</v>
      </c>
      <c r="P23" s="81">
        <v>4143.3</v>
      </c>
      <c r="Q23" s="81">
        <v>1403.9</v>
      </c>
      <c r="R23" s="82">
        <v>6189.12</v>
      </c>
      <c r="S23" s="80" t="s">
        <v>780</v>
      </c>
      <c r="T23" s="81">
        <v>4077.2</v>
      </c>
      <c r="U23" s="81">
        <v>1193.72</v>
      </c>
      <c r="V23" s="81">
        <v>695</v>
      </c>
      <c r="W23" s="81">
        <v>223.2</v>
      </c>
      <c r="X23" s="82">
        <v>6189.12</v>
      </c>
      <c r="Y23" s="80" t="s">
        <v>780</v>
      </c>
      <c r="Z23" s="81">
        <v>380</v>
      </c>
      <c r="AA23" s="81">
        <v>87.12</v>
      </c>
      <c r="AB23" s="81">
        <v>695</v>
      </c>
      <c r="AC23" s="81">
        <v>223.2</v>
      </c>
      <c r="AD23" s="82">
        <v>1385.32</v>
      </c>
    </row>
    <row r="24" spans="1:30" x14ac:dyDescent="0.3">
      <c r="A24" s="1"/>
      <c r="B24" s="80" t="s">
        <v>781</v>
      </c>
      <c r="C24" s="81">
        <v>454.9</v>
      </c>
      <c r="D24" s="81">
        <v>129.28</v>
      </c>
      <c r="E24" s="81">
        <v>0.1</v>
      </c>
      <c r="F24" s="81">
        <v>55.5</v>
      </c>
      <c r="G24" s="81">
        <v>2895.5</v>
      </c>
      <c r="H24" s="81">
        <v>1022.2</v>
      </c>
      <c r="I24" s="81">
        <v>0.7</v>
      </c>
      <c r="J24" s="81">
        <v>202.5</v>
      </c>
      <c r="K24" s="81">
        <v>712.7</v>
      </c>
      <c r="L24" s="81">
        <v>0</v>
      </c>
      <c r="M24" s="81">
        <v>872</v>
      </c>
      <c r="N24" s="81">
        <v>0</v>
      </c>
      <c r="O24" s="81">
        <v>639.78</v>
      </c>
      <c r="P24" s="81">
        <v>4120.8999999999996</v>
      </c>
      <c r="Q24" s="81">
        <v>1584.7</v>
      </c>
      <c r="R24" s="82">
        <v>6345.38</v>
      </c>
      <c r="S24" s="80" t="s">
        <v>781</v>
      </c>
      <c r="T24" s="81">
        <v>4063.1</v>
      </c>
      <c r="U24" s="81">
        <v>1151.48</v>
      </c>
      <c r="V24" s="81">
        <v>872.8</v>
      </c>
      <c r="W24" s="81">
        <v>258</v>
      </c>
      <c r="X24" s="82">
        <v>6345.38</v>
      </c>
      <c r="Y24" s="80" t="s">
        <v>781</v>
      </c>
      <c r="Z24" s="81">
        <v>380.3</v>
      </c>
      <c r="AA24" s="81">
        <v>89.38</v>
      </c>
      <c r="AB24" s="81">
        <v>872.8</v>
      </c>
      <c r="AC24" s="81">
        <v>258</v>
      </c>
      <c r="AD24" s="82">
        <v>1600.48</v>
      </c>
    </row>
    <row r="25" spans="1:30" x14ac:dyDescent="0.3">
      <c r="A25" s="1"/>
      <c r="B25" s="80" t="s">
        <v>782</v>
      </c>
      <c r="C25" s="81">
        <v>457.5</v>
      </c>
      <c r="D25" s="81">
        <v>129.31</v>
      </c>
      <c r="E25" s="81">
        <v>0.1</v>
      </c>
      <c r="F25" s="81">
        <v>51.3</v>
      </c>
      <c r="G25" s="81">
        <v>2930.8</v>
      </c>
      <c r="H25" s="81">
        <v>1050.5</v>
      </c>
      <c r="I25" s="81">
        <v>0.8</v>
      </c>
      <c r="J25" s="81">
        <v>232.4</v>
      </c>
      <c r="K25" s="81">
        <v>713.2</v>
      </c>
      <c r="L25" s="81">
        <v>0</v>
      </c>
      <c r="M25" s="81">
        <v>811.4</v>
      </c>
      <c r="N25" s="81">
        <v>0</v>
      </c>
      <c r="O25" s="81">
        <v>638.21</v>
      </c>
      <c r="P25" s="81">
        <v>4214.5</v>
      </c>
      <c r="Q25" s="81">
        <v>1524.6</v>
      </c>
      <c r="R25" s="82">
        <v>6377.31</v>
      </c>
      <c r="S25" s="80" t="s">
        <v>782</v>
      </c>
      <c r="T25" s="81">
        <v>4101.5</v>
      </c>
      <c r="U25" s="81">
        <v>1179.81</v>
      </c>
      <c r="V25" s="81">
        <v>812.3</v>
      </c>
      <c r="W25" s="81">
        <v>283.7</v>
      </c>
      <c r="X25" s="82">
        <v>6377.31</v>
      </c>
      <c r="Y25" s="80" t="s">
        <v>782</v>
      </c>
      <c r="Z25" s="81">
        <v>379.6</v>
      </c>
      <c r="AA25" s="81">
        <v>90.31</v>
      </c>
      <c r="AB25" s="81">
        <v>812.3</v>
      </c>
      <c r="AC25" s="81">
        <v>283.7</v>
      </c>
      <c r="AD25" s="82">
        <v>1565.91</v>
      </c>
    </row>
    <row r="26" spans="1:30" x14ac:dyDescent="0.3">
      <c r="A26" s="1"/>
      <c r="B26" s="80" t="s">
        <v>783</v>
      </c>
      <c r="C26" s="81">
        <v>454.8</v>
      </c>
      <c r="D26" s="81">
        <v>127.46</v>
      </c>
      <c r="E26" s="81">
        <v>0.1</v>
      </c>
      <c r="F26" s="81">
        <v>42.6</v>
      </c>
      <c r="G26" s="81">
        <v>3096.1</v>
      </c>
      <c r="H26" s="81">
        <v>1032.9000000000001</v>
      </c>
      <c r="I26" s="81">
        <v>1.1000000000000001</v>
      </c>
      <c r="J26" s="81">
        <v>268.3</v>
      </c>
      <c r="K26" s="81">
        <v>762.5</v>
      </c>
      <c r="L26" s="81">
        <v>0</v>
      </c>
      <c r="M26" s="81">
        <v>841.3</v>
      </c>
      <c r="N26" s="81">
        <v>0</v>
      </c>
      <c r="O26" s="81">
        <v>624.96</v>
      </c>
      <c r="P26" s="81">
        <v>4398.3999999999996</v>
      </c>
      <c r="Q26" s="81">
        <v>1603.8</v>
      </c>
      <c r="R26" s="82">
        <v>6627.16</v>
      </c>
      <c r="S26" s="80" t="s">
        <v>783</v>
      </c>
      <c r="T26" s="81">
        <v>4313.3999999999996</v>
      </c>
      <c r="U26" s="81">
        <v>1160.3599999999999</v>
      </c>
      <c r="V26" s="81">
        <v>842.5</v>
      </c>
      <c r="W26" s="81">
        <v>310.89999999999998</v>
      </c>
      <c r="X26" s="82">
        <v>6627.16</v>
      </c>
      <c r="Y26" s="80" t="s">
        <v>783</v>
      </c>
      <c r="Z26" s="81">
        <v>379.2</v>
      </c>
      <c r="AA26" s="81">
        <v>88.36</v>
      </c>
      <c r="AB26" s="81">
        <v>842.5</v>
      </c>
      <c r="AC26" s="81">
        <v>310.89999999999998</v>
      </c>
      <c r="AD26" s="82">
        <v>1620.96</v>
      </c>
    </row>
    <row r="27" spans="1:30" x14ac:dyDescent="0.3">
      <c r="A27" s="1"/>
      <c r="B27" s="80" t="s">
        <v>784</v>
      </c>
      <c r="C27" s="81">
        <v>456.7</v>
      </c>
      <c r="D27" s="81">
        <v>127.27</v>
      </c>
      <c r="E27" s="81">
        <v>0.1</v>
      </c>
      <c r="F27" s="81">
        <v>38.200000000000003</v>
      </c>
      <c r="G27" s="81">
        <v>3095</v>
      </c>
      <c r="H27" s="81">
        <v>998.3</v>
      </c>
      <c r="I27" s="81">
        <v>1.3</v>
      </c>
      <c r="J27" s="81">
        <v>297.8</v>
      </c>
      <c r="K27" s="81">
        <v>760.9</v>
      </c>
      <c r="L27" s="81">
        <v>0</v>
      </c>
      <c r="M27" s="81">
        <v>973.2</v>
      </c>
      <c r="N27" s="81">
        <v>0</v>
      </c>
      <c r="O27" s="81">
        <v>622.27</v>
      </c>
      <c r="P27" s="81">
        <v>4392.3999999999996</v>
      </c>
      <c r="Q27" s="81">
        <v>1734.1</v>
      </c>
      <c r="R27" s="82">
        <v>6748.77</v>
      </c>
      <c r="S27" s="80" t="s">
        <v>784</v>
      </c>
      <c r="T27" s="81">
        <v>4312.6000000000004</v>
      </c>
      <c r="U27" s="81">
        <v>1125.57</v>
      </c>
      <c r="V27" s="81">
        <v>974.6</v>
      </c>
      <c r="W27" s="81">
        <v>336</v>
      </c>
      <c r="X27" s="82">
        <v>6748.77</v>
      </c>
      <c r="Y27" s="80" t="s">
        <v>784</v>
      </c>
      <c r="Z27" s="81">
        <v>379.4</v>
      </c>
      <c r="AA27" s="81">
        <v>87.67</v>
      </c>
      <c r="AB27" s="81">
        <v>974.6</v>
      </c>
      <c r="AC27" s="81">
        <v>336</v>
      </c>
      <c r="AD27" s="82">
        <v>1777.67</v>
      </c>
    </row>
    <row r="28" spans="1:30" x14ac:dyDescent="0.3">
      <c r="A28" s="1"/>
      <c r="B28" s="80" t="s">
        <v>785</v>
      </c>
      <c r="C28" s="81">
        <v>456.1</v>
      </c>
      <c r="D28" s="81">
        <v>126.96</v>
      </c>
      <c r="E28" s="81">
        <v>0.2</v>
      </c>
      <c r="F28" s="81">
        <v>43.5</v>
      </c>
      <c r="G28" s="81">
        <v>3114.2</v>
      </c>
      <c r="H28" s="81">
        <v>1019.9</v>
      </c>
      <c r="I28" s="81">
        <v>1.4</v>
      </c>
      <c r="J28" s="81">
        <v>323.5</v>
      </c>
      <c r="K28" s="81">
        <v>764.9</v>
      </c>
      <c r="L28" s="81">
        <v>0</v>
      </c>
      <c r="M28" s="81">
        <v>974.7</v>
      </c>
      <c r="N28" s="81">
        <v>0</v>
      </c>
      <c r="O28" s="81">
        <v>626.76</v>
      </c>
      <c r="P28" s="81">
        <v>4459</v>
      </c>
      <c r="Q28" s="81">
        <v>1739.6</v>
      </c>
      <c r="R28" s="82">
        <v>6825.36</v>
      </c>
      <c r="S28" s="80" t="s">
        <v>785</v>
      </c>
      <c r="T28" s="81">
        <v>4335.2</v>
      </c>
      <c r="U28" s="81">
        <v>1146.8599999999999</v>
      </c>
      <c r="V28" s="81">
        <v>976.3</v>
      </c>
      <c r="W28" s="81">
        <v>367</v>
      </c>
      <c r="X28" s="82">
        <v>6825.36</v>
      </c>
      <c r="Y28" s="80" t="s">
        <v>785</v>
      </c>
      <c r="Z28" s="81">
        <v>378.7</v>
      </c>
      <c r="AA28" s="81">
        <v>87.76</v>
      </c>
      <c r="AB28" s="81">
        <v>976.3</v>
      </c>
      <c r="AC28" s="81">
        <v>367</v>
      </c>
      <c r="AD28" s="82">
        <v>1809.76</v>
      </c>
    </row>
    <row r="29" spans="1:30" x14ac:dyDescent="0.3">
      <c r="A29" s="1"/>
      <c r="B29" s="80" t="s">
        <v>786</v>
      </c>
      <c r="C29" s="81">
        <v>454.1</v>
      </c>
      <c r="D29" s="81">
        <v>127.59</v>
      </c>
      <c r="E29" s="81">
        <v>0.4</v>
      </c>
      <c r="F29" s="81">
        <v>40.700000000000003</v>
      </c>
      <c r="G29" s="81">
        <v>3097.8</v>
      </c>
      <c r="H29" s="81">
        <v>1013.5</v>
      </c>
      <c r="I29" s="81">
        <v>1.6</v>
      </c>
      <c r="J29" s="81">
        <v>371.4</v>
      </c>
      <c r="K29" s="81">
        <v>692.3</v>
      </c>
      <c r="L29" s="81">
        <v>0</v>
      </c>
      <c r="M29" s="81">
        <v>982.4</v>
      </c>
      <c r="N29" s="81">
        <v>0</v>
      </c>
      <c r="O29" s="81">
        <v>622.79</v>
      </c>
      <c r="P29" s="81">
        <v>4484.3</v>
      </c>
      <c r="Q29" s="81">
        <v>1674.7</v>
      </c>
      <c r="R29" s="82">
        <v>6781.79</v>
      </c>
      <c r="S29" s="80" t="s">
        <v>786</v>
      </c>
      <c r="T29" s="81">
        <v>4244.2</v>
      </c>
      <c r="U29" s="81">
        <v>1141.0899999999999</v>
      </c>
      <c r="V29" s="81">
        <v>984.4</v>
      </c>
      <c r="W29" s="81">
        <v>412.1</v>
      </c>
      <c r="X29" s="82">
        <v>6781.79</v>
      </c>
      <c r="Y29" s="80" t="s">
        <v>786</v>
      </c>
      <c r="Z29" s="81">
        <v>378.4</v>
      </c>
      <c r="AA29" s="81">
        <v>86.89</v>
      </c>
      <c r="AB29" s="81">
        <v>984.4</v>
      </c>
      <c r="AC29" s="81">
        <v>412.1</v>
      </c>
      <c r="AD29" s="82">
        <v>1861.79</v>
      </c>
    </row>
    <row r="30" spans="1:30" x14ac:dyDescent="0.3">
      <c r="A30" s="1"/>
      <c r="B30" s="80" t="s">
        <v>787</v>
      </c>
      <c r="C30" s="81">
        <v>456</v>
      </c>
      <c r="D30" s="81">
        <v>128.63</v>
      </c>
      <c r="E30" s="81">
        <v>0.2</v>
      </c>
      <c r="F30" s="81">
        <v>41.6</v>
      </c>
      <c r="G30" s="81">
        <v>3170.6</v>
      </c>
      <c r="H30" s="81">
        <v>1023.4</v>
      </c>
      <c r="I30" s="81">
        <v>1.5</v>
      </c>
      <c r="J30" s="81">
        <v>347.4</v>
      </c>
      <c r="K30" s="81">
        <v>697.1</v>
      </c>
      <c r="L30" s="81">
        <v>0</v>
      </c>
      <c r="M30" s="81">
        <v>983.4</v>
      </c>
      <c r="N30" s="81">
        <v>0</v>
      </c>
      <c r="O30" s="81">
        <v>626.42999999999995</v>
      </c>
      <c r="P30" s="81">
        <v>4542.8999999999996</v>
      </c>
      <c r="Q30" s="81">
        <v>1680.5</v>
      </c>
      <c r="R30" s="82">
        <v>6849.83</v>
      </c>
      <c r="S30" s="80" t="s">
        <v>787</v>
      </c>
      <c r="T30" s="81">
        <v>4323.7</v>
      </c>
      <c r="U30" s="81">
        <v>1152.03</v>
      </c>
      <c r="V30" s="81">
        <v>985.1</v>
      </c>
      <c r="W30" s="81">
        <v>389</v>
      </c>
      <c r="X30" s="82">
        <v>6849.83</v>
      </c>
      <c r="Y30" s="80" t="s">
        <v>787</v>
      </c>
      <c r="Z30" s="81">
        <v>379.3</v>
      </c>
      <c r="AA30" s="81">
        <v>89.63</v>
      </c>
      <c r="AB30" s="81">
        <v>985.1</v>
      </c>
      <c r="AC30" s="81">
        <v>389</v>
      </c>
      <c r="AD30" s="82">
        <v>1843.03</v>
      </c>
    </row>
    <row r="31" spans="1:30" x14ac:dyDescent="0.3">
      <c r="A31" s="1"/>
      <c r="B31" s="80" t="s">
        <v>788</v>
      </c>
      <c r="C31" s="81">
        <v>456.8</v>
      </c>
      <c r="D31" s="81">
        <v>128.11000000000001</v>
      </c>
      <c r="E31" s="81">
        <v>0.2</v>
      </c>
      <c r="F31" s="81">
        <v>54.8</v>
      </c>
      <c r="G31" s="81">
        <v>3146</v>
      </c>
      <c r="H31" s="81">
        <v>1012.2</v>
      </c>
      <c r="I31" s="81">
        <v>1.7</v>
      </c>
      <c r="J31" s="81">
        <v>397.7</v>
      </c>
      <c r="K31" s="81">
        <v>696.4</v>
      </c>
      <c r="L31" s="81">
        <v>0</v>
      </c>
      <c r="M31" s="81">
        <v>978.4</v>
      </c>
      <c r="N31" s="81">
        <v>0</v>
      </c>
      <c r="O31" s="81">
        <v>639.91</v>
      </c>
      <c r="P31" s="81">
        <v>4557.6000000000004</v>
      </c>
      <c r="Q31" s="81">
        <v>1674.8</v>
      </c>
      <c r="R31" s="82">
        <v>6872.31</v>
      </c>
      <c r="S31" s="80" t="s">
        <v>788</v>
      </c>
      <c r="T31" s="81">
        <v>4299.2</v>
      </c>
      <c r="U31" s="81">
        <v>1140.31</v>
      </c>
      <c r="V31" s="81">
        <v>980.3</v>
      </c>
      <c r="W31" s="81">
        <v>452.5</v>
      </c>
      <c r="X31" s="82">
        <v>6872.31</v>
      </c>
      <c r="Y31" s="80" t="s">
        <v>788</v>
      </c>
      <c r="Z31" s="81">
        <v>379.2</v>
      </c>
      <c r="AA31" s="81">
        <v>89.51</v>
      </c>
      <c r="AB31" s="81">
        <v>980.3</v>
      </c>
      <c r="AC31" s="81">
        <v>452.5</v>
      </c>
      <c r="AD31" s="82">
        <v>1901.51</v>
      </c>
    </row>
    <row r="32" spans="1:30" x14ac:dyDescent="0.3">
      <c r="A32" s="1"/>
      <c r="B32" s="80" t="s">
        <v>789</v>
      </c>
      <c r="C32" s="81">
        <v>454.6</v>
      </c>
      <c r="D32" s="81">
        <v>127.71</v>
      </c>
      <c r="E32" s="81">
        <v>0.2</v>
      </c>
      <c r="F32" s="81">
        <v>64.2</v>
      </c>
      <c r="G32" s="81">
        <v>3223.6</v>
      </c>
      <c r="H32" s="81">
        <v>1066.9000000000001</v>
      </c>
      <c r="I32" s="81">
        <v>1.7</v>
      </c>
      <c r="J32" s="81">
        <v>469.2</v>
      </c>
      <c r="K32" s="81">
        <v>498.3</v>
      </c>
      <c r="L32" s="81">
        <v>0</v>
      </c>
      <c r="M32" s="81">
        <v>956.1</v>
      </c>
      <c r="N32" s="81">
        <v>0</v>
      </c>
      <c r="O32" s="81">
        <v>646.71</v>
      </c>
      <c r="P32" s="81">
        <v>4761.3999999999996</v>
      </c>
      <c r="Q32" s="81">
        <v>1454.4</v>
      </c>
      <c r="R32" s="82">
        <v>6862.51</v>
      </c>
      <c r="S32" s="80" t="s">
        <v>789</v>
      </c>
      <c r="T32" s="81">
        <v>4176.5</v>
      </c>
      <c r="U32" s="81">
        <v>1194.6099999999999</v>
      </c>
      <c r="V32" s="81">
        <v>958</v>
      </c>
      <c r="W32" s="81">
        <v>533.4</v>
      </c>
      <c r="X32" s="82">
        <v>6862.51</v>
      </c>
      <c r="Y32" s="80" t="s">
        <v>789</v>
      </c>
      <c r="Z32" s="81">
        <v>358.8</v>
      </c>
      <c r="AA32" s="81">
        <v>89.41</v>
      </c>
      <c r="AB32" s="81">
        <v>958</v>
      </c>
      <c r="AC32" s="81">
        <v>533.4</v>
      </c>
      <c r="AD32" s="82">
        <v>1939.61</v>
      </c>
    </row>
    <row r="33" spans="1:30" x14ac:dyDescent="0.3">
      <c r="A33" s="1"/>
      <c r="B33" s="80" t="s">
        <v>790</v>
      </c>
      <c r="C33" s="81">
        <v>452.4</v>
      </c>
      <c r="D33" s="81">
        <v>125.44</v>
      </c>
      <c r="E33" s="81">
        <v>0.2</v>
      </c>
      <c r="F33" s="81">
        <v>69.900000000000006</v>
      </c>
      <c r="G33" s="81">
        <v>3370.6</v>
      </c>
      <c r="H33" s="81">
        <v>1061.3</v>
      </c>
      <c r="I33" s="81">
        <v>1.7</v>
      </c>
      <c r="J33" s="81">
        <v>562.20000000000005</v>
      </c>
      <c r="K33" s="81">
        <v>583.20000000000005</v>
      </c>
      <c r="L33" s="81">
        <v>0</v>
      </c>
      <c r="M33" s="81">
        <v>686.7</v>
      </c>
      <c r="N33" s="81">
        <v>0</v>
      </c>
      <c r="O33" s="81">
        <v>647.94000000000005</v>
      </c>
      <c r="P33" s="81">
        <v>4995.8</v>
      </c>
      <c r="Q33" s="81">
        <v>1269.9000000000001</v>
      </c>
      <c r="R33" s="82">
        <v>6913.64</v>
      </c>
      <c r="S33" s="80" t="s">
        <v>790</v>
      </c>
      <c r="T33" s="81">
        <v>4406.2</v>
      </c>
      <c r="U33" s="81">
        <v>1186.74</v>
      </c>
      <c r="V33" s="81">
        <v>688.6</v>
      </c>
      <c r="W33" s="81">
        <v>632.1</v>
      </c>
      <c r="X33" s="82">
        <v>6913.64</v>
      </c>
      <c r="Y33" s="80" t="s">
        <v>790</v>
      </c>
      <c r="Z33" s="81">
        <v>378.9</v>
      </c>
      <c r="AA33" s="81">
        <v>86.94</v>
      </c>
      <c r="AB33" s="81">
        <v>688.6</v>
      </c>
      <c r="AC33" s="81">
        <v>632.1</v>
      </c>
      <c r="AD33" s="82">
        <v>1786.54</v>
      </c>
    </row>
    <row r="34" spans="1:30" x14ac:dyDescent="0.3">
      <c r="A34" s="1"/>
      <c r="B34" s="80" t="s">
        <v>791</v>
      </c>
      <c r="C34" s="81">
        <v>455.7</v>
      </c>
      <c r="D34" s="81">
        <v>126.59</v>
      </c>
      <c r="E34" s="81">
        <v>0.2</v>
      </c>
      <c r="F34" s="81">
        <v>77.2</v>
      </c>
      <c r="G34" s="81">
        <v>3420.7</v>
      </c>
      <c r="H34" s="81">
        <v>1065.2</v>
      </c>
      <c r="I34" s="81">
        <v>1.3</v>
      </c>
      <c r="J34" s="81">
        <v>621.20000000000005</v>
      </c>
      <c r="K34" s="81">
        <v>580.1</v>
      </c>
      <c r="L34" s="81">
        <v>0</v>
      </c>
      <c r="M34" s="81">
        <v>558.1</v>
      </c>
      <c r="N34" s="81">
        <v>0</v>
      </c>
      <c r="O34" s="81">
        <v>659.69</v>
      </c>
      <c r="P34" s="81">
        <v>5108.3999999999996</v>
      </c>
      <c r="Q34" s="81">
        <v>1138.2</v>
      </c>
      <c r="R34" s="82">
        <v>6906.29</v>
      </c>
      <c r="S34" s="80" t="s">
        <v>791</v>
      </c>
      <c r="T34" s="81">
        <v>4456.5</v>
      </c>
      <c r="U34" s="81">
        <v>1191.79</v>
      </c>
      <c r="V34" s="81">
        <v>559.6</v>
      </c>
      <c r="W34" s="81">
        <v>698.4</v>
      </c>
      <c r="X34" s="82">
        <v>6906.29</v>
      </c>
      <c r="Y34" s="80" t="s">
        <v>791</v>
      </c>
      <c r="Z34" s="81">
        <v>379</v>
      </c>
      <c r="AA34" s="81">
        <v>87.69</v>
      </c>
      <c r="AB34" s="81">
        <v>559.6</v>
      </c>
      <c r="AC34" s="81">
        <v>698.4</v>
      </c>
      <c r="AD34" s="82">
        <v>1724.69</v>
      </c>
    </row>
    <row r="35" spans="1:30" x14ac:dyDescent="0.3">
      <c r="A35" s="1"/>
      <c r="B35" s="80" t="s">
        <v>792</v>
      </c>
      <c r="C35" s="81">
        <v>454.3</v>
      </c>
      <c r="D35" s="81">
        <v>126.17</v>
      </c>
      <c r="E35" s="81">
        <v>0.2</v>
      </c>
      <c r="F35" s="81">
        <v>78.2</v>
      </c>
      <c r="G35" s="81">
        <v>3506.5</v>
      </c>
      <c r="H35" s="81">
        <v>1060.5</v>
      </c>
      <c r="I35" s="81">
        <v>1</v>
      </c>
      <c r="J35" s="81">
        <v>610.20000000000005</v>
      </c>
      <c r="K35" s="81">
        <v>577.9</v>
      </c>
      <c r="L35" s="81">
        <v>0</v>
      </c>
      <c r="M35" s="81">
        <v>486.2</v>
      </c>
      <c r="N35" s="81">
        <v>0</v>
      </c>
      <c r="O35" s="81">
        <v>658.87</v>
      </c>
      <c r="P35" s="81">
        <v>5178.2</v>
      </c>
      <c r="Q35" s="81">
        <v>1064.0999999999999</v>
      </c>
      <c r="R35" s="82">
        <v>6901.17</v>
      </c>
      <c r="S35" s="80" t="s">
        <v>792</v>
      </c>
      <c r="T35" s="81">
        <v>4538.7</v>
      </c>
      <c r="U35" s="81">
        <v>1186.67</v>
      </c>
      <c r="V35" s="81">
        <v>487.4</v>
      </c>
      <c r="W35" s="81">
        <v>688.4</v>
      </c>
      <c r="X35" s="82">
        <v>6901.17</v>
      </c>
      <c r="Y35" s="80" t="s">
        <v>792</v>
      </c>
      <c r="Z35" s="81">
        <v>380</v>
      </c>
      <c r="AA35" s="81">
        <v>86.47</v>
      </c>
      <c r="AB35" s="81">
        <v>487.4</v>
      </c>
      <c r="AC35" s="81">
        <v>688.4</v>
      </c>
      <c r="AD35" s="82">
        <v>1642.27</v>
      </c>
    </row>
    <row r="36" spans="1:30" x14ac:dyDescent="0.3">
      <c r="A36" s="1"/>
      <c r="B36" s="80" t="s">
        <v>793</v>
      </c>
      <c r="C36" s="81">
        <v>450.6</v>
      </c>
      <c r="D36" s="81">
        <v>124.18</v>
      </c>
      <c r="E36" s="81">
        <v>0.1</v>
      </c>
      <c r="F36" s="81">
        <v>88.6</v>
      </c>
      <c r="G36" s="81">
        <v>3431.5</v>
      </c>
      <c r="H36" s="81">
        <v>1131.9000000000001</v>
      </c>
      <c r="I36" s="81">
        <v>1</v>
      </c>
      <c r="J36" s="81">
        <v>586.6</v>
      </c>
      <c r="K36" s="81">
        <v>587.79999999999995</v>
      </c>
      <c r="L36" s="81">
        <v>0</v>
      </c>
      <c r="M36" s="81">
        <v>546.29999999999995</v>
      </c>
      <c r="N36" s="81">
        <v>0</v>
      </c>
      <c r="O36" s="81">
        <v>663.48</v>
      </c>
      <c r="P36" s="81">
        <v>5151</v>
      </c>
      <c r="Q36" s="81">
        <v>1134.0999999999999</v>
      </c>
      <c r="R36" s="82">
        <v>6948.58</v>
      </c>
      <c r="S36" s="80" t="s">
        <v>793</v>
      </c>
      <c r="T36" s="81">
        <v>4469.8999999999996</v>
      </c>
      <c r="U36" s="81">
        <v>1256.08</v>
      </c>
      <c r="V36" s="81">
        <v>547.4</v>
      </c>
      <c r="W36" s="81">
        <v>675.2</v>
      </c>
      <c r="X36" s="82">
        <v>6948.58</v>
      </c>
      <c r="Y36" s="80" t="s">
        <v>793</v>
      </c>
      <c r="Z36" s="81">
        <v>389.5</v>
      </c>
      <c r="AA36" s="81">
        <v>84.78</v>
      </c>
      <c r="AB36" s="81">
        <v>547.4</v>
      </c>
      <c r="AC36" s="81">
        <v>675.2</v>
      </c>
      <c r="AD36" s="82">
        <v>1696.88</v>
      </c>
    </row>
    <row r="37" spans="1:30" x14ac:dyDescent="0.3">
      <c r="A37" s="1"/>
      <c r="B37" s="80" t="s">
        <v>794</v>
      </c>
      <c r="C37" s="81">
        <v>455.5</v>
      </c>
      <c r="D37" s="81">
        <v>119.61</v>
      </c>
      <c r="E37" s="81">
        <v>0.1</v>
      </c>
      <c r="F37" s="81">
        <v>89.8</v>
      </c>
      <c r="G37" s="81">
        <v>3566.9</v>
      </c>
      <c r="H37" s="81">
        <v>1215</v>
      </c>
      <c r="I37" s="81">
        <v>0.9</v>
      </c>
      <c r="J37" s="81">
        <v>551.5</v>
      </c>
      <c r="K37" s="81">
        <v>566.70000000000005</v>
      </c>
      <c r="L37" s="81">
        <v>0</v>
      </c>
      <c r="M37" s="81">
        <v>405.7</v>
      </c>
      <c r="N37" s="81">
        <v>0</v>
      </c>
      <c r="O37" s="81">
        <v>665.01</v>
      </c>
      <c r="P37" s="81">
        <v>5334.3</v>
      </c>
      <c r="Q37" s="81">
        <v>972.4</v>
      </c>
      <c r="R37" s="82">
        <v>6971.71</v>
      </c>
      <c r="S37" s="80" t="s">
        <v>794</v>
      </c>
      <c r="T37" s="81">
        <v>4589.1000000000004</v>
      </c>
      <c r="U37" s="81">
        <v>1334.61</v>
      </c>
      <c r="V37" s="81">
        <v>406.7</v>
      </c>
      <c r="W37" s="81">
        <v>641.29999999999995</v>
      </c>
      <c r="X37" s="82">
        <v>6971.71</v>
      </c>
      <c r="Y37" s="80" t="s">
        <v>794</v>
      </c>
      <c r="Z37" s="81">
        <v>390.6</v>
      </c>
      <c r="AA37" s="81">
        <v>81.41</v>
      </c>
      <c r="AB37" s="81">
        <v>406.7</v>
      </c>
      <c r="AC37" s="81">
        <v>641.29999999999995</v>
      </c>
      <c r="AD37" s="82">
        <v>1520.01</v>
      </c>
    </row>
    <row r="38" spans="1:30" x14ac:dyDescent="0.3">
      <c r="A38" s="1"/>
      <c r="B38" s="80" t="s">
        <v>795</v>
      </c>
      <c r="C38" s="81">
        <v>459.9</v>
      </c>
      <c r="D38" s="81">
        <v>123.74</v>
      </c>
      <c r="E38" s="81">
        <v>0.1</v>
      </c>
      <c r="F38" s="81">
        <v>76.3</v>
      </c>
      <c r="G38" s="81">
        <v>3534</v>
      </c>
      <c r="H38" s="81">
        <v>1386</v>
      </c>
      <c r="I38" s="81">
        <v>0.6</v>
      </c>
      <c r="J38" s="81">
        <v>525.70000000000005</v>
      </c>
      <c r="K38" s="81">
        <v>572.29999999999995</v>
      </c>
      <c r="L38" s="81">
        <v>0</v>
      </c>
      <c r="M38" s="81">
        <v>271.89999999999998</v>
      </c>
      <c r="N38" s="81">
        <v>0</v>
      </c>
      <c r="O38" s="81">
        <v>660.04</v>
      </c>
      <c r="P38" s="81">
        <v>5446.3</v>
      </c>
      <c r="Q38" s="81">
        <v>844.2</v>
      </c>
      <c r="R38" s="82">
        <v>6950.54</v>
      </c>
      <c r="S38" s="80" t="s">
        <v>795</v>
      </c>
      <c r="T38" s="81">
        <v>4566.2</v>
      </c>
      <c r="U38" s="81">
        <v>1509.74</v>
      </c>
      <c r="V38" s="81">
        <v>272.60000000000002</v>
      </c>
      <c r="W38" s="81">
        <v>602</v>
      </c>
      <c r="X38" s="82">
        <v>6950.54</v>
      </c>
      <c r="Y38" s="80" t="s">
        <v>795</v>
      </c>
      <c r="Z38" s="81">
        <v>391.6</v>
      </c>
      <c r="AA38" s="81">
        <v>85.44</v>
      </c>
      <c r="AB38" s="81">
        <v>272.60000000000002</v>
      </c>
      <c r="AC38" s="81">
        <v>602</v>
      </c>
      <c r="AD38" s="82">
        <v>1351.64</v>
      </c>
    </row>
    <row r="39" spans="1:30" x14ac:dyDescent="0.3">
      <c r="A39" s="1"/>
      <c r="B39" s="80" t="s">
        <v>796</v>
      </c>
      <c r="C39" s="81">
        <v>457.1</v>
      </c>
      <c r="D39" s="81">
        <v>125.5</v>
      </c>
      <c r="E39" s="81">
        <v>0</v>
      </c>
      <c r="F39" s="81">
        <v>76.400000000000006</v>
      </c>
      <c r="G39" s="81">
        <v>3491.2</v>
      </c>
      <c r="H39" s="81">
        <v>1414.5</v>
      </c>
      <c r="I39" s="81">
        <v>0.5</v>
      </c>
      <c r="J39" s="81">
        <v>525.6</v>
      </c>
      <c r="K39" s="81">
        <v>661.2</v>
      </c>
      <c r="L39" s="81">
        <v>0</v>
      </c>
      <c r="M39" s="81">
        <v>177.7</v>
      </c>
      <c r="N39" s="81">
        <v>0</v>
      </c>
      <c r="O39" s="81">
        <v>659</v>
      </c>
      <c r="P39" s="81">
        <v>5431.8</v>
      </c>
      <c r="Q39" s="81">
        <v>838.9</v>
      </c>
      <c r="R39" s="82">
        <v>6929.7</v>
      </c>
      <c r="S39" s="80" t="s">
        <v>796</v>
      </c>
      <c r="T39" s="81">
        <v>4609.5</v>
      </c>
      <c r="U39" s="81">
        <v>1540</v>
      </c>
      <c r="V39" s="81">
        <v>178.2</v>
      </c>
      <c r="W39" s="81">
        <v>602</v>
      </c>
      <c r="X39" s="82">
        <v>6929.7</v>
      </c>
      <c r="Y39" s="80" t="s">
        <v>796</v>
      </c>
      <c r="Z39" s="81">
        <v>390.1</v>
      </c>
      <c r="AA39" s="81">
        <v>86.9</v>
      </c>
      <c r="AB39" s="81">
        <v>178.2</v>
      </c>
      <c r="AC39" s="81">
        <v>602</v>
      </c>
      <c r="AD39" s="82">
        <v>1257.2</v>
      </c>
    </row>
    <row r="40" spans="1:30" x14ac:dyDescent="0.3">
      <c r="A40" s="1"/>
      <c r="B40" s="80" t="s">
        <v>797</v>
      </c>
      <c r="C40" s="81">
        <v>458</v>
      </c>
      <c r="D40" s="81">
        <v>126.2</v>
      </c>
      <c r="E40" s="81">
        <v>0</v>
      </c>
      <c r="F40" s="81">
        <v>66.8</v>
      </c>
      <c r="G40" s="81">
        <v>3439.9</v>
      </c>
      <c r="H40" s="81">
        <v>1377.5</v>
      </c>
      <c r="I40" s="81">
        <v>0.2</v>
      </c>
      <c r="J40" s="81">
        <v>533.70000000000005</v>
      </c>
      <c r="K40" s="81">
        <v>654.70000000000005</v>
      </c>
      <c r="L40" s="81">
        <v>0</v>
      </c>
      <c r="M40" s="81">
        <v>129.80000000000001</v>
      </c>
      <c r="N40" s="81">
        <v>0</v>
      </c>
      <c r="O40" s="81">
        <v>651</v>
      </c>
      <c r="P40" s="81">
        <v>5351.3</v>
      </c>
      <c r="Q40" s="81">
        <v>784.5</v>
      </c>
      <c r="R40" s="82">
        <v>6786.8</v>
      </c>
      <c r="S40" s="80" t="s">
        <v>797</v>
      </c>
      <c r="T40" s="81">
        <v>4552.6000000000004</v>
      </c>
      <c r="U40" s="81">
        <v>1503.7</v>
      </c>
      <c r="V40" s="81">
        <v>130</v>
      </c>
      <c r="W40" s="81">
        <v>600.5</v>
      </c>
      <c r="X40" s="82">
        <v>6786.8</v>
      </c>
      <c r="Y40" s="80" t="s">
        <v>797</v>
      </c>
      <c r="Z40" s="81">
        <v>389.5</v>
      </c>
      <c r="AA40" s="81">
        <v>88.3</v>
      </c>
      <c r="AB40" s="81">
        <v>130</v>
      </c>
      <c r="AC40" s="81">
        <v>600.5</v>
      </c>
      <c r="AD40" s="82">
        <v>1208.3</v>
      </c>
    </row>
    <row r="41" spans="1:30" x14ac:dyDescent="0.3">
      <c r="A41" s="1"/>
      <c r="B41" s="80" t="s">
        <v>798</v>
      </c>
      <c r="C41" s="81">
        <v>457.6</v>
      </c>
      <c r="D41" s="81">
        <v>123.9</v>
      </c>
      <c r="E41" s="81">
        <v>0</v>
      </c>
      <c r="F41" s="81">
        <v>56.4</v>
      </c>
      <c r="G41" s="81">
        <v>3450.4</v>
      </c>
      <c r="H41" s="81">
        <v>1387.5</v>
      </c>
      <c r="I41" s="81">
        <v>0.1</v>
      </c>
      <c r="J41" s="81">
        <v>527.79999999999995</v>
      </c>
      <c r="K41" s="81">
        <v>658.1</v>
      </c>
      <c r="L41" s="81">
        <v>0</v>
      </c>
      <c r="M41" s="81">
        <v>107.7</v>
      </c>
      <c r="N41" s="81">
        <v>0</v>
      </c>
      <c r="O41" s="81">
        <v>637.9</v>
      </c>
      <c r="P41" s="81">
        <v>5365.8</v>
      </c>
      <c r="Q41" s="81">
        <v>765.8</v>
      </c>
      <c r="R41" s="82">
        <v>6769.5</v>
      </c>
      <c r="S41" s="80" t="s">
        <v>798</v>
      </c>
      <c r="T41" s="81">
        <v>4566.1000000000004</v>
      </c>
      <c r="U41" s="81">
        <v>1511.4</v>
      </c>
      <c r="V41" s="81">
        <v>107.8</v>
      </c>
      <c r="W41" s="81">
        <v>584.20000000000005</v>
      </c>
      <c r="X41" s="82">
        <v>6769.5</v>
      </c>
      <c r="Y41" s="80" t="s">
        <v>798</v>
      </c>
      <c r="Z41" s="81">
        <v>390.3</v>
      </c>
      <c r="AA41" s="81">
        <v>84.1</v>
      </c>
      <c r="AB41" s="81">
        <v>107.8</v>
      </c>
      <c r="AC41" s="81">
        <v>584.20000000000005</v>
      </c>
      <c r="AD41" s="82">
        <v>1166.4000000000001</v>
      </c>
    </row>
    <row r="42" spans="1:30" x14ac:dyDescent="0.3">
      <c r="A42" s="1"/>
      <c r="B42" s="80" t="s">
        <v>799</v>
      </c>
      <c r="C42" s="81">
        <v>454.6</v>
      </c>
      <c r="D42" s="81">
        <v>122.51</v>
      </c>
      <c r="E42" s="81">
        <v>0</v>
      </c>
      <c r="F42" s="81">
        <v>55.4</v>
      </c>
      <c r="G42" s="81">
        <v>3450.8</v>
      </c>
      <c r="H42" s="81">
        <v>1394.6</v>
      </c>
      <c r="I42" s="81">
        <v>0</v>
      </c>
      <c r="J42" s="81">
        <v>528.79999999999995</v>
      </c>
      <c r="K42" s="81">
        <v>654.4</v>
      </c>
      <c r="L42" s="81">
        <v>0</v>
      </c>
      <c r="M42" s="81">
        <v>79.8</v>
      </c>
      <c r="N42" s="81">
        <v>0</v>
      </c>
      <c r="O42" s="81">
        <v>632.51</v>
      </c>
      <c r="P42" s="81">
        <v>5374.2</v>
      </c>
      <c r="Q42" s="81">
        <v>734.2</v>
      </c>
      <c r="R42" s="82">
        <v>6740.91</v>
      </c>
      <c r="S42" s="80" t="s">
        <v>799</v>
      </c>
      <c r="T42" s="81">
        <v>4559.8</v>
      </c>
      <c r="U42" s="81">
        <v>1517.11</v>
      </c>
      <c r="V42" s="81">
        <v>79.8</v>
      </c>
      <c r="W42" s="81">
        <v>584.20000000000005</v>
      </c>
      <c r="X42" s="82">
        <v>6740.91</v>
      </c>
      <c r="Y42" s="80" t="s">
        <v>799</v>
      </c>
      <c r="Z42" s="81">
        <v>390</v>
      </c>
      <c r="AA42" s="81">
        <v>85.21</v>
      </c>
      <c r="AB42" s="81">
        <v>79.8</v>
      </c>
      <c r="AC42" s="81">
        <v>584.20000000000005</v>
      </c>
      <c r="AD42" s="82">
        <v>1139.21</v>
      </c>
    </row>
    <row r="43" spans="1:30" x14ac:dyDescent="0.3">
      <c r="A43" s="1"/>
      <c r="B43" s="80" t="s">
        <v>800</v>
      </c>
      <c r="C43" s="81">
        <v>452.7</v>
      </c>
      <c r="D43" s="81">
        <v>125.51</v>
      </c>
      <c r="E43" s="81">
        <v>0</v>
      </c>
      <c r="F43" s="81">
        <v>60.7</v>
      </c>
      <c r="G43" s="81">
        <v>3642.6</v>
      </c>
      <c r="H43" s="81">
        <v>1344.2</v>
      </c>
      <c r="I43" s="81">
        <v>0</v>
      </c>
      <c r="J43" s="81">
        <v>508.9</v>
      </c>
      <c r="K43" s="81">
        <v>656.8</v>
      </c>
      <c r="L43" s="81">
        <v>0</v>
      </c>
      <c r="M43" s="81">
        <v>43.7</v>
      </c>
      <c r="N43" s="81">
        <v>0</v>
      </c>
      <c r="O43" s="81">
        <v>638.91</v>
      </c>
      <c r="P43" s="81">
        <v>5495.7</v>
      </c>
      <c r="Q43" s="81">
        <v>700.5</v>
      </c>
      <c r="R43" s="82">
        <v>6835.11</v>
      </c>
      <c r="S43" s="80" t="s">
        <v>800</v>
      </c>
      <c r="T43" s="81">
        <v>4752.1000000000004</v>
      </c>
      <c r="U43" s="81">
        <v>1469.71</v>
      </c>
      <c r="V43" s="81">
        <v>43.7</v>
      </c>
      <c r="W43" s="81">
        <v>569.6</v>
      </c>
      <c r="X43" s="82">
        <v>6835.11</v>
      </c>
      <c r="Y43" s="80" t="s">
        <v>800</v>
      </c>
      <c r="Z43" s="81">
        <v>389.5</v>
      </c>
      <c r="AA43" s="81">
        <v>88.31</v>
      </c>
      <c r="AB43" s="81">
        <v>43.7</v>
      </c>
      <c r="AC43" s="81">
        <v>569.6</v>
      </c>
      <c r="AD43" s="82">
        <v>1091.1099999999999</v>
      </c>
    </row>
    <row r="44" spans="1:30" x14ac:dyDescent="0.3">
      <c r="A44" s="1"/>
      <c r="B44" s="80" t="s">
        <v>801</v>
      </c>
      <c r="C44" s="81">
        <v>455</v>
      </c>
      <c r="D44" s="81">
        <v>169.72</v>
      </c>
      <c r="E44" s="81">
        <v>0</v>
      </c>
      <c r="F44" s="81">
        <v>66.8</v>
      </c>
      <c r="G44" s="81">
        <v>3678.1</v>
      </c>
      <c r="H44" s="81">
        <v>1463.3</v>
      </c>
      <c r="I44" s="81">
        <v>0</v>
      </c>
      <c r="J44" s="81">
        <v>492.9</v>
      </c>
      <c r="K44" s="81">
        <v>651.79999999999995</v>
      </c>
      <c r="L44" s="81">
        <v>0</v>
      </c>
      <c r="M44" s="81">
        <v>4.3</v>
      </c>
      <c r="N44" s="81">
        <v>0</v>
      </c>
      <c r="O44" s="81">
        <v>691.52</v>
      </c>
      <c r="P44" s="81">
        <v>5634.3</v>
      </c>
      <c r="Q44" s="81">
        <v>656.1</v>
      </c>
      <c r="R44" s="82">
        <v>6981.92</v>
      </c>
      <c r="S44" s="80" t="s">
        <v>801</v>
      </c>
      <c r="T44" s="81">
        <v>4784.8999999999996</v>
      </c>
      <c r="U44" s="81">
        <v>1633.02</v>
      </c>
      <c r="V44" s="81">
        <v>4.3</v>
      </c>
      <c r="W44" s="81">
        <v>559.70000000000005</v>
      </c>
      <c r="X44" s="82">
        <v>6981.92</v>
      </c>
      <c r="Y44" s="80" t="s">
        <v>801</v>
      </c>
      <c r="Z44" s="81">
        <v>389.9</v>
      </c>
      <c r="AA44" s="81">
        <v>87.32</v>
      </c>
      <c r="AB44" s="81">
        <v>4.3</v>
      </c>
      <c r="AC44" s="81">
        <v>559.70000000000005</v>
      </c>
      <c r="AD44" s="82">
        <v>1041.22</v>
      </c>
    </row>
    <row r="45" spans="1:30" x14ac:dyDescent="0.3">
      <c r="A45" s="1"/>
      <c r="B45" s="80" t="s">
        <v>802</v>
      </c>
      <c r="C45" s="81">
        <v>452.9</v>
      </c>
      <c r="D45" s="81">
        <v>171.1</v>
      </c>
      <c r="E45" s="81">
        <v>0</v>
      </c>
      <c r="F45" s="81">
        <v>73</v>
      </c>
      <c r="G45" s="81">
        <v>3753.9</v>
      </c>
      <c r="H45" s="81">
        <v>1840.9079999999999</v>
      </c>
      <c r="I45" s="81">
        <v>0</v>
      </c>
      <c r="J45" s="81">
        <v>443.7</v>
      </c>
      <c r="K45" s="81">
        <v>707.3</v>
      </c>
      <c r="L45" s="81">
        <v>0</v>
      </c>
      <c r="M45" s="81">
        <v>0.1</v>
      </c>
      <c r="N45" s="81">
        <v>0</v>
      </c>
      <c r="O45" s="81">
        <v>697</v>
      </c>
      <c r="P45" s="81">
        <v>6038.5079999999998</v>
      </c>
      <c r="Q45" s="81">
        <v>707.4</v>
      </c>
      <c r="R45" s="82">
        <v>7442.9080000000004</v>
      </c>
      <c r="S45" s="80" t="s">
        <v>802</v>
      </c>
      <c r="T45" s="81">
        <v>4914.1000000000004</v>
      </c>
      <c r="U45" s="81">
        <v>2012.008</v>
      </c>
      <c r="V45" s="81">
        <v>0.1</v>
      </c>
      <c r="W45" s="81">
        <v>516.70000000000005</v>
      </c>
      <c r="X45" s="82">
        <v>7442.9080000000004</v>
      </c>
      <c r="Y45" s="80" t="s">
        <v>802</v>
      </c>
      <c r="Z45" s="81">
        <v>389.4</v>
      </c>
      <c r="AA45" s="81">
        <v>85.9</v>
      </c>
      <c r="AB45" s="81">
        <v>0.1</v>
      </c>
      <c r="AC45" s="81">
        <v>516.70000000000005</v>
      </c>
      <c r="AD45" s="82">
        <v>992.1</v>
      </c>
    </row>
    <row r="46" spans="1:30" x14ac:dyDescent="0.3">
      <c r="A46" s="1"/>
      <c r="B46" s="80" t="s">
        <v>803</v>
      </c>
      <c r="C46" s="81">
        <v>454</v>
      </c>
      <c r="D46" s="81">
        <v>168.75</v>
      </c>
      <c r="E46" s="81">
        <v>0</v>
      </c>
      <c r="F46" s="81">
        <v>64.8</v>
      </c>
      <c r="G46" s="81">
        <v>3568.7</v>
      </c>
      <c r="H46" s="81">
        <v>2129.1489999999999</v>
      </c>
      <c r="I46" s="81">
        <v>0</v>
      </c>
      <c r="J46" s="81">
        <v>454</v>
      </c>
      <c r="K46" s="81">
        <v>710.4</v>
      </c>
      <c r="L46" s="81">
        <v>0</v>
      </c>
      <c r="M46" s="81">
        <v>0</v>
      </c>
      <c r="N46" s="81">
        <v>0</v>
      </c>
      <c r="O46" s="81">
        <v>687.55</v>
      </c>
      <c r="P46" s="81">
        <v>6151.8490000000002</v>
      </c>
      <c r="Q46" s="81">
        <v>710.4</v>
      </c>
      <c r="R46" s="82">
        <v>7549.799</v>
      </c>
      <c r="S46" s="80" t="s">
        <v>803</v>
      </c>
      <c r="T46" s="81">
        <v>4733.1000000000004</v>
      </c>
      <c r="U46" s="81">
        <v>2297.8989999999999</v>
      </c>
      <c r="V46" s="81">
        <v>0</v>
      </c>
      <c r="W46" s="81">
        <v>518.79999999999995</v>
      </c>
      <c r="X46" s="82">
        <v>7549.799</v>
      </c>
      <c r="Y46" s="80" t="s">
        <v>803</v>
      </c>
      <c r="Z46" s="81">
        <v>389</v>
      </c>
      <c r="AA46" s="81">
        <v>84.35</v>
      </c>
      <c r="AB46" s="81">
        <v>0</v>
      </c>
      <c r="AC46" s="81">
        <v>518.79999999999995</v>
      </c>
      <c r="AD46" s="82">
        <v>992.15</v>
      </c>
    </row>
    <row r="47" spans="1:30" x14ac:dyDescent="0.3">
      <c r="A47" s="1"/>
      <c r="B47" s="80" t="s">
        <v>804</v>
      </c>
      <c r="C47" s="81">
        <v>454.8</v>
      </c>
      <c r="D47" s="81">
        <v>169.36</v>
      </c>
      <c r="E47" s="81">
        <v>0</v>
      </c>
      <c r="F47" s="81">
        <v>57.8</v>
      </c>
      <c r="G47" s="81">
        <v>3672</v>
      </c>
      <c r="H47" s="81">
        <v>2108.1959999999999</v>
      </c>
      <c r="I47" s="81">
        <v>0</v>
      </c>
      <c r="J47" s="81">
        <v>411.2</v>
      </c>
      <c r="K47" s="81">
        <v>711.1</v>
      </c>
      <c r="L47" s="81">
        <v>0</v>
      </c>
      <c r="M47" s="81">
        <v>0</v>
      </c>
      <c r="N47" s="81">
        <v>0</v>
      </c>
      <c r="O47" s="81">
        <v>681.96</v>
      </c>
      <c r="P47" s="81">
        <v>6191.3959999999997</v>
      </c>
      <c r="Q47" s="81">
        <v>711.1</v>
      </c>
      <c r="R47" s="82">
        <v>7584.4560000000001</v>
      </c>
      <c r="S47" s="80" t="s">
        <v>804</v>
      </c>
      <c r="T47" s="81">
        <v>4837.8999999999996</v>
      </c>
      <c r="U47" s="81">
        <v>2277.556</v>
      </c>
      <c r="V47" s="81">
        <v>0</v>
      </c>
      <c r="W47" s="81">
        <v>469</v>
      </c>
      <c r="X47" s="82">
        <v>7584.4560000000001</v>
      </c>
      <c r="Y47" s="80" t="s">
        <v>804</v>
      </c>
      <c r="Z47" s="81">
        <v>389.3</v>
      </c>
      <c r="AA47" s="81">
        <v>85.16</v>
      </c>
      <c r="AB47" s="81">
        <v>0</v>
      </c>
      <c r="AC47" s="81">
        <v>469</v>
      </c>
      <c r="AD47" s="82">
        <v>943.46</v>
      </c>
    </row>
    <row r="48" spans="1:30" x14ac:dyDescent="0.3">
      <c r="A48" s="1"/>
      <c r="B48" s="80" t="s">
        <v>805</v>
      </c>
      <c r="C48" s="81">
        <v>452.5</v>
      </c>
      <c r="D48" s="81">
        <v>169.65</v>
      </c>
      <c r="E48" s="81">
        <v>0</v>
      </c>
      <c r="F48" s="81">
        <v>59.6</v>
      </c>
      <c r="G48" s="81">
        <v>3732.4</v>
      </c>
      <c r="H48" s="81">
        <v>2111.9169999999999</v>
      </c>
      <c r="I48" s="81">
        <v>0</v>
      </c>
      <c r="J48" s="81">
        <v>337.5</v>
      </c>
      <c r="K48" s="81">
        <v>704.6</v>
      </c>
      <c r="L48" s="81">
        <v>0</v>
      </c>
      <c r="M48" s="81">
        <v>0</v>
      </c>
      <c r="N48" s="81">
        <v>0</v>
      </c>
      <c r="O48" s="81">
        <v>681.75</v>
      </c>
      <c r="P48" s="81">
        <v>6181.817</v>
      </c>
      <c r="Q48" s="81">
        <v>704.6</v>
      </c>
      <c r="R48" s="82">
        <v>7568.1670000000004</v>
      </c>
      <c r="S48" s="80" t="s">
        <v>805</v>
      </c>
      <c r="T48" s="81">
        <v>4889.5</v>
      </c>
      <c r="U48" s="81">
        <v>2281.567</v>
      </c>
      <c r="V48" s="81">
        <v>0</v>
      </c>
      <c r="W48" s="81">
        <v>397.1</v>
      </c>
      <c r="X48" s="82">
        <v>7568.1670000000004</v>
      </c>
      <c r="Y48" s="80" t="s">
        <v>805</v>
      </c>
      <c r="Z48" s="81">
        <v>389</v>
      </c>
      <c r="AA48" s="81">
        <v>84.95</v>
      </c>
      <c r="AB48" s="81">
        <v>0</v>
      </c>
      <c r="AC48" s="81">
        <v>397.1</v>
      </c>
      <c r="AD48" s="82">
        <v>871.05</v>
      </c>
    </row>
    <row r="49" spans="1:30" x14ac:dyDescent="0.3">
      <c r="A49" s="1"/>
      <c r="B49" s="80" t="s">
        <v>806</v>
      </c>
      <c r="C49" s="81">
        <v>453.7</v>
      </c>
      <c r="D49" s="81">
        <v>170.53</v>
      </c>
      <c r="E49" s="81">
        <v>0</v>
      </c>
      <c r="F49" s="81">
        <v>60.9</v>
      </c>
      <c r="G49" s="81">
        <v>3670</v>
      </c>
      <c r="H49" s="81">
        <v>2141.6370000000002</v>
      </c>
      <c r="I49" s="81">
        <v>0</v>
      </c>
      <c r="J49" s="81">
        <v>297.7</v>
      </c>
      <c r="K49" s="81">
        <v>710.4</v>
      </c>
      <c r="L49" s="81">
        <v>0</v>
      </c>
      <c r="M49" s="81">
        <v>0</v>
      </c>
      <c r="N49" s="81">
        <v>0</v>
      </c>
      <c r="O49" s="81">
        <v>685.13</v>
      </c>
      <c r="P49" s="81">
        <v>6109.3370000000004</v>
      </c>
      <c r="Q49" s="81">
        <v>710.4</v>
      </c>
      <c r="R49" s="82">
        <v>7504.8670000000002</v>
      </c>
      <c r="S49" s="80" t="s">
        <v>806</v>
      </c>
      <c r="T49" s="81">
        <v>4834.1000000000004</v>
      </c>
      <c r="U49" s="81">
        <v>2312.1669999999999</v>
      </c>
      <c r="V49" s="81">
        <v>0</v>
      </c>
      <c r="W49" s="81">
        <v>358.6</v>
      </c>
      <c r="X49" s="82">
        <v>7504.8670000000002</v>
      </c>
      <c r="Y49" s="80" t="s">
        <v>806</v>
      </c>
      <c r="Z49" s="81">
        <v>389.3</v>
      </c>
      <c r="AA49" s="81">
        <v>86.13</v>
      </c>
      <c r="AB49" s="81">
        <v>0</v>
      </c>
      <c r="AC49" s="81">
        <v>358.6</v>
      </c>
      <c r="AD49" s="82">
        <v>834.03</v>
      </c>
    </row>
    <row r="50" spans="1:30" x14ac:dyDescent="0.3">
      <c r="A50" s="1"/>
      <c r="B50" s="80" t="s">
        <v>807</v>
      </c>
      <c r="C50" s="81">
        <v>452.1</v>
      </c>
      <c r="D50" s="81">
        <v>173.67</v>
      </c>
      <c r="E50" s="81">
        <v>0</v>
      </c>
      <c r="F50" s="81">
        <v>52.8</v>
      </c>
      <c r="G50" s="81">
        <v>3617.9</v>
      </c>
      <c r="H50" s="81">
        <v>2139.4070000000002</v>
      </c>
      <c r="I50" s="81">
        <v>0</v>
      </c>
      <c r="J50" s="81">
        <v>290.5</v>
      </c>
      <c r="K50" s="81">
        <v>710.7</v>
      </c>
      <c r="L50" s="81">
        <v>0</v>
      </c>
      <c r="M50" s="81">
        <v>0</v>
      </c>
      <c r="N50" s="81">
        <v>0</v>
      </c>
      <c r="O50" s="81">
        <v>678.57</v>
      </c>
      <c r="P50" s="81">
        <v>6047.8069999999998</v>
      </c>
      <c r="Q50" s="81">
        <v>710.7</v>
      </c>
      <c r="R50" s="82">
        <v>7437.0770000000002</v>
      </c>
      <c r="S50" s="80" t="s">
        <v>807</v>
      </c>
      <c r="T50" s="81">
        <v>4780.7</v>
      </c>
      <c r="U50" s="81">
        <v>2313.0770000000002</v>
      </c>
      <c r="V50" s="81">
        <v>0</v>
      </c>
      <c r="W50" s="81">
        <v>343.3</v>
      </c>
      <c r="X50" s="82">
        <v>7437.0770000000002</v>
      </c>
      <c r="Y50" s="80" t="s">
        <v>807</v>
      </c>
      <c r="Z50" s="81">
        <v>389.9</v>
      </c>
      <c r="AA50" s="81">
        <v>89.27</v>
      </c>
      <c r="AB50" s="81">
        <v>0</v>
      </c>
      <c r="AC50" s="81">
        <v>343.3</v>
      </c>
      <c r="AD50" s="82">
        <v>822.47</v>
      </c>
    </row>
    <row r="51" spans="1:30" x14ac:dyDescent="0.3">
      <c r="A51" s="1"/>
      <c r="B51" s="80" t="s">
        <v>808</v>
      </c>
      <c r="C51" s="81">
        <v>455.2</v>
      </c>
      <c r="D51" s="81">
        <v>174.7</v>
      </c>
      <c r="E51" s="81">
        <v>0</v>
      </c>
      <c r="F51" s="81">
        <v>51.7</v>
      </c>
      <c r="G51" s="81">
        <v>3583.3</v>
      </c>
      <c r="H51" s="81">
        <v>2129.9920000000002</v>
      </c>
      <c r="I51" s="81">
        <v>0</v>
      </c>
      <c r="J51" s="81">
        <v>240.8</v>
      </c>
      <c r="K51" s="81">
        <v>705.5</v>
      </c>
      <c r="L51" s="81">
        <v>0</v>
      </c>
      <c r="M51" s="81">
        <v>0</v>
      </c>
      <c r="N51" s="81">
        <v>0</v>
      </c>
      <c r="O51" s="81">
        <v>681.6</v>
      </c>
      <c r="P51" s="81">
        <v>5954.0919999999996</v>
      </c>
      <c r="Q51" s="81">
        <v>705.5</v>
      </c>
      <c r="R51" s="82">
        <v>7341.192</v>
      </c>
      <c r="S51" s="80" t="s">
        <v>808</v>
      </c>
      <c r="T51" s="81">
        <v>4744</v>
      </c>
      <c r="U51" s="81">
        <v>2304.692</v>
      </c>
      <c r="V51" s="81">
        <v>0</v>
      </c>
      <c r="W51" s="81">
        <v>292.5</v>
      </c>
      <c r="X51" s="82">
        <v>7341.192</v>
      </c>
      <c r="Y51" s="80" t="s">
        <v>808</v>
      </c>
      <c r="Z51" s="81">
        <v>389.9</v>
      </c>
      <c r="AA51" s="81">
        <v>90.2</v>
      </c>
      <c r="AB51" s="81">
        <v>0</v>
      </c>
      <c r="AC51" s="81">
        <v>292.5</v>
      </c>
      <c r="AD51" s="82">
        <v>772.6</v>
      </c>
    </row>
    <row r="52" spans="1:30" x14ac:dyDescent="0.3">
      <c r="A52" s="1"/>
      <c r="B52" s="80" t="s">
        <v>809</v>
      </c>
      <c r="C52" s="81">
        <v>452.6</v>
      </c>
      <c r="D52" s="81">
        <v>174.19</v>
      </c>
      <c r="E52" s="81">
        <v>0</v>
      </c>
      <c r="F52" s="81">
        <v>52.9</v>
      </c>
      <c r="G52" s="81">
        <v>3611</v>
      </c>
      <c r="H52" s="81">
        <v>1872.424</v>
      </c>
      <c r="I52" s="81">
        <v>0</v>
      </c>
      <c r="J52" s="81">
        <v>211.9</v>
      </c>
      <c r="K52" s="81">
        <v>809.7</v>
      </c>
      <c r="L52" s="81">
        <v>0</v>
      </c>
      <c r="M52" s="81">
        <v>0</v>
      </c>
      <c r="N52" s="81">
        <v>0</v>
      </c>
      <c r="O52" s="81">
        <v>679.69</v>
      </c>
      <c r="P52" s="81">
        <v>5695.3239999999996</v>
      </c>
      <c r="Q52" s="81">
        <v>809.7</v>
      </c>
      <c r="R52" s="82">
        <v>7184.7139999999999</v>
      </c>
      <c r="S52" s="80" t="s">
        <v>809</v>
      </c>
      <c r="T52" s="81">
        <v>4873.3</v>
      </c>
      <c r="U52" s="81">
        <v>2046.614</v>
      </c>
      <c r="V52" s="81">
        <v>0</v>
      </c>
      <c r="W52" s="81">
        <v>264.8</v>
      </c>
      <c r="X52" s="82">
        <v>7184.7139999999999</v>
      </c>
      <c r="Y52" s="80" t="s">
        <v>809</v>
      </c>
      <c r="Z52" s="81">
        <v>390.3</v>
      </c>
      <c r="AA52" s="81">
        <v>88.69</v>
      </c>
      <c r="AB52" s="81">
        <v>0</v>
      </c>
      <c r="AC52" s="81">
        <v>264.8</v>
      </c>
      <c r="AD52" s="82">
        <v>743.79</v>
      </c>
    </row>
    <row r="53" spans="1:30" x14ac:dyDescent="0.3">
      <c r="A53" s="1"/>
      <c r="B53" s="80" t="s">
        <v>810</v>
      </c>
      <c r="C53" s="81">
        <v>456.4</v>
      </c>
      <c r="D53" s="81">
        <v>175.06</v>
      </c>
      <c r="E53" s="81">
        <v>0</v>
      </c>
      <c r="F53" s="81">
        <v>52.7</v>
      </c>
      <c r="G53" s="81">
        <v>3655.9</v>
      </c>
      <c r="H53" s="81">
        <v>1740</v>
      </c>
      <c r="I53" s="81">
        <v>0</v>
      </c>
      <c r="J53" s="81">
        <v>194.8</v>
      </c>
      <c r="K53" s="81">
        <v>813.2</v>
      </c>
      <c r="L53" s="81">
        <v>0</v>
      </c>
      <c r="M53" s="81">
        <v>0</v>
      </c>
      <c r="N53" s="81">
        <v>0</v>
      </c>
      <c r="O53" s="81">
        <v>684.16</v>
      </c>
      <c r="P53" s="81">
        <v>5590.7</v>
      </c>
      <c r="Q53" s="81">
        <v>813.2</v>
      </c>
      <c r="R53" s="82">
        <v>7088.06</v>
      </c>
      <c r="S53" s="80" t="s">
        <v>810</v>
      </c>
      <c r="T53" s="81">
        <v>4925.5</v>
      </c>
      <c r="U53" s="81">
        <v>1915.06</v>
      </c>
      <c r="V53" s="81">
        <v>0</v>
      </c>
      <c r="W53" s="81">
        <v>247.5</v>
      </c>
      <c r="X53" s="82">
        <v>7088.06</v>
      </c>
      <c r="Y53" s="80" t="s">
        <v>810</v>
      </c>
      <c r="Z53" s="81">
        <v>388.7</v>
      </c>
      <c r="AA53" s="81">
        <v>89.76</v>
      </c>
      <c r="AB53" s="81">
        <v>0</v>
      </c>
      <c r="AC53" s="81">
        <v>247.5</v>
      </c>
      <c r="AD53" s="82">
        <v>725.96</v>
      </c>
    </row>
    <row r="54" spans="1:30" x14ac:dyDescent="0.3">
      <c r="A54" s="1"/>
      <c r="B54" s="80" t="s">
        <v>811</v>
      </c>
      <c r="C54" s="81">
        <v>452.9</v>
      </c>
      <c r="D54" s="81">
        <v>174.9</v>
      </c>
      <c r="E54" s="81">
        <v>0</v>
      </c>
      <c r="F54" s="81">
        <v>53.4</v>
      </c>
      <c r="G54" s="81">
        <v>3584.3</v>
      </c>
      <c r="H54" s="81">
        <v>1698.1</v>
      </c>
      <c r="I54" s="81">
        <v>0</v>
      </c>
      <c r="J54" s="81">
        <v>145.6</v>
      </c>
      <c r="K54" s="81">
        <v>808.2</v>
      </c>
      <c r="L54" s="81">
        <v>0</v>
      </c>
      <c r="M54" s="81">
        <v>0</v>
      </c>
      <c r="N54" s="81">
        <v>0</v>
      </c>
      <c r="O54" s="81">
        <v>681.2</v>
      </c>
      <c r="P54" s="81">
        <v>5428</v>
      </c>
      <c r="Q54" s="81">
        <v>808.2</v>
      </c>
      <c r="R54" s="82">
        <v>6917.4</v>
      </c>
      <c r="S54" s="80" t="s">
        <v>811</v>
      </c>
      <c r="T54" s="81">
        <v>4845.3999999999996</v>
      </c>
      <c r="U54" s="81">
        <v>1873</v>
      </c>
      <c r="V54" s="81">
        <v>0</v>
      </c>
      <c r="W54" s="81">
        <v>199</v>
      </c>
      <c r="X54" s="82">
        <v>6917.4</v>
      </c>
      <c r="Y54" s="80" t="s">
        <v>811</v>
      </c>
      <c r="Z54" s="81">
        <v>385</v>
      </c>
      <c r="AA54" s="81">
        <v>89.2</v>
      </c>
      <c r="AB54" s="81">
        <v>0</v>
      </c>
      <c r="AC54" s="81">
        <v>199</v>
      </c>
      <c r="AD54" s="82">
        <v>673.2</v>
      </c>
    </row>
    <row r="55" spans="1:30" x14ac:dyDescent="0.3">
      <c r="A55" s="1"/>
      <c r="B55" s="80" t="s">
        <v>48</v>
      </c>
      <c r="C55" s="81">
        <v>449.9</v>
      </c>
      <c r="D55" s="81">
        <v>173.71</v>
      </c>
      <c r="E55" s="81">
        <v>0</v>
      </c>
      <c r="F55" s="81">
        <v>55.1</v>
      </c>
      <c r="G55" s="81">
        <v>3365.4</v>
      </c>
      <c r="H55" s="81">
        <v>1620.5</v>
      </c>
      <c r="I55" s="81">
        <v>0</v>
      </c>
      <c r="J55" s="81">
        <v>143</v>
      </c>
      <c r="K55" s="81">
        <v>797.7</v>
      </c>
      <c r="L55" s="81">
        <v>0</v>
      </c>
      <c r="M55" s="81">
        <v>0</v>
      </c>
      <c r="N55" s="81">
        <v>0</v>
      </c>
      <c r="O55" s="81">
        <v>678.71</v>
      </c>
      <c r="P55" s="81">
        <v>5128.8999999999996</v>
      </c>
      <c r="Q55" s="81">
        <v>797.7</v>
      </c>
      <c r="R55" s="82">
        <v>6605.31</v>
      </c>
      <c r="S55" s="80" t="s">
        <v>48</v>
      </c>
      <c r="T55" s="81">
        <v>4613</v>
      </c>
      <c r="U55" s="81">
        <v>1794.21</v>
      </c>
      <c r="V55" s="81">
        <v>0</v>
      </c>
      <c r="W55" s="81">
        <v>198.1</v>
      </c>
      <c r="X55" s="82">
        <v>6605.31</v>
      </c>
      <c r="Y55" s="80" t="s">
        <v>48</v>
      </c>
      <c r="Z55" s="81">
        <v>386.1</v>
      </c>
      <c r="AA55" s="81">
        <v>87.41</v>
      </c>
      <c r="AB55" s="81">
        <v>0</v>
      </c>
      <c r="AC55" s="81">
        <v>198.1</v>
      </c>
      <c r="AD55" s="82">
        <v>671.61</v>
      </c>
    </row>
    <row r="56" spans="1:30" x14ac:dyDescent="0.3">
      <c r="A56" s="1"/>
      <c r="B56" s="83" t="s">
        <v>964</v>
      </c>
      <c r="C56" s="84">
        <v>10915</v>
      </c>
      <c r="D56" s="84">
        <v>3451.11</v>
      </c>
      <c r="E56" s="84">
        <v>1.3</v>
      </c>
      <c r="F56" s="84">
        <v>1606.05</v>
      </c>
      <c r="G56" s="84">
        <v>81749.3</v>
      </c>
      <c r="H56" s="84">
        <v>32386.865000000002</v>
      </c>
      <c r="I56" s="84">
        <v>10</v>
      </c>
      <c r="J56" s="84">
        <v>8364.75</v>
      </c>
      <c r="K56" s="84">
        <v>17060.95</v>
      </c>
      <c r="L56" s="84">
        <v>0</v>
      </c>
      <c r="M56" s="84">
        <v>6930.8</v>
      </c>
      <c r="N56" s="84">
        <v>0</v>
      </c>
      <c r="O56" s="84">
        <v>15973.46</v>
      </c>
      <c r="P56" s="84">
        <v>122510.91499999999</v>
      </c>
      <c r="Q56" s="84">
        <v>23991.75</v>
      </c>
      <c r="R56" s="84">
        <v>162476.125</v>
      </c>
      <c r="S56" s="83" t="s">
        <v>964</v>
      </c>
      <c r="T56" s="84">
        <v>109725.25</v>
      </c>
      <c r="U56" s="84">
        <v>35837.974999999999</v>
      </c>
      <c r="V56" s="84">
        <v>6942.1</v>
      </c>
      <c r="W56" s="84">
        <v>9970.7999999999993</v>
      </c>
      <c r="X56" s="84">
        <v>162476.125</v>
      </c>
      <c r="Y56" s="83" t="s">
        <v>964</v>
      </c>
      <c r="Z56" s="84">
        <v>9231.2000000000007</v>
      </c>
      <c r="AA56" s="84">
        <v>2102.91</v>
      </c>
      <c r="AB56" s="84">
        <v>6942.1</v>
      </c>
      <c r="AC56" s="84">
        <v>9970.7999999999993</v>
      </c>
      <c r="AD56" s="84">
        <v>28247.01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1190</v>
      </c>
      <c r="C5" s="1"/>
      <c r="D5" s="1"/>
      <c r="E5" s="1"/>
      <c r="F5" s="1"/>
      <c r="G5" s="1"/>
      <c r="H5" s="1"/>
      <c r="I5" s="1"/>
      <c r="J5" s="1"/>
      <c r="K5" s="1"/>
      <c r="L5" s="1"/>
      <c r="M5" s="1"/>
      <c r="N5" s="1"/>
      <c r="O5" s="1"/>
      <c r="P5" s="1"/>
    </row>
    <row r="6" spans="1:16" ht="27.6" x14ac:dyDescent="0.3">
      <c r="A6" s="1"/>
      <c r="B6" s="3" t="s">
        <v>151</v>
      </c>
      <c r="C6" s="3" t="s">
        <v>1191</v>
      </c>
      <c r="D6" s="3" t="s">
        <v>1192</v>
      </c>
      <c r="E6" s="3" t="s">
        <v>1193</v>
      </c>
      <c r="F6" s="3" t="s">
        <v>154</v>
      </c>
      <c r="G6" s="3" t="s">
        <v>155</v>
      </c>
      <c r="H6" s="3" t="s">
        <v>1194</v>
      </c>
      <c r="I6" s="3" t="s">
        <v>1195</v>
      </c>
      <c r="J6" s="3" t="s">
        <v>1196</v>
      </c>
      <c r="K6" s="3" t="s">
        <v>1197</v>
      </c>
      <c r="L6" s="3" t="s">
        <v>1198</v>
      </c>
      <c r="M6" s="3" t="s">
        <v>1199</v>
      </c>
      <c r="N6" s="3" t="s">
        <v>1200</v>
      </c>
      <c r="O6" s="3" t="s">
        <v>1201</v>
      </c>
      <c r="P6" s="3" t="s">
        <v>1202</v>
      </c>
    </row>
    <row r="7" spans="1:16" x14ac:dyDescent="0.3">
      <c r="A7" s="1"/>
      <c r="B7" s="6" t="s">
        <v>586</v>
      </c>
      <c r="C7" s="6" t="s">
        <v>988</v>
      </c>
      <c r="D7" s="85" t="s">
        <v>53</v>
      </c>
      <c r="E7" s="6" t="s">
        <v>1203</v>
      </c>
      <c r="F7" s="85" t="s">
        <v>1204</v>
      </c>
      <c r="G7" s="85" t="s">
        <v>1205</v>
      </c>
      <c r="H7" s="85" t="s">
        <v>536</v>
      </c>
      <c r="I7" s="85" t="s">
        <v>536</v>
      </c>
      <c r="J7" s="85" t="s">
        <v>1206</v>
      </c>
      <c r="K7" s="85" t="s">
        <v>536</v>
      </c>
      <c r="L7" s="85" t="s">
        <v>536</v>
      </c>
      <c r="M7" s="85" t="s">
        <v>536</v>
      </c>
      <c r="N7" s="85" t="s">
        <v>536</v>
      </c>
      <c r="O7" s="6" t="s">
        <v>1207</v>
      </c>
      <c r="P7" s="6"/>
    </row>
    <row r="8" spans="1:16" x14ac:dyDescent="0.3">
      <c r="A8" s="1"/>
      <c r="B8" s="6" t="s">
        <v>587</v>
      </c>
      <c r="C8" s="6" t="s">
        <v>1074</v>
      </c>
      <c r="D8" s="85" t="s">
        <v>53</v>
      </c>
      <c r="E8" s="6" t="s">
        <v>1208</v>
      </c>
      <c r="F8" s="85" t="s">
        <v>1204</v>
      </c>
      <c r="G8" s="85" t="s">
        <v>1205</v>
      </c>
      <c r="H8" s="85" t="s">
        <v>536</v>
      </c>
      <c r="I8" s="85" t="s">
        <v>536</v>
      </c>
      <c r="J8" s="85" t="s">
        <v>1206</v>
      </c>
      <c r="K8" s="85" t="s">
        <v>536</v>
      </c>
      <c r="L8" s="85" t="s">
        <v>536</v>
      </c>
      <c r="M8" s="85" t="s">
        <v>536</v>
      </c>
      <c r="N8" s="85" t="s">
        <v>536</v>
      </c>
      <c r="O8" s="6" t="s">
        <v>1207</v>
      </c>
      <c r="P8" s="6"/>
    </row>
    <row r="9" spans="1:16" x14ac:dyDescent="0.3">
      <c r="A9" s="1"/>
      <c r="B9" s="6" t="s">
        <v>588</v>
      </c>
      <c r="C9" s="6" t="s">
        <v>1075</v>
      </c>
      <c r="D9" s="85" t="s">
        <v>53</v>
      </c>
      <c r="E9" s="6" t="s">
        <v>1209</v>
      </c>
      <c r="F9" s="85" t="s">
        <v>1204</v>
      </c>
      <c r="G9" s="85" t="s">
        <v>1205</v>
      </c>
      <c r="H9" s="85" t="s">
        <v>536</v>
      </c>
      <c r="I9" s="85" t="s">
        <v>536</v>
      </c>
      <c r="J9" s="85" t="s">
        <v>1206</v>
      </c>
      <c r="K9" s="85" t="s">
        <v>536</v>
      </c>
      <c r="L9" s="85" t="s">
        <v>536</v>
      </c>
      <c r="M9" s="85" t="s">
        <v>536</v>
      </c>
      <c r="N9" s="85" t="s">
        <v>536</v>
      </c>
      <c r="O9" s="6" t="s">
        <v>1207</v>
      </c>
      <c r="P9" s="6"/>
    </row>
    <row r="10" spans="1:16" ht="26.4" x14ac:dyDescent="0.3">
      <c r="A10" s="1"/>
      <c r="B10" s="6" t="s">
        <v>589</v>
      </c>
      <c r="C10" s="6" t="s">
        <v>991</v>
      </c>
      <c r="D10" s="85" t="s">
        <v>53</v>
      </c>
      <c r="E10" s="6" t="s">
        <v>1210</v>
      </c>
      <c r="F10" s="85" t="s">
        <v>1204</v>
      </c>
      <c r="G10" s="85" t="s">
        <v>1205</v>
      </c>
      <c r="H10" s="85" t="s">
        <v>536</v>
      </c>
      <c r="I10" s="85" t="s">
        <v>536</v>
      </c>
      <c r="J10" s="85" t="s">
        <v>1206</v>
      </c>
      <c r="K10" s="85" t="s">
        <v>536</v>
      </c>
      <c r="L10" s="85" t="s">
        <v>536</v>
      </c>
      <c r="M10" s="85" t="s">
        <v>536</v>
      </c>
      <c r="N10" s="85" t="s">
        <v>536</v>
      </c>
      <c r="O10" s="6" t="s">
        <v>1207</v>
      </c>
      <c r="P10" s="6"/>
    </row>
    <row r="11" spans="1:16" x14ac:dyDescent="0.3">
      <c r="A11" s="1"/>
      <c r="B11" s="6" t="s">
        <v>584</v>
      </c>
      <c r="C11" s="6" t="s">
        <v>994</v>
      </c>
      <c r="D11" s="85" t="s">
        <v>1211</v>
      </c>
      <c r="E11" s="6" t="s">
        <v>1212</v>
      </c>
      <c r="F11" s="85" t="s">
        <v>1204</v>
      </c>
      <c r="G11" s="85" t="s">
        <v>1205</v>
      </c>
      <c r="H11" s="85" t="s">
        <v>536</v>
      </c>
      <c r="I11" s="85" t="s">
        <v>536</v>
      </c>
      <c r="J11" s="85" t="s">
        <v>1206</v>
      </c>
      <c r="K11" s="85" t="s">
        <v>536</v>
      </c>
      <c r="L11" s="85" t="s">
        <v>536</v>
      </c>
      <c r="M11" s="85" t="s">
        <v>536</v>
      </c>
      <c r="N11" s="85" t="s">
        <v>536</v>
      </c>
      <c r="O11" s="6" t="s">
        <v>1207</v>
      </c>
      <c r="P11" s="6"/>
    </row>
    <row r="12" spans="1:16" x14ac:dyDescent="0.3">
      <c r="A12" s="1"/>
      <c r="B12" s="6" t="s">
        <v>590</v>
      </c>
      <c r="C12" s="6" t="s">
        <v>995</v>
      </c>
      <c r="D12" s="85" t="s">
        <v>53</v>
      </c>
      <c r="E12" s="6" t="s">
        <v>1213</v>
      </c>
      <c r="F12" s="85" t="s">
        <v>1204</v>
      </c>
      <c r="G12" s="85" t="s">
        <v>1205</v>
      </c>
      <c r="H12" s="85" t="s">
        <v>536</v>
      </c>
      <c r="I12" s="85" t="s">
        <v>536</v>
      </c>
      <c r="J12" s="85" t="s">
        <v>1206</v>
      </c>
      <c r="K12" s="85" t="s">
        <v>536</v>
      </c>
      <c r="L12" s="85" t="s">
        <v>536</v>
      </c>
      <c r="M12" s="85" t="s">
        <v>536</v>
      </c>
      <c r="N12" s="85" t="s">
        <v>536</v>
      </c>
      <c r="O12" s="6" t="s">
        <v>1207</v>
      </c>
      <c r="P12" s="6"/>
    </row>
    <row r="13" spans="1:16" x14ac:dyDescent="0.3">
      <c r="A13" s="1"/>
      <c r="B13" s="6" t="s">
        <v>226</v>
      </c>
      <c r="C13" s="6" t="s">
        <v>1085</v>
      </c>
      <c r="D13" s="85" t="s">
        <v>1214</v>
      </c>
      <c r="E13" s="6" t="s">
        <v>1215</v>
      </c>
      <c r="F13" s="85" t="s">
        <v>1216</v>
      </c>
      <c r="G13" s="85" t="s">
        <v>1217</v>
      </c>
      <c r="H13" s="85" t="s">
        <v>536</v>
      </c>
      <c r="I13" s="85" t="s">
        <v>536</v>
      </c>
      <c r="J13" s="85" t="s">
        <v>1218</v>
      </c>
      <c r="K13" s="85" t="s">
        <v>536</v>
      </c>
      <c r="L13" s="85" t="s">
        <v>536</v>
      </c>
      <c r="M13" s="85" t="s">
        <v>536</v>
      </c>
      <c r="N13" s="85" t="s">
        <v>536</v>
      </c>
      <c r="O13" s="6" t="s">
        <v>1207</v>
      </c>
      <c r="P13" s="6"/>
    </row>
    <row r="14" spans="1:16" x14ac:dyDescent="0.3">
      <c r="A14" s="1"/>
      <c r="B14" s="6" t="s">
        <v>226</v>
      </c>
      <c r="C14" s="6" t="s">
        <v>1085</v>
      </c>
      <c r="D14" s="85" t="s">
        <v>53</v>
      </c>
      <c r="E14" s="6" t="s">
        <v>1215</v>
      </c>
      <c r="F14" s="85" t="s">
        <v>1219</v>
      </c>
      <c r="G14" s="85" t="s">
        <v>1220</v>
      </c>
      <c r="H14" s="85" t="s">
        <v>1221</v>
      </c>
      <c r="I14" s="85" t="s">
        <v>536</v>
      </c>
      <c r="J14" s="85" t="s">
        <v>1222</v>
      </c>
      <c r="K14" s="85" t="s">
        <v>536</v>
      </c>
      <c r="L14" s="85" t="s">
        <v>536</v>
      </c>
      <c r="M14" s="85" t="s">
        <v>536</v>
      </c>
      <c r="N14" s="85" t="s">
        <v>536</v>
      </c>
      <c r="O14" s="6" t="s">
        <v>1207</v>
      </c>
      <c r="P14" s="6"/>
    </row>
    <row r="15" spans="1:16" x14ac:dyDescent="0.3">
      <c r="A15" s="1"/>
      <c r="B15" s="6" t="s">
        <v>226</v>
      </c>
      <c r="C15" s="6" t="s">
        <v>1085</v>
      </c>
      <c r="D15" s="85" t="s">
        <v>53</v>
      </c>
      <c r="E15" s="6" t="s">
        <v>1215</v>
      </c>
      <c r="F15" s="85" t="s">
        <v>1220</v>
      </c>
      <c r="G15" s="85" t="s">
        <v>1223</v>
      </c>
      <c r="H15" s="85" t="s">
        <v>536</v>
      </c>
      <c r="I15" s="85" t="s">
        <v>1224</v>
      </c>
      <c r="J15" s="85" t="s">
        <v>1225</v>
      </c>
      <c r="K15" s="85" t="s">
        <v>536</v>
      </c>
      <c r="L15" s="85" t="s">
        <v>536</v>
      </c>
      <c r="M15" s="85" t="s">
        <v>536</v>
      </c>
      <c r="N15" s="85" t="s">
        <v>536</v>
      </c>
      <c r="O15" s="6" t="s">
        <v>1207</v>
      </c>
      <c r="P15" s="6"/>
    </row>
    <row r="16" spans="1:16" x14ac:dyDescent="0.3">
      <c r="A16" s="1"/>
      <c r="B16" s="6" t="s">
        <v>62</v>
      </c>
      <c r="C16" s="6" t="s">
        <v>1090</v>
      </c>
      <c r="D16" s="85" t="s">
        <v>53</v>
      </c>
      <c r="E16" s="6" t="s">
        <v>1226</v>
      </c>
      <c r="F16" s="85" t="s">
        <v>1204</v>
      </c>
      <c r="G16" s="85" t="s">
        <v>1227</v>
      </c>
      <c r="H16" s="85" t="s">
        <v>536</v>
      </c>
      <c r="I16" s="85" t="s">
        <v>1228</v>
      </c>
      <c r="J16" s="85" t="s">
        <v>1222</v>
      </c>
      <c r="K16" s="85" t="s">
        <v>536</v>
      </c>
      <c r="L16" s="85" t="s">
        <v>536</v>
      </c>
      <c r="M16" s="85" t="s">
        <v>536</v>
      </c>
      <c r="N16" s="85" t="s">
        <v>536</v>
      </c>
      <c r="O16" s="6" t="s">
        <v>1207</v>
      </c>
      <c r="P16" s="6"/>
    </row>
    <row r="17" spans="1:16" x14ac:dyDescent="0.3">
      <c r="A17" s="1"/>
      <c r="B17" s="6" t="s">
        <v>62</v>
      </c>
      <c r="C17" s="6" t="s">
        <v>1090</v>
      </c>
      <c r="D17" s="85" t="s">
        <v>53</v>
      </c>
      <c r="E17" s="6" t="s">
        <v>1226</v>
      </c>
      <c r="F17" s="85" t="s">
        <v>1229</v>
      </c>
      <c r="G17" s="85" t="s">
        <v>1205</v>
      </c>
      <c r="H17" s="85" t="s">
        <v>1230</v>
      </c>
      <c r="I17" s="85" t="s">
        <v>536</v>
      </c>
      <c r="J17" s="85" t="s">
        <v>1222</v>
      </c>
      <c r="K17" s="85" t="s">
        <v>536</v>
      </c>
      <c r="L17" s="85" t="s">
        <v>536</v>
      </c>
      <c r="M17" s="85" t="s">
        <v>536</v>
      </c>
      <c r="N17" s="85" t="s">
        <v>536</v>
      </c>
      <c r="O17" s="6" t="s">
        <v>1207</v>
      </c>
      <c r="P17" s="6"/>
    </row>
    <row r="18" spans="1:16" x14ac:dyDescent="0.3">
      <c r="A18" s="1"/>
      <c r="B18" s="6" t="s">
        <v>69</v>
      </c>
      <c r="C18" s="6" t="s">
        <v>74</v>
      </c>
      <c r="D18" s="85" t="s">
        <v>53</v>
      </c>
      <c r="E18" s="6" t="s">
        <v>1231</v>
      </c>
      <c r="F18" s="85" t="s">
        <v>1204</v>
      </c>
      <c r="G18" s="85" t="s">
        <v>1232</v>
      </c>
      <c r="H18" s="85" t="s">
        <v>536</v>
      </c>
      <c r="I18" s="85" t="s">
        <v>536</v>
      </c>
      <c r="J18" s="85" t="s">
        <v>1222</v>
      </c>
      <c r="K18" s="85" t="s">
        <v>536</v>
      </c>
      <c r="L18" s="85" t="s">
        <v>536</v>
      </c>
      <c r="M18" s="85" t="s">
        <v>536</v>
      </c>
      <c r="N18" s="85" t="s">
        <v>536</v>
      </c>
      <c r="O18" s="6" t="s">
        <v>1207</v>
      </c>
      <c r="P18" s="6"/>
    </row>
    <row r="19" spans="1:16" x14ac:dyDescent="0.3">
      <c r="A19" s="1"/>
      <c r="B19" s="6" t="s">
        <v>69</v>
      </c>
      <c r="C19" s="6" t="s">
        <v>74</v>
      </c>
      <c r="D19" s="85" t="s">
        <v>53</v>
      </c>
      <c r="E19" s="6" t="s">
        <v>1231</v>
      </c>
      <c r="F19" s="85" t="s">
        <v>1232</v>
      </c>
      <c r="G19" s="85" t="s">
        <v>1233</v>
      </c>
      <c r="H19" s="85" t="s">
        <v>536</v>
      </c>
      <c r="I19" s="85" t="s">
        <v>536</v>
      </c>
      <c r="J19" s="85" t="s">
        <v>1234</v>
      </c>
      <c r="K19" s="85" t="s">
        <v>536</v>
      </c>
      <c r="L19" s="85" t="s">
        <v>536</v>
      </c>
      <c r="M19" s="85" t="s">
        <v>536</v>
      </c>
      <c r="N19" s="85" t="s">
        <v>536</v>
      </c>
      <c r="O19" s="6" t="s">
        <v>1207</v>
      </c>
      <c r="P19" s="6"/>
    </row>
    <row r="20" spans="1:16" x14ac:dyDescent="0.3">
      <c r="A20" s="1"/>
      <c r="B20" s="6" t="s">
        <v>69</v>
      </c>
      <c r="C20" s="6" t="s">
        <v>74</v>
      </c>
      <c r="D20" s="85" t="s">
        <v>53</v>
      </c>
      <c r="E20" s="6" t="s">
        <v>1231</v>
      </c>
      <c r="F20" s="85" t="s">
        <v>1233</v>
      </c>
      <c r="G20" s="85" t="s">
        <v>1205</v>
      </c>
      <c r="H20" s="85" t="s">
        <v>536</v>
      </c>
      <c r="I20" s="85" t="s">
        <v>536</v>
      </c>
      <c r="J20" s="85" t="s">
        <v>1222</v>
      </c>
      <c r="K20" s="85" t="s">
        <v>536</v>
      </c>
      <c r="L20" s="85" t="s">
        <v>536</v>
      </c>
      <c r="M20" s="85" t="s">
        <v>536</v>
      </c>
      <c r="N20" s="85" t="s">
        <v>536</v>
      </c>
      <c r="O20" s="6" t="s">
        <v>1207</v>
      </c>
      <c r="P20" s="6"/>
    </row>
    <row r="21" spans="1:16" x14ac:dyDescent="0.3">
      <c r="A21" s="1"/>
      <c r="B21" s="6" t="s">
        <v>69</v>
      </c>
      <c r="C21" s="6" t="s">
        <v>77</v>
      </c>
      <c r="D21" s="85" t="s">
        <v>1106</v>
      </c>
      <c r="E21" s="6" t="s">
        <v>1235</v>
      </c>
      <c r="F21" s="85" t="s">
        <v>1236</v>
      </c>
      <c r="G21" s="85" t="s">
        <v>1237</v>
      </c>
      <c r="H21" s="85" t="s">
        <v>1238</v>
      </c>
      <c r="I21" s="85" t="s">
        <v>536</v>
      </c>
      <c r="J21" s="85" t="s">
        <v>1222</v>
      </c>
      <c r="K21" s="85" t="s">
        <v>536</v>
      </c>
      <c r="L21" s="85" t="s">
        <v>536</v>
      </c>
      <c r="M21" s="85" t="s">
        <v>536</v>
      </c>
      <c r="N21" s="85" t="s">
        <v>536</v>
      </c>
      <c r="O21" s="6" t="s">
        <v>1207</v>
      </c>
      <c r="P21" s="6"/>
    </row>
    <row r="22" spans="1:16" x14ac:dyDescent="0.3">
      <c r="A22" s="1"/>
      <c r="B22" s="6" t="s">
        <v>69</v>
      </c>
      <c r="C22" s="6" t="s">
        <v>77</v>
      </c>
      <c r="D22" s="85" t="s">
        <v>1106</v>
      </c>
      <c r="E22" s="6" t="s">
        <v>1235</v>
      </c>
      <c r="F22" s="85" t="s">
        <v>1237</v>
      </c>
      <c r="G22" s="85" t="s">
        <v>1239</v>
      </c>
      <c r="H22" s="85" t="s">
        <v>536</v>
      </c>
      <c r="I22" s="85" t="s">
        <v>536</v>
      </c>
      <c r="J22" s="85" t="s">
        <v>1225</v>
      </c>
      <c r="K22" s="85" t="s">
        <v>536</v>
      </c>
      <c r="L22" s="85" t="s">
        <v>536</v>
      </c>
      <c r="M22" s="85" t="s">
        <v>536</v>
      </c>
      <c r="N22" s="85" t="s">
        <v>536</v>
      </c>
      <c r="O22" s="6" t="s">
        <v>1207</v>
      </c>
      <c r="P22" s="6"/>
    </row>
    <row r="23" spans="1:16" x14ac:dyDescent="0.3">
      <c r="A23" s="1"/>
      <c r="B23" s="6" t="s">
        <v>69</v>
      </c>
      <c r="C23" s="6" t="s">
        <v>77</v>
      </c>
      <c r="D23" s="85" t="s">
        <v>1106</v>
      </c>
      <c r="E23" s="6" t="s">
        <v>1235</v>
      </c>
      <c r="F23" s="85" t="s">
        <v>1239</v>
      </c>
      <c r="G23" s="85" t="s">
        <v>1240</v>
      </c>
      <c r="H23" s="85" t="s">
        <v>536</v>
      </c>
      <c r="I23" s="85" t="s">
        <v>536</v>
      </c>
      <c r="J23" s="85" t="s">
        <v>1222</v>
      </c>
      <c r="K23" s="85" t="s">
        <v>536</v>
      </c>
      <c r="L23" s="85" t="s">
        <v>536</v>
      </c>
      <c r="M23" s="85" t="s">
        <v>536</v>
      </c>
      <c r="N23" s="85" t="s">
        <v>536</v>
      </c>
      <c r="O23" s="6" t="s">
        <v>1207</v>
      </c>
      <c r="P23" s="6"/>
    </row>
    <row r="24" spans="1:16" x14ac:dyDescent="0.3">
      <c r="A24" s="1"/>
      <c r="B24" s="6" t="s">
        <v>69</v>
      </c>
      <c r="C24" s="6" t="s">
        <v>77</v>
      </c>
      <c r="D24" s="85" t="s">
        <v>1106</v>
      </c>
      <c r="E24" s="6" t="s">
        <v>1235</v>
      </c>
      <c r="F24" s="85" t="s">
        <v>1240</v>
      </c>
      <c r="G24" s="85" t="s">
        <v>1241</v>
      </c>
      <c r="H24" s="85" t="s">
        <v>536</v>
      </c>
      <c r="I24" s="85" t="s">
        <v>1242</v>
      </c>
      <c r="J24" s="85" t="s">
        <v>1225</v>
      </c>
      <c r="K24" s="85" t="s">
        <v>536</v>
      </c>
      <c r="L24" s="85" t="s">
        <v>536</v>
      </c>
      <c r="M24" s="85" t="s">
        <v>536</v>
      </c>
      <c r="N24" s="85" t="s">
        <v>536</v>
      </c>
      <c r="O24" s="6" t="s">
        <v>1207</v>
      </c>
      <c r="P24" s="6"/>
    </row>
    <row r="25" spans="1:16" x14ac:dyDescent="0.3">
      <c r="A25" s="1"/>
      <c r="B25" s="6" t="s">
        <v>78</v>
      </c>
      <c r="C25" s="6" t="s">
        <v>79</v>
      </c>
      <c r="D25" s="85" t="s">
        <v>53</v>
      </c>
      <c r="E25" s="6" t="s">
        <v>1243</v>
      </c>
      <c r="F25" s="85" t="s">
        <v>1204</v>
      </c>
      <c r="G25" s="85" t="s">
        <v>1244</v>
      </c>
      <c r="H25" s="85" t="s">
        <v>536</v>
      </c>
      <c r="I25" s="85" t="s">
        <v>536</v>
      </c>
      <c r="J25" s="85" t="s">
        <v>1222</v>
      </c>
      <c r="K25" s="85" t="s">
        <v>536</v>
      </c>
      <c r="L25" s="85" t="s">
        <v>536</v>
      </c>
      <c r="M25" s="85" t="s">
        <v>536</v>
      </c>
      <c r="N25" s="85" t="s">
        <v>536</v>
      </c>
      <c r="O25" s="6" t="s">
        <v>1207</v>
      </c>
      <c r="P25" s="6"/>
    </row>
    <row r="26" spans="1:16" x14ac:dyDescent="0.3">
      <c r="A26" s="1"/>
      <c r="B26" s="6" t="s">
        <v>78</v>
      </c>
      <c r="C26" s="6" t="s">
        <v>79</v>
      </c>
      <c r="D26" s="85" t="s">
        <v>53</v>
      </c>
      <c r="E26" s="6" t="s">
        <v>1243</v>
      </c>
      <c r="F26" s="85" t="s">
        <v>1244</v>
      </c>
      <c r="G26" s="85" t="s">
        <v>1245</v>
      </c>
      <c r="H26" s="85" t="s">
        <v>536</v>
      </c>
      <c r="I26" s="85" t="s">
        <v>536</v>
      </c>
      <c r="J26" s="85" t="s">
        <v>1234</v>
      </c>
      <c r="K26" s="85" t="s">
        <v>536</v>
      </c>
      <c r="L26" s="85" t="s">
        <v>536</v>
      </c>
      <c r="M26" s="85" t="s">
        <v>536</v>
      </c>
      <c r="N26" s="85" t="s">
        <v>536</v>
      </c>
      <c r="O26" s="6" t="s">
        <v>1207</v>
      </c>
      <c r="P26" s="6"/>
    </row>
    <row r="27" spans="1:16" x14ac:dyDescent="0.3">
      <c r="A27" s="1"/>
      <c r="B27" s="6" t="s">
        <v>78</v>
      </c>
      <c r="C27" s="6" t="s">
        <v>79</v>
      </c>
      <c r="D27" s="85" t="s">
        <v>53</v>
      </c>
      <c r="E27" s="6" t="s">
        <v>1243</v>
      </c>
      <c r="F27" s="85" t="s">
        <v>1245</v>
      </c>
      <c r="G27" s="85" t="s">
        <v>1205</v>
      </c>
      <c r="H27" s="85" t="s">
        <v>536</v>
      </c>
      <c r="I27" s="85" t="s">
        <v>536</v>
      </c>
      <c r="J27" s="85" t="s">
        <v>1222</v>
      </c>
      <c r="K27" s="85" t="s">
        <v>536</v>
      </c>
      <c r="L27" s="85" t="s">
        <v>536</v>
      </c>
      <c r="M27" s="85" t="s">
        <v>536</v>
      </c>
      <c r="N27" s="85" t="s">
        <v>536</v>
      </c>
      <c r="O27" s="6" t="s">
        <v>1207</v>
      </c>
      <c r="P27" s="6"/>
    </row>
    <row r="28" spans="1:16" ht="26.4" x14ac:dyDescent="0.3">
      <c r="A28" s="1"/>
      <c r="B28" s="6" t="s">
        <v>585</v>
      </c>
      <c r="C28" s="6" t="s">
        <v>1117</v>
      </c>
      <c r="D28" s="85" t="s">
        <v>1118</v>
      </c>
      <c r="E28" s="6" t="s">
        <v>1246</v>
      </c>
      <c r="F28" s="85" t="s">
        <v>1204</v>
      </c>
      <c r="G28" s="85" t="s">
        <v>1205</v>
      </c>
      <c r="H28" s="85" t="s">
        <v>536</v>
      </c>
      <c r="I28" s="85" t="s">
        <v>536</v>
      </c>
      <c r="J28" s="85" t="s">
        <v>1206</v>
      </c>
      <c r="K28" s="85" t="s">
        <v>536</v>
      </c>
      <c r="L28" s="85" t="s">
        <v>536</v>
      </c>
      <c r="M28" s="85" t="s">
        <v>536</v>
      </c>
      <c r="N28" s="85" t="s">
        <v>536</v>
      </c>
      <c r="O28" s="6" t="s">
        <v>1207</v>
      </c>
      <c r="P28" s="6"/>
    </row>
    <row r="29" spans="1:16" ht="26.4" x14ac:dyDescent="0.3">
      <c r="A29" s="1"/>
      <c r="B29" s="6" t="s">
        <v>585</v>
      </c>
      <c r="C29" s="6" t="s">
        <v>1117</v>
      </c>
      <c r="D29" s="85" t="s">
        <v>1119</v>
      </c>
      <c r="E29" s="6" t="s">
        <v>1247</v>
      </c>
      <c r="F29" s="85" t="s">
        <v>1204</v>
      </c>
      <c r="G29" s="85" t="s">
        <v>1205</v>
      </c>
      <c r="H29" s="85" t="s">
        <v>536</v>
      </c>
      <c r="I29" s="85" t="s">
        <v>536</v>
      </c>
      <c r="J29" s="85" t="s">
        <v>1206</v>
      </c>
      <c r="K29" s="85" t="s">
        <v>536</v>
      </c>
      <c r="L29" s="85" t="s">
        <v>536</v>
      </c>
      <c r="M29" s="85" t="s">
        <v>536</v>
      </c>
      <c r="N29" s="85" t="s">
        <v>536</v>
      </c>
      <c r="O29" s="6" t="s">
        <v>1207</v>
      </c>
      <c r="P29" s="6"/>
    </row>
    <row r="30" spans="1:16" x14ac:dyDescent="0.3">
      <c r="A30" s="1"/>
      <c r="B30" s="6" t="s">
        <v>81</v>
      </c>
      <c r="C30" s="6" t="s">
        <v>90</v>
      </c>
      <c r="D30" s="85" t="s">
        <v>1113</v>
      </c>
      <c r="E30" s="6" t="s">
        <v>1248</v>
      </c>
      <c r="F30" s="85" t="s">
        <v>1204</v>
      </c>
      <c r="G30" s="85" t="s">
        <v>1249</v>
      </c>
      <c r="H30" s="85" t="s">
        <v>536</v>
      </c>
      <c r="I30" s="85" t="s">
        <v>1250</v>
      </c>
      <c r="J30" s="85" t="s">
        <v>1225</v>
      </c>
      <c r="K30" s="85" t="s">
        <v>536</v>
      </c>
      <c r="L30" s="85" t="s">
        <v>536</v>
      </c>
      <c r="M30" s="85" t="s">
        <v>536</v>
      </c>
      <c r="N30" s="85" t="s">
        <v>536</v>
      </c>
      <c r="O30" s="6" t="s">
        <v>1207</v>
      </c>
      <c r="P30" s="6"/>
    </row>
    <row r="31" spans="1:16" x14ac:dyDescent="0.3">
      <c r="A31" s="1"/>
      <c r="B31" s="6" t="s">
        <v>81</v>
      </c>
      <c r="C31" s="6" t="s">
        <v>90</v>
      </c>
      <c r="D31" s="85" t="s">
        <v>1105</v>
      </c>
      <c r="E31" s="6" t="s">
        <v>1251</v>
      </c>
      <c r="F31" s="85" t="s">
        <v>1252</v>
      </c>
      <c r="G31" s="85" t="s">
        <v>1253</v>
      </c>
      <c r="H31" s="85" t="s">
        <v>1254</v>
      </c>
      <c r="I31" s="85" t="s">
        <v>536</v>
      </c>
      <c r="J31" s="85" t="s">
        <v>1222</v>
      </c>
      <c r="K31" s="85" t="s">
        <v>536</v>
      </c>
      <c r="L31" s="85" t="s">
        <v>536</v>
      </c>
      <c r="M31" s="85" t="s">
        <v>536</v>
      </c>
      <c r="N31" s="85" t="s">
        <v>536</v>
      </c>
      <c r="O31" s="6" t="s">
        <v>1207</v>
      </c>
      <c r="P31" s="6"/>
    </row>
    <row r="32" spans="1:16" x14ac:dyDescent="0.3">
      <c r="A32" s="1"/>
      <c r="B32" s="6" t="s">
        <v>81</v>
      </c>
      <c r="C32" s="6" t="s">
        <v>90</v>
      </c>
      <c r="D32" s="85" t="s">
        <v>1113</v>
      </c>
      <c r="E32" s="6" t="s">
        <v>1248</v>
      </c>
      <c r="F32" s="85" t="s">
        <v>1255</v>
      </c>
      <c r="G32" s="85" t="s">
        <v>1256</v>
      </c>
      <c r="H32" s="85" t="s">
        <v>1254</v>
      </c>
      <c r="I32" s="85" t="s">
        <v>536</v>
      </c>
      <c r="J32" s="85" t="s">
        <v>1222</v>
      </c>
      <c r="K32" s="85" t="s">
        <v>536</v>
      </c>
      <c r="L32" s="85" t="s">
        <v>536</v>
      </c>
      <c r="M32" s="85" t="s">
        <v>536</v>
      </c>
      <c r="N32" s="85" t="s">
        <v>536</v>
      </c>
      <c r="O32" s="6" t="s">
        <v>1207</v>
      </c>
      <c r="P32" s="6"/>
    </row>
    <row r="33" spans="1:16" x14ac:dyDescent="0.3">
      <c r="A33" s="1"/>
      <c r="B33" s="6" t="s">
        <v>81</v>
      </c>
      <c r="C33" s="6" t="s">
        <v>90</v>
      </c>
      <c r="D33" s="85" t="s">
        <v>1113</v>
      </c>
      <c r="E33" s="6" t="s">
        <v>1248</v>
      </c>
      <c r="F33" s="85" t="s">
        <v>1256</v>
      </c>
      <c r="G33" s="85" t="s">
        <v>1205</v>
      </c>
      <c r="H33" s="85" t="s">
        <v>536</v>
      </c>
      <c r="I33" s="85" t="s">
        <v>536</v>
      </c>
      <c r="J33" s="85" t="s">
        <v>1225</v>
      </c>
      <c r="K33" s="85" t="s">
        <v>536</v>
      </c>
      <c r="L33" s="85" t="s">
        <v>536</v>
      </c>
      <c r="M33" s="85" t="s">
        <v>536</v>
      </c>
      <c r="N33" s="85" t="s">
        <v>536</v>
      </c>
      <c r="O33" s="6" t="s">
        <v>1207</v>
      </c>
      <c r="P33" s="6"/>
    </row>
    <row r="34" spans="1:16" x14ac:dyDescent="0.3">
      <c r="A34" s="1"/>
      <c r="B34" s="6" t="s">
        <v>81</v>
      </c>
      <c r="C34" s="6" t="s">
        <v>90</v>
      </c>
      <c r="D34" s="85" t="s">
        <v>1105</v>
      </c>
      <c r="E34" s="6" t="s">
        <v>1251</v>
      </c>
      <c r="F34" s="85" t="s">
        <v>1253</v>
      </c>
      <c r="G34" s="85" t="s">
        <v>1205</v>
      </c>
      <c r="H34" s="85" t="s">
        <v>536</v>
      </c>
      <c r="I34" s="85" t="s">
        <v>536</v>
      </c>
      <c r="J34" s="85" t="s">
        <v>1225</v>
      </c>
      <c r="K34" s="85" t="s">
        <v>536</v>
      </c>
      <c r="L34" s="85" t="s">
        <v>536</v>
      </c>
      <c r="M34" s="85" t="s">
        <v>536</v>
      </c>
      <c r="N34" s="85" t="s">
        <v>536</v>
      </c>
      <c r="O34" s="6" t="s">
        <v>1207</v>
      </c>
      <c r="P34" s="6"/>
    </row>
    <row r="35" spans="1:16" x14ac:dyDescent="0.3">
      <c r="A35" s="1"/>
      <c r="B35" s="6" t="s">
        <v>120</v>
      </c>
      <c r="C35" s="6" t="s">
        <v>132</v>
      </c>
      <c r="D35" s="85" t="s">
        <v>53</v>
      </c>
      <c r="E35" s="6" t="s">
        <v>1257</v>
      </c>
      <c r="F35" s="85" t="s">
        <v>1204</v>
      </c>
      <c r="G35" s="85" t="s">
        <v>1258</v>
      </c>
      <c r="H35" s="85" t="s">
        <v>536</v>
      </c>
      <c r="I35" s="85" t="s">
        <v>536</v>
      </c>
      <c r="J35" s="85" t="s">
        <v>1222</v>
      </c>
      <c r="K35" s="85" t="s">
        <v>536</v>
      </c>
      <c r="L35" s="85" t="s">
        <v>536</v>
      </c>
      <c r="M35" s="85" t="s">
        <v>536</v>
      </c>
      <c r="N35" s="85" t="s">
        <v>536</v>
      </c>
      <c r="O35" s="6" t="s">
        <v>1207</v>
      </c>
      <c r="P35" s="6"/>
    </row>
    <row r="36" spans="1:16" x14ac:dyDescent="0.3">
      <c r="A36" s="1"/>
      <c r="B36" s="6" t="s">
        <v>120</v>
      </c>
      <c r="C36" s="6" t="s">
        <v>132</v>
      </c>
      <c r="D36" s="85" t="s">
        <v>53</v>
      </c>
      <c r="E36" s="6" t="s">
        <v>1259</v>
      </c>
      <c r="F36" s="85" t="s">
        <v>1258</v>
      </c>
      <c r="G36" s="85" t="s">
        <v>1260</v>
      </c>
      <c r="H36" s="85" t="s">
        <v>536</v>
      </c>
      <c r="I36" s="85" t="s">
        <v>536</v>
      </c>
      <c r="J36" s="85" t="s">
        <v>1222</v>
      </c>
      <c r="K36" s="85" t="s">
        <v>536</v>
      </c>
      <c r="L36" s="85" t="s">
        <v>536</v>
      </c>
      <c r="M36" s="85" t="s">
        <v>536</v>
      </c>
      <c r="N36" s="85" t="s">
        <v>536</v>
      </c>
      <c r="O36" s="6" t="s">
        <v>1207</v>
      </c>
      <c r="P36" s="6"/>
    </row>
    <row r="37" spans="1:16" x14ac:dyDescent="0.3">
      <c r="A37" s="1"/>
      <c r="B37" s="6" t="s">
        <v>120</v>
      </c>
      <c r="C37" s="6" t="s">
        <v>132</v>
      </c>
      <c r="D37" s="85" t="s">
        <v>1105</v>
      </c>
      <c r="E37" s="6" t="s">
        <v>1261</v>
      </c>
      <c r="F37" s="85" t="s">
        <v>1258</v>
      </c>
      <c r="G37" s="85" t="s">
        <v>1262</v>
      </c>
      <c r="H37" s="85" t="s">
        <v>536</v>
      </c>
      <c r="I37" s="85" t="s">
        <v>536</v>
      </c>
      <c r="J37" s="85" t="s">
        <v>1225</v>
      </c>
      <c r="K37" s="85" t="s">
        <v>536</v>
      </c>
      <c r="L37" s="85" t="s">
        <v>536</v>
      </c>
      <c r="M37" s="85" t="s">
        <v>536</v>
      </c>
      <c r="N37" s="85" t="s">
        <v>536</v>
      </c>
      <c r="O37" s="6" t="s">
        <v>1207</v>
      </c>
      <c r="P37" s="6" t="s">
        <v>1263</v>
      </c>
    </row>
    <row r="38" spans="1:16" x14ac:dyDescent="0.3">
      <c r="A38" s="1"/>
      <c r="B38" s="6" t="s">
        <v>120</v>
      </c>
      <c r="C38" s="6" t="s">
        <v>132</v>
      </c>
      <c r="D38" s="85" t="s">
        <v>53</v>
      </c>
      <c r="E38" s="6" t="s">
        <v>1259</v>
      </c>
      <c r="F38" s="85" t="s">
        <v>1260</v>
      </c>
      <c r="G38" s="85" t="s">
        <v>1264</v>
      </c>
      <c r="H38" s="85" t="s">
        <v>536</v>
      </c>
      <c r="I38" s="85" t="s">
        <v>536</v>
      </c>
      <c r="J38" s="85" t="s">
        <v>1225</v>
      </c>
      <c r="K38" s="85" t="s">
        <v>536</v>
      </c>
      <c r="L38" s="85" t="s">
        <v>536</v>
      </c>
      <c r="M38" s="85" t="s">
        <v>536</v>
      </c>
      <c r="N38" s="85" t="s">
        <v>536</v>
      </c>
      <c r="O38" s="6" t="s">
        <v>1207</v>
      </c>
      <c r="P38" s="6"/>
    </row>
    <row r="39" spans="1:16" x14ac:dyDescent="0.3">
      <c r="A39" s="1"/>
      <c r="B39" s="6" t="s">
        <v>120</v>
      </c>
      <c r="C39" s="6" t="s">
        <v>132</v>
      </c>
      <c r="D39" s="85" t="s">
        <v>53</v>
      </c>
      <c r="E39" s="6" t="s">
        <v>1259</v>
      </c>
      <c r="F39" s="85" t="s">
        <v>1264</v>
      </c>
      <c r="G39" s="85" t="s">
        <v>1205</v>
      </c>
      <c r="H39" s="85" t="s">
        <v>536</v>
      </c>
      <c r="I39" s="85" t="s">
        <v>536</v>
      </c>
      <c r="J39" s="85" t="s">
        <v>1222</v>
      </c>
      <c r="K39" s="85" t="s">
        <v>536</v>
      </c>
      <c r="L39" s="85" t="s">
        <v>536</v>
      </c>
      <c r="M39" s="85" t="s">
        <v>536</v>
      </c>
      <c r="N39" s="85" t="s">
        <v>536</v>
      </c>
      <c r="O39" s="6" t="s">
        <v>1207</v>
      </c>
      <c r="P39" s="6"/>
    </row>
    <row r="40" spans="1:16" ht="79.2" x14ac:dyDescent="0.3">
      <c r="A40" s="1"/>
      <c r="B40" s="6" t="s">
        <v>120</v>
      </c>
      <c r="C40" s="6" t="s">
        <v>132</v>
      </c>
      <c r="D40" s="85" t="s">
        <v>1105</v>
      </c>
      <c r="E40" s="6" t="s">
        <v>1261</v>
      </c>
      <c r="F40" s="85" t="s">
        <v>1265</v>
      </c>
      <c r="G40" s="85" t="s">
        <v>1254</v>
      </c>
      <c r="H40" s="85" t="s">
        <v>536</v>
      </c>
      <c r="I40" s="85" t="s">
        <v>1266</v>
      </c>
      <c r="J40" s="85" t="s">
        <v>1225</v>
      </c>
      <c r="K40" s="85" t="s">
        <v>536</v>
      </c>
      <c r="L40" s="85" t="s">
        <v>536</v>
      </c>
      <c r="M40" s="85" t="s">
        <v>536</v>
      </c>
      <c r="N40" s="85" t="s">
        <v>536</v>
      </c>
      <c r="O40" s="6" t="s">
        <v>1207</v>
      </c>
      <c r="P40" s="6" t="s">
        <v>1267</v>
      </c>
    </row>
    <row r="41" spans="1:16" x14ac:dyDescent="0.3">
      <c r="A41" s="1"/>
      <c r="B41" s="6" t="s">
        <v>342</v>
      </c>
      <c r="C41" s="6" t="s">
        <v>1033</v>
      </c>
      <c r="D41" s="85" t="s">
        <v>53</v>
      </c>
      <c r="E41" s="6" t="s">
        <v>1268</v>
      </c>
      <c r="F41" s="85" t="s">
        <v>1204</v>
      </c>
      <c r="G41" s="85" t="s">
        <v>1205</v>
      </c>
      <c r="H41" s="85" t="s">
        <v>536</v>
      </c>
      <c r="I41" s="85" t="s">
        <v>536</v>
      </c>
      <c r="J41" s="85" t="s">
        <v>1222</v>
      </c>
      <c r="K41" s="85" t="s">
        <v>536</v>
      </c>
      <c r="L41" s="85" t="s">
        <v>536</v>
      </c>
      <c r="M41" s="85" t="s">
        <v>536</v>
      </c>
      <c r="N41" s="85" t="s">
        <v>536</v>
      </c>
      <c r="O41" s="6" t="s">
        <v>1207</v>
      </c>
      <c r="P41" s="6"/>
    </row>
    <row r="42" spans="1:16" x14ac:dyDescent="0.3">
      <c r="A42" s="1"/>
      <c r="B42" s="6" t="s">
        <v>342</v>
      </c>
      <c r="C42" s="6" t="s">
        <v>1140</v>
      </c>
      <c r="D42" s="85" t="s">
        <v>84</v>
      </c>
      <c r="E42" s="6" t="s">
        <v>1269</v>
      </c>
      <c r="F42" s="85" t="s">
        <v>1204</v>
      </c>
      <c r="G42" s="85" t="s">
        <v>1205</v>
      </c>
      <c r="H42" s="85" t="s">
        <v>536</v>
      </c>
      <c r="I42" s="85" t="s">
        <v>536</v>
      </c>
      <c r="J42" s="85" t="s">
        <v>1222</v>
      </c>
      <c r="K42" s="85" t="s">
        <v>536</v>
      </c>
      <c r="L42" s="85" t="s">
        <v>536</v>
      </c>
      <c r="M42" s="85" t="s">
        <v>536</v>
      </c>
      <c r="N42" s="85" t="s">
        <v>536</v>
      </c>
      <c r="O42" s="6" t="s">
        <v>1207</v>
      </c>
      <c r="P42" s="6"/>
    </row>
    <row r="43" spans="1:16" x14ac:dyDescent="0.3">
      <c r="A43" s="1"/>
      <c r="B43" s="6" t="s">
        <v>342</v>
      </c>
      <c r="C43" s="6" t="s">
        <v>1141</v>
      </c>
      <c r="D43" s="85" t="s">
        <v>53</v>
      </c>
      <c r="E43" s="6" t="s">
        <v>1270</v>
      </c>
      <c r="F43" s="85" t="s">
        <v>1204</v>
      </c>
      <c r="G43" s="85" t="s">
        <v>1205</v>
      </c>
      <c r="H43" s="85" t="s">
        <v>536</v>
      </c>
      <c r="I43" s="85" t="s">
        <v>536</v>
      </c>
      <c r="J43" s="85" t="s">
        <v>1222</v>
      </c>
      <c r="K43" s="85" t="s">
        <v>536</v>
      </c>
      <c r="L43" s="85" t="s">
        <v>536</v>
      </c>
      <c r="M43" s="85" t="s">
        <v>536</v>
      </c>
      <c r="N43" s="85" t="s">
        <v>536</v>
      </c>
      <c r="O43" s="6" t="s">
        <v>1207</v>
      </c>
      <c r="P43" s="6"/>
    </row>
    <row r="44" spans="1:16" x14ac:dyDescent="0.3">
      <c r="A44" s="1"/>
      <c r="B44" s="6" t="s">
        <v>342</v>
      </c>
      <c r="C44" s="6" t="s">
        <v>1142</v>
      </c>
      <c r="D44" s="85" t="s">
        <v>1271</v>
      </c>
      <c r="E44" s="6" t="s">
        <v>1272</v>
      </c>
      <c r="F44" s="85" t="s">
        <v>1204</v>
      </c>
      <c r="G44" s="85" t="s">
        <v>1205</v>
      </c>
      <c r="H44" s="85" t="s">
        <v>536</v>
      </c>
      <c r="I44" s="85" t="s">
        <v>536</v>
      </c>
      <c r="J44" s="85" t="s">
        <v>1222</v>
      </c>
      <c r="K44" s="85" t="s">
        <v>536</v>
      </c>
      <c r="L44" s="85" t="s">
        <v>536</v>
      </c>
      <c r="M44" s="85" t="s">
        <v>536</v>
      </c>
      <c r="N44" s="85" t="s">
        <v>536</v>
      </c>
      <c r="O44" s="6" t="s">
        <v>1207</v>
      </c>
      <c r="P44" s="6"/>
    </row>
    <row r="45" spans="1:16" x14ac:dyDescent="0.3">
      <c r="A45" s="1"/>
      <c r="B45" s="6" t="s">
        <v>144</v>
      </c>
      <c r="C45" s="6" t="s">
        <v>1152</v>
      </c>
      <c r="D45" s="85" t="s">
        <v>1112</v>
      </c>
      <c r="E45" s="6" t="s">
        <v>1273</v>
      </c>
      <c r="F45" s="85" t="s">
        <v>1274</v>
      </c>
      <c r="G45" s="85" t="s">
        <v>1275</v>
      </c>
      <c r="H45" s="85" t="s">
        <v>1276</v>
      </c>
      <c r="I45" s="85" t="s">
        <v>1277</v>
      </c>
      <c r="J45" s="85" t="s">
        <v>1225</v>
      </c>
      <c r="K45" s="85" t="s">
        <v>536</v>
      </c>
      <c r="L45" s="85" t="s">
        <v>536</v>
      </c>
      <c r="M45" s="85" t="s">
        <v>536</v>
      </c>
      <c r="N45" s="85" t="s">
        <v>536</v>
      </c>
      <c r="O45" s="6" t="s">
        <v>1207</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1278</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x14ac:dyDescent="0.3">
      <c r="A7" s="1"/>
      <c r="B7" s="5" t="s">
        <v>216</v>
      </c>
      <c r="C7" s="5" t="s">
        <v>217</v>
      </c>
      <c r="D7" s="5" t="s">
        <v>25</v>
      </c>
      <c r="E7" s="4" t="s">
        <v>218</v>
      </c>
      <c r="F7" s="4" t="s">
        <v>219</v>
      </c>
      <c r="G7" s="6" t="s">
        <v>1279</v>
      </c>
      <c r="H7" s="8">
        <v>0</v>
      </c>
      <c r="I7" s="5" t="s">
        <v>170</v>
      </c>
      <c r="J7" s="5" t="s">
        <v>178</v>
      </c>
      <c r="K7" s="5" t="s">
        <v>172</v>
      </c>
      <c r="L7" s="5" t="s">
        <v>191</v>
      </c>
      <c r="M7" s="8">
        <v>126</v>
      </c>
      <c r="N7" s="5" t="s">
        <v>221</v>
      </c>
    </row>
    <row r="8" spans="1:14" x14ac:dyDescent="0.3">
      <c r="A8" s="1"/>
      <c r="B8" s="5" t="s">
        <v>216</v>
      </c>
      <c r="C8" s="5" t="s">
        <v>217</v>
      </c>
      <c r="D8" s="5" t="s">
        <v>84</v>
      </c>
      <c r="E8" s="4" t="s">
        <v>222</v>
      </c>
      <c r="F8" s="4" t="s">
        <v>223</v>
      </c>
      <c r="G8" s="6" t="s">
        <v>220</v>
      </c>
      <c r="H8" s="8">
        <v>0</v>
      </c>
      <c r="I8" s="5" t="s">
        <v>170</v>
      </c>
      <c r="J8" s="5" t="s">
        <v>178</v>
      </c>
      <c r="K8" s="5" t="s">
        <v>172</v>
      </c>
      <c r="L8" s="5" t="s">
        <v>191</v>
      </c>
      <c r="M8" s="8">
        <v>127</v>
      </c>
      <c r="N8" s="5" t="s">
        <v>221</v>
      </c>
    </row>
    <row r="9" spans="1:14" x14ac:dyDescent="0.3">
      <c r="A9" s="1"/>
      <c r="B9" s="5" t="s">
        <v>216</v>
      </c>
      <c r="C9" s="5" t="s">
        <v>217</v>
      </c>
      <c r="D9" s="5" t="s">
        <v>72</v>
      </c>
      <c r="E9" s="4" t="s">
        <v>224</v>
      </c>
      <c r="F9" s="4" t="s">
        <v>225</v>
      </c>
      <c r="G9" s="6" t="s">
        <v>220</v>
      </c>
      <c r="H9" s="8">
        <v>0</v>
      </c>
      <c r="I9" s="5" t="s">
        <v>170</v>
      </c>
      <c r="J9" s="5" t="s">
        <v>178</v>
      </c>
      <c r="K9" s="5" t="s">
        <v>172</v>
      </c>
      <c r="L9" s="5" t="s">
        <v>191</v>
      </c>
      <c r="M9" s="8">
        <v>128</v>
      </c>
      <c r="N9" s="5" t="s">
        <v>221</v>
      </c>
    </row>
    <row r="10" spans="1:14" x14ac:dyDescent="0.3">
      <c r="A10" s="1"/>
      <c r="B10" s="5" t="s">
        <v>226</v>
      </c>
      <c r="C10" s="5" t="s">
        <v>230</v>
      </c>
      <c r="D10" s="5" t="s">
        <v>231</v>
      </c>
      <c r="E10" s="4" t="s">
        <v>167</v>
      </c>
      <c r="F10" s="4" t="s">
        <v>232</v>
      </c>
      <c r="G10" s="6" t="s">
        <v>1280</v>
      </c>
      <c r="H10" s="8">
        <v>5.7320000000000002</v>
      </c>
      <c r="I10" s="5" t="s">
        <v>170</v>
      </c>
      <c r="J10" s="5" t="s">
        <v>178</v>
      </c>
      <c r="K10" s="5" t="s">
        <v>172</v>
      </c>
      <c r="L10" s="5" t="s">
        <v>234</v>
      </c>
      <c r="M10" s="8">
        <v>12779</v>
      </c>
      <c r="N10" s="5" t="s">
        <v>221</v>
      </c>
    </row>
    <row r="11" spans="1:14" x14ac:dyDescent="0.3">
      <c r="A11" s="1"/>
      <c r="B11" s="5" t="s">
        <v>22</v>
      </c>
      <c r="C11" s="5" t="s">
        <v>1281</v>
      </c>
      <c r="D11" s="5" t="s">
        <v>72</v>
      </c>
      <c r="E11" s="4" t="s">
        <v>245</v>
      </c>
      <c r="F11" s="4" t="s">
        <v>246</v>
      </c>
      <c r="G11" s="6" t="s">
        <v>1282</v>
      </c>
      <c r="H11" s="8">
        <v>66</v>
      </c>
      <c r="I11" s="5" t="s">
        <v>170</v>
      </c>
      <c r="J11" s="5" t="s">
        <v>178</v>
      </c>
      <c r="K11" s="5" t="s">
        <v>172</v>
      </c>
      <c r="L11" s="5" t="s">
        <v>191</v>
      </c>
      <c r="M11" s="8">
        <v>10</v>
      </c>
      <c r="N11" s="5" t="s">
        <v>221</v>
      </c>
    </row>
    <row r="12" spans="1:14" x14ac:dyDescent="0.3">
      <c r="A12" s="1"/>
      <c r="B12" s="5" t="s">
        <v>81</v>
      </c>
      <c r="C12" s="5" t="s">
        <v>291</v>
      </c>
      <c r="D12" s="5" t="s">
        <v>292</v>
      </c>
      <c r="E12" s="4" t="s">
        <v>167</v>
      </c>
      <c r="F12" s="4" t="s">
        <v>168</v>
      </c>
      <c r="G12" s="6" t="s">
        <v>293</v>
      </c>
      <c r="H12" s="8">
        <v>0</v>
      </c>
      <c r="I12" s="5" t="s">
        <v>170</v>
      </c>
      <c r="J12" s="5" t="s">
        <v>178</v>
      </c>
      <c r="K12" s="5" t="s">
        <v>172</v>
      </c>
      <c r="L12" s="5" t="s">
        <v>191</v>
      </c>
      <c r="M12" s="8">
        <v>13204</v>
      </c>
      <c r="N12" s="5" t="s">
        <v>221</v>
      </c>
    </row>
    <row r="13" spans="1:14" ht="26.4" x14ac:dyDescent="0.3">
      <c r="A13" s="1"/>
      <c r="B13" s="5" t="s">
        <v>81</v>
      </c>
      <c r="C13" s="5" t="s">
        <v>297</v>
      </c>
      <c r="D13" s="5" t="s">
        <v>292</v>
      </c>
      <c r="E13" s="4" t="s">
        <v>167</v>
      </c>
      <c r="F13" s="4" t="s">
        <v>168</v>
      </c>
      <c r="G13" s="6" t="s">
        <v>1283</v>
      </c>
      <c r="H13" s="8">
        <v>109</v>
      </c>
      <c r="I13" s="5" t="s">
        <v>170</v>
      </c>
      <c r="J13" s="5" t="s">
        <v>178</v>
      </c>
      <c r="K13" s="5" t="s">
        <v>172</v>
      </c>
      <c r="L13" s="5" t="s">
        <v>234</v>
      </c>
      <c r="M13" s="8">
        <v>22082</v>
      </c>
      <c r="N13" s="5" t="s">
        <v>221</v>
      </c>
    </row>
    <row r="14" spans="1:14" x14ac:dyDescent="0.3">
      <c r="A14" s="1"/>
      <c r="B14" s="5" t="s">
        <v>120</v>
      </c>
      <c r="C14" s="5" t="s">
        <v>330</v>
      </c>
      <c r="D14" s="5" t="s">
        <v>72</v>
      </c>
      <c r="E14" s="4" t="s">
        <v>167</v>
      </c>
      <c r="F14" s="4" t="s">
        <v>331</v>
      </c>
      <c r="G14" s="6" t="s">
        <v>1284</v>
      </c>
      <c r="H14" s="8">
        <v>15</v>
      </c>
      <c r="I14" s="5" t="s">
        <v>239</v>
      </c>
      <c r="J14" s="5" t="s">
        <v>178</v>
      </c>
      <c r="K14" s="5" t="s">
        <v>172</v>
      </c>
      <c r="L14" s="5" t="s">
        <v>173</v>
      </c>
      <c r="M14" s="8">
        <v>20</v>
      </c>
      <c r="N14" s="5" t="s">
        <v>221</v>
      </c>
    </row>
    <row r="15" spans="1:14" ht="26.4" x14ac:dyDescent="0.3">
      <c r="A15" s="1"/>
      <c r="B15" s="5" t="s">
        <v>120</v>
      </c>
      <c r="C15" s="5" t="s">
        <v>333</v>
      </c>
      <c r="D15" s="5" t="s">
        <v>106</v>
      </c>
      <c r="E15" s="4" t="s">
        <v>167</v>
      </c>
      <c r="F15" s="4" t="s">
        <v>168</v>
      </c>
      <c r="G15" s="6" t="s">
        <v>1285</v>
      </c>
      <c r="H15" s="8">
        <v>0</v>
      </c>
      <c r="I15" s="5" t="s">
        <v>170</v>
      </c>
      <c r="J15" s="5" t="s">
        <v>178</v>
      </c>
      <c r="K15" s="5" t="s">
        <v>172</v>
      </c>
      <c r="L15" s="5" t="s">
        <v>234</v>
      </c>
      <c r="M15" s="8">
        <v>18793</v>
      </c>
      <c r="N15" s="5" t="s">
        <v>221</v>
      </c>
    </row>
    <row r="16" spans="1:14" x14ac:dyDescent="0.3">
      <c r="A16" s="1"/>
      <c r="B16" s="5" t="s">
        <v>339</v>
      </c>
      <c r="C16" s="5" t="s">
        <v>340</v>
      </c>
      <c r="D16" s="5" t="s">
        <v>53</v>
      </c>
      <c r="E16" s="4" t="s">
        <v>167</v>
      </c>
      <c r="F16" s="4" t="s">
        <v>168</v>
      </c>
      <c r="G16" s="6" t="s">
        <v>341</v>
      </c>
      <c r="H16" s="8">
        <v>9.4499999999999993</v>
      </c>
      <c r="I16" s="5" t="s">
        <v>170</v>
      </c>
      <c r="J16" s="5" t="s">
        <v>178</v>
      </c>
      <c r="K16" s="5" t="s">
        <v>172</v>
      </c>
      <c r="L16" s="5" t="s">
        <v>234</v>
      </c>
      <c r="M16" s="8">
        <v>15160</v>
      </c>
      <c r="N16" s="5" t="s">
        <v>221</v>
      </c>
    </row>
    <row r="17" spans="1:14" x14ac:dyDescent="0.3">
      <c r="A17" s="1"/>
      <c r="B17" s="5" t="s">
        <v>342</v>
      </c>
      <c r="C17" s="5" t="s">
        <v>343</v>
      </c>
      <c r="D17" s="5" t="s">
        <v>344</v>
      </c>
      <c r="E17" s="4" t="s">
        <v>167</v>
      </c>
      <c r="F17" s="4" t="s">
        <v>168</v>
      </c>
      <c r="G17" s="6" t="s">
        <v>345</v>
      </c>
      <c r="H17" s="8">
        <v>1.2</v>
      </c>
      <c r="I17" s="5" t="s">
        <v>170</v>
      </c>
      <c r="J17" s="5" t="s">
        <v>178</v>
      </c>
      <c r="K17" s="5" t="s">
        <v>172</v>
      </c>
      <c r="L17" s="5" t="s">
        <v>191</v>
      </c>
      <c r="M17" s="8">
        <v>20851</v>
      </c>
      <c r="N17" s="5" t="s">
        <v>221</v>
      </c>
    </row>
    <row r="18" spans="1:14" ht="26.4" x14ac:dyDescent="0.3">
      <c r="A18" s="1"/>
      <c r="B18" s="5" t="s">
        <v>342</v>
      </c>
      <c r="C18" s="5" t="s">
        <v>346</v>
      </c>
      <c r="D18" s="5" t="s">
        <v>25</v>
      </c>
      <c r="E18" s="4" t="s">
        <v>167</v>
      </c>
      <c r="F18" s="4" t="s">
        <v>168</v>
      </c>
      <c r="G18" s="6" t="s">
        <v>347</v>
      </c>
      <c r="H18" s="8">
        <v>1.5</v>
      </c>
      <c r="I18" s="5" t="s">
        <v>170</v>
      </c>
      <c r="J18" s="5" t="s">
        <v>178</v>
      </c>
      <c r="K18" s="5" t="s">
        <v>172</v>
      </c>
      <c r="L18" s="5" t="s">
        <v>191</v>
      </c>
      <c r="M18" s="8">
        <v>15113</v>
      </c>
      <c r="N18" s="5" t="s">
        <v>221</v>
      </c>
    </row>
    <row r="19" spans="1:14" x14ac:dyDescent="0.3">
      <c r="A19" s="1"/>
      <c r="B19" s="5" t="s">
        <v>453</v>
      </c>
      <c r="C19" s="5" t="s">
        <v>1286</v>
      </c>
      <c r="D19" s="5" t="s">
        <v>455</v>
      </c>
      <c r="E19" s="4" t="s">
        <v>167</v>
      </c>
      <c r="F19" s="4" t="s">
        <v>168</v>
      </c>
      <c r="G19" s="6" t="s">
        <v>456</v>
      </c>
      <c r="H19" s="8">
        <v>24.26</v>
      </c>
      <c r="I19" s="5" t="s">
        <v>170</v>
      </c>
      <c r="J19" s="5" t="s">
        <v>178</v>
      </c>
      <c r="K19" s="5" t="s">
        <v>172</v>
      </c>
      <c r="L19" s="5" t="s">
        <v>234</v>
      </c>
      <c r="M19" s="8">
        <v>60</v>
      </c>
      <c r="N19" s="5" t="s">
        <v>221</v>
      </c>
    </row>
    <row r="20" spans="1:14" x14ac:dyDescent="0.3">
      <c r="A20" s="1"/>
      <c r="B20" s="5" t="s">
        <v>144</v>
      </c>
      <c r="C20" s="5" t="s">
        <v>462</v>
      </c>
      <c r="D20" s="5" t="s">
        <v>292</v>
      </c>
      <c r="E20" s="4" t="s">
        <v>167</v>
      </c>
      <c r="F20" s="4" t="s">
        <v>168</v>
      </c>
      <c r="G20" s="6" t="s">
        <v>1287</v>
      </c>
      <c r="H20" s="8">
        <v>100</v>
      </c>
      <c r="I20" s="5" t="s">
        <v>170</v>
      </c>
      <c r="J20" s="5" t="s">
        <v>178</v>
      </c>
      <c r="K20" s="5" t="s">
        <v>172</v>
      </c>
      <c r="L20" s="5" t="s">
        <v>234</v>
      </c>
      <c r="M20" s="8">
        <v>18479</v>
      </c>
      <c r="N20" s="5" t="s">
        <v>221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49" activePane="bottomRight" state="frozen"/>
      <selection pane="topRight" activeCell="C1" sqref="C1"/>
      <selection pane="bottomLeft" activeCell="A7" sqref="A7"/>
      <selection pane="bottomRight" activeCell="HO7" sqref="HO7:HQ54"/>
    </sheetView>
  </sheetViews>
  <sheetFormatPr baseColWidth="10" defaultColWidth="8.88671875" defaultRowHeight="14.4" x14ac:dyDescent="0.3"/>
  <cols>
    <col min="1" max="1" width="2" customWidth="1"/>
    <col min="2" max="2" width="8" customWidth="1"/>
    <col min="3" max="100" width="6" customWidth="1"/>
    <col min="101" max="134" width="7" customWidth="1"/>
    <col min="136"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19" t="s">
        <v>47</v>
      </c>
      <c r="C3" s="195"/>
      <c r="D3" s="195"/>
      <c r="E3" s="220" t="s">
        <v>1288</v>
      </c>
      <c r="F3" s="220"/>
      <c r="G3" s="220"/>
      <c r="H3" s="2"/>
      <c r="I3" s="2"/>
      <c r="J3" s="2"/>
      <c r="K3" s="2"/>
      <c r="L3" s="2" t="s">
        <v>1289</v>
      </c>
      <c r="M3" s="2"/>
      <c r="N3" s="2"/>
      <c r="O3" s="2"/>
      <c r="P3" s="2"/>
      <c r="Q3" s="2"/>
      <c r="R3" s="2"/>
      <c r="S3" s="2"/>
      <c r="T3" s="2"/>
      <c r="U3" s="2"/>
      <c r="V3" s="2" t="s">
        <v>1288</v>
      </c>
      <c r="W3" s="2"/>
      <c r="X3" s="2"/>
      <c r="Y3" s="2"/>
      <c r="Z3" s="2"/>
      <c r="AA3" s="2"/>
      <c r="AB3" s="2"/>
      <c r="AC3" s="2" t="s">
        <v>1289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86" t="s">
        <v>1290</v>
      </c>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6" t="s">
        <v>1291</v>
      </c>
      <c r="GX3" s="1"/>
      <c r="GY3" s="1"/>
      <c r="GZ3" s="1"/>
      <c r="HA3" s="1"/>
      <c r="HB3" s="1"/>
      <c r="HC3" s="1"/>
      <c r="HD3" s="1"/>
      <c r="HE3" s="1"/>
      <c r="HF3" s="86" t="s">
        <v>1292</v>
      </c>
      <c r="HG3" s="1"/>
      <c r="HH3" s="1"/>
      <c r="HI3" s="1"/>
      <c r="HJ3" s="1"/>
      <c r="HK3" s="1"/>
      <c r="HL3" s="1"/>
      <c r="HM3" s="1"/>
      <c r="HN3" s="1"/>
      <c r="HO3" s="86" t="s">
        <v>536</v>
      </c>
      <c r="HP3" s="1"/>
      <c r="HQ3" s="1"/>
    </row>
    <row r="4" spans="1:225" ht="0" hidden="1" customHeight="1" x14ac:dyDescent="0.3">
      <c r="A4" s="1"/>
      <c r="B4" s="87" t="s">
        <v>1293</v>
      </c>
      <c r="C4" s="221" t="s">
        <v>1294</v>
      </c>
      <c r="D4" s="222" t="s">
        <v>22</v>
      </c>
      <c r="E4" s="223"/>
      <c r="F4" s="223"/>
      <c r="G4" s="224"/>
      <c r="H4" s="222" t="s">
        <v>1295</v>
      </c>
      <c r="I4" s="224"/>
      <c r="J4" s="222" t="s">
        <v>1296</v>
      </c>
      <c r="K4" s="224"/>
      <c r="L4" s="222" t="s">
        <v>81</v>
      </c>
      <c r="M4" s="223"/>
      <c r="N4" s="223"/>
      <c r="O4" s="223"/>
      <c r="P4" s="223"/>
      <c r="Q4" s="223"/>
      <c r="R4" s="223"/>
      <c r="S4" s="223"/>
      <c r="T4" s="224"/>
      <c r="U4" s="222" t="s">
        <v>453</v>
      </c>
      <c r="V4" s="223"/>
      <c r="W4" s="223"/>
      <c r="X4" s="224"/>
      <c r="Y4" s="221" t="s">
        <v>1297</v>
      </c>
      <c r="Z4" s="222" t="s">
        <v>226</v>
      </c>
      <c r="AA4" s="223"/>
      <c r="AB4" s="224"/>
      <c r="AC4" s="222" t="s">
        <v>55</v>
      </c>
      <c r="AD4" s="223"/>
      <c r="AE4" s="223"/>
      <c r="AF4" s="223"/>
      <c r="AG4" s="223"/>
      <c r="AH4" s="223"/>
      <c r="AI4" s="224"/>
      <c r="AJ4" s="221" t="s">
        <v>1298</v>
      </c>
      <c r="AK4" s="221" t="s">
        <v>1299</v>
      </c>
      <c r="AL4" s="221" t="s">
        <v>1300</v>
      </c>
      <c r="AM4" s="222" t="s">
        <v>1301</v>
      </c>
      <c r="AN4" s="224"/>
      <c r="AO4" s="222" t="s">
        <v>1302</v>
      </c>
      <c r="AP4" s="224"/>
      <c r="AQ4" s="221" t="s">
        <v>1303</v>
      </c>
      <c r="AR4" s="222" t="s">
        <v>1304</v>
      </c>
      <c r="AS4" s="224"/>
      <c r="AT4" s="221" t="s">
        <v>1305</v>
      </c>
      <c r="AU4" s="221" t="s">
        <v>1306</v>
      </c>
      <c r="AV4" s="221" t="s">
        <v>1307</v>
      </c>
      <c r="AW4" s="222" t="s">
        <v>78</v>
      </c>
      <c r="AX4" s="223"/>
      <c r="AY4" s="224"/>
      <c r="AZ4" s="222" t="s">
        <v>141</v>
      </c>
      <c r="BA4" s="223"/>
      <c r="BB4" s="223"/>
      <c r="BC4" s="223"/>
      <c r="BD4" s="223"/>
      <c r="BE4" s="224"/>
      <c r="BF4" s="222" t="s">
        <v>1308</v>
      </c>
      <c r="BG4" s="224"/>
      <c r="BH4" s="221" t="s">
        <v>648</v>
      </c>
      <c r="BI4" s="222" t="s">
        <v>62</v>
      </c>
      <c r="BJ4" s="223"/>
      <c r="BK4" s="224"/>
      <c r="BL4" s="222" t="s">
        <v>69</v>
      </c>
      <c r="BM4" s="223"/>
      <c r="BN4" s="223"/>
      <c r="BO4" s="223"/>
      <c r="BP4" s="223"/>
      <c r="BQ4" s="223"/>
      <c r="BR4" s="223"/>
      <c r="BS4" s="223"/>
      <c r="BT4" s="223"/>
      <c r="BU4" s="223"/>
      <c r="BV4" s="223"/>
      <c r="BW4" s="223"/>
      <c r="BX4" s="223"/>
      <c r="BY4" s="224"/>
      <c r="BZ4" s="222" t="s">
        <v>1309</v>
      </c>
      <c r="CA4" s="224"/>
      <c r="CB4" s="221" t="s">
        <v>1310</v>
      </c>
      <c r="CC4" s="222" t="s">
        <v>120</v>
      </c>
      <c r="CD4" s="223"/>
      <c r="CE4" s="223"/>
      <c r="CF4" s="223"/>
      <c r="CG4" s="223"/>
      <c r="CH4" s="223"/>
      <c r="CI4" s="223"/>
      <c r="CJ4" s="223"/>
      <c r="CK4" s="223"/>
      <c r="CL4" s="223"/>
      <c r="CM4" s="223"/>
      <c r="CN4" s="224"/>
      <c r="CO4" s="222" t="s">
        <v>138</v>
      </c>
      <c r="CP4" s="223"/>
      <c r="CQ4" s="223"/>
      <c r="CR4" s="224"/>
      <c r="CS4" s="222" t="s">
        <v>1311</v>
      </c>
      <c r="CT4" s="224"/>
      <c r="CU4" s="222" t="s">
        <v>1312</v>
      </c>
      <c r="CV4" s="224"/>
      <c r="CW4" s="222" t="s">
        <v>1313</v>
      </c>
      <c r="CX4" s="223"/>
      <c r="CY4" s="224"/>
      <c r="CZ4" s="222" t="s">
        <v>1314</v>
      </c>
      <c r="DA4" s="223"/>
      <c r="DB4" s="223"/>
      <c r="DC4" s="224"/>
      <c r="DD4" s="222" t="s">
        <v>1315</v>
      </c>
      <c r="DE4" s="223"/>
      <c r="DF4" s="223"/>
      <c r="DG4" s="223"/>
      <c r="DH4" s="223"/>
      <c r="DI4" s="223"/>
      <c r="DJ4" s="223"/>
      <c r="DK4" s="223"/>
      <c r="DL4" s="223"/>
      <c r="DM4" s="223"/>
      <c r="DN4" s="223"/>
      <c r="DO4" s="224"/>
      <c r="DP4" s="222" t="s">
        <v>1316</v>
      </c>
      <c r="DQ4" s="223"/>
      <c r="DR4" s="223"/>
      <c r="DS4" s="224"/>
      <c r="DT4" s="222" t="s">
        <v>1317</v>
      </c>
      <c r="DU4" s="223"/>
      <c r="DV4" s="223"/>
      <c r="DW4" s="224"/>
      <c r="DX4" s="221"/>
      <c r="DY4" s="222" t="s">
        <v>1318</v>
      </c>
      <c r="DZ4" s="223"/>
      <c r="EA4" s="223"/>
      <c r="EB4" s="223"/>
      <c r="EC4" s="223"/>
      <c r="ED4" s="224"/>
      <c r="EE4" s="1"/>
      <c r="EF4" s="221" t="s">
        <v>1319</v>
      </c>
      <c r="EG4" s="221" t="s">
        <v>1320</v>
      </c>
      <c r="EH4" s="221" t="s">
        <v>1321</v>
      </c>
      <c r="EI4" s="221" t="s">
        <v>1322</v>
      </c>
      <c r="EJ4" s="221" t="s">
        <v>1323</v>
      </c>
      <c r="EK4" s="221" t="s">
        <v>1324</v>
      </c>
      <c r="EL4" s="221" t="s">
        <v>1325</v>
      </c>
      <c r="EM4" s="221" t="s">
        <v>1326</v>
      </c>
      <c r="EN4" s="222" t="s">
        <v>1295</v>
      </c>
      <c r="EO4" s="224"/>
      <c r="EP4" s="221" t="s">
        <v>291</v>
      </c>
      <c r="EQ4" s="221" t="s">
        <v>1298</v>
      </c>
      <c r="ER4" s="221" t="s">
        <v>1327</v>
      </c>
      <c r="ES4" s="221" t="s">
        <v>1328</v>
      </c>
      <c r="ET4" s="221" t="s">
        <v>1329</v>
      </c>
      <c r="EU4" s="221" t="s">
        <v>1330</v>
      </c>
      <c r="EV4" s="221" t="s">
        <v>1331</v>
      </c>
      <c r="EW4" s="221" t="s">
        <v>1332</v>
      </c>
      <c r="EX4" s="221" t="s">
        <v>1333</v>
      </c>
      <c r="EY4" s="221" t="s">
        <v>1334</v>
      </c>
      <c r="EZ4" s="221" t="s">
        <v>1335</v>
      </c>
      <c r="FA4" s="221" t="s">
        <v>1336</v>
      </c>
      <c r="FB4" s="221" t="s">
        <v>1337</v>
      </c>
      <c r="FC4" s="221" t="s">
        <v>1338</v>
      </c>
      <c r="FD4" s="221" t="s">
        <v>1339</v>
      </c>
      <c r="FE4" s="221" t="s">
        <v>1340</v>
      </c>
      <c r="FF4" s="221" t="s">
        <v>1341</v>
      </c>
      <c r="FG4" s="221" t="s">
        <v>1342</v>
      </c>
      <c r="FH4" s="221" t="s">
        <v>1343</v>
      </c>
      <c r="FI4" s="221" t="s">
        <v>1344</v>
      </c>
      <c r="FJ4" s="221" t="s">
        <v>1345</v>
      </c>
      <c r="FK4" s="221" t="s">
        <v>1346</v>
      </c>
      <c r="FL4" s="221" t="s">
        <v>1347</v>
      </c>
      <c r="FM4" s="221" t="s">
        <v>1348</v>
      </c>
      <c r="FN4" s="222" t="s">
        <v>575</v>
      </c>
      <c r="FO4" s="223"/>
      <c r="FP4" s="223"/>
      <c r="FQ4" s="224"/>
      <c r="FR4" s="221" t="s">
        <v>1349</v>
      </c>
      <c r="FS4" s="222" t="s">
        <v>1350</v>
      </c>
      <c r="FT4" s="224"/>
      <c r="FU4" s="222" t="s">
        <v>69</v>
      </c>
      <c r="FV4" s="223"/>
      <c r="FW4" s="223"/>
      <c r="FX4" s="223"/>
      <c r="FY4" s="223"/>
      <c r="FZ4" s="224"/>
      <c r="GA4" s="222" t="s">
        <v>1351</v>
      </c>
      <c r="GB4" s="224"/>
      <c r="GC4" s="222" t="s">
        <v>579</v>
      </c>
      <c r="GD4" s="223"/>
      <c r="GE4" s="223"/>
      <c r="GF4" s="224"/>
      <c r="GG4" s="221" t="s">
        <v>1352</v>
      </c>
      <c r="GH4" s="221" t="s">
        <v>1353</v>
      </c>
      <c r="GI4" s="221" t="s">
        <v>1354</v>
      </c>
      <c r="GJ4" s="222" t="s">
        <v>120</v>
      </c>
      <c r="GK4" s="223"/>
      <c r="GL4" s="223"/>
      <c r="GM4" s="223"/>
      <c r="GN4" s="224"/>
      <c r="GO4" s="222" t="s">
        <v>342</v>
      </c>
      <c r="GP4" s="223"/>
      <c r="GQ4" s="223"/>
      <c r="GR4" s="224"/>
      <c r="GS4" s="221" t="s">
        <v>1355</v>
      </c>
      <c r="GT4" s="222" t="s">
        <v>1356</v>
      </c>
      <c r="GU4" s="224"/>
      <c r="GV4" s="1"/>
      <c r="GW4" s="221" t="s">
        <v>1319</v>
      </c>
      <c r="GX4" s="222" t="s">
        <v>1357</v>
      </c>
      <c r="GY4" s="224"/>
      <c r="GZ4" s="221" t="s">
        <v>1327</v>
      </c>
      <c r="HA4" s="221" t="s">
        <v>1341</v>
      </c>
      <c r="HB4" s="221" t="s">
        <v>1342</v>
      </c>
      <c r="HC4" s="221" t="s">
        <v>1343</v>
      </c>
      <c r="HD4" s="221" t="s">
        <v>1347</v>
      </c>
      <c r="HE4" s="1"/>
      <c r="HF4" s="221" t="s">
        <v>1358</v>
      </c>
      <c r="HG4" s="221" t="s">
        <v>1359</v>
      </c>
      <c r="HH4" s="221" t="s">
        <v>1360</v>
      </c>
      <c r="HI4" s="221" t="s">
        <v>1361</v>
      </c>
      <c r="HJ4" s="221" t="s">
        <v>1362</v>
      </c>
      <c r="HK4" s="221" t="s">
        <v>1363</v>
      </c>
      <c r="HL4" s="222" t="s">
        <v>1356</v>
      </c>
      <c r="HM4" s="224"/>
      <c r="HN4" s="1"/>
      <c r="HO4" s="222" t="s">
        <v>1317</v>
      </c>
      <c r="HP4" s="223"/>
      <c r="HQ4" s="224"/>
    </row>
    <row r="5" spans="1:225"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0">
        <v>2146</v>
      </c>
      <c r="T5" s="91">
        <v>76068</v>
      </c>
      <c r="U5" s="89">
        <v>142</v>
      </c>
      <c r="V5" s="90">
        <v>143</v>
      </c>
      <c r="W5" s="90">
        <v>125</v>
      </c>
      <c r="X5" s="91">
        <v>187</v>
      </c>
      <c r="Y5" s="88">
        <v>163</v>
      </c>
      <c r="Z5" s="89">
        <v>298</v>
      </c>
      <c r="AA5" s="90">
        <v>299</v>
      </c>
      <c r="AB5" s="91">
        <v>219</v>
      </c>
      <c r="AC5" s="89">
        <v>151</v>
      </c>
      <c r="AD5" s="90">
        <v>152</v>
      </c>
      <c r="AE5" s="90">
        <v>153</v>
      </c>
      <c r="AF5" s="90">
        <v>154</v>
      </c>
      <c r="AG5" s="90">
        <v>756</v>
      </c>
      <c r="AH5" s="90">
        <v>156</v>
      </c>
      <c r="AI5" s="91">
        <v>155</v>
      </c>
      <c r="AJ5" s="88">
        <v>182</v>
      </c>
      <c r="AK5" s="88">
        <v>212</v>
      </c>
      <c r="AL5" s="88">
        <v>758</v>
      </c>
      <c r="AM5" s="89">
        <v>263</v>
      </c>
      <c r="AN5" s="91">
        <v>265</v>
      </c>
      <c r="AO5" s="89">
        <v>775</v>
      </c>
      <c r="AP5" s="91">
        <v>777</v>
      </c>
      <c r="AQ5" s="88">
        <v>2154</v>
      </c>
      <c r="AR5" s="89">
        <v>150</v>
      </c>
      <c r="AS5" s="91">
        <v>149</v>
      </c>
      <c r="AT5" s="88">
        <v>188</v>
      </c>
      <c r="AU5" s="88">
        <v>2131</v>
      </c>
      <c r="AV5" s="88">
        <v>755</v>
      </c>
      <c r="AW5" s="89">
        <v>252</v>
      </c>
      <c r="AX5" s="90">
        <v>249</v>
      </c>
      <c r="AY5" s="91">
        <v>250</v>
      </c>
      <c r="AZ5" s="89">
        <v>117</v>
      </c>
      <c r="BA5" s="90">
        <v>119</v>
      </c>
      <c r="BB5" s="90">
        <v>120</v>
      </c>
      <c r="BC5" s="90">
        <v>189</v>
      </c>
      <c r="BD5" s="90">
        <v>122</v>
      </c>
      <c r="BE5" s="91">
        <v>266</v>
      </c>
      <c r="BF5" s="89">
        <v>337</v>
      </c>
      <c r="BG5" s="91">
        <v>338</v>
      </c>
      <c r="BH5" s="88">
        <v>251</v>
      </c>
      <c r="BI5" s="89">
        <v>115</v>
      </c>
      <c r="BJ5" s="90">
        <v>239</v>
      </c>
      <c r="BK5" s="91">
        <v>288</v>
      </c>
      <c r="BL5" s="89">
        <v>240</v>
      </c>
      <c r="BM5" s="90">
        <v>241</v>
      </c>
      <c r="BN5" s="90">
        <v>242</v>
      </c>
      <c r="BO5" s="90">
        <v>191</v>
      </c>
      <c r="BP5" s="90">
        <v>194</v>
      </c>
      <c r="BQ5" s="90">
        <v>196</v>
      </c>
      <c r="BR5" s="90">
        <v>207</v>
      </c>
      <c r="BS5" s="90">
        <v>236</v>
      </c>
      <c r="BT5" s="90">
        <v>795</v>
      </c>
      <c r="BU5" s="90">
        <v>285</v>
      </c>
      <c r="BV5" s="90">
        <v>995</v>
      </c>
      <c r="BW5" s="90">
        <v>996</v>
      </c>
      <c r="BX5" s="90">
        <v>997</v>
      </c>
      <c r="BY5" s="91">
        <v>766</v>
      </c>
      <c r="BZ5" s="89">
        <v>926</v>
      </c>
      <c r="CA5" s="91">
        <v>924</v>
      </c>
      <c r="CB5" s="88">
        <v>121</v>
      </c>
      <c r="CC5" s="89">
        <v>103</v>
      </c>
      <c r="CD5" s="90">
        <v>104</v>
      </c>
      <c r="CE5" s="90">
        <v>106</v>
      </c>
      <c r="CF5" s="90">
        <v>105</v>
      </c>
      <c r="CG5" s="90">
        <v>107</v>
      </c>
      <c r="CH5" s="90">
        <v>110</v>
      </c>
      <c r="CI5" s="90">
        <v>109</v>
      </c>
      <c r="CJ5" s="90">
        <v>144</v>
      </c>
      <c r="CK5" s="90">
        <v>113</v>
      </c>
      <c r="CL5" s="90">
        <v>114</v>
      </c>
      <c r="CM5" s="90">
        <v>193</v>
      </c>
      <c r="CN5" s="91">
        <v>208</v>
      </c>
      <c r="CO5" s="89">
        <v>786</v>
      </c>
      <c r="CP5" s="90">
        <v>787</v>
      </c>
      <c r="CQ5" s="90">
        <v>788</v>
      </c>
      <c r="CR5" s="91">
        <v>789</v>
      </c>
      <c r="CS5" s="89">
        <v>248</v>
      </c>
      <c r="CT5" s="91">
        <v>2159</v>
      </c>
      <c r="CU5" s="89">
        <v>267</v>
      </c>
      <c r="CV5" s="91">
        <v>268</v>
      </c>
      <c r="CW5" s="89">
        <v>-1222</v>
      </c>
      <c r="CX5" s="90">
        <v>-1223</v>
      </c>
      <c r="CY5" s="91">
        <v>-1224</v>
      </c>
      <c r="CZ5" s="89">
        <v>1221</v>
      </c>
      <c r="DA5" s="90">
        <v>1222</v>
      </c>
      <c r="DB5" s="90">
        <v>1223</v>
      </c>
      <c r="DC5" s="91">
        <v>1224</v>
      </c>
      <c r="DD5" s="89">
        <v>1250</v>
      </c>
      <c r="DE5" s="90">
        <v>1251</v>
      </c>
      <c r="DF5" s="90">
        <v>1252</v>
      </c>
      <c r="DG5" s="90">
        <v>1253</v>
      </c>
      <c r="DH5" s="90">
        <v>1254</v>
      </c>
      <c r="DI5" s="90">
        <v>1255</v>
      </c>
      <c r="DJ5" s="90">
        <v>1256</v>
      </c>
      <c r="DK5" s="90">
        <v>1257</v>
      </c>
      <c r="DL5" s="90">
        <v>1258</v>
      </c>
      <c r="DM5" s="90">
        <v>1259</v>
      </c>
      <c r="DN5" s="90">
        <v>1260</v>
      </c>
      <c r="DO5" s="91">
        <v>1261</v>
      </c>
      <c r="DP5" s="89">
        <v>1226</v>
      </c>
      <c r="DQ5" s="90">
        <v>1219</v>
      </c>
      <c r="DR5" s="90">
        <v>1220</v>
      </c>
      <c r="DS5" s="91">
        <v>-1203</v>
      </c>
      <c r="DT5" s="89">
        <v>1227</v>
      </c>
      <c r="DU5" s="90">
        <v>1205</v>
      </c>
      <c r="DV5" s="90">
        <v>1207</v>
      </c>
      <c r="DW5" s="91">
        <v>1206</v>
      </c>
      <c r="DX5" s="88">
        <v>1218</v>
      </c>
      <c r="DY5" s="89">
        <v>1211</v>
      </c>
      <c r="DZ5" s="90">
        <v>1212</v>
      </c>
      <c r="EA5" s="90">
        <v>1213</v>
      </c>
      <c r="EB5" s="90">
        <v>1214</v>
      </c>
      <c r="EC5" s="90">
        <v>1229</v>
      </c>
      <c r="ED5" s="91">
        <v>-1221</v>
      </c>
      <c r="EE5" s="1"/>
      <c r="EF5" s="88">
        <v>289</v>
      </c>
      <c r="EG5" s="88">
        <v>2194</v>
      </c>
      <c r="EH5" s="88">
        <v>303</v>
      </c>
      <c r="EI5" s="88">
        <v>59715</v>
      </c>
      <c r="EJ5" s="88">
        <v>62255</v>
      </c>
      <c r="EK5" s="88">
        <v>1263</v>
      </c>
      <c r="EL5" s="88">
        <v>61800</v>
      </c>
      <c r="EM5" s="88">
        <v>69125</v>
      </c>
      <c r="EN5" s="89">
        <v>216</v>
      </c>
      <c r="EO5" s="91">
        <v>198</v>
      </c>
      <c r="EP5" s="88">
        <v>70400</v>
      </c>
      <c r="EQ5" s="88">
        <v>49607</v>
      </c>
      <c r="ER5" s="88">
        <v>213</v>
      </c>
      <c r="ES5" s="88">
        <v>214</v>
      </c>
      <c r="ET5" s="88">
        <v>260</v>
      </c>
      <c r="EU5" s="88">
        <v>2152</v>
      </c>
      <c r="EV5" s="88">
        <v>2128</v>
      </c>
      <c r="EW5" s="88">
        <v>247</v>
      </c>
      <c r="EX5" s="88">
        <v>228</v>
      </c>
      <c r="EY5" s="88">
        <v>2135</v>
      </c>
      <c r="EZ5" s="88">
        <v>261</v>
      </c>
      <c r="FA5" s="88">
        <v>237</v>
      </c>
      <c r="FB5" s="88">
        <v>253</v>
      </c>
      <c r="FC5" s="88">
        <v>770</v>
      </c>
      <c r="FD5" s="88">
        <v>235</v>
      </c>
      <c r="FE5" s="88">
        <v>238</v>
      </c>
      <c r="FF5" s="88">
        <v>232</v>
      </c>
      <c r="FG5" s="88">
        <v>2190</v>
      </c>
      <c r="FH5" s="88">
        <v>69867</v>
      </c>
      <c r="FI5" s="88">
        <v>2184</v>
      </c>
      <c r="FJ5" s="88">
        <v>61855</v>
      </c>
      <c r="FK5" s="88">
        <v>223</v>
      </c>
      <c r="FL5" s="88">
        <v>75066</v>
      </c>
      <c r="FM5" s="88">
        <v>75566</v>
      </c>
      <c r="FN5" s="89">
        <v>226</v>
      </c>
      <c r="FO5" s="90">
        <v>201</v>
      </c>
      <c r="FP5" s="90">
        <v>258</v>
      </c>
      <c r="FQ5" s="91">
        <v>259</v>
      </c>
      <c r="FR5" s="88">
        <v>920</v>
      </c>
      <c r="FS5" s="89">
        <v>257</v>
      </c>
      <c r="FT5" s="91">
        <v>256</v>
      </c>
      <c r="FU5" s="89">
        <v>2148</v>
      </c>
      <c r="FV5" s="90">
        <v>58288</v>
      </c>
      <c r="FW5" s="90">
        <v>58289</v>
      </c>
      <c r="FX5" s="90">
        <v>58839</v>
      </c>
      <c r="FY5" s="90">
        <v>58840</v>
      </c>
      <c r="FZ5" s="91">
        <v>75260</v>
      </c>
      <c r="GA5" s="89">
        <v>296</v>
      </c>
      <c r="GB5" s="91">
        <v>297</v>
      </c>
      <c r="GC5" s="89">
        <v>211</v>
      </c>
      <c r="GD5" s="90">
        <v>2175</v>
      </c>
      <c r="GE5" s="90">
        <v>2178</v>
      </c>
      <c r="GF5" s="91">
        <v>2181</v>
      </c>
      <c r="GG5" s="88">
        <v>1262</v>
      </c>
      <c r="GH5" s="88">
        <v>63425</v>
      </c>
      <c r="GI5" s="88">
        <v>233</v>
      </c>
      <c r="GJ5" s="89">
        <v>2150</v>
      </c>
      <c r="GK5" s="90">
        <v>2165</v>
      </c>
      <c r="GL5" s="90">
        <v>2161</v>
      </c>
      <c r="GM5" s="90">
        <v>61197</v>
      </c>
      <c r="GN5" s="91">
        <v>58851</v>
      </c>
      <c r="GO5" s="89">
        <v>225</v>
      </c>
      <c r="GP5" s="90">
        <v>2201</v>
      </c>
      <c r="GQ5" s="90">
        <v>2171</v>
      </c>
      <c r="GR5" s="91">
        <v>760</v>
      </c>
      <c r="GS5" s="88">
        <v>234</v>
      </c>
      <c r="GT5" s="89">
        <v>215</v>
      </c>
      <c r="GU5" s="91">
        <v>917</v>
      </c>
      <c r="GV5" s="1"/>
      <c r="GW5" s="88">
        <v>289</v>
      </c>
      <c r="GX5" s="89">
        <v>58333</v>
      </c>
      <c r="GY5" s="91">
        <v>58336</v>
      </c>
      <c r="GZ5" s="88">
        <v>213</v>
      </c>
      <c r="HA5" s="88">
        <v>232</v>
      </c>
      <c r="HB5" s="88">
        <v>2190</v>
      </c>
      <c r="HC5" s="88">
        <v>69867</v>
      </c>
      <c r="HD5" s="88">
        <v>75066</v>
      </c>
      <c r="HE5" s="1"/>
      <c r="HF5" s="88">
        <v>221</v>
      </c>
      <c r="HG5" s="88">
        <v>222</v>
      </c>
      <c r="HH5" s="88">
        <v>224</v>
      </c>
      <c r="HI5" s="88">
        <v>2187</v>
      </c>
      <c r="HJ5" s="88">
        <v>227</v>
      </c>
      <c r="HK5" s="88">
        <v>49400</v>
      </c>
      <c r="HL5" s="89">
        <v>199</v>
      </c>
      <c r="HM5" s="91">
        <v>200</v>
      </c>
      <c r="HN5" s="1"/>
      <c r="HO5" s="89">
        <v>7000</v>
      </c>
      <c r="HP5" s="90">
        <v>7001</v>
      </c>
      <c r="HQ5" s="91">
        <v>7002</v>
      </c>
    </row>
    <row r="6" spans="1:225" ht="169.95" customHeight="1" x14ac:dyDescent="0.3">
      <c r="A6" s="1"/>
      <c r="B6" s="92" t="s">
        <v>1364</v>
      </c>
      <c r="C6" s="92" t="s">
        <v>597</v>
      </c>
      <c r="D6" s="93" t="s">
        <v>23</v>
      </c>
      <c r="E6" s="94" t="s">
        <v>244</v>
      </c>
      <c r="F6" s="94" t="s">
        <v>598</v>
      </c>
      <c r="G6" s="95" t="s">
        <v>599</v>
      </c>
      <c r="H6" s="93" t="s">
        <v>600</v>
      </c>
      <c r="I6" s="95" t="s">
        <v>601</v>
      </c>
      <c r="J6" s="93" t="s">
        <v>602</v>
      </c>
      <c r="K6" s="95" t="s">
        <v>603</v>
      </c>
      <c r="L6" s="93" t="s">
        <v>604</v>
      </c>
      <c r="M6" s="94" t="s">
        <v>605</v>
      </c>
      <c r="N6" s="94" t="s">
        <v>606</v>
      </c>
      <c r="O6" s="94" t="s">
        <v>607</v>
      </c>
      <c r="P6" s="94" t="s">
        <v>608</v>
      </c>
      <c r="Q6" s="94" t="s">
        <v>609</v>
      </c>
      <c r="R6" s="94" t="s">
        <v>610</v>
      </c>
      <c r="S6" s="94" t="s">
        <v>611</v>
      </c>
      <c r="T6" s="95" t="s">
        <v>612</v>
      </c>
      <c r="U6" s="93" t="s">
        <v>613</v>
      </c>
      <c r="V6" s="94" t="s">
        <v>614</v>
      </c>
      <c r="W6" s="94" t="s">
        <v>615</v>
      </c>
      <c r="X6" s="95" t="s">
        <v>616</v>
      </c>
      <c r="Y6" s="92" t="s">
        <v>217</v>
      </c>
      <c r="Z6" s="93" t="s">
        <v>617</v>
      </c>
      <c r="AA6" s="94" t="s">
        <v>618</v>
      </c>
      <c r="AB6" s="95" t="s">
        <v>230</v>
      </c>
      <c r="AC6" s="93" t="s">
        <v>619</v>
      </c>
      <c r="AD6" s="94" t="s">
        <v>620</v>
      </c>
      <c r="AE6" s="94" t="s">
        <v>209</v>
      </c>
      <c r="AF6" s="94" t="s">
        <v>621</v>
      </c>
      <c r="AG6" s="94" t="s">
        <v>622</v>
      </c>
      <c r="AH6" s="94" t="s">
        <v>623</v>
      </c>
      <c r="AI6" s="95" t="s">
        <v>624</v>
      </c>
      <c r="AJ6" s="92" t="s">
        <v>625</v>
      </c>
      <c r="AK6" s="92" t="s">
        <v>626</v>
      </c>
      <c r="AL6" s="92" t="s">
        <v>627</v>
      </c>
      <c r="AM6" s="93" t="s">
        <v>628</v>
      </c>
      <c r="AN6" s="95" t="s">
        <v>629</v>
      </c>
      <c r="AO6" s="93" t="s">
        <v>630</v>
      </c>
      <c r="AP6" s="95" t="s">
        <v>631</v>
      </c>
      <c r="AQ6" s="92" t="s">
        <v>543</v>
      </c>
      <c r="AR6" s="93" t="s">
        <v>632</v>
      </c>
      <c r="AS6" s="95" t="s">
        <v>633</v>
      </c>
      <c r="AT6" s="92" t="s">
        <v>634</v>
      </c>
      <c r="AU6" s="92" t="s">
        <v>635</v>
      </c>
      <c r="AV6" s="92" t="s">
        <v>636</v>
      </c>
      <c r="AW6" s="93" t="s">
        <v>637</v>
      </c>
      <c r="AX6" s="94" t="s">
        <v>638</v>
      </c>
      <c r="AY6" s="95" t="s">
        <v>639</v>
      </c>
      <c r="AZ6" s="93" t="s">
        <v>640</v>
      </c>
      <c r="BA6" s="94" t="s">
        <v>641</v>
      </c>
      <c r="BB6" s="94" t="s">
        <v>642</v>
      </c>
      <c r="BC6" s="94" t="s">
        <v>643</v>
      </c>
      <c r="BD6" s="94" t="s">
        <v>644</v>
      </c>
      <c r="BE6" s="95" t="s">
        <v>645</v>
      </c>
      <c r="BF6" s="93" t="s">
        <v>646</v>
      </c>
      <c r="BG6" s="95" t="s">
        <v>647</v>
      </c>
      <c r="BH6" s="92" t="s">
        <v>648</v>
      </c>
      <c r="BI6" s="93" t="s">
        <v>649</v>
      </c>
      <c r="BJ6" s="94" t="s">
        <v>650</v>
      </c>
      <c r="BK6" s="95" t="s">
        <v>651</v>
      </c>
      <c r="BL6" s="93" t="s">
        <v>652</v>
      </c>
      <c r="BM6" s="94" t="s">
        <v>653</v>
      </c>
      <c r="BN6" s="94" t="s">
        <v>654</v>
      </c>
      <c r="BO6" s="94" t="s">
        <v>258</v>
      </c>
      <c r="BP6" s="94" t="s">
        <v>655</v>
      </c>
      <c r="BQ6" s="94" t="s">
        <v>656</v>
      </c>
      <c r="BR6" s="94" t="s">
        <v>657</v>
      </c>
      <c r="BS6" s="94" t="s">
        <v>658</v>
      </c>
      <c r="BT6" s="94" t="s">
        <v>659</v>
      </c>
      <c r="BU6" s="94" t="s">
        <v>660</v>
      </c>
      <c r="BV6" s="94" t="s">
        <v>661</v>
      </c>
      <c r="BW6" s="94" t="s">
        <v>662</v>
      </c>
      <c r="BX6" s="94" t="s">
        <v>663</v>
      </c>
      <c r="BY6" s="95" t="s">
        <v>664</v>
      </c>
      <c r="BZ6" s="93" t="s">
        <v>665</v>
      </c>
      <c r="CA6" s="95" t="s">
        <v>666</v>
      </c>
      <c r="CB6" s="92" t="s">
        <v>667</v>
      </c>
      <c r="CC6" s="93" t="s">
        <v>668</v>
      </c>
      <c r="CD6" s="94" t="s">
        <v>669</v>
      </c>
      <c r="CE6" s="94" t="s">
        <v>670</v>
      </c>
      <c r="CF6" s="94" t="s">
        <v>330</v>
      </c>
      <c r="CG6" s="94" t="s">
        <v>671</v>
      </c>
      <c r="CH6" s="94" t="s">
        <v>672</v>
      </c>
      <c r="CI6" s="94" t="s">
        <v>673</v>
      </c>
      <c r="CJ6" s="94" t="s">
        <v>674</v>
      </c>
      <c r="CK6" s="94" t="s">
        <v>675</v>
      </c>
      <c r="CL6" s="94" t="s">
        <v>676</v>
      </c>
      <c r="CM6" s="94" t="s">
        <v>677</v>
      </c>
      <c r="CN6" s="95" t="s">
        <v>678</v>
      </c>
      <c r="CO6" s="93" t="s">
        <v>679</v>
      </c>
      <c r="CP6" s="94" t="s">
        <v>680</v>
      </c>
      <c r="CQ6" s="94" t="s">
        <v>681</v>
      </c>
      <c r="CR6" s="95" t="s">
        <v>682</v>
      </c>
      <c r="CS6" s="93" t="s">
        <v>683</v>
      </c>
      <c r="CT6" s="95" t="s">
        <v>684</v>
      </c>
      <c r="CU6" s="93" t="s">
        <v>685</v>
      </c>
      <c r="CV6" s="95" t="s">
        <v>686</v>
      </c>
      <c r="CW6" s="93" t="s">
        <v>1365</v>
      </c>
      <c r="CX6" s="94" t="s">
        <v>1366</v>
      </c>
      <c r="CY6" s="95" t="s">
        <v>1367</v>
      </c>
      <c r="CZ6" s="93" t="s">
        <v>1368</v>
      </c>
      <c r="DA6" s="94" t="s">
        <v>1369</v>
      </c>
      <c r="DB6" s="94" t="s">
        <v>1370</v>
      </c>
      <c r="DC6" s="95" t="s">
        <v>1371</v>
      </c>
      <c r="DD6" s="93" t="s">
        <v>1372</v>
      </c>
      <c r="DE6" s="94" t="s">
        <v>1373</v>
      </c>
      <c r="DF6" s="94" t="s">
        <v>1374</v>
      </c>
      <c r="DG6" s="94" t="s">
        <v>1375</v>
      </c>
      <c r="DH6" s="94" t="s">
        <v>1376</v>
      </c>
      <c r="DI6" s="94" t="s">
        <v>1377</v>
      </c>
      <c r="DJ6" s="94" t="s">
        <v>1378</v>
      </c>
      <c r="DK6" s="94" t="s">
        <v>1379</v>
      </c>
      <c r="DL6" s="94" t="s">
        <v>1380</v>
      </c>
      <c r="DM6" s="94" t="s">
        <v>1381</v>
      </c>
      <c r="DN6" s="94" t="s">
        <v>1382</v>
      </c>
      <c r="DO6" s="95" t="s">
        <v>1383</v>
      </c>
      <c r="DP6" s="93" t="s">
        <v>1384</v>
      </c>
      <c r="DQ6" s="94" t="s">
        <v>1385</v>
      </c>
      <c r="DR6" s="94" t="s">
        <v>1386</v>
      </c>
      <c r="DS6" s="95" t="s">
        <v>1387</v>
      </c>
      <c r="DT6" s="93" t="s">
        <v>1388</v>
      </c>
      <c r="DU6" s="94" t="s">
        <v>1389</v>
      </c>
      <c r="DV6" s="94" t="s">
        <v>1390</v>
      </c>
      <c r="DW6" s="95" t="s">
        <v>1391</v>
      </c>
      <c r="DX6" s="92" t="s">
        <v>1392</v>
      </c>
      <c r="DY6" s="93" t="s">
        <v>1393</v>
      </c>
      <c r="DZ6" s="94" t="s">
        <v>1394</v>
      </c>
      <c r="EA6" s="94" t="s">
        <v>1395</v>
      </c>
      <c r="EB6" s="94" t="s">
        <v>1396</v>
      </c>
      <c r="EC6" s="94" t="s">
        <v>1397</v>
      </c>
      <c r="ED6" s="95" t="s">
        <v>1398</v>
      </c>
      <c r="EE6" s="1"/>
      <c r="EF6" s="92" t="s">
        <v>748</v>
      </c>
      <c r="EG6" s="92" t="s">
        <v>687</v>
      </c>
      <c r="EH6" s="92" t="s">
        <v>688</v>
      </c>
      <c r="EI6" s="92" t="s">
        <v>689</v>
      </c>
      <c r="EJ6" s="92" t="s">
        <v>690</v>
      </c>
      <c r="EK6" s="92" t="s">
        <v>691</v>
      </c>
      <c r="EL6" s="92" t="s">
        <v>692</v>
      </c>
      <c r="EM6" s="92" t="s">
        <v>693</v>
      </c>
      <c r="EN6" s="93" t="s">
        <v>694</v>
      </c>
      <c r="EO6" s="95" t="s">
        <v>695</v>
      </c>
      <c r="EP6" s="92" t="s">
        <v>696</v>
      </c>
      <c r="EQ6" s="92" t="s">
        <v>697</v>
      </c>
      <c r="ER6" s="92" t="s">
        <v>751</v>
      </c>
      <c r="ES6" s="92" t="s">
        <v>698</v>
      </c>
      <c r="ET6" s="92" t="s">
        <v>699</v>
      </c>
      <c r="EU6" s="92" t="s">
        <v>700</v>
      </c>
      <c r="EV6" s="92" t="s">
        <v>701</v>
      </c>
      <c r="EW6" s="92" t="s">
        <v>702</v>
      </c>
      <c r="EX6" s="92" t="s">
        <v>703</v>
      </c>
      <c r="EY6" s="92" t="s">
        <v>704</v>
      </c>
      <c r="EZ6" s="92" t="s">
        <v>705</v>
      </c>
      <c r="FA6" s="92" t="s">
        <v>706</v>
      </c>
      <c r="FB6" s="92" t="s">
        <v>707</v>
      </c>
      <c r="FC6" s="92" t="s">
        <v>708</v>
      </c>
      <c r="FD6" s="92" t="s">
        <v>709</v>
      </c>
      <c r="FE6" s="92" t="s">
        <v>710</v>
      </c>
      <c r="FF6" s="92" t="s">
        <v>752</v>
      </c>
      <c r="FG6" s="92" t="s">
        <v>753</v>
      </c>
      <c r="FH6" s="92" t="s">
        <v>754</v>
      </c>
      <c r="FI6" s="92" t="s">
        <v>711</v>
      </c>
      <c r="FJ6" s="92" t="s">
        <v>712</v>
      </c>
      <c r="FK6" s="92" t="s">
        <v>713</v>
      </c>
      <c r="FL6" s="92" t="s">
        <v>755</v>
      </c>
      <c r="FM6" s="92" t="s">
        <v>714</v>
      </c>
      <c r="FN6" s="93" t="s">
        <v>715</v>
      </c>
      <c r="FO6" s="94" t="s">
        <v>716</v>
      </c>
      <c r="FP6" s="94" t="s">
        <v>717</v>
      </c>
      <c r="FQ6" s="95" t="s">
        <v>718</v>
      </c>
      <c r="FR6" s="92" t="s">
        <v>719</v>
      </c>
      <c r="FS6" s="93" t="s">
        <v>720</v>
      </c>
      <c r="FT6" s="95" t="s">
        <v>721</v>
      </c>
      <c r="FU6" s="93" t="s">
        <v>252</v>
      </c>
      <c r="FV6" s="94" t="s">
        <v>722</v>
      </c>
      <c r="FW6" s="94" t="s">
        <v>723</v>
      </c>
      <c r="FX6" s="94" t="s">
        <v>724</v>
      </c>
      <c r="FY6" s="94" t="s">
        <v>725</v>
      </c>
      <c r="FZ6" s="95" t="s">
        <v>726</v>
      </c>
      <c r="GA6" s="93" t="s">
        <v>727</v>
      </c>
      <c r="GB6" s="95" t="s">
        <v>728</v>
      </c>
      <c r="GC6" s="93" t="s">
        <v>729</v>
      </c>
      <c r="GD6" s="94" t="s">
        <v>730</v>
      </c>
      <c r="GE6" s="94" t="s">
        <v>731</v>
      </c>
      <c r="GF6" s="95" t="s">
        <v>732</v>
      </c>
      <c r="GG6" s="92" t="s">
        <v>733</v>
      </c>
      <c r="GH6" s="92" t="s">
        <v>734</v>
      </c>
      <c r="GI6" s="92" t="s">
        <v>735</v>
      </c>
      <c r="GJ6" s="93" t="s">
        <v>736</v>
      </c>
      <c r="GK6" s="94" t="s">
        <v>737</v>
      </c>
      <c r="GL6" s="94" t="s">
        <v>738</v>
      </c>
      <c r="GM6" s="94" t="s">
        <v>739</v>
      </c>
      <c r="GN6" s="95" t="s">
        <v>740</v>
      </c>
      <c r="GO6" s="93" t="s">
        <v>741</v>
      </c>
      <c r="GP6" s="94" t="s">
        <v>742</v>
      </c>
      <c r="GQ6" s="94" t="s">
        <v>743</v>
      </c>
      <c r="GR6" s="95" t="s">
        <v>744</v>
      </c>
      <c r="GS6" s="92" t="s">
        <v>745</v>
      </c>
      <c r="GT6" s="93" t="s">
        <v>746</v>
      </c>
      <c r="GU6" s="95" t="s">
        <v>747</v>
      </c>
      <c r="GV6" s="1"/>
      <c r="GW6" s="92" t="s">
        <v>748</v>
      </c>
      <c r="GX6" s="93" t="s">
        <v>749</v>
      </c>
      <c r="GY6" s="95" t="s">
        <v>750</v>
      </c>
      <c r="GZ6" s="92" t="s">
        <v>751</v>
      </c>
      <c r="HA6" s="92" t="s">
        <v>752</v>
      </c>
      <c r="HB6" s="92" t="s">
        <v>753</v>
      </c>
      <c r="HC6" s="92" t="s">
        <v>754</v>
      </c>
      <c r="HD6" s="92" t="s">
        <v>755</v>
      </c>
      <c r="HE6" s="1"/>
      <c r="HF6" s="92" t="s">
        <v>757</v>
      </c>
      <c r="HG6" s="92" t="s">
        <v>758</v>
      </c>
      <c r="HH6" s="92" t="s">
        <v>759</v>
      </c>
      <c r="HI6" s="92" t="s">
        <v>760</v>
      </c>
      <c r="HJ6" s="92" t="s">
        <v>761</v>
      </c>
      <c r="HK6" s="92" t="s">
        <v>762</v>
      </c>
      <c r="HL6" s="93" t="s">
        <v>763</v>
      </c>
      <c r="HM6" s="95" t="s">
        <v>764</v>
      </c>
      <c r="HN6" s="1"/>
      <c r="HO6" s="93" t="s">
        <v>1399</v>
      </c>
      <c r="HP6" s="94" t="s">
        <v>1400</v>
      </c>
      <c r="HQ6" s="95" t="s">
        <v>1401</v>
      </c>
    </row>
    <row r="7" spans="1:225" x14ac:dyDescent="0.3">
      <c r="A7" s="1"/>
      <c r="B7" s="96" t="s">
        <v>765</v>
      </c>
      <c r="C7" s="97"/>
      <c r="D7" s="98"/>
      <c r="E7" s="99"/>
      <c r="F7" s="99">
        <v>8.8258700000000001</v>
      </c>
      <c r="G7" s="100">
        <v>8.5166900000000005</v>
      </c>
      <c r="H7" s="98"/>
      <c r="I7" s="100"/>
      <c r="J7" s="98">
        <v>81.096100000000007</v>
      </c>
      <c r="K7" s="100"/>
      <c r="L7" s="98"/>
      <c r="M7" s="99"/>
      <c r="N7" s="99"/>
      <c r="O7" s="99">
        <v>182.37953999999999</v>
      </c>
      <c r="P7" s="99"/>
      <c r="Q7" s="99">
        <v>211.16728000000001</v>
      </c>
      <c r="R7" s="99"/>
      <c r="S7" s="99"/>
      <c r="T7" s="100"/>
      <c r="U7" s="98">
        <v>18.14123</v>
      </c>
      <c r="V7" s="99">
        <v>19.191960000000002</v>
      </c>
      <c r="W7" s="99"/>
      <c r="X7" s="100">
        <v>1.0612699999999999</v>
      </c>
      <c r="Y7" s="97"/>
      <c r="Z7" s="98"/>
      <c r="AA7" s="99"/>
      <c r="AB7" s="100">
        <v>17.279389999999999</v>
      </c>
      <c r="AC7" s="98"/>
      <c r="AD7" s="99"/>
      <c r="AE7" s="99"/>
      <c r="AF7" s="99"/>
      <c r="AG7" s="99">
        <v>11.413130000000001</v>
      </c>
      <c r="AH7" s="99">
        <v>23.889150000000001</v>
      </c>
      <c r="AI7" s="100">
        <v>10.22284</v>
      </c>
      <c r="AJ7" s="97"/>
      <c r="AK7" s="97"/>
      <c r="AL7" s="97">
        <v>175.92341999999999</v>
      </c>
      <c r="AM7" s="98">
        <v>213.71525</v>
      </c>
      <c r="AN7" s="100">
        <v>7.8466800000000001</v>
      </c>
      <c r="AO7" s="98"/>
      <c r="AP7" s="100"/>
      <c r="AQ7" s="97"/>
      <c r="AR7" s="98"/>
      <c r="AS7" s="100"/>
      <c r="AT7" s="97"/>
      <c r="AU7" s="97"/>
      <c r="AV7" s="97"/>
      <c r="AW7" s="98"/>
      <c r="AX7" s="99"/>
      <c r="AY7" s="100"/>
      <c r="AZ7" s="98"/>
      <c r="BA7" s="99"/>
      <c r="BB7" s="99"/>
      <c r="BC7" s="99"/>
      <c r="BD7" s="99"/>
      <c r="BE7" s="100"/>
      <c r="BF7" s="98"/>
      <c r="BG7" s="100"/>
      <c r="BH7" s="97"/>
      <c r="BI7" s="98"/>
      <c r="BJ7" s="99">
        <v>184.87493000000001</v>
      </c>
      <c r="BK7" s="100"/>
      <c r="BL7" s="98">
        <v>164.44227000000001</v>
      </c>
      <c r="BM7" s="99">
        <v>165.47058000000001</v>
      </c>
      <c r="BN7" s="99">
        <v>165.59853000000001</v>
      </c>
      <c r="BO7" s="99"/>
      <c r="BP7" s="99"/>
      <c r="BQ7" s="99"/>
      <c r="BR7" s="99"/>
      <c r="BS7" s="99"/>
      <c r="BT7" s="99"/>
      <c r="BU7" s="99">
        <v>110.49702000000001</v>
      </c>
      <c r="BV7" s="99">
        <v>206.49456000000001</v>
      </c>
      <c r="BW7" s="99">
        <v>206.11548999999999</v>
      </c>
      <c r="BX7" s="99">
        <v>205.99002999999999</v>
      </c>
      <c r="BY7" s="100"/>
      <c r="BZ7" s="98">
        <v>17.41583</v>
      </c>
      <c r="CA7" s="100">
        <v>44.053669999999997</v>
      </c>
      <c r="CB7" s="97"/>
      <c r="CC7" s="98"/>
      <c r="CD7" s="99"/>
      <c r="CE7" s="99"/>
      <c r="CF7" s="99"/>
      <c r="CG7" s="99"/>
      <c r="CH7" s="99">
        <v>118.14735</v>
      </c>
      <c r="CI7" s="99">
        <v>52.418509999999998</v>
      </c>
      <c r="CJ7" s="99">
        <v>53.710120000000003</v>
      </c>
      <c r="CK7" s="99"/>
      <c r="CL7" s="99"/>
      <c r="CM7" s="99"/>
      <c r="CN7" s="100">
        <v>191.19621000000001</v>
      </c>
      <c r="CO7" s="98">
        <v>180.55348000000001</v>
      </c>
      <c r="CP7" s="99">
        <v>180.52450999999999</v>
      </c>
      <c r="CQ7" s="99">
        <v>181.33356000000001</v>
      </c>
      <c r="CR7" s="100">
        <v>181.02912000000001</v>
      </c>
      <c r="CS7" s="98"/>
      <c r="CT7" s="100">
        <v>197.52409</v>
      </c>
      <c r="CU7" s="98"/>
      <c r="CV7" s="100"/>
      <c r="CW7" s="98"/>
      <c r="CX7" s="99"/>
      <c r="CY7" s="101"/>
      <c r="CZ7" s="98"/>
      <c r="DA7" s="99"/>
      <c r="DB7" s="99"/>
      <c r="DC7" s="100"/>
      <c r="DD7" s="98"/>
      <c r="DE7" s="99"/>
      <c r="DF7" s="99"/>
      <c r="DG7" s="99"/>
      <c r="DH7" s="99"/>
      <c r="DI7" s="99"/>
      <c r="DJ7" s="99"/>
      <c r="DK7" s="99"/>
      <c r="DL7" s="99"/>
      <c r="DM7" s="99"/>
      <c r="DN7" s="99"/>
      <c r="DO7" s="100"/>
      <c r="DP7" s="102"/>
      <c r="DQ7" s="103"/>
      <c r="DR7" s="103"/>
      <c r="DS7" s="104"/>
      <c r="DT7" s="98"/>
      <c r="DU7" s="99"/>
      <c r="DV7" s="99"/>
      <c r="DW7" s="100"/>
      <c r="DX7" s="97"/>
      <c r="DY7" s="98"/>
      <c r="DZ7" s="99"/>
      <c r="EA7" s="99"/>
      <c r="EB7" s="99"/>
      <c r="EC7" s="99"/>
      <c r="ED7" s="101"/>
      <c r="EE7" s="1"/>
      <c r="EF7" s="97"/>
      <c r="EG7" s="97"/>
      <c r="EH7" s="97"/>
      <c r="EI7" s="97"/>
      <c r="EJ7" s="97"/>
      <c r="EK7" s="97"/>
      <c r="EL7" s="97"/>
      <c r="EM7" s="97"/>
      <c r="EN7" s="98"/>
      <c r="EO7" s="100"/>
      <c r="EP7" s="97"/>
      <c r="EQ7" s="97"/>
      <c r="ER7" s="97"/>
      <c r="ES7" s="97"/>
      <c r="ET7" s="97"/>
      <c r="EU7" s="97"/>
      <c r="EV7" s="97"/>
      <c r="EW7" s="97"/>
      <c r="EX7" s="97"/>
      <c r="EY7" s="97"/>
      <c r="EZ7" s="97"/>
      <c r="FA7" s="97"/>
      <c r="FB7" s="97"/>
      <c r="FC7" s="97"/>
      <c r="FD7" s="97"/>
      <c r="FE7" s="97"/>
      <c r="FF7" s="97"/>
      <c r="FG7" s="97"/>
      <c r="FH7" s="97"/>
      <c r="FI7" s="97"/>
      <c r="FJ7" s="97"/>
      <c r="FK7" s="97"/>
      <c r="FL7" s="97"/>
      <c r="FM7" s="97"/>
      <c r="FN7" s="98"/>
      <c r="FO7" s="99"/>
      <c r="FP7" s="99"/>
      <c r="FQ7" s="100"/>
      <c r="FR7" s="97"/>
      <c r="FS7" s="98"/>
      <c r="FT7" s="100"/>
      <c r="FU7" s="98"/>
      <c r="FV7" s="99"/>
      <c r="FW7" s="99"/>
      <c r="FX7" s="99"/>
      <c r="FY7" s="99"/>
      <c r="FZ7" s="100"/>
      <c r="GA7" s="98"/>
      <c r="GB7" s="100"/>
      <c r="GC7" s="98"/>
      <c r="GD7" s="99"/>
      <c r="GE7" s="99"/>
      <c r="GF7" s="100"/>
      <c r="GG7" s="97"/>
      <c r="GH7" s="97"/>
      <c r="GI7" s="97"/>
      <c r="GJ7" s="98"/>
      <c r="GK7" s="99"/>
      <c r="GL7" s="99"/>
      <c r="GM7" s="99"/>
      <c r="GN7" s="100"/>
      <c r="GO7" s="98"/>
      <c r="GP7" s="99"/>
      <c r="GQ7" s="99"/>
      <c r="GR7" s="100"/>
      <c r="GS7" s="97"/>
      <c r="GT7" s="98"/>
      <c r="GU7" s="100"/>
      <c r="GV7" s="1"/>
      <c r="GW7" s="97"/>
      <c r="GX7" s="98"/>
      <c r="GY7" s="100"/>
      <c r="GZ7" s="97"/>
      <c r="HA7" s="97"/>
      <c r="HB7" s="97"/>
      <c r="HC7" s="97"/>
      <c r="HD7" s="97"/>
      <c r="HE7" s="1"/>
      <c r="HF7" s="97"/>
      <c r="HG7" s="97"/>
      <c r="HH7" s="97"/>
      <c r="HI7" s="97"/>
      <c r="HJ7" s="97"/>
      <c r="HK7" s="97"/>
      <c r="HL7" s="98"/>
      <c r="HM7" s="100"/>
      <c r="HN7" s="1"/>
      <c r="HO7" s="98">
        <v>3798.0596600000003</v>
      </c>
      <c r="HP7" s="99">
        <v>3760.7264700000005</v>
      </c>
      <c r="HQ7" s="100">
        <v>445.23883000000001</v>
      </c>
    </row>
    <row r="8" spans="1:225" x14ac:dyDescent="0.3">
      <c r="A8" s="1"/>
      <c r="B8" s="96" t="s">
        <v>766</v>
      </c>
      <c r="C8" s="97"/>
      <c r="D8" s="98"/>
      <c r="E8" s="99"/>
      <c r="F8" s="99">
        <v>8.8258700000000001</v>
      </c>
      <c r="G8" s="100">
        <v>8.5166900000000005</v>
      </c>
      <c r="H8" s="98"/>
      <c r="I8" s="100"/>
      <c r="J8" s="98">
        <v>81.096100000000007</v>
      </c>
      <c r="K8" s="100"/>
      <c r="L8" s="98"/>
      <c r="M8" s="99"/>
      <c r="N8" s="99"/>
      <c r="O8" s="99">
        <v>387.64229</v>
      </c>
      <c r="P8" s="99"/>
      <c r="Q8" s="99">
        <v>211.16728000000001</v>
      </c>
      <c r="R8" s="99"/>
      <c r="S8" s="99"/>
      <c r="T8" s="100"/>
      <c r="U8" s="98">
        <v>18.14123</v>
      </c>
      <c r="V8" s="99">
        <v>19.191960000000002</v>
      </c>
      <c r="W8" s="99"/>
      <c r="X8" s="100">
        <v>1.0612699999999999</v>
      </c>
      <c r="Y8" s="97"/>
      <c r="Z8" s="98"/>
      <c r="AA8" s="99"/>
      <c r="AB8" s="100">
        <v>17.279389999999999</v>
      </c>
      <c r="AC8" s="98"/>
      <c r="AD8" s="99"/>
      <c r="AE8" s="99"/>
      <c r="AF8" s="99"/>
      <c r="AG8" s="99">
        <v>11.413130000000001</v>
      </c>
      <c r="AH8" s="99">
        <v>23.889150000000001</v>
      </c>
      <c r="AI8" s="100">
        <v>10.22284</v>
      </c>
      <c r="AJ8" s="97"/>
      <c r="AK8" s="97"/>
      <c r="AL8" s="97">
        <v>175.92341999999999</v>
      </c>
      <c r="AM8" s="98">
        <v>213.71525</v>
      </c>
      <c r="AN8" s="100">
        <v>7.8466800000000001</v>
      </c>
      <c r="AO8" s="98"/>
      <c r="AP8" s="100"/>
      <c r="AQ8" s="97"/>
      <c r="AR8" s="98"/>
      <c r="AS8" s="100"/>
      <c r="AT8" s="97"/>
      <c r="AU8" s="97"/>
      <c r="AV8" s="97"/>
      <c r="AW8" s="98"/>
      <c r="AX8" s="99"/>
      <c r="AY8" s="100"/>
      <c r="AZ8" s="98"/>
      <c r="BA8" s="99"/>
      <c r="BB8" s="99"/>
      <c r="BC8" s="99"/>
      <c r="BD8" s="99"/>
      <c r="BE8" s="100"/>
      <c r="BF8" s="98"/>
      <c r="BG8" s="100"/>
      <c r="BH8" s="97"/>
      <c r="BI8" s="98"/>
      <c r="BJ8" s="99">
        <v>184.87493000000001</v>
      </c>
      <c r="BK8" s="100"/>
      <c r="BL8" s="98">
        <v>164.44227000000001</v>
      </c>
      <c r="BM8" s="99">
        <v>165.47058000000001</v>
      </c>
      <c r="BN8" s="99">
        <v>165.59853000000001</v>
      </c>
      <c r="BO8" s="99"/>
      <c r="BP8" s="99"/>
      <c r="BQ8" s="99"/>
      <c r="BR8" s="99"/>
      <c r="BS8" s="99"/>
      <c r="BT8" s="99"/>
      <c r="BU8" s="99">
        <v>110.49702000000001</v>
      </c>
      <c r="BV8" s="99">
        <v>206.49456000000001</v>
      </c>
      <c r="BW8" s="99">
        <v>206.11548999999999</v>
      </c>
      <c r="BX8" s="99">
        <v>205.99002999999999</v>
      </c>
      <c r="BY8" s="100"/>
      <c r="BZ8" s="98">
        <v>17.41583</v>
      </c>
      <c r="CA8" s="100">
        <v>44.053669999999997</v>
      </c>
      <c r="CB8" s="97"/>
      <c r="CC8" s="98"/>
      <c r="CD8" s="99"/>
      <c r="CE8" s="99"/>
      <c r="CF8" s="99"/>
      <c r="CG8" s="99"/>
      <c r="CH8" s="99">
        <v>118.14735</v>
      </c>
      <c r="CI8" s="99">
        <v>52.418509999999998</v>
      </c>
      <c r="CJ8" s="99">
        <v>53.710120000000003</v>
      </c>
      <c r="CK8" s="99"/>
      <c r="CL8" s="99"/>
      <c r="CM8" s="99"/>
      <c r="CN8" s="100">
        <v>191.19621000000001</v>
      </c>
      <c r="CO8" s="98">
        <v>180.55348000000001</v>
      </c>
      <c r="CP8" s="99">
        <v>180.52450999999999</v>
      </c>
      <c r="CQ8" s="99">
        <v>181.33356000000001</v>
      </c>
      <c r="CR8" s="100">
        <v>181.02912000000001</v>
      </c>
      <c r="CS8" s="98"/>
      <c r="CT8" s="100">
        <v>197.52409</v>
      </c>
      <c r="CU8" s="98"/>
      <c r="CV8" s="100"/>
      <c r="CW8" s="98"/>
      <c r="CX8" s="99"/>
      <c r="CY8" s="101"/>
      <c r="CZ8" s="98"/>
      <c r="DA8" s="99"/>
      <c r="DB8" s="99"/>
      <c r="DC8" s="100"/>
      <c r="DD8" s="98"/>
      <c r="DE8" s="99"/>
      <c r="DF8" s="99"/>
      <c r="DG8" s="99"/>
      <c r="DH8" s="99"/>
      <c r="DI8" s="99"/>
      <c r="DJ8" s="99"/>
      <c r="DK8" s="99"/>
      <c r="DL8" s="99"/>
      <c r="DM8" s="99"/>
      <c r="DN8" s="99"/>
      <c r="DO8" s="100"/>
      <c r="DP8" s="102"/>
      <c r="DQ8" s="103"/>
      <c r="DR8" s="103"/>
      <c r="DS8" s="104"/>
      <c r="DT8" s="98"/>
      <c r="DU8" s="99"/>
      <c r="DV8" s="99"/>
      <c r="DW8" s="100"/>
      <c r="DX8" s="97"/>
      <c r="DY8" s="98"/>
      <c r="DZ8" s="99"/>
      <c r="EA8" s="99"/>
      <c r="EB8" s="99"/>
      <c r="EC8" s="99"/>
      <c r="ED8" s="101"/>
      <c r="EE8" s="1"/>
      <c r="EF8" s="97"/>
      <c r="EG8" s="97"/>
      <c r="EH8" s="97"/>
      <c r="EI8" s="97"/>
      <c r="EJ8" s="97"/>
      <c r="EK8" s="97"/>
      <c r="EL8" s="97"/>
      <c r="EM8" s="97"/>
      <c r="EN8" s="98"/>
      <c r="EO8" s="100"/>
      <c r="EP8" s="97"/>
      <c r="EQ8" s="97"/>
      <c r="ER8" s="97"/>
      <c r="ES8" s="97"/>
      <c r="ET8" s="97"/>
      <c r="EU8" s="97"/>
      <c r="EV8" s="97"/>
      <c r="EW8" s="97"/>
      <c r="EX8" s="97"/>
      <c r="EY8" s="97"/>
      <c r="EZ8" s="97"/>
      <c r="FA8" s="97"/>
      <c r="FB8" s="97"/>
      <c r="FC8" s="97"/>
      <c r="FD8" s="97"/>
      <c r="FE8" s="97"/>
      <c r="FF8" s="97"/>
      <c r="FG8" s="97"/>
      <c r="FH8" s="97"/>
      <c r="FI8" s="97"/>
      <c r="FJ8" s="97"/>
      <c r="FK8" s="97"/>
      <c r="FL8" s="97"/>
      <c r="FM8" s="97"/>
      <c r="FN8" s="98"/>
      <c r="FO8" s="99"/>
      <c r="FP8" s="99"/>
      <c r="FQ8" s="100"/>
      <c r="FR8" s="97"/>
      <c r="FS8" s="98"/>
      <c r="FT8" s="100"/>
      <c r="FU8" s="98"/>
      <c r="FV8" s="99"/>
      <c r="FW8" s="99"/>
      <c r="FX8" s="99"/>
      <c r="FY8" s="99"/>
      <c r="FZ8" s="100"/>
      <c r="GA8" s="98"/>
      <c r="GB8" s="100"/>
      <c r="GC8" s="98"/>
      <c r="GD8" s="99"/>
      <c r="GE8" s="99"/>
      <c r="GF8" s="100"/>
      <c r="GG8" s="97"/>
      <c r="GH8" s="97"/>
      <c r="GI8" s="97"/>
      <c r="GJ8" s="98"/>
      <c r="GK8" s="99"/>
      <c r="GL8" s="99"/>
      <c r="GM8" s="99"/>
      <c r="GN8" s="100"/>
      <c r="GO8" s="98"/>
      <c r="GP8" s="99"/>
      <c r="GQ8" s="99"/>
      <c r="GR8" s="100"/>
      <c r="GS8" s="97"/>
      <c r="GT8" s="98"/>
      <c r="GU8" s="100"/>
      <c r="GV8" s="1"/>
      <c r="GW8" s="97"/>
      <c r="GX8" s="98"/>
      <c r="GY8" s="100"/>
      <c r="GZ8" s="97"/>
      <c r="HA8" s="97"/>
      <c r="HB8" s="97"/>
      <c r="HC8" s="97"/>
      <c r="HD8" s="97"/>
      <c r="HE8" s="1"/>
      <c r="HF8" s="97"/>
      <c r="HG8" s="97"/>
      <c r="HH8" s="97"/>
      <c r="HI8" s="97"/>
      <c r="HJ8" s="97"/>
      <c r="HK8" s="97"/>
      <c r="HL8" s="98"/>
      <c r="HM8" s="100"/>
      <c r="HN8" s="1"/>
      <c r="HO8" s="98">
        <v>4003.3224100000007</v>
      </c>
      <c r="HP8" s="99">
        <v>3965.9892200000008</v>
      </c>
      <c r="HQ8" s="100">
        <v>554.37032000000011</v>
      </c>
    </row>
    <row r="9" spans="1:225" x14ac:dyDescent="0.3">
      <c r="A9" s="1"/>
      <c r="B9" s="96" t="s">
        <v>767</v>
      </c>
      <c r="C9" s="97"/>
      <c r="D9" s="98"/>
      <c r="E9" s="99"/>
      <c r="F9" s="99">
        <v>8.8258700000000001</v>
      </c>
      <c r="G9" s="100">
        <v>8.5166900000000005</v>
      </c>
      <c r="H9" s="98"/>
      <c r="I9" s="100"/>
      <c r="J9" s="98">
        <v>81.096100000000007</v>
      </c>
      <c r="K9" s="100"/>
      <c r="L9" s="98"/>
      <c r="M9" s="99"/>
      <c r="N9" s="99"/>
      <c r="O9" s="99">
        <v>387.64229</v>
      </c>
      <c r="P9" s="99"/>
      <c r="Q9" s="99">
        <v>211.16728000000001</v>
      </c>
      <c r="R9" s="99"/>
      <c r="S9" s="99"/>
      <c r="T9" s="100"/>
      <c r="U9" s="98">
        <v>18.14123</v>
      </c>
      <c r="V9" s="99">
        <v>19.191960000000002</v>
      </c>
      <c r="W9" s="99"/>
      <c r="X9" s="100">
        <v>1.0612699999999999</v>
      </c>
      <c r="Y9" s="97"/>
      <c r="Z9" s="98"/>
      <c r="AA9" s="99"/>
      <c r="AB9" s="100">
        <v>17.279389999999999</v>
      </c>
      <c r="AC9" s="98"/>
      <c r="AD9" s="99"/>
      <c r="AE9" s="99"/>
      <c r="AF9" s="99"/>
      <c r="AG9" s="99">
        <v>11.413130000000001</v>
      </c>
      <c r="AH9" s="99">
        <v>23.889150000000001</v>
      </c>
      <c r="AI9" s="100">
        <v>10.22284</v>
      </c>
      <c r="AJ9" s="97"/>
      <c r="AK9" s="97"/>
      <c r="AL9" s="97">
        <v>175.92341999999999</v>
      </c>
      <c r="AM9" s="98">
        <v>213.71525</v>
      </c>
      <c r="AN9" s="100">
        <v>7.8466800000000001</v>
      </c>
      <c r="AO9" s="98"/>
      <c r="AP9" s="100"/>
      <c r="AQ9" s="97"/>
      <c r="AR9" s="98"/>
      <c r="AS9" s="100"/>
      <c r="AT9" s="97"/>
      <c r="AU9" s="97"/>
      <c r="AV9" s="97"/>
      <c r="AW9" s="98"/>
      <c r="AX9" s="99"/>
      <c r="AY9" s="100"/>
      <c r="AZ9" s="98"/>
      <c r="BA9" s="99"/>
      <c r="BB9" s="99"/>
      <c r="BC9" s="99"/>
      <c r="BD9" s="99"/>
      <c r="BE9" s="100"/>
      <c r="BF9" s="98"/>
      <c r="BG9" s="100"/>
      <c r="BH9" s="97"/>
      <c r="BI9" s="98"/>
      <c r="BJ9" s="99">
        <v>184.87493000000001</v>
      </c>
      <c r="BK9" s="100"/>
      <c r="BL9" s="98">
        <v>164.44227000000001</v>
      </c>
      <c r="BM9" s="99">
        <v>165.47058000000001</v>
      </c>
      <c r="BN9" s="99">
        <v>165.59853000000001</v>
      </c>
      <c r="BO9" s="99"/>
      <c r="BP9" s="99"/>
      <c r="BQ9" s="99"/>
      <c r="BR9" s="99"/>
      <c r="BS9" s="99"/>
      <c r="BT9" s="99"/>
      <c r="BU9" s="99">
        <v>110.49702000000001</v>
      </c>
      <c r="BV9" s="99">
        <v>206.49456000000001</v>
      </c>
      <c r="BW9" s="99">
        <v>206.11548999999999</v>
      </c>
      <c r="BX9" s="99">
        <v>205.99002999999999</v>
      </c>
      <c r="BY9" s="100"/>
      <c r="BZ9" s="98">
        <v>17.41583</v>
      </c>
      <c r="CA9" s="100">
        <v>44.053669999999997</v>
      </c>
      <c r="CB9" s="97"/>
      <c r="CC9" s="98"/>
      <c r="CD9" s="99"/>
      <c r="CE9" s="99"/>
      <c r="CF9" s="99"/>
      <c r="CG9" s="99"/>
      <c r="CH9" s="99">
        <v>118.14735</v>
      </c>
      <c r="CI9" s="99">
        <v>52.418509999999998</v>
      </c>
      <c r="CJ9" s="99">
        <v>53.710120000000003</v>
      </c>
      <c r="CK9" s="99"/>
      <c r="CL9" s="99"/>
      <c r="CM9" s="99"/>
      <c r="CN9" s="100">
        <v>191.19621000000001</v>
      </c>
      <c r="CO9" s="98">
        <v>180.55348000000001</v>
      </c>
      <c r="CP9" s="99">
        <v>180.52450999999999</v>
      </c>
      <c r="CQ9" s="99">
        <v>181.33356000000001</v>
      </c>
      <c r="CR9" s="100">
        <v>181.02912000000001</v>
      </c>
      <c r="CS9" s="98"/>
      <c r="CT9" s="100">
        <v>197.52409</v>
      </c>
      <c r="CU9" s="98"/>
      <c r="CV9" s="100"/>
      <c r="CW9" s="98"/>
      <c r="CX9" s="99"/>
      <c r="CY9" s="101"/>
      <c r="CZ9" s="98"/>
      <c r="DA9" s="99"/>
      <c r="DB9" s="99"/>
      <c r="DC9" s="100"/>
      <c r="DD9" s="98"/>
      <c r="DE9" s="99"/>
      <c r="DF9" s="99"/>
      <c r="DG9" s="99"/>
      <c r="DH9" s="99"/>
      <c r="DI9" s="99"/>
      <c r="DJ9" s="99"/>
      <c r="DK9" s="99"/>
      <c r="DL9" s="99"/>
      <c r="DM9" s="99"/>
      <c r="DN9" s="99"/>
      <c r="DO9" s="100"/>
      <c r="DP9" s="102"/>
      <c r="DQ9" s="103"/>
      <c r="DR9" s="103"/>
      <c r="DS9" s="104"/>
      <c r="DT9" s="98"/>
      <c r="DU9" s="99"/>
      <c r="DV9" s="99"/>
      <c r="DW9" s="100"/>
      <c r="DX9" s="97"/>
      <c r="DY9" s="98"/>
      <c r="DZ9" s="99"/>
      <c r="EA9" s="99"/>
      <c r="EB9" s="99"/>
      <c r="EC9" s="99"/>
      <c r="ED9" s="101"/>
      <c r="EE9" s="1"/>
      <c r="EF9" s="97"/>
      <c r="EG9" s="97"/>
      <c r="EH9" s="97"/>
      <c r="EI9" s="97"/>
      <c r="EJ9" s="97"/>
      <c r="EK9" s="97"/>
      <c r="EL9" s="97"/>
      <c r="EM9" s="97"/>
      <c r="EN9" s="98"/>
      <c r="EO9" s="100"/>
      <c r="EP9" s="97"/>
      <c r="EQ9" s="97"/>
      <c r="ER9" s="97"/>
      <c r="ES9" s="97"/>
      <c r="ET9" s="97"/>
      <c r="EU9" s="97"/>
      <c r="EV9" s="97"/>
      <c r="EW9" s="97"/>
      <c r="EX9" s="97"/>
      <c r="EY9" s="97"/>
      <c r="EZ9" s="97"/>
      <c r="FA9" s="97"/>
      <c r="FB9" s="97"/>
      <c r="FC9" s="97"/>
      <c r="FD9" s="97"/>
      <c r="FE9" s="97"/>
      <c r="FF9" s="97"/>
      <c r="FG9" s="97"/>
      <c r="FH9" s="97"/>
      <c r="FI9" s="97"/>
      <c r="FJ9" s="97"/>
      <c r="FK9" s="97"/>
      <c r="FL9" s="97"/>
      <c r="FM9" s="97"/>
      <c r="FN9" s="98"/>
      <c r="FO9" s="99"/>
      <c r="FP9" s="99"/>
      <c r="FQ9" s="100"/>
      <c r="FR9" s="97"/>
      <c r="FS9" s="98"/>
      <c r="FT9" s="100"/>
      <c r="FU9" s="98"/>
      <c r="FV9" s="99"/>
      <c r="FW9" s="99"/>
      <c r="FX9" s="99"/>
      <c r="FY9" s="99"/>
      <c r="FZ9" s="100"/>
      <c r="GA9" s="98"/>
      <c r="GB9" s="100"/>
      <c r="GC9" s="98"/>
      <c r="GD9" s="99"/>
      <c r="GE9" s="99"/>
      <c r="GF9" s="100"/>
      <c r="GG9" s="97"/>
      <c r="GH9" s="97"/>
      <c r="GI9" s="97"/>
      <c r="GJ9" s="98"/>
      <c r="GK9" s="99"/>
      <c r="GL9" s="99"/>
      <c r="GM9" s="99"/>
      <c r="GN9" s="100"/>
      <c r="GO9" s="98"/>
      <c r="GP9" s="99"/>
      <c r="GQ9" s="99"/>
      <c r="GR9" s="100"/>
      <c r="GS9" s="97"/>
      <c r="GT9" s="98"/>
      <c r="GU9" s="100"/>
      <c r="GV9" s="1"/>
      <c r="GW9" s="97"/>
      <c r="GX9" s="98"/>
      <c r="GY9" s="100"/>
      <c r="GZ9" s="97"/>
      <c r="HA9" s="97"/>
      <c r="HB9" s="97"/>
      <c r="HC9" s="97"/>
      <c r="HD9" s="97"/>
      <c r="HE9" s="1"/>
      <c r="HF9" s="97"/>
      <c r="HG9" s="97"/>
      <c r="HH9" s="97"/>
      <c r="HI9" s="97"/>
      <c r="HJ9" s="97"/>
      <c r="HK9" s="97"/>
      <c r="HL9" s="98"/>
      <c r="HM9" s="100"/>
      <c r="HN9" s="1"/>
      <c r="HO9" s="98">
        <v>4003.3224100000007</v>
      </c>
      <c r="HP9" s="99">
        <v>3965.9892200000008</v>
      </c>
      <c r="HQ9" s="100">
        <v>554.37032000000011</v>
      </c>
    </row>
    <row r="10" spans="1:225" x14ac:dyDescent="0.3">
      <c r="A10" s="1"/>
      <c r="B10" s="96" t="s">
        <v>768</v>
      </c>
      <c r="C10" s="97"/>
      <c r="D10" s="98"/>
      <c r="E10" s="99"/>
      <c r="F10" s="99">
        <v>8.8258700000000001</v>
      </c>
      <c r="G10" s="100">
        <v>8.5166900000000005</v>
      </c>
      <c r="H10" s="98"/>
      <c r="I10" s="100"/>
      <c r="J10" s="98">
        <v>81.096100000000007</v>
      </c>
      <c r="K10" s="100"/>
      <c r="L10" s="98"/>
      <c r="M10" s="99"/>
      <c r="N10" s="99"/>
      <c r="O10" s="99">
        <v>387.64229</v>
      </c>
      <c r="P10" s="99"/>
      <c r="Q10" s="99">
        <v>211.16728000000001</v>
      </c>
      <c r="R10" s="99"/>
      <c r="S10" s="99"/>
      <c r="T10" s="100"/>
      <c r="U10" s="98">
        <v>18.14123</v>
      </c>
      <c r="V10" s="99">
        <v>19.191960000000002</v>
      </c>
      <c r="W10" s="99"/>
      <c r="X10" s="100">
        <v>1.0612699999999999</v>
      </c>
      <c r="Y10" s="97"/>
      <c r="Z10" s="98"/>
      <c r="AA10" s="99"/>
      <c r="AB10" s="100">
        <v>17.279389999999999</v>
      </c>
      <c r="AC10" s="98"/>
      <c r="AD10" s="99"/>
      <c r="AE10" s="99"/>
      <c r="AF10" s="99"/>
      <c r="AG10" s="99">
        <v>11.413130000000001</v>
      </c>
      <c r="AH10" s="99">
        <v>23.889150000000001</v>
      </c>
      <c r="AI10" s="100">
        <v>10.22284</v>
      </c>
      <c r="AJ10" s="97"/>
      <c r="AK10" s="97"/>
      <c r="AL10" s="97">
        <v>175.92341999999999</v>
      </c>
      <c r="AM10" s="98">
        <v>213.71525</v>
      </c>
      <c r="AN10" s="100">
        <v>7.8466800000000001</v>
      </c>
      <c r="AO10" s="98"/>
      <c r="AP10" s="100"/>
      <c r="AQ10" s="97"/>
      <c r="AR10" s="98"/>
      <c r="AS10" s="100"/>
      <c r="AT10" s="97"/>
      <c r="AU10" s="97"/>
      <c r="AV10" s="97"/>
      <c r="AW10" s="98"/>
      <c r="AX10" s="99"/>
      <c r="AY10" s="100"/>
      <c r="AZ10" s="98"/>
      <c r="BA10" s="99"/>
      <c r="BB10" s="99"/>
      <c r="BC10" s="99"/>
      <c r="BD10" s="99"/>
      <c r="BE10" s="100"/>
      <c r="BF10" s="98"/>
      <c r="BG10" s="100"/>
      <c r="BH10" s="97"/>
      <c r="BI10" s="98"/>
      <c r="BJ10" s="99">
        <v>184.87493000000001</v>
      </c>
      <c r="BK10" s="100"/>
      <c r="BL10" s="98">
        <v>164.44227000000001</v>
      </c>
      <c r="BM10" s="99">
        <v>165.47058000000001</v>
      </c>
      <c r="BN10" s="99">
        <v>165.59853000000001</v>
      </c>
      <c r="BO10" s="99"/>
      <c r="BP10" s="99"/>
      <c r="BQ10" s="99"/>
      <c r="BR10" s="99"/>
      <c r="BS10" s="99"/>
      <c r="BT10" s="99"/>
      <c r="BU10" s="99">
        <v>110.49702000000001</v>
      </c>
      <c r="BV10" s="99">
        <v>206.49456000000001</v>
      </c>
      <c r="BW10" s="99">
        <v>206.11548999999999</v>
      </c>
      <c r="BX10" s="99">
        <v>205.99002999999999</v>
      </c>
      <c r="BY10" s="100"/>
      <c r="BZ10" s="98">
        <v>17.41583</v>
      </c>
      <c r="CA10" s="100">
        <v>44.053669999999997</v>
      </c>
      <c r="CB10" s="97"/>
      <c r="CC10" s="98"/>
      <c r="CD10" s="99"/>
      <c r="CE10" s="99"/>
      <c r="CF10" s="99"/>
      <c r="CG10" s="99"/>
      <c r="CH10" s="99">
        <v>118.14735</v>
      </c>
      <c r="CI10" s="99">
        <v>52.418509999999998</v>
      </c>
      <c r="CJ10" s="99">
        <v>53.710120000000003</v>
      </c>
      <c r="CK10" s="99"/>
      <c r="CL10" s="99"/>
      <c r="CM10" s="99"/>
      <c r="CN10" s="100">
        <v>191.19621000000001</v>
      </c>
      <c r="CO10" s="98">
        <v>180.55348000000001</v>
      </c>
      <c r="CP10" s="99">
        <v>180.52450999999999</v>
      </c>
      <c r="CQ10" s="99">
        <v>181.33356000000001</v>
      </c>
      <c r="CR10" s="100">
        <v>181.02912000000001</v>
      </c>
      <c r="CS10" s="98"/>
      <c r="CT10" s="100">
        <v>197.52409</v>
      </c>
      <c r="CU10" s="98"/>
      <c r="CV10" s="100"/>
      <c r="CW10" s="98"/>
      <c r="CX10" s="99"/>
      <c r="CY10" s="101"/>
      <c r="CZ10" s="98"/>
      <c r="DA10" s="99"/>
      <c r="DB10" s="99"/>
      <c r="DC10" s="100"/>
      <c r="DD10" s="98"/>
      <c r="DE10" s="99"/>
      <c r="DF10" s="99"/>
      <c r="DG10" s="99"/>
      <c r="DH10" s="99"/>
      <c r="DI10" s="99"/>
      <c r="DJ10" s="99"/>
      <c r="DK10" s="99"/>
      <c r="DL10" s="99"/>
      <c r="DM10" s="99"/>
      <c r="DN10" s="99"/>
      <c r="DO10" s="100"/>
      <c r="DP10" s="102"/>
      <c r="DQ10" s="103"/>
      <c r="DR10" s="103"/>
      <c r="DS10" s="104"/>
      <c r="DT10" s="98"/>
      <c r="DU10" s="99"/>
      <c r="DV10" s="99"/>
      <c r="DW10" s="100"/>
      <c r="DX10" s="97"/>
      <c r="DY10" s="98"/>
      <c r="DZ10" s="99"/>
      <c r="EA10" s="99"/>
      <c r="EB10" s="99"/>
      <c r="EC10" s="99"/>
      <c r="ED10" s="101"/>
      <c r="EE10" s="1"/>
      <c r="EF10" s="97"/>
      <c r="EG10" s="97"/>
      <c r="EH10" s="97"/>
      <c r="EI10" s="97"/>
      <c r="EJ10" s="97"/>
      <c r="EK10" s="97"/>
      <c r="EL10" s="97"/>
      <c r="EM10" s="97"/>
      <c r="EN10" s="98"/>
      <c r="EO10" s="100"/>
      <c r="EP10" s="97"/>
      <c r="EQ10" s="97"/>
      <c r="ER10" s="97"/>
      <c r="ES10" s="97"/>
      <c r="ET10" s="97"/>
      <c r="EU10" s="97"/>
      <c r="EV10" s="97"/>
      <c r="EW10" s="97"/>
      <c r="EX10" s="97"/>
      <c r="EY10" s="97"/>
      <c r="EZ10" s="97"/>
      <c r="FA10" s="97"/>
      <c r="FB10" s="97"/>
      <c r="FC10" s="97"/>
      <c r="FD10" s="97"/>
      <c r="FE10" s="97"/>
      <c r="FF10" s="97"/>
      <c r="FG10" s="97"/>
      <c r="FH10" s="97"/>
      <c r="FI10" s="97"/>
      <c r="FJ10" s="97"/>
      <c r="FK10" s="97"/>
      <c r="FL10" s="97"/>
      <c r="FM10" s="97"/>
      <c r="FN10" s="98"/>
      <c r="FO10" s="99"/>
      <c r="FP10" s="99"/>
      <c r="FQ10" s="100"/>
      <c r="FR10" s="97"/>
      <c r="FS10" s="98"/>
      <c r="FT10" s="100"/>
      <c r="FU10" s="98"/>
      <c r="FV10" s="99"/>
      <c r="FW10" s="99"/>
      <c r="FX10" s="99"/>
      <c r="FY10" s="99"/>
      <c r="FZ10" s="100"/>
      <c r="GA10" s="98"/>
      <c r="GB10" s="100"/>
      <c r="GC10" s="98"/>
      <c r="GD10" s="99"/>
      <c r="GE10" s="99"/>
      <c r="GF10" s="100"/>
      <c r="GG10" s="97"/>
      <c r="GH10" s="97"/>
      <c r="GI10" s="97"/>
      <c r="GJ10" s="98"/>
      <c r="GK10" s="99"/>
      <c r="GL10" s="99"/>
      <c r="GM10" s="99"/>
      <c r="GN10" s="100"/>
      <c r="GO10" s="98"/>
      <c r="GP10" s="99"/>
      <c r="GQ10" s="99"/>
      <c r="GR10" s="100"/>
      <c r="GS10" s="97"/>
      <c r="GT10" s="98"/>
      <c r="GU10" s="100"/>
      <c r="GV10" s="1"/>
      <c r="GW10" s="97"/>
      <c r="GX10" s="98"/>
      <c r="GY10" s="100"/>
      <c r="GZ10" s="97"/>
      <c r="HA10" s="97"/>
      <c r="HB10" s="97"/>
      <c r="HC10" s="97"/>
      <c r="HD10" s="97"/>
      <c r="HE10" s="1"/>
      <c r="HF10" s="97"/>
      <c r="HG10" s="97"/>
      <c r="HH10" s="97"/>
      <c r="HI10" s="97"/>
      <c r="HJ10" s="97"/>
      <c r="HK10" s="97"/>
      <c r="HL10" s="98"/>
      <c r="HM10" s="100"/>
      <c r="HN10" s="1"/>
      <c r="HO10" s="98">
        <v>4003.3224100000007</v>
      </c>
      <c r="HP10" s="99">
        <v>3965.9892200000008</v>
      </c>
      <c r="HQ10" s="100">
        <v>554.37032000000011</v>
      </c>
    </row>
    <row r="11" spans="1:225" x14ac:dyDescent="0.3">
      <c r="A11" s="1"/>
      <c r="B11" s="96" t="s">
        <v>769</v>
      </c>
      <c r="C11" s="97"/>
      <c r="D11" s="98"/>
      <c r="E11" s="99"/>
      <c r="F11" s="99">
        <v>8.8258700000000001</v>
      </c>
      <c r="G11" s="100">
        <v>8.5166900000000005</v>
      </c>
      <c r="H11" s="98"/>
      <c r="I11" s="100"/>
      <c r="J11" s="98">
        <v>81.096100000000007</v>
      </c>
      <c r="K11" s="100"/>
      <c r="L11" s="98"/>
      <c r="M11" s="99"/>
      <c r="N11" s="99"/>
      <c r="O11" s="99">
        <v>387.64229</v>
      </c>
      <c r="P11" s="99"/>
      <c r="Q11" s="99">
        <v>211.16728000000001</v>
      </c>
      <c r="R11" s="99"/>
      <c r="S11" s="99"/>
      <c r="T11" s="100"/>
      <c r="U11" s="98">
        <v>18.14123</v>
      </c>
      <c r="V11" s="99">
        <v>19.191960000000002</v>
      </c>
      <c r="W11" s="99"/>
      <c r="X11" s="100">
        <v>1.0612699999999999</v>
      </c>
      <c r="Y11" s="97"/>
      <c r="Z11" s="98"/>
      <c r="AA11" s="99"/>
      <c r="AB11" s="100">
        <v>17.279389999999999</v>
      </c>
      <c r="AC11" s="98"/>
      <c r="AD11" s="99"/>
      <c r="AE11" s="99"/>
      <c r="AF11" s="99"/>
      <c r="AG11" s="99">
        <v>11.413130000000001</v>
      </c>
      <c r="AH11" s="99">
        <v>23.889150000000001</v>
      </c>
      <c r="AI11" s="100">
        <v>10.22284</v>
      </c>
      <c r="AJ11" s="97"/>
      <c r="AK11" s="97"/>
      <c r="AL11" s="97">
        <v>175.92341999999999</v>
      </c>
      <c r="AM11" s="98">
        <v>213.71525</v>
      </c>
      <c r="AN11" s="100">
        <v>7.8466800000000001</v>
      </c>
      <c r="AO11" s="98"/>
      <c r="AP11" s="100"/>
      <c r="AQ11" s="97"/>
      <c r="AR11" s="98"/>
      <c r="AS11" s="100"/>
      <c r="AT11" s="97"/>
      <c r="AU11" s="97"/>
      <c r="AV11" s="97"/>
      <c r="AW11" s="98"/>
      <c r="AX11" s="99"/>
      <c r="AY11" s="100"/>
      <c r="AZ11" s="98"/>
      <c r="BA11" s="99"/>
      <c r="BB11" s="99"/>
      <c r="BC11" s="99"/>
      <c r="BD11" s="99"/>
      <c r="BE11" s="100"/>
      <c r="BF11" s="98"/>
      <c r="BG11" s="100"/>
      <c r="BH11" s="97"/>
      <c r="BI11" s="98"/>
      <c r="BJ11" s="99">
        <v>184.87493000000001</v>
      </c>
      <c r="BK11" s="100"/>
      <c r="BL11" s="98">
        <v>164.44227000000001</v>
      </c>
      <c r="BM11" s="99">
        <v>165.47058000000001</v>
      </c>
      <c r="BN11" s="99">
        <v>165.59853000000001</v>
      </c>
      <c r="BO11" s="99"/>
      <c r="BP11" s="99"/>
      <c r="BQ11" s="99"/>
      <c r="BR11" s="99"/>
      <c r="BS11" s="99"/>
      <c r="BT11" s="99"/>
      <c r="BU11" s="99">
        <v>110.49702000000001</v>
      </c>
      <c r="BV11" s="99">
        <v>206.49456000000001</v>
      </c>
      <c r="BW11" s="99">
        <v>206.11548999999999</v>
      </c>
      <c r="BX11" s="99">
        <v>205.99002999999999</v>
      </c>
      <c r="BY11" s="100"/>
      <c r="BZ11" s="98">
        <v>17.41583</v>
      </c>
      <c r="CA11" s="100">
        <v>44.053669999999997</v>
      </c>
      <c r="CB11" s="97"/>
      <c r="CC11" s="98"/>
      <c r="CD11" s="99"/>
      <c r="CE11" s="99"/>
      <c r="CF11" s="99"/>
      <c r="CG11" s="99"/>
      <c r="CH11" s="99">
        <v>118.14735</v>
      </c>
      <c r="CI11" s="99">
        <v>52.418509999999998</v>
      </c>
      <c r="CJ11" s="99">
        <v>53.710120000000003</v>
      </c>
      <c r="CK11" s="99"/>
      <c r="CL11" s="99"/>
      <c r="CM11" s="99"/>
      <c r="CN11" s="100">
        <v>191.19621000000001</v>
      </c>
      <c r="CO11" s="98">
        <v>180.55348000000001</v>
      </c>
      <c r="CP11" s="99">
        <v>180.52450999999999</v>
      </c>
      <c r="CQ11" s="99">
        <v>181.33356000000001</v>
      </c>
      <c r="CR11" s="100">
        <v>181.02912000000001</v>
      </c>
      <c r="CS11" s="98"/>
      <c r="CT11" s="100">
        <v>197.52409</v>
      </c>
      <c r="CU11" s="98"/>
      <c r="CV11" s="100"/>
      <c r="CW11" s="98"/>
      <c r="CX11" s="99"/>
      <c r="CY11" s="101"/>
      <c r="CZ11" s="98"/>
      <c r="DA11" s="99"/>
      <c r="DB11" s="99"/>
      <c r="DC11" s="100"/>
      <c r="DD11" s="98"/>
      <c r="DE11" s="99"/>
      <c r="DF11" s="99"/>
      <c r="DG11" s="99"/>
      <c r="DH11" s="99"/>
      <c r="DI11" s="99"/>
      <c r="DJ11" s="99"/>
      <c r="DK11" s="99"/>
      <c r="DL11" s="99"/>
      <c r="DM11" s="99"/>
      <c r="DN11" s="99"/>
      <c r="DO11" s="100"/>
      <c r="DP11" s="102"/>
      <c r="DQ11" s="103"/>
      <c r="DR11" s="103"/>
      <c r="DS11" s="104"/>
      <c r="DT11" s="98"/>
      <c r="DU11" s="99"/>
      <c r="DV11" s="99"/>
      <c r="DW11" s="100"/>
      <c r="DX11" s="97"/>
      <c r="DY11" s="98"/>
      <c r="DZ11" s="99"/>
      <c r="EA11" s="99"/>
      <c r="EB11" s="99"/>
      <c r="EC11" s="99"/>
      <c r="ED11" s="101"/>
      <c r="EE11" s="1"/>
      <c r="EF11" s="97"/>
      <c r="EG11" s="97"/>
      <c r="EH11" s="97"/>
      <c r="EI11" s="97"/>
      <c r="EJ11" s="97"/>
      <c r="EK11" s="97"/>
      <c r="EL11" s="97"/>
      <c r="EM11" s="97"/>
      <c r="EN11" s="98"/>
      <c r="EO11" s="100"/>
      <c r="EP11" s="97"/>
      <c r="EQ11" s="97"/>
      <c r="ER11" s="97"/>
      <c r="ES11" s="97"/>
      <c r="ET11" s="97"/>
      <c r="EU11" s="97"/>
      <c r="EV11" s="97"/>
      <c r="EW11" s="97"/>
      <c r="EX11" s="97"/>
      <c r="EY11" s="97"/>
      <c r="EZ11" s="97"/>
      <c r="FA11" s="97"/>
      <c r="FB11" s="97"/>
      <c r="FC11" s="97"/>
      <c r="FD11" s="97"/>
      <c r="FE11" s="97"/>
      <c r="FF11" s="97"/>
      <c r="FG11" s="97"/>
      <c r="FH11" s="97"/>
      <c r="FI11" s="97"/>
      <c r="FJ11" s="97"/>
      <c r="FK11" s="97"/>
      <c r="FL11" s="97"/>
      <c r="FM11" s="97"/>
      <c r="FN11" s="98"/>
      <c r="FO11" s="99"/>
      <c r="FP11" s="99"/>
      <c r="FQ11" s="100"/>
      <c r="FR11" s="97"/>
      <c r="FS11" s="98"/>
      <c r="FT11" s="100"/>
      <c r="FU11" s="98"/>
      <c r="FV11" s="99"/>
      <c r="FW11" s="99"/>
      <c r="FX11" s="99"/>
      <c r="FY11" s="99"/>
      <c r="FZ11" s="100"/>
      <c r="GA11" s="98"/>
      <c r="GB11" s="100"/>
      <c r="GC11" s="98"/>
      <c r="GD11" s="99"/>
      <c r="GE11" s="99"/>
      <c r="GF11" s="100"/>
      <c r="GG11" s="97"/>
      <c r="GH11" s="97"/>
      <c r="GI11" s="97"/>
      <c r="GJ11" s="98"/>
      <c r="GK11" s="99"/>
      <c r="GL11" s="99"/>
      <c r="GM11" s="99"/>
      <c r="GN11" s="100"/>
      <c r="GO11" s="98"/>
      <c r="GP11" s="99"/>
      <c r="GQ11" s="99"/>
      <c r="GR11" s="100"/>
      <c r="GS11" s="97"/>
      <c r="GT11" s="98"/>
      <c r="GU11" s="100"/>
      <c r="GV11" s="1"/>
      <c r="GW11" s="97"/>
      <c r="GX11" s="98"/>
      <c r="GY11" s="100"/>
      <c r="GZ11" s="97"/>
      <c r="HA11" s="97"/>
      <c r="HB11" s="97"/>
      <c r="HC11" s="97"/>
      <c r="HD11" s="97"/>
      <c r="HE11" s="1"/>
      <c r="HF11" s="97"/>
      <c r="HG11" s="97"/>
      <c r="HH11" s="97"/>
      <c r="HI11" s="97"/>
      <c r="HJ11" s="97"/>
      <c r="HK11" s="97"/>
      <c r="HL11" s="98"/>
      <c r="HM11" s="100"/>
      <c r="HN11" s="1"/>
      <c r="HO11" s="98">
        <v>4003.3224100000007</v>
      </c>
      <c r="HP11" s="99">
        <v>3965.9892200000008</v>
      </c>
      <c r="HQ11" s="100">
        <v>554.37032000000011</v>
      </c>
    </row>
    <row r="12" spans="1:225" x14ac:dyDescent="0.3">
      <c r="A12" s="1"/>
      <c r="B12" s="96" t="s">
        <v>770</v>
      </c>
      <c r="C12" s="97"/>
      <c r="D12" s="98"/>
      <c r="E12" s="99"/>
      <c r="F12" s="99">
        <v>8.8258700000000001</v>
      </c>
      <c r="G12" s="100">
        <v>8.5166900000000005</v>
      </c>
      <c r="H12" s="98"/>
      <c r="I12" s="100"/>
      <c r="J12" s="98">
        <v>81.096100000000007</v>
      </c>
      <c r="K12" s="100"/>
      <c r="L12" s="98"/>
      <c r="M12" s="99"/>
      <c r="N12" s="99"/>
      <c r="O12" s="99">
        <v>387.64229</v>
      </c>
      <c r="P12" s="99"/>
      <c r="Q12" s="99">
        <v>211.16728000000001</v>
      </c>
      <c r="R12" s="99"/>
      <c r="S12" s="99"/>
      <c r="T12" s="100"/>
      <c r="U12" s="98">
        <v>18.14123</v>
      </c>
      <c r="V12" s="99">
        <v>19.191960000000002</v>
      </c>
      <c r="W12" s="99"/>
      <c r="X12" s="100">
        <v>1.0612699999999999</v>
      </c>
      <c r="Y12" s="97"/>
      <c r="Z12" s="98"/>
      <c r="AA12" s="99"/>
      <c r="AB12" s="100">
        <v>17.279389999999999</v>
      </c>
      <c r="AC12" s="98"/>
      <c r="AD12" s="99"/>
      <c r="AE12" s="99"/>
      <c r="AF12" s="99"/>
      <c r="AG12" s="99">
        <v>11.413130000000001</v>
      </c>
      <c r="AH12" s="99">
        <v>23.889150000000001</v>
      </c>
      <c r="AI12" s="100">
        <v>10.22284</v>
      </c>
      <c r="AJ12" s="97"/>
      <c r="AK12" s="97"/>
      <c r="AL12" s="97">
        <v>175.92341999999999</v>
      </c>
      <c r="AM12" s="98">
        <v>213.71525</v>
      </c>
      <c r="AN12" s="100">
        <v>7.8466800000000001</v>
      </c>
      <c r="AO12" s="98"/>
      <c r="AP12" s="100"/>
      <c r="AQ12" s="97"/>
      <c r="AR12" s="98"/>
      <c r="AS12" s="100"/>
      <c r="AT12" s="97"/>
      <c r="AU12" s="97"/>
      <c r="AV12" s="97"/>
      <c r="AW12" s="98"/>
      <c r="AX12" s="99"/>
      <c r="AY12" s="100"/>
      <c r="AZ12" s="98"/>
      <c r="BA12" s="99"/>
      <c r="BB12" s="99"/>
      <c r="BC12" s="99"/>
      <c r="BD12" s="99"/>
      <c r="BE12" s="100"/>
      <c r="BF12" s="98"/>
      <c r="BG12" s="100"/>
      <c r="BH12" s="97"/>
      <c r="BI12" s="98"/>
      <c r="BJ12" s="99">
        <v>184.87493000000001</v>
      </c>
      <c r="BK12" s="100"/>
      <c r="BL12" s="98">
        <v>164.44227000000001</v>
      </c>
      <c r="BM12" s="99">
        <v>165.47058000000001</v>
      </c>
      <c r="BN12" s="99">
        <v>165.59853000000001</v>
      </c>
      <c r="BO12" s="99"/>
      <c r="BP12" s="99"/>
      <c r="BQ12" s="99"/>
      <c r="BR12" s="99"/>
      <c r="BS12" s="99"/>
      <c r="BT12" s="99"/>
      <c r="BU12" s="99">
        <v>110.49702000000001</v>
      </c>
      <c r="BV12" s="99">
        <v>206.49456000000001</v>
      </c>
      <c r="BW12" s="99">
        <v>206.11548999999999</v>
      </c>
      <c r="BX12" s="99">
        <v>205.99002999999999</v>
      </c>
      <c r="BY12" s="100"/>
      <c r="BZ12" s="98">
        <v>17.41583</v>
      </c>
      <c r="CA12" s="100">
        <v>44.053669999999997</v>
      </c>
      <c r="CB12" s="97"/>
      <c r="CC12" s="98"/>
      <c r="CD12" s="99"/>
      <c r="CE12" s="99"/>
      <c r="CF12" s="99"/>
      <c r="CG12" s="99"/>
      <c r="CH12" s="99">
        <v>118.14735</v>
      </c>
      <c r="CI12" s="99">
        <v>52.418509999999998</v>
      </c>
      <c r="CJ12" s="99">
        <v>53.710120000000003</v>
      </c>
      <c r="CK12" s="99"/>
      <c r="CL12" s="99"/>
      <c r="CM12" s="99">
        <v>249.28253000000001</v>
      </c>
      <c r="CN12" s="100">
        <v>191.19621000000001</v>
      </c>
      <c r="CO12" s="98">
        <v>180.55348000000001</v>
      </c>
      <c r="CP12" s="99">
        <v>180.52450999999999</v>
      </c>
      <c r="CQ12" s="99">
        <v>181.33356000000001</v>
      </c>
      <c r="CR12" s="100">
        <v>181.02912000000001</v>
      </c>
      <c r="CS12" s="98"/>
      <c r="CT12" s="100">
        <v>197.52409</v>
      </c>
      <c r="CU12" s="98"/>
      <c r="CV12" s="100"/>
      <c r="CW12" s="98"/>
      <c r="CX12" s="99"/>
      <c r="CY12" s="101"/>
      <c r="CZ12" s="98"/>
      <c r="DA12" s="99"/>
      <c r="DB12" s="99"/>
      <c r="DC12" s="100"/>
      <c r="DD12" s="98"/>
      <c r="DE12" s="99"/>
      <c r="DF12" s="99"/>
      <c r="DG12" s="99"/>
      <c r="DH12" s="99"/>
      <c r="DI12" s="99"/>
      <c r="DJ12" s="99"/>
      <c r="DK12" s="99"/>
      <c r="DL12" s="99"/>
      <c r="DM12" s="99"/>
      <c r="DN12" s="99"/>
      <c r="DO12" s="100"/>
      <c r="DP12" s="102"/>
      <c r="DQ12" s="103"/>
      <c r="DR12" s="103"/>
      <c r="DS12" s="104"/>
      <c r="DT12" s="98"/>
      <c r="DU12" s="99"/>
      <c r="DV12" s="99"/>
      <c r="DW12" s="100"/>
      <c r="DX12" s="97"/>
      <c r="DY12" s="98"/>
      <c r="DZ12" s="99"/>
      <c r="EA12" s="99"/>
      <c r="EB12" s="99"/>
      <c r="EC12" s="99"/>
      <c r="ED12" s="101"/>
      <c r="EE12" s="1"/>
      <c r="EF12" s="97"/>
      <c r="EG12" s="97"/>
      <c r="EH12" s="97"/>
      <c r="EI12" s="97"/>
      <c r="EJ12" s="97"/>
      <c r="EK12" s="97"/>
      <c r="EL12" s="97"/>
      <c r="EM12" s="97"/>
      <c r="EN12" s="98"/>
      <c r="EO12" s="100"/>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7"/>
      <c r="FN12" s="98"/>
      <c r="FO12" s="99"/>
      <c r="FP12" s="99"/>
      <c r="FQ12" s="100"/>
      <c r="FR12" s="97"/>
      <c r="FS12" s="98"/>
      <c r="FT12" s="100"/>
      <c r="FU12" s="98"/>
      <c r="FV12" s="99"/>
      <c r="FW12" s="99"/>
      <c r="FX12" s="99"/>
      <c r="FY12" s="99"/>
      <c r="FZ12" s="100"/>
      <c r="GA12" s="98"/>
      <c r="GB12" s="100"/>
      <c r="GC12" s="98"/>
      <c r="GD12" s="99"/>
      <c r="GE12" s="99"/>
      <c r="GF12" s="100"/>
      <c r="GG12" s="97"/>
      <c r="GH12" s="97"/>
      <c r="GI12" s="97"/>
      <c r="GJ12" s="98"/>
      <c r="GK12" s="99"/>
      <c r="GL12" s="99"/>
      <c r="GM12" s="99"/>
      <c r="GN12" s="100"/>
      <c r="GO12" s="98"/>
      <c r="GP12" s="99"/>
      <c r="GQ12" s="99"/>
      <c r="GR12" s="100"/>
      <c r="GS12" s="97"/>
      <c r="GT12" s="98"/>
      <c r="GU12" s="100"/>
      <c r="GV12" s="1"/>
      <c r="GW12" s="97"/>
      <c r="GX12" s="98"/>
      <c r="GY12" s="100"/>
      <c r="GZ12" s="97"/>
      <c r="HA12" s="97"/>
      <c r="HB12" s="97"/>
      <c r="HC12" s="97"/>
      <c r="HD12" s="97"/>
      <c r="HE12" s="1"/>
      <c r="HF12" s="97"/>
      <c r="HG12" s="97"/>
      <c r="HH12" s="97"/>
      <c r="HI12" s="97"/>
      <c r="HJ12" s="97"/>
      <c r="HK12" s="97"/>
      <c r="HL12" s="98"/>
      <c r="HM12" s="100"/>
      <c r="HN12" s="1"/>
      <c r="HO12" s="98">
        <v>4252.6049400000011</v>
      </c>
      <c r="HP12" s="99">
        <v>4215.2717500000008</v>
      </c>
      <c r="HQ12" s="100">
        <v>554.37032000000011</v>
      </c>
    </row>
    <row r="13" spans="1:225" x14ac:dyDescent="0.3">
      <c r="A13" s="1"/>
      <c r="B13" s="96" t="s">
        <v>771</v>
      </c>
      <c r="C13" s="97"/>
      <c r="D13" s="98"/>
      <c r="E13" s="99"/>
      <c r="F13" s="99">
        <v>8.8258700000000001</v>
      </c>
      <c r="G13" s="100">
        <v>8.5166900000000005</v>
      </c>
      <c r="H13" s="98"/>
      <c r="I13" s="100"/>
      <c r="J13" s="98">
        <v>81.096100000000007</v>
      </c>
      <c r="K13" s="100"/>
      <c r="L13" s="98"/>
      <c r="M13" s="99"/>
      <c r="N13" s="99"/>
      <c r="O13" s="99">
        <v>387.64229</v>
      </c>
      <c r="P13" s="99"/>
      <c r="Q13" s="99">
        <v>211.16728000000001</v>
      </c>
      <c r="R13" s="99"/>
      <c r="S13" s="99"/>
      <c r="T13" s="100"/>
      <c r="U13" s="98">
        <v>18.14123</v>
      </c>
      <c r="V13" s="99">
        <v>19.191960000000002</v>
      </c>
      <c r="W13" s="99"/>
      <c r="X13" s="100">
        <v>1.0612699999999999</v>
      </c>
      <c r="Y13" s="97"/>
      <c r="Z13" s="98"/>
      <c r="AA13" s="99"/>
      <c r="AB13" s="100">
        <v>17.279389999999999</v>
      </c>
      <c r="AC13" s="98"/>
      <c r="AD13" s="99"/>
      <c r="AE13" s="99"/>
      <c r="AF13" s="99"/>
      <c r="AG13" s="99">
        <v>11.413130000000001</v>
      </c>
      <c r="AH13" s="99">
        <v>23.889150000000001</v>
      </c>
      <c r="AI13" s="100">
        <v>10.22284</v>
      </c>
      <c r="AJ13" s="97"/>
      <c r="AK13" s="97"/>
      <c r="AL13" s="97">
        <v>175.92341999999999</v>
      </c>
      <c r="AM13" s="98">
        <v>213.71525</v>
      </c>
      <c r="AN13" s="100">
        <v>7.8466800000000001</v>
      </c>
      <c r="AO13" s="98"/>
      <c r="AP13" s="100"/>
      <c r="AQ13" s="97"/>
      <c r="AR13" s="98"/>
      <c r="AS13" s="100"/>
      <c r="AT13" s="97"/>
      <c r="AU13" s="97"/>
      <c r="AV13" s="97"/>
      <c r="AW13" s="98"/>
      <c r="AX13" s="99"/>
      <c r="AY13" s="100"/>
      <c r="AZ13" s="98"/>
      <c r="BA13" s="99"/>
      <c r="BB13" s="99"/>
      <c r="BC13" s="99"/>
      <c r="BD13" s="99"/>
      <c r="BE13" s="100"/>
      <c r="BF13" s="98"/>
      <c r="BG13" s="100"/>
      <c r="BH13" s="97"/>
      <c r="BI13" s="98">
        <v>25</v>
      </c>
      <c r="BJ13" s="99">
        <v>184.87493000000001</v>
      </c>
      <c r="BK13" s="100"/>
      <c r="BL13" s="98">
        <v>164.44227000000001</v>
      </c>
      <c r="BM13" s="99">
        <v>165.47058000000001</v>
      </c>
      <c r="BN13" s="99">
        <v>165.59853000000001</v>
      </c>
      <c r="BO13" s="99"/>
      <c r="BP13" s="99"/>
      <c r="BQ13" s="99"/>
      <c r="BR13" s="99"/>
      <c r="BS13" s="99"/>
      <c r="BT13" s="99"/>
      <c r="BU13" s="99">
        <v>110.49702000000001</v>
      </c>
      <c r="BV13" s="99">
        <v>206.49456000000001</v>
      </c>
      <c r="BW13" s="99">
        <v>206.11548999999999</v>
      </c>
      <c r="BX13" s="99">
        <v>205.99002999999999</v>
      </c>
      <c r="BY13" s="100"/>
      <c r="BZ13" s="98">
        <v>17.41583</v>
      </c>
      <c r="CA13" s="100">
        <v>44.053669999999997</v>
      </c>
      <c r="CB13" s="97"/>
      <c r="CC13" s="98"/>
      <c r="CD13" s="99"/>
      <c r="CE13" s="99"/>
      <c r="CF13" s="99"/>
      <c r="CG13" s="99"/>
      <c r="CH13" s="99">
        <v>118.14735</v>
      </c>
      <c r="CI13" s="99">
        <v>52.418509999999998</v>
      </c>
      <c r="CJ13" s="99">
        <v>53.710120000000003</v>
      </c>
      <c r="CK13" s="99"/>
      <c r="CL13" s="99"/>
      <c r="CM13" s="99">
        <v>249.28253000000001</v>
      </c>
      <c r="CN13" s="100">
        <v>191.19621000000001</v>
      </c>
      <c r="CO13" s="98">
        <v>180.55348000000001</v>
      </c>
      <c r="CP13" s="99">
        <v>180.52450999999999</v>
      </c>
      <c r="CQ13" s="99">
        <v>181.33356000000001</v>
      </c>
      <c r="CR13" s="100">
        <v>181.02912000000001</v>
      </c>
      <c r="CS13" s="98"/>
      <c r="CT13" s="100">
        <v>197.52409</v>
      </c>
      <c r="CU13" s="98"/>
      <c r="CV13" s="100"/>
      <c r="CW13" s="98"/>
      <c r="CX13" s="99"/>
      <c r="CY13" s="101"/>
      <c r="CZ13" s="98"/>
      <c r="DA13" s="99"/>
      <c r="DB13" s="99"/>
      <c r="DC13" s="100"/>
      <c r="DD13" s="98"/>
      <c r="DE13" s="99"/>
      <c r="DF13" s="99"/>
      <c r="DG13" s="99"/>
      <c r="DH13" s="99"/>
      <c r="DI13" s="99"/>
      <c r="DJ13" s="99"/>
      <c r="DK13" s="99"/>
      <c r="DL13" s="99"/>
      <c r="DM13" s="99"/>
      <c r="DN13" s="99"/>
      <c r="DO13" s="100"/>
      <c r="DP13" s="102"/>
      <c r="DQ13" s="103"/>
      <c r="DR13" s="103"/>
      <c r="DS13" s="104"/>
      <c r="DT13" s="98"/>
      <c r="DU13" s="99"/>
      <c r="DV13" s="99"/>
      <c r="DW13" s="100"/>
      <c r="DX13" s="97"/>
      <c r="DY13" s="98"/>
      <c r="DZ13" s="99"/>
      <c r="EA13" s="99"/>
      <c r="EB13" s="99"/>
      <c r="EC13" s="99"/>
      <c r="ED13" s="101"/>
      <c r="EE13" s="1"/>
      <c r="EF13" s="97"/>
      <c r="EG13" s="97"/>
      <c r="EH13" s="97"/>
      <c r="EI13" s="97"/>
      <c r="EJ13" s="97"/>
      <c r="EK13" s="97"/>
      <c r="EL13" s="97"/>
      <c r="EM13" s="97"/>
      <c r="EN13" s="98"/>
      <c r="EO13" s="100"/>
      <c r="EP13" s="97"/>
      <c r="EQ13" s="97"/>
      <c r="ER13" s="97"/>
      <c r="ES13" s="97"/>
      <c r="ET13" s="97"/>
      <c r="EU13" s="97"/>
      <c r="EV13" s="97"/>
      <c r="EW13" s="97"/>
      <c r="EX13" s="97"/>
      <c r="EY13" s="97"/>
      <c r="EZ13" s="97"/>
      <c r="FA13" s="97"/>
      <c r="FB13" s="97"/>
      <c r="FC13" s="97"/>
      <c r="FD13" s="97"/>
      <c r="FE13" s="97"/>
      <c r="FF13" s="97"/>
      <c r="FG13" s="97"/>
      <c r="FH13" s="97"/>
      <c r="FI13" s="97"/>
      <c r="FJ13" s="97"/>
      <c r="FK13" s="97"/>
      <c r="FL13" s="97"/>
      <c r="FM13" s="97"/>
      <c r="FN13" s="98"/>
      <c r="FO13" s="99"/>
      <c r="FP13" s="99"/>
      <c r="FQ13" s="100"/>
      <c r="FR13" s="97"/>
      <c r="FS13" s="98"/>
      <c r="FT13" s="100"/>
      <c r="FU13" s="98"/>
      <c r="FV13" s="99"/>
      <c r="FW13" s="99"/>
      <c r="FX13" s="99"/>
      <c r="FY13" s="99"/>
      <c r="FZ13" s="100"/>
      <c r="GA13" s="98"/>
      <c r="GB13" s="100"/>
      <c r="GC13" s="98"/>
      <c r="GD13" s="99"/>
      <c r="GE13" s="99"/>
      <c r="GF13" s="100"/>
      <c r="GG13" s="97"/>
      <c r="GH13" s="97"/>
      <c r="GI13" s="97"/>
      <c r="GJ13" s="98"/>
      <c r="GK13" s="99"/>
      <c r="GL13" s="99"/>
      <c r="GM13" s="99"/>
      <c r="GN13" s="100"/>
      <c r="GO13" s="98"/>
      <c r="GP13" s="99"/>
      <c r="GQ13" s="99"/>
      <c r="GR13" s="100"/>
      <c r="GS13" s="97"/>
      <c r="GT13" s="98"/>
      <c r="GU13" s="100"/>
      <c r="GV13" s="1"/>
      <c r="GW13" s="97"/>
      <c r="GX13" s="98"/>
      <c r="GY13" s="100"/>
      <c r="GZ13" s="97"/>
      <c r="HA13" s="97"/>
      <c r="HB13" s="97"/>
      <c r="HC13" s="97"/>
      <c r="HD13" s="97"/>
      <c r="HE13" s="1"/>
      <c r="HF13" s="97"/>
      <c r="HG13" s="97"/>
      <c r="HH13" s="97"/>
      <c r="HI13" s="97"/>
      <c r="HJ13" s="97"/>
      <c r="HK13" s="97"/>
      <c r="HL13" s="98"/>
      <c r="HM13" s="100"/>
      <c r="HN13" s="1"/>
      <c r="HO13" s="98">
        <v>4277.6049400000011</v>
      </c>
      <c r="HP13" s="99">
        <v>4240.2717500000008</v>
      </c>
      <c r="HQ13" s="100">
        <v>452.34084000000001</v>
      </c>
    </row>
    <row r="14" spans="1:225" x14ac:dyDescent="0.3">
      <c r="A14" s="1"/>
      <c r="B14" s="96" t="s">
        <v>772</v>
      </c>
      <c r="C14" s="97"/>
      <c r="D14" s="98"/>
      <c r="E14" s="99"/>
      <c r="F14" s="99">
        <v>8.8258700000000001</v>
      </c>
      <c r="G14" s="100">
        <v>8.5166900000000005</v>
      </c>
      <c r="H14" s="98"/>
      <c r="I14" s="100"/>
      <c r="J14" s="98">
        <v>81.096100000000007</v>
      </c>
      <c r="K14" s="100"/>
      <c r="L14" s="98"/>
      <c r="M14" s="99"/>
      <c r="N14" s="99"/>
      <c r="O14" s="99">
        <v>387.64229</v>
      </c>
      <c r="P14" s="99"/>
      <c r="Q14" s="99">
        <v>211.16728000000001</v>
      </c>
      <c r="R14" s="99"/>
      <c r="S14" s="99"/>
      <c r="T14" s="100"/>
      <c r="U14" s="98">
        <v>18.14123</v>
      </c>
      <c r="V14" s="99">
        <v>19.191960000000002</v>
      </c>
      <c r="W14" s="99"/>
      <c r="X14" s="100">
        <v>1.0612699999999999</v>
      </c>
      <c r="Y14" s="97"/>
      <c r="Z14" s="98"/>
      <c r="AA14" s="99"/>
      <c r="AB14" s="100">
        <v>17.279389999999999</v>
      </c>
      <c r="AC14" s="98"/>
      <c r="AD14" s="99"/>
      <c r="AE14" s="99"/>
      <c r="AF14" s="99"/>
      <c r="AG14" s="99">
        <v>11.413130000000001</v>
      </c>
      <c r="AH14" s="99">
        <v>23.889150000000001</v>
      </c>
      <c r="AI14" s="100">
        <v>10.22284</v>
      </c>
      <c r="AJ14" s="97"/>
      <c r="AK14" s="97"/>
      <c r="AL14" s="97">
        <v>175.92341999999999</v>
      </c>
      <c r="AM14" s="98">
        <v>213.71525</v>
      </c>
      <c r="AN14" s="100">
        <v>7.8466800000000001</v>
      </c>
      <c r="AO14" s="98"/>
      <c r="AP14" s="100"/>
      <c r="AQ14" s="97"/>
      <c r="AR14" s="98"/>
      <c r="AS14" s="100"/>
      <c r="AT14" s="97"/>
      <c r="AU14" s="97"/>
      <c r="AV14" s="97"/>
      <c r="AW14" s="98"/>
      <c r="AX14" s="99"/>
      <c r="AY14" s="100"/>
      <c r="AZ14" s="98"/>
      <c r="BA14" s="99"/>
      <c r="BB14" s="99"/>
      <c r="BC14" s="99"/>
      <c r="BD14" s="99"/>
      <c r="BE14" s="100"/>
      <c r="BF14" s="98"/>
      <c r="BG14" s="100"/>
      <c r="BH14" s="97"/>
      <c r="BI14" s="98">
        <v>25</v>
      </c>
      <c r="BJ14" s="99">
        <v>184.87493000000001</v>
      </c>
      <c r="BK14" s="100"/>
      <c r="BL14" s="98">
        <v>164.44227000000001</v>
      </c>
      <c r="BM14" s="99">
        <v>165.47058000000001</v>
      </c>
      <c r="BN14" s="99">
        <v>165.59853000000001</v>
      </c>
      <c r="BO14" s="99"/>
      <c r="BP14" s="99"/>
      <c r="BQ14" s="99"/>
      <c r="BR14" s="99"/>
      <c r="BS14" s="99"/>
      <c r="BT14" s="99"/>
      <c r="BU14" s="99">
        <v>110.49702000000001</v>
      </c>
      <c r="BV14" s="99">
        <v>206.49456000000001</v>
      </c>
      <c r="BW14" s="99">
        <v>206.11548999999999</v>
      </c>
      <c r="BX14" s="99">
        <v>205.99002999999999</v>
      </c>
      <c r="BY14" s="100"/>
      <c r="BZ14" s="98">
        <v>17.41583</v>
      </c>
      <c r="CA14" s="100">
        <v>44.053669999999997</v>
      </c>
      <c r="CB14" s="97"/>
      <c r="CC14" s="98"/>
      <c r="CD14" s="99"/>
      <c r="CE14" s="99"/>
      <c r="CF14" s="99"/>
      <c r="CG14" s="99"/>
      <c r="CH14" s="99">
        <v>118.14735</v>
      </c>
      <c r="CI14" s="99">
        <v>52.418509999999998</v>
      </c>
      <c r="CJ14" s="99">
        <v>53.710120000000003</v>
      </c>
      <c r="CK14" s="99"/>
      <c r="CL14" s="99"/>
      <c r="CM14" s="99">
        <v>249.28253000000001</v>
      </c>
      <c r="CN14" s="100">
        <v>191.19621000000001</v>
      </c>
      <c r="CO14" s="98">
        <v>180.55348000000001</v>
      </c>
      <c r="CP14" s="99">
        <v>180.52450999999999</v>
      </c>
      <c r="CQ14" s="99">
        <v>181.33356000000001</v>
      </c>
      <c r="CR14" s="100">
        <v>181.02912000000001</v>
      </c>
      <c r="CS14" s="98"/>
      <c r="CT14" s="100">
        <v>197.52409</v>
      </c>
      <c r="CU14" s="98"/>
      <c r="CV14" s="100"/>
      <c r="CW14" s="98"/>
      <c r="CX14" s="99"/>
      <c r="CY14" s="101"/>
      <c r="CZ14" s="98"/>
      <c r="DA14" s="99"/>
      <c r="DB14" s="99"/>
      <c r="DC14" s="100"/>
      <c r="DD14" s="98"/>
      <c r="DE14" s="99"/>
      <c r="DF14" s="99"/>
      <c r="DG14" s="99"/>
      <c r="DH14" s="99"/>
      <c r="DI14" s="99"/>
      <c r="DJ14" s="99"/>
      <c r="DK14" s="99"/>
      <c r="DL14" s="99"/>
      <c r="DM14" s="99"/>
      <c r="DN14" s="99"/>
      <c r="DO14" s="100"/>
      <c r="DP14" s="102"/>
      <c r="DQ14" s="103"/>
      <c r="DR14" s="103"/>
      <c r="DS14" s="104"/>
      <c r="DT14" s="98"/>
      <c r="DU14" s="99"/>
      <c r="DV14" s="99"/>
      <c r="DW14" s="100"/>
      <c r="DX14" s="97"/>
      <c r="DY14" s="98"/>
      <c r="DZ14" s="99"/>
      <c r="EA14" s="99"/>
      <c r="EB14" s="99"/>
      <c r="EC14" s="99"/>
      <c r="ED14" s="101"/>
      <c r="EE14" s="1"/>
      <c r="EF14" s="97"/>
      <c r="EG14" s="97"/>
      <c r="EH14" s="97"/>
      <c r="EI14" s="97"/>
      <c r="EJ14" s="97"/>
      <c r="EK14" s="97"/>
      <c r="EL14" s="97"/>
      <c r="EM14" s="97"/>
      <c r="EN14" s="98"/>
      <c r="EO14" s="100"/>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8"/>
      <c r="FO14" s="99"/>
      <c r="FP14" s="99"/>
      <c r="FQ14" s="100"/>
      <c r="FR14" s="97"/>
      <c r="FS14" s="98"/>
      <c r="FT14" s="100"/>
      <c r="FU14" s="98"/>
      <c r="FV14" s="99"/>
      <c r="FW14" s="99"/>
      <c r="FX14" s="99"/>
      <c r="FY14" s="99"/>
      <c r="FZ14" s="100"/>
      <c r="GA14" s="98"/>
      <c r="GB14" s="100"/>
      <c r="GC14" s="98"/>
      <c r="GD14" s="99"/>
      <c r="GE14" s="99"/>
      <c r="GF14" s="100"/>
      <c r="GG14" s="97"/>
      <c r="GH14" s="97"/>
      <c r="GI14" s="97"/>
      <c r="GJ14" s="98"/>
      <c r="GK14" s="99"/>
      <c r="GL14" s="99"/>
      <c r="GM14" s="99"/>
      <c r="GN14" s="100"/>
      <c r="GO14" s="98"/>
      <c r="GP14" s="99"/>
      <c r="GQ14" s="99"/>
      <c r="GR14" s="100"/>
      <c r="GS14" s="97"/>
      <c r="GT14" s="98"/>
      <c r="GU14" s="100"/>
      <c r="GV14" s="1"/>
      <c r="GW14" s="97"/>
      <c r="GX14" s="98"/>
      <c r="GY14" s="100"/>
      <c r="GZ14" s="97"/>
      <c r="HA14" s="97"/>
      <c r="HB14" s="97"/>
      <c r="HC14" s="97"/>
      <c r="HD14" s="97"/>
      <c r="HE14" s="1"/>
      <c r="HF14" s="97"/>
      <c r="HG14" s="97"/>
      <c r="HH14" s="97"/>
      <c r="HI14" s="97"/>
      <c r="HJ14" s="97"/>
      <c r="HK14" s="97"/>
      <c r="HL14" s="98"/>
      <c r="HM14" s="100"/>
      <c r="HN14" s="1"/>
      <c r="HO14" s="98">
        <v>4277.6049400000011</v>
      </c>
      <c r="HP14" s="99">
        <v>4240.2717500000008</v>
      </c>
      <c r="HQ14" s="100">
        <v>452.34084000000001</v>
      </c>
    </row>
    <row r="15" spans="1:225" x14ac:dyDescent="0.3">
      <c r="A15" s="1"/>
      <c r="B15" s="96" t="s">
        <v>773</v>
      </c>
      <c r="C15" s="97"/>
      <c r="D15" s="98"/>
      <c r="E15" s="99"/>
      <c r="F15" s="99">
        <v>8.8258700000000001</v>
      </c>
      <c r="G15" s="100">
        <v>8.5166900000000005</v>
      </c>
      <c r="H15" s="98"/>
      <c r="I15" s="100"/>
      <c r="J15" s="98">
        <v>81.096100000000007</v>
      </c>
      <c r="K15" s="100"/>
      <c r="L15" s="98"/>
      <c r="M15" s="99"/>
      <c r="N15" s="99"/>
      <c r="O15" s="99">
        <v>590.29233999999997</v>
      </c>
      <c r="P15" s="99"/>
      <c r="Q15" s="99">
        <v>211.16728000000001</v>
      </c>
      <c r="R15" s="99"/>
      <c r="S15" s="99"/>
      <c r="T15" s="100"/>
      <c r="U15" s="98">
        <v>18.14123</v>
      </c>
      <c r="V15" s="99">
        <v>19.191960000000002</v>
      </c>
      <c r="W15" s="99"/>
      <c r="X15" s="100">
        <v>1.0612699999999999</v>
      </c>
      <c r="Y15" s="97"/>
      <c r="Z15" s="98"/>
      <c r="AA15" s="99"/>
      <c r="AB15" s="100">
        <v>17.279389999999999</v>
      </c>
      <c r="AC15" s="98"/>
      <c r="AD15" s="99"/>
      <c r="AE15" s="99"/>
      <c r="AF15" s="99"/>
      <c r="AG15" s="99">
        <v>11.413130000000001</v>
      </c>
      <c r="AH15" s="99">
        <v>23.889150000000001</v>
      </c>
      <c r="AI15" s="100">
        <v>10.22284</v>
      </c>
      <c r="AJ15" s="97"/>
      <c r="AK15" s="97"/>
      <c r="AL15" s="97">
        <v>175.92341999999999</v>
      </c>
      <c r="AM15" s="98">
        <v>213.71525</v>
      </c>
      <c r="AN15" s="100">
        <v>7.8466800000000001</v>
      </c>
      <c r="AO15" s="98"/>
      <c r="AP15" s="100"/>
      <c r="AQ15" s="97"/>
      <c r="AR15" s="98"/>
      <c r="AS15" s="100"/>
      <c r="AT15" s="97"/>
      <c r="AU15" s="97"/>
      <c r="AV15" s="97"/>
      <c r="AW15" s="98"/>
      <c r="AX15" s="99"/>
      <c r="AY15" s="100"/>
      <c r="AZ15" s="98"/>
      <c r="BA15" s="99"/>
      <c r="BB15" s="99"/>
      <c r="BC15" s="99"/>
      <c r="BD15" s="99"/>
      <c r="BE15" s="100"/>
      <c r="BF15" s="98"/>
      <c r="BG15" s="100"/>
      <c r="BH15" s="97"/>
      <c r="BI15" s="98">
        <v>25</v>
      </c>
      <c r="BJ15" s="99">
        <v>184.87493000000001</v>
      </c>
      <c r="BK15" s="100"/>
      <c r="BL15" s="98">
        <v>164.44227000000001</v>
      </c>
      <c r="BM15" s="99">
        <v>165.47058000000001</v>
      </c>
      <c r="BN15" s="99">
        <v>165.59853000000001</v>
      </c>
      <c r="BO15" s="99"/>
      <c r="BP15" s="99"/>
      <c r="BQ15" s="99"/>
      <c r="BR15" s="99"/>
      <c r="BS15" s="99"/>
      <c r="BT15" s="99"/>
      <c r="BU15" s="99">
        <v>110.49702000000001</v>
      </c>
      <c r="BV15" s="99">
        <v>206.49456000000001</v>
      </c>
      <c r="BW15" s="99">
        <v>206.11548999999999</v>
      </c>
      <c r="BX15" s="99">
        <v>205.99002999999999</v>
      </c>
      <c r="BY15" s="100"/>
      <c r="BZ15" s="98">
        <v>17.41583</v>
      </c>
      <c r="CA15" s="100">
        <v>44.053669999999997</v>
      </c>
      <c r="CB15" s="97"/>
      <c r="CC15" s="98"/>
      <c r="CD15" s="99"/>
      <c r="CE15" s="99"/>
      <c r="CF15" s="99"/>
      <c r="CG15" s="99"/>
      <c r="CH15" s="99">
        <v>118.14735</v>
      </c>
      <c r="CI15" s="99">
        <v>52.418509999999998</v>
      </c>
      <c r="CJ15" s="99">
        <v>53.710120000000003</v>
      </c>
      <c r="CK15" s="99"/>
      <c r="CL15" s="99"/>
      <c r="CM15" s="99">
        <v>249.28253000000001</v>
      </c>
      <c r="CN15" s="100">
        <v>191.19621000000001</v>
      </c>
      <c r="CO15" s="98">
        <v>180.55348000000001</v>
      </c>
      <c r="CP15" s="99">
        <v>180.52450999999999</v>
      </c>
      <c r="CQ15" s="99">
        <v>181.33356000000001</v>
      </c>
      <c r="CR15" s="100">
        <v>181.02912000000001</v>
      </c>
      <c r="CS15" s="98"/>
      <c r="CT15" s="100">
        <v>197.52409</v>
      </c>
      <c r="CU15" s="98"/>
      <c r="CV15" s="100"/>
      <c r="CW15" s="98"/>
      <c r="CX15" s="99"/>
      <c r="CY15" s="101"/>
      <c r="CZ15" s="98"/>
      <c r="DA15" s="99"/>
      <c r="DB15" s="99"/>
      <c r="DC15" s="100"/>
      <c r="DD15" s="98"/>
      <c r="DE15" s="99"/>
      <c r="DF15" s="99"/>
      <c r="DG15" s="99"/>
      <c r="DH15" s="99"/>
      <c r="DI15" s="99"/>
      <c r="DJ15" s="99"/>
      <c r="DK15" s="99"/>
      <c r="DL15" s="99"/>
      <c r="DM15" s="99"/>
      <c r="DN15" s="99"/>
      <c r="DO15" s="100"/>
      <c r="DP15" s="102"/>
      <c r="DQ15" s="103"/>
      <c r="DR15" s="103"/>
      <c r="DS15" s="104"/>
      <c r="DT15" s="98"/>
      <c r="DU15" s="99"/>
      <c r="DV15" s="99"/>
      <c r="DW15" s="100"/>
      <c r="DX15" s="97"/>
      <c r="DY15" s="98"/>
      <c r="DZ15" s="99"/>
      <c r="EA15" s="99"/>
      <c r="EB15" s="99"/>
      <c r="EC15" s="99"/>
      <c r="ED15" s="101"/>
      <c r="EE15" s="1"/>
      <c r="EF15" s="97"/>
      <c r="EG15" s="97"/>
      <c r="EH15" s="97"/>
      <c r="EI15" s="97"/>
      <c r="EJ15" s="97"/>
      <c r="EK15" s="97"/>
      <c r="EL15" s="97"/>
      <c r="EM15" s="97"/>
      <c r="EN15" s="98"/>
      <c r="EO15" s="100"/>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8"/>
      <c r="FO15" s="99"/>
      <c r="FP15" s="99"/>
      <c r="FQ15" s="100"/>
      <c r="FR15" s="97"/>
      <c r="FS15" s="98"/>
      <c r="FT15" s="100"/>
      <c r="FU15" s="98"/>
      <c r="FV15" s="99"/>
      <c r="FW15" s="99"/>
      <c r="FX15" s="99"/>
      <c r="FY15" s="99"/>
      <c r="FZ15" s="100"/>
      <c r="GA15" s="98"/>
      <c r="GB15" s="100"/>
      <c r="GC15" s="98"/>
      <c r="GD15" s="99"/>
      <c r="GE15" s="99"/>
      <c r="GF15" s="100"/>
      <c r="GG15" s="97"/>
      <c r="GH15" s="97"/>
      <c r="GI15" s="97"/>
      <c r="GJ15" s="98"/>
      <c r="GK15" s="99"/>
      <c r="GL15" s="99"/>
      <c r="GM15" s="99"/>
      <c r="GN15" s="100"/>
      <c r="GO15" s="98"/>
      <c r="GP15" s="99"/>
      <c r="GQ15" s="99"/>
      <c r="GR15" s="100"/>
      <c r="GS15" s="97"/>
      <c r="GT15" s="98"/>
      <c r="GU15" s="100"/>
      <c r="GV15" s="1"/>
      <c r="GW15" s="97"/>
      <c r="GX15" s="98"/>
      <c r="GY15" s="100"/>
      <c r="GZ15" s="97"/>
      <c r="HA15" s="97"/>
      <c r="HB15" s="97"/>
      <c r="HC15" s="97"/>
      <c r="HD15" s="97"/>
      <c r="HE15" s="1"/>
      <c r="HF15" s="97"/>
      <c r="HG15" s="97"/>
      <c r="HH15" s="97"/>
      <c r="HI15" s="97"/>
      <c r="HJ15" s="97"/>
      <c r="HK15" s="97"/>
      <c r="HL15" s="98"/>
      <c r="HM15" s="100"/>
      <c r="HN15" s="1"/>
      <c r="HO15" s="98">
        <v>4480.2549900000004</v>
      </c>
      <c r="HP15" s="99">
        <v>4442.9218000000001</v>
      </c>
      <c r="HQ15" s="100">
        <v>554.37032000000011</v>
      </c>
    </row>
    <row r="16" spans="1:225" x14ac:dyDescent="0.3">
      <c r="A16" s="1"/>
      <c r="B16" s="96" t="s">
        <v>774</v>
      </c>
      <c r="C16" s="97"/>
      <c r="D16" s="98"/>
      <c r="E16" s="99"/>
      <c r="F16" s="99">
        <v>8.8258700000000001</v>
      </c>
      <c r="G16" s="100">
        <v>8.5166900000000005</v>
      </c>
      <c r="H16" s="98"/>
      <c r="I16" s="100"/>
      <c r="J16" s="98">
        <v>81.096100000000007</v>
      </c>
      <c r="K16" s="100"/>
      <c r="L16" s="98"/>
      <c r="M16" s="99"/>
      <c r="N16" s="99"/>
      <c r="O16" s="99">
        <v>590.29233999999997</v>
      </c>
      <c r="P16" s="99"/>
      <c r="Q16" s="99">
        <v>211.16728000000001</v>
      </c>
      <c r="R16" s="99"/>
      <c r="S16" s="99"/>
      <c r="T16" s="100"/>
      <c r="U16" s="98">
        <v>18.14123</v>
      </c>
      <c r="V16" s="99">
        <v>19.191960000000002</v>
      </c>
      <c r="W16" s="99"/>
      <c r="X16" s="100">
        <v>1.0612699999999999</v>
      </c>
      <c r="Y16" s="97"/>
      <c r="Z16" s="98"/>
      <c r="AA16" s="99"/>
      <c r="AB16" s="100">
        <v>17.279389999999999</v>
      </c>
      <c r="AC16" s="98"/>
      <c r="AD16" s="99"/>
      <c r="AE16" s="99"/>
      <c r="AF16" s="99"/>
      <c r="AG16" s="99">
        <v>11.413130000000001</v>
      </c>
      <c r="AH16" s="99">
        <v>23.889150000000001</v>
      </c>
      <c r="AI16" s="100">
        <v>10.22284</v>
      </c>
      <c r="AJ16" s="97"/>
      <c r="AK16" s="97"/>
      <c r="AL16" s="97">
        <v>175.92341999999999</v>
      </c>
      <c r="AM16" s="98">
        <v>213.71525</v>
      </c>
      <c r="AN16" s="100">
        <v>7.8466800000000001</v>
      </c>
      <c r="AO16" s="98"/>
      <c r="AP16" s="100"/>
      <c r="AQ16" s="97"/>
      <c r="AR16" s="98"/>
      <c r="AS16" s="100"/>
      <c r="AT16" s="97"/>
      <c r="AU16" s="97"/>
      <c r="AV16" s="97"/>
      <c r="AW16" s="98"/>
      <c r="AX16" s="99"/>
      <c r="AY16" s="100"/>
      <c r="AZ16" s="98"/>
      <c r="BA16" s="99"/>
      <c r="BB16" s="99"/>
      <c r="BC16" s="99"/>
      <c r="BD16" s="99"/>
      <c r="BE16" s="100"/>
      <c r="BF16" s="98"/>
      <c r="BG16" s="100"/>
      <c r="BH16" s="97"/>
      <c r="BI16" s="98">
        <v>25</v>
      </c>
      <c r="BJ16" s="99">
        <v>184.87493000000001</v>
      </c>
      <c r="BK16" s="100"/>
      <c r="BL16" s="98">
        <v>164.44227000000001</v>
      </c>
      <c r="BM16" s="99">
        <v>165.47058000000001</v>
      </c>
      <c r="BN16" s="99">
        <v>165.59853000000001</v>
      </c>
      <c r="BO16" s="99"/>
      <c r="BP16" s="99"/>
      <c r="BQ16" s="99"/>
      <c r="BR16" s="99"/>
      <c r="BS16" s="99"/>
      <c r="BT16" s="99"/>
      <c r="BU16" s="99">
        <v>110.49702000000001</v>
      </c>
      <c r="BV16" s="99">
        <v>206.49456000000001</v>
      </c>
      <c r="BW16" s="99">
        <v>206.11548999999999</v>
      </c>
      <c r="BX16" s="99">
        <v>205.99002999999999</v>
      </c>
      <c r="BY16" s="100"/>
      <c r="BZ16" s="98">
        <v>17.41583</v>
      </c>
      <c r="CA16" s="100">
        <v>44.053669999999997</v>
      </c>
      <c r="CB16" s="97"/>
      <c r="CC16" s="98"/>
      <c r="CD16" s="99"/>
      <c r="CE16" s="99"/>
      <c r="CF16" s="99"/>
      <c r="CG16" s="99"/>
      <c r="CH16" s="99">
        <v>118.14735</v>
      </c>
      <c r="CI16" s="99">
        <v>52.418509999999998</v>
      </c>
      <c r="CJ16" s="99">
        <v>53.710120000000003</v>
      </c>
      <c r="CK16" s="99"/>
      <c r="CL16" s="99"/>
      <c r="CM16" s="99">
        <v>249.28253000000001</v>
      </c>
      <c r="CN16" s="100">
        <v>191.19621000000001</v>
      </c>
      <c r="CO16" s="98">
        <v>180.55348000000001</v>
      </c>
      <c r="CP16" s="99">
        <v>180.52450999999999</v>
      </c>
      <c r="CQ16" s="99">
        <v>181.33356000000001</v>
      </c>
      <c r="CR16" s="100">
        <v>181.02912000000001</v>
      </c>
      <c r="CS16" s="98"/>
      <c r="CT16" s="100">
        <v>197.52409</v>
      </c>
      <c r="CU16" s="98"/>
      <c r="CV16" s="100"/>
      <c r="CW16" s="98"/>
      <c r="CX16" s="99"/>
      <c r="CY16" s="101"/>
      <c r="CZ16" s="98"/>
      <c r="DA16" s="99"/>
      <c r="DB16" s="99"/>
      <c r="DC16" s="100"/>
      <c r="DD16" s="98"/>
      <c r="DE16" s="99"/>
      <c r="DF16" s="99"/>
      <c r="DG16" s="99"/>
      <c r="DH16" s="99"/>
      <c r="DI16" s="99"/>
      <c r="DJ16" s="99"/>
      <c r="DK16" s="99"/>
      <c r="DL16" s="99"/>
      <c r="DM16" s="99"/>
      <c r="DN16" s="99"/>
      <c r="DO16" s="100"/>
      <c r="DP16" s="102"/>
      <c r="DQ16" s="103"/>
      <c r="DR16" s="103"/>
      <c r="DS16" s="104"/>
      <c r="DT16" s="98"/>
      <c r="DU16" s="99"/>
      <c r="DV16" s="99"/>
      <c r="DW16" s="100"/>
      <c r="DX16" s="97"/>
      <c r="DY16" s="98"/>
      <c r="DZ16" s="99"/>
      <c r="EA16" s="99"/>
      <c r="EB16" s="99"/>
      <c r="EC16" s="99"/>
      <c r="ED16" s="101"/>
      <c r="EE16" s="1"/>
      <c r="EF16" s="97"/>
      <c r="EG16" s="97"/>
      <c r="EH16" s="97"/>
      <c r="EI16" s="97"/>
      <c r="EJ16" s="97"/>
      <c r="EK16" s="97"/>
      <c r="EL16" s="97"/>
      <c r="EM16" s="97"/>
      <c r="EN16" s="98"/>
      <c r="EO16" s="100"/>
      <c r="EP16" s="97"/>
      <c r="EQ16" s="97"/>
      <c r="ER16" s="97"/>
      <c r="ES16" s="97"/>
      <c r="ET16" s="97"/>
      <c r="EU16" s="97"/>
      <c r="EV16" s="97"/>
      <c r="EW16" s="97"/>
      <c r="EX16" s="97"/>
      <c r="EY16" s="97"/>
      <c r="EZ16" s="97"/>
      <c r="FA16" s="97"/>
      <c r="FB16" s="97"/>
      <c r="FC16" s="97"/>
      <c r="FD16" s="97"/>
      <c r="FE16" s="97"/>
      <c r="FF16" s="97"/>
      <c r="FG16" s="97"/>
      <c r="FH16" s="97"/>
      <c r="FI16" s="97"/>
      <c r="FJ16" s="97"/>
      <c r="FK16" s="97"/>
      <c r="FL16" s="97"/>
      <c r="FM16" s="97"/>
      <c r="FN16" s="98"/>
      <c r="FO16" s="99"/>
      <c r="FP16" s="99"/>
      <c r="FQ16" s="100"/>
      <c r="FR16" s="97"/>
      <c r="FS16" s="98"/>
      <c r="FT16" s="100"/>
      <c r="FU16" s="98"/>
      <c r="FV16" s="99"/>
      <c r="FW16" s="99"/>
      <c r="FX16" s="99"/>
      <c r="FY16" s="99"/>
      <c r="FZ16" s="100"/>
      <c r="GA16" s="98"/>
      <c r="GB16" s="100"/>
      <c r="GC16" s="98"/>
      <c r="GD16" s="99"/>
      <c r="GE16" s="99"/>
      <c r="GF16" s="100"/>
      <c r="GG16" s="97"/>
      <c r="GH16" s="97"/>
      <c r="GI16" s="97"/>
      <c r="GJ16" s="98"/>
      <c r="GK16" s="99"/>
      <c r="GL16" s="99"/>
      <c r="GM16" s="99"/>
      <c r="GN16" s="100"/>
      <c r="GO16" s="98"/>
      <c r="GP16" s="99"/>
      <c r="GQ16" s="99"/>
      <c r="GR16" s="100"/>
      <c r="GS16" s="97"/>
      <c r="GT16" s="98"/>
      <c r="GU16" s="100"/>
      <c r="GV16" s="1"/>
      <c r="GW16" s="97"/>
      <c r="GX16" s="98"/>
      <c r="GY16" s="100"/>
      <c r="GZ16" s="97"/>
      <c r="HA16" s="97"/>
      <c r="HB16" s="97"/>
      <c r="HC16" s="97"/>
      <c r="HD16" s="97"/>
      <c r="HE16" s="1"/>
      <c r="HF16" s="97"/>
      <c r="HG16" s="97"/>
      <c r="HH16" s="97"/>
      <c r="HI16" s="97"/>
      <c r="HJ16" s="97"/>
      <c r="HK16" s="97"/>
      <c r="HL16" s="98"/>
      <c r="HM16" s="100"/>
      <c r="HN16" s="1"/>
      <c r="HO16" s="98">
        <v>4480.2549900000004</v>
      </c>
      <c r="HP16" s="99">
        <v>4442.9218000000001</v>
      </c>
      <c r="HQ16" s="100">
        <v>554.37032000000011</v>
      </c>
    </row>
    <row r="17" spans="1:225" x14ac:dyDescent="0.3">
      <c r="A17" s="1"/>
      <c r="B17" s="96" t="s">
        <v>775</v>
      </c>
      <c r="C17" s="97"/>
      <c r="D17" s="98"/>
      <c r="E17" s="99"/>
      <c r="F17" s="99">
        <v>8.8258700000000001</v>
      </c>
      <c r="G17" s="100">
        <v>8.5166900000000005</v>
      </c>
      <c r="H17" s="98"/>
      <c r="I17" s="100"/>
      <c r="J17" s="98">
        <v>81.096100000000007</v>
      </c>
      <c r="K17" s="100"/>
      <c r="L17" s="98"/>
      <c r="M17" s="99"/>
      <c r="N17" s="99"/>
      <c r="O17" s="99">
        <v>590.29233999999997</v>
      </c>
      <c r="P17" s="99"/>
      <c r="Q17" s="99">
        <v>211.16728000000001</v>
      </c>
      <c r="R17" s="99"/>
      <c r="S17" s="99"/>
      <c r="T17" s="100"/>
      <c r="U17" s="98">
        <v>18.14123</v>
      </c>
      <c r="V17" s="99">
        <v>19.191960000000002</v>
      </c>
      <c r="W17" s="99"/>
      <c r="X17" s="100">
        <v>1.0612699999999999</v>
      </c>
      <c r="Y17" s="97"/>
      <c r="Z17" s="98"/>
      <c r="AA17" s="99"/>
      <c r="AB17" s="100">
        <v>17.279389999999999</v>
      </c>
      <c r="AC17" s="98"/>
      <c r="AD17" s="99"/>
      <c r="AE17" s="99"/>
      <c r="AF17" s="99"/>
      <c r="AG17" s="99">
        <v>11.413130000000001</v>
      </c>
      <c r="AH17" s="99">
        <v>23.889150000000001</v>
      </c>
      <c r="AI17" s="100">
        <v>10.22284</v>
      </c>
      <c r="AJ17" s="97"/>
      <c r="AK17" s="97"/>
      <c r="AL17" s="97">
        <v>175.92341999999999</v>
      </c>
      <c r="AM17" s="98">
        <v>213.71525</v>
      </c>
      <c r="AN17" s="100">
        <v>7.8466800000000001</v>
      </c>
      <c r="AO17" s="98"/>
      <c r="AP17" s="100"/>
      <c r="AQ17" s="97"/>
      <c r="AR17" s="98"/>
      <c r="AS17" s="100"/>
      <c r="AT17" s="97"/>
      <c r="AU17" s="97"/>
      <c r="AV17" s="97"/>
      <c r="AW17" s="98"/>
      <c r="AX17" s="99"/>
      <c r="AY17" s="100"/>
      <c r="AZ17" s="98"/>
      <c r="BA17" s="99"/>
      <c r="BB17" s="99"/>
      <c r="BC17" s="99"/>
      <c r="BD17" s="99"/>
      <c r="BE17" s="100"/>
      <c r="BF17" s="98"/>
      <c r="BG17" s="100"/>
      <c r="BH17" s="97"/>
      <c r="BI17" s="98">
        <v>25</v>
      </c>
      <c r="BJ17" s="99">
        <v>184.87493000000001</v>
      </c>
      <c r="BK17" s="100"/>
      <c r="BL17" s="98">
        <v>164.44227000000001</v>
      </c>
      <c r="BM17" s="99">
        <v>165.47058000000001</v>
      </c>
      <c r="BN17" s="99">
        <v>165.59853000000001</v>
      </c>
      <c r="BO17" s="99"/>
      <c r="BP17" s="99"/>
      <c r="BQ17" s="99"/>
      <c r="BR17" s="99"/>
      <c r="BS17" s="99"/>
      <c r="BT17" s="99"/>
      <c r="BU17" s="99">
        <v>110.49702000000001</v>
      </c>
      <c r="BV17" s="99">
        <v>206.49456000000001</v>
      </c>
      <c r="BW17" s="99">
        <v>206.11548999999999</v>
      </c>
      <c r="BX17" s="99">
        <v>205.99002999999999</v>
      </c>
      <c r="BY17" s="100"/>
      <c r="BZ17" s="98">
        <v>17.41583</v>
      </c>
      <c r="CA17" s="100">
        <v>44.053669999999997</v>
      </c>
      <c r="CB17" s="97"/>
      <c r="CC17" s="98"/>
      <c r="CD17" s="99"/>
      <c r="CE17" s="99"/>
      <c r="CF17" s="99"/>
      <c r="CG17" s="99"/>
      <c r="CH17" s="99">
        <v>118.14735</v>
      </c>
      <c r="CI17" s="99">
        <v>52.418509999999998</v>
      </c>
      <c r="CJ17" s="99">
        <v>53.710120000000003</v>
      </c>
      <c r="CK17" s="99"/>
      <c r="CL17" s="99"/>
      <c r="CM17" s="99">
        <v>249.28253000000001</v>
      </c>
      <c r="CN17" s="100">
        <v>191.19621000000001</v>
      </c>
      <c r="CO17" s="98">
        <v>180.55348000000001</v>
      </c>
      <c r="CP17" s="99">
        <v>180.52450999999999</v>
      </c>
      <c r="CQ17" s="99">
        <v>181.33356000000001</v>
      </c>
      <c r="CR17" s="100">
        <v>181.02912000000001</v>
      </c>
      <c r="CS17" s="98"/>
      <c r="CT17" s="100">
        <v>197.52409</v>
      </c>
      <c r="CU17" s="98"/>
      <c r="CV17" s="100"/>
      <c r="CW17" s="98"/>
      <c r="CX17" s="99"/>
      <c r="CY17" s="101"/>
      <c r="CZ17" s="98"/>
      <c r="DA17" s="99"/>
      <c r="DB17" s="99"/>
      <c r="DC17" s="100"/>
      <c r="DD17" s="98"/>
      <c r="DE17" s="99"/>
      <c r="DF17" s="99"/>
      <c r="DG17" s="99"/>
      <c r="DH17" s="99"/>
      <c r="DI17" s="99"/>
      <c r="DJ17" s="99"/>
      <c r="DK17" s="99"/>
      <c r="DL17" s="99"/>
      <c r="DM17" s="99"/>
      <c r="DN17" s="99"/>
      <c r="DO17" s="100"/>
      <c r="DP17" s="102"/>
      <c r="DQ17" s="103"/>
      <c r="DR17" s="103"/>
      <c r="DS17" s="104"/>
      <c r="DT17" s="98"/>
      <c r="DU17" s="99"/>
      <c r="DV17" s="99"/>
      <c r="DW17" s="100"/>
      <c r="DX17" s="97"/>
      <c r="DY17" s="98"/>
      <c r="DZ17" s="99"/>
      <c r="EA17" s="99"/>
      <c r="EB17" s="99"/>
      <c r="EC17" s="99"/>
      <c r="ED17" s="101"/>
      <c r="EE17" s="1"/>
      <c r="EF17" s="97"/>
      <c r="EG17" s="97"/>
      <c r="EH17" s="97"/>
      <c r="EI17" s="97"/>
      <c r="EJ17" s="97"/>
      <c r="EK17" s="97"/>
      <c r="EL17" s="97"/>
      <c r="EM17" s="97"/>
      <c r="EN17" s="98"/>
      <c r="EO17" s="100"/>
      <c r="EP17" s="97"/>
      <c r="EQ17" s="97"/>
      <c r="ER17" s="97"/>
      <c r="ES17" s="97"/>
      <c r="ET17" s="97"/>
      <c r="EU17" s="97"/>
      <c r="EV17" s="97"/>
      <c r="EW17" s="97"/>
      <c r="EX17" s="97"/>
      <c r="EY17" s="97"/>
      <c r="EZ17" s="97"/>
      <c r="FA17" s="97"/>
      <c r="FB17" s="97"/>
      <c r="FC17" s="97"/>
      <c r="FD17" s="97"/>
      <c r="FE17" s="97"/>
      <c r="FF17" s="97"/>
      <c r="FG17" s="97"/>
      <c r="FH17" s="97"/>
      <c r="FI17" s="97"/>
      <c r="FJ17" s="97"/>
      <c r="FK17" s="97"/>
      <c r="FL17" s="97"/>
      <c r="FM17" s="97"/>
      <c r="FN17" s="98"/>
      <c r="FO17" s="99"/>
      <c r="FP17" s="99"/>
      <c r="FQ17" s="100"/>
      <c r="FR17" s="97"/>
      <c r="FS17" s="98"/>
      <c r="FT17" s="100"/>
      <c r="FU17" s="98"/>
      <c r="FV17" s="99"/>
      <c r="FW17" s="99"/>
      <c r="FX17" s="99"/>
      <c r="FY17" s="99"/>
      <c r="FZ17" s="100"/>
      <c r="GA17" s="98"/>
      <c r="GB17" s="100"/>
      <c r="GC17" s="98"/>
      <c r="GD17" s="99"/>
      <c r="GE17" s="99"/>
      <c r="GF17" s="100"/>
      <c r="GG17" s="97"/>
      <c r="GH17" s="97"/>
      <c r="GI17" s="97"/>
      <c r="GJ17" s="98"/>
      <c r="GK17" s="99"/>
      <c r="GL17" s="99"/>
      <c r="GM17" s="99"/>
      <c r="GN17" s="100"/>
      <c r="GO17" s="98"/>
      <c r="GP17" s="99"/>
      <c r="GQ17" s="99"/>
      <c r="GR17" s="100"/>
      <c r="GS17" s="97"/>
      <c r="GT17" s="98"/>
      <c r="GU17" s="100"/>
      <c r="GV17" s="1"/>
      <c r="GW17" s="97"/>
      <c r="GX17" s="98"/>
      <c r="GY17" s="100"/>
      <c r="GZ17" s="97"/>
      <c r="HA17" s="97"/>
      <c r="HB17" s="97"/>
      <c r="HC17" s="97"/>
      <c r="HD17" s="97"/>
      <c r="HE17" s="1"/>
      <c r="HF17" s="97"/>
      <c r="HG17" s="97"/>
      <c r="HH17" s="97"/>
      <c r="HI17" s="97"/>
      <c r="HJ17" s="97"/>
      <c r="HK17" s="97"/>
      <c r="HL17" s="98"/>
      <c r="HM17" s="100"/>
      <c r="HN17" s="1"/>
      <c r="HO17" s="98">
        <v>4480.2549900000004</v>
      </c>
      <c r="HP17" s="99">
        <v>4442.9218000000001</v>
      </c>
      <c r="HQ17" s="100">
        <v>554.37032000000011</v>
      </c>
    </row>
    <row r="18" spans="1:225" x14ac:dyDescent="0.3">
      <c r="A18" s="1"/>
      <c r="B18" s="96" t="s">
        <v>776</v>
      </c>
      <c r="C18" s="97"/>
      <c r="D18" s="98"/>
      <c r="E18" s="99"/>
      <c r="F18" s="99">
        <v>8.8258700000000001</v>
      </c>
      <c r="G18" s="100">
        <v>8.5166900000000005</v>
      </c>
      <c r="H18" s="98"/>
      <c r="I18" s="100"/>
      <c r="J18" s="98">
        <v>81.096100000000007</v>
      </c>
      <c r="K18" s="100"/>
      <c r="L18" s="98"/>
      <c r="M18" s="99"/>
      <c r="N18" s="99"/>
      <c r="O18" s="99">
        <v>590.29233999999997</v>
      </c>
      <c r="P18" s="99"/>
      <c r="Q18" s="99">
        <v>211.16728000000001</v>
      </c>
      <c r="R18" s="99"/>
      <c r="S18" s="99"/>
      <c r="T18" s="100"/>
      <c r="U18" s="98">
        <v>18.14123</v>
      </c>
      <c r="V18" s="99">
        <v>19.191960000000002</v>
      </c>
      <c r="W18" s="99"/>
      <c r="X18" s="100">
        <v>1.0612699999999999</v>
      </c>
      <c r="Y18" s="97"/>
      <c r="Z18" s="98"/>
      <c r="AA18" s="99"/>
      <c r="AB18" s="100">
        <v>17.279389999999999</v>
      </c>
      <c r="AC18" s="98"/>
      <c r="AD18" s="99"/>
      <c r="AE18" s="99"/>
      <c r="AF18" s="99"/>
      <c r="AG18" s="99">
        <v>11.413130000000001</v>
      </c>
      <c r="AH18" s="99">
        <v>23.889150000000001</v>
      </c>
      <c r="AI18" s="100">
        <v>10.22284</v>
      </c>
      <c r="AJ18" s="97"/>
      <c r="AK18" s="97"/>
      <c r="AL18" s="97">
        <v>175.92341999999999</v>
      </c>
      <c r="AM18" s="98">
        <v>213.71525</v>
      </c>
      <c r="AN18" s="100">
        <v>7.8466800000000001</v>
      </c>
      <c r="AO18" s="98"/>
      <c r="AP18" s="100"/>
      <c r="AQ18" s="97"/>
      <c r="AR18" s="98"/>
      <c r="AS18" s="100"/>
      <c r="AT18" s="97"/>
      <c r="AU18" s="97"/>
      <c r="AV18" s="97"/>
      <c r="AW18" s="98"/>
      <c r="AX18" s="99"/>
      <c r="AY18" s="100"/>
      <c r="AZ18" s="98"/>
      <c r="BA18" s="99"/>
      <c r="BB18" s="99"/>
      <c r="BC18" s="99"/>
      <c r="BD18" s="99"/>
      <c r="BE18" s="100"/>
      <c r="BF18" s="98"/>
      <c r="BG18" s="100"/>
      <c r="BH18" s="97"/>
      <c r="BI18" s="98">
        <v>25</v>
      </c>
      <c r="BJ18" s="99">
        <v>184.87493000000001</v>
      </c>
      <c r="BK18" s="100"/>
      <c r="BL18" s="98">
        <v>164.44227000000001</v>
      </c>
      <c r="BM18" s="99">
        <v>165.47058000000001</v>
      </c>
      <c r="BN18" s="99">
        <v>165.59853000000001</v>
      </c>
      <c r="BO18" s="99"/>
      <c r="BP18" s="99"/>
      <c r="BQ18" s="99"/>
      <c r="BR18" s="99"/>
      <c r="BS18" s="99"/>
      <c r="BT18" s="99"/>
      <c r="BU18" s="99">
        <v>110.49702000000001</v>
      </c>
      <c r="BV18" s="99">
        <v>206.49456000000001</v>
      </c>
      <c r="BW18" s="99">
        <v>206.11548999999999</v>
      </c>
      <c r="BX18" s="99">
        <v>205.99002999999999</v>
      </c>
      <c r="BY18" s="100"/>
      <c r="BZ18" s="98">
        <v>17.41583</v>
      </c>
      <c r="CA18" s="100">
        <v>44.053669999999997</v>
      </c>
      <c r="CB18" s="97"/>
      <c r="CC18" s="98"/>
      <c r="CD18" s="99"/>
      <c r="CE18" s="99"/>
      <c r="CF18" s="99"/>
      <c r="CG18" s="99"/>
      <c r="CH18" s="99">
        <v>118.14735</v>
      </c>
      <c r="CI18" s="99">
        <v>52.418509999999998</v>
      </c>
      <c r="CJ18" s="99">
        <v>53.710120000000003</v>
      </c>
      <c r="CK18" s="99"/>
      <c r="CL18" s="99"/>
      <c r="CM18" s="99">
        <v>249.28253000000001</v>
      </c>
      <c r="CN18" s="100">
        <v>191.19621000000001</v>
      </c>
      <c r="CO18" s="98">
        <v>180.55348000000001</v>
      </c>
      <c r="CP18" s="99">
        <v>180.52450999999999</v>
      </c>
      <c r="CQ18" s="99">
        <v>181.33356000000001</v>
      </c>
      <c r="CR18" s="100">
        <v>181.02912000000001</v>
      </c>
      <c r="CS18" s="98"/>
      <c r="CT18" s="100">
        <v>197.52409</v>
      </c>
      <c r="CU18" s="98"/>
      <c r="CV18" s="100"/>
      <c r="CW18" s="98"/>
      <c r="CX18" s="99"/>
      <c r="CY18" s="101"/>
      <c r="CZ18" s="98"/>
      <c r="DA18" s="99"/>
      <c r="DB18" s="99"/>
      <c r="DC18" s="100"/>
      <c r="DD18" s="98"/>
      <c r="DE18" s="99"/>
      <c r="DF18" s="99"/>
      <c r="DG18" s="99"/>
      <c r="DH18" s="99"/>
      <c r="DI18" s="99"/>
      <c r="DJ18" s="99"/>
      <c r="DK18" s="99"/>
      <c r="DL18" s="99"/>
      <c r="DM18" s="99"/>
      <c r="DN18" s="99"/>
      <c r="DO18" s="100"/>
      <c r="DP18" s="102"/>
      <c r="DQ18" s="103"/>
      <c r="DR18" s="103"/>
      <c r="DS18" s="104"/>
      <c r="DT18" s="98"/>
      <c r="DU18" s="99"/>
      <c r="DV18" s="99"/>
      <c r="DW18" s="100"/>
      <c r="DX18" s="97"/>
      <c r="DY18" s="98"/>
      <c r="DZ18" s="99"/>
      <c r="EA18" s="99"/>
      <c r="EB18" s="99"/>
      <c r="EC18" s="99"/>
      <c r="ED18" s="101"/>
      <c r="EE18" s="1"/>
      <c r="EF18" s="97"/>
      <c r="EG18" s="97"/>
      <c r="EH18" s="97"/>
      <c r="EI18" s="97"/>
      <c r="EJ18" s="97"/>
      <c r="EK18" s="97"/>
      <c r="EL18" s="97"/>
      <c r="EM18" s="97"/>
      <c r="EN18" s="98"/>
      <c r="EO18" s="100"/>
      <c r="EP18" s="97"/>
      <c r="EQ18" s="97"/>
      <c r="ER18" s="97"/>
      <c r="ES18" s="97"/>
      <c r="ET18" s="97"/>
      <c r="EU18" s="97"/>
      <c r="EV18" s="97"/>
      <c r="EW18" s="97"/>
      <c r="EX18" s="97"/>
      <c r="EY18" s="97"/>
      <c r="EZ18" s="97"/>
      <c r="FA18" s="97"/>
      <c r="FB18" s="97"/>
      <c r="FC18" s="97"/>
      <c r="FD18" s="97"/>
      <c r="FE18" s="97"/>
      <c r="FF18" s="97"/>
      <c r="FG18" s="97"/>
      <c r="FH18" s="97"/>
      <c r="FI18" s="97"/>
      <c r="FJ18" s="97"/>
      <c r="FK18" s="97"/>
      <c r="FL18" s="97"/>
      <c r="FM18" s="97"/>
      <c r="FN18" s="98"/>
      <c r="FO18" s="99"/>
      <c r="FP18" s="99"/>
      <c r="FQ18" s="100"/>
      <c r="FR18" s="97"/>
      <c r="FS18" s="98"/>
      <c r="FT18" s="100"/>
      <c r="FU18" s="98"/>
      <c r="FV18" s="99"/>
      <c r="FW18" s="99"/>
      <c r="FX18" s="99"/>
      <c r="FY18" s="99"/>
      <c r="FZ18" s="100"/>
      <c r="GA18" s="98"/>
      <c r="GB18" s="100"/>
      <c r="GC18" s="98"/>
      <c r="GD18" s="99"/>
      <c r="GE18" s="99"/>
      <c r="GF18" s="100"/>
      <c r="GG18" s="97"/>
      <c r="GH18" s="97"/>
      <c r="GI18" s="97"/>
      <c r="GJ18" s="98"/>
      <c r="GK18" s="99"/>
      <c r="GL18" s="99"/>
      <c r="GM18" s="99"/>
      <c r="GN18" s="100"/>
      <c r="GO18" s="98"/>
      <c r="GP18" s="99"/>
      <c r="GQ18" s="99"/>
      <c r="GR18" s="100"/>
      <c r="GS18" s="97"/>
      <c r="GT18" s="98"/>
      <c r="GU18" s="100"/>
      <c r="GV18" s="1"/>
      <c r="GW18" s="97"/>
      <c r="GX18" s="98"/>
      <c r="GY18" s="100"/>
      <c r="GZ18" s="97"/>
      <c r="HA18" s="97"/>
      <c r="HB18" s="97"/>
      <c r="HC18" s="97"/>
      <c r="HD18" s="97"/>
      <c r="HE18" s="1"/>
      <c r="HF18" s="97"/>
      <c r="HG18" s="97"/>
      <c r="HH18" s="97"/>
      <c r="HI18" s="97"/>
      <c r="HJ18" s="97"/>
      <c r="HK18" s="97"/>
      <c r="HL18" s="98"/>
      <c r="HM18" s="100"/>
      <c r="HN18" s="1"/>
      <c r="HO18" s="98">
        <v>4480.2549900000004</v>
      </c>
      <c r="HP18" s="99">
        <v>4442.9218000000001</v>
      </c>
      <c r="HQ18" s="100">
        <v>554.37032000000011</v>
      </c>
    </row>
    <row r="19" spans="1:225" x14ac:dyDescent="0.3">
      <c r="A19" s="1"/>
      <c r="B19" s="96" t="s">
        <v>777</v>
      </c>
      <c r="C19" s="97"/>
      <c r="D19" s="98"/>
      <c r="E19" s="99"/>
      <c r="F19" s="99">
        <v>8.8258700000000001</v>
      </c>
      <c r="G19" s="100">
        <v>8.5166900000000005</v>
      </c>
      <c r="H19" s="98"/>
      <c r="I19" s="100"/>
      <c r="J19" s="98">
        <v>81.096100000000007</v>
      </c>
      <c r="K19" s="100"/>
      <c r="L19" s="98"/>
      <c r="M19" s="99"/>
      <c r="N19" s="99"/>
      <c r="O19" s="99">
        <v>590.29233999999997</v>
      </c>
      <c r="P19" s="99"/>
      <c r="Q19" s="99">
        <v>211.16728000000001</v>
      </c>
      <c r="R19" s="99"/>
      <c r="S19" s="99"/>
      <c r="T19" s="100"/>
      <c r="U19" s="98">
        <v>18.14123</v>
      </c>
      <c r="V19" s="99">
        <v>19.191960000000002</v>
      </c>
      <c r="W19" s="99"/>
      <c r="X19" s="100">
        <v>1.0612699999999999</v>
      </c>
      <c r="Y19" s="97"/>
      <c r="Z19" s="98"/>
      <c r="AA19" s="99"/>
      <c r="AB19" s="100">
        <v>17.279389999999999</v>
      </c>
      <c r="AC19" s="98"/>
      <c r="AD19" s="99"/>
      <c r="AE19" s="99"/>
      <c r="AF19" s="99"/>
      <c r="AG19" s="99">
        <v>11.413130000000001</v>
      </c>
      <c r="AH19" s="99">
        <v>23.889150000000001</v>
      </c>
      <c r="AI19" s="100">
        <v>10.22284</v>
      </c>
      <c r="AJ19" s="97"/>
      <c r="AK19" s="97"/>
      <c r="AL19" s="97">
        <v>175.92341999999999</v>
      </c>
      <c r="AM19" s="98">
        <v>213.71525</v>
      </c>
      <c r="AN19" s="100">
        <v>7.8466800000000001</v>
      </c>
      <c r="AO19" s="98"/>
      <c r="AP19" s="100"/>
      <c r="AQ19" s="97"/>
      <c r="AR19" s="98"/>
      <c r="AS19" s="100"/>
      <c r="AT19" s="97"/>
      <c r="AU19" s="97"/>
      <c r="AV19" s="97"/>
      <c r="AW19" s="98"/>
      <c r="AX19" s="99"/>
      <c r="AY19" s="100"/>
      <c r="AZ19" s="98"/>
      <c r="BA19" s="99"/>
      <c r="BB19" s="99"/>
      <c r="BC19" s="99"/>
      <c r="BD19" s="99"/>
      <c r="BE19" s="100"/>
      <c r="BF19" s="98"/>
      <c r="BG19" s="100"/>
      <c r="BH19" s="97"/>
      <c r="BI19" s="98">
        <v>25</v>
      </c>
      <c r="BJ19" s="99">
        <v>184.87493000000001</v>
      </c>
      <c r="BK19" s="100"/>
      <c r="BL19" s="98">
        <v>164.44227000000001</v>
      </c>
      <c r="BM19" s="99">
        <v>165.47058000000001</v>
      </c>
      <c r="BN19" s="99">
        <v>165.59853000000001</v>
      </c>
      <c r="BO19" s="99"/>
      <c r="BP19" s="99"/>
      <c r="BQ19" s="99"/>
      <c r="BR19" s="99"/>
      <c r="BS19" s="99"/>
      <c r="BT19" s="99"/>
      <c r="BU19" s="99">
        <v>110.49702000000001</v>
      </c>
      <c r="BV19" s="99">
        <v>206.49456000000001</v>
      </c>
      <c r="BW19" s="99">
        <v>206.11548999999999</v>
      </c>
      <c r="BX19" s="99">
        <v>205.99002999999999</v>
      </c>
      <c r="BY19" s="100"/>
      <c r="BZ19" s="98">
        <v>17.41583</v>
      </c>
      <c r="CA19" s="100">
        <v>44.053669999999997</v>
      </c>
      <c r="CB19" s="97"/>
      <c r="CC19" s="98"/>
      <c r="CD19" s="99"/>
      <c r="CE19" s="99"/>
      <c r="CF19" s="99"/>
      <c r="CG19" s="99"/>
      <c r="CH19" s="99">
        <v>118.14735</v>
      </c>
      <c r="CI19" s="99">
        <v>52.418509999999998</v>
      </c>
      <c r="CJ19" s="99">
        <v>53.710120000000003</v>
      </c>
      <c r="CK19" s="99"/>
      <c r="CL19" s="99"/>
      <c r="CM19" s="99">
        <v>249.28253000000001</v>
      </c>
      <c r="CN19" s="100">
        <v>191.19621000000001</v>
      </c>
      <c r="CO19" s="98">
        <v>180.55348000000001</v>
      </c>
      <c r="CP19" s="99">
        <v>180.52450999999999</v>
      </c>
      <c r="CQ19" s="99">
        <v>181.33356000000001</v>
      </c>
      <c r="CR19" s="100">
        <v>181.02912000000001</v>
      </c>
      <c r="CS19" s="98"/>
      <c r="CT19" s="100">
        <v>197.52409</v>
      </c>
      <c r="CU19" s="98"/>
      <c r="CV19" s="100"/>
      <c r="CW19" s="98"/>
      <c r="CX19" s="99"/>
      <c r="CY19" s="101"/>
      <c r="CZ19" s="98"/>
      <c r="DA19" s="99"/>
      <c r="DB19" s="99"/>
      <c r="DC19" s="100"/>
      <c r="DD19" s="98"/>
      <c r="DE19" s="99"/>
      <c r="DF19" s="99"/>
      <c r="DG19" s="99"/>
      <c r="DH19" s="99"/>
      <c r="DI19" s="99"/>
      <c r="DJ19" s="99"/>
      <c r="DK19" s="99"/>
      <c r="DL19" s="99"/>
      <c r="DM19" s="99"/>
      <c r="DN19" s="99"/>
      <c r="DO19" s="100"/>
      <c r="DP19" s="102"/>
      <c r="DQ19" s="103"/>
      <c r="DR19" s="103"/>
      <c r="DS19" s="104"/>
      <c r="DT19" s="98"/>
      <c r="DU19" s="99"/>
      <c r="DV19" s="99"/>
      <c r="DW19" s="100"/>
      <c r="DX19" s="97"/>
      <c r="DY19" s="98"/>
      <c r="DZ19" s="99"/>
      <c r="EA19" s="99"/>
      <c r="EB19" s="99"/>
      <c r="EC19" s="99"/>
      <c r="ED19" s="101"/>
      <c r="EE19" s="1"/>
      <c r="EF19" s="97"/>
      <c r="EG19" s="97"/>
      <c r="EH19" s="97"/>
      <c r="EI19" s="97"/>
      <c r="EJ19" s="97"/>
      <c r="EK19" s="97"/>
      <c r="EL19" s="97"/>
      <c r="EM19" s="97"/>
      <c r="EN19" s="98"/>
      <c r="EO19" s="100"/>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7"/>
      <c r="FN19" s="98"/>
      <c r="FO19" s="99"/>
      <c r="FP19" s="99"/>
      <c r="FQ19" s="100"/>
      <c r="FR19" s="97"/>
      <c r="FS19" s="98"/>
      <c r="FT19" s="100"/>
      <c r="FU19" s="98"/>
      <c r="FV19" s="99"/>
      <c r="FW19" s="99"/>
      <c r="FX19" s="99"/>
      <c r="FY19" s="99"/>
      <c r="FZ19" s="100"/>
      <c r="GA19" s="98"/>
      <c r="GB19" s="100"/>
      <c r="GC19" s="98"/>
      <c r="GD19" s="99"/>
      <c r="GE19" s="99"/>
      <c r="GF19" s="100"/>
      <c r="GG19" s="97"/>
      <c r="GH19" s="97"/>
      <c r="GI19" s="97"/>
      <c r="GJ19" s="98"/>
      <c r="GK19" s="99"/>
      <c r="GL19" s="99"/>
      <c r="GM19" s="99"/>
      <c r="GN19" s="100"/>
      <c r="GO19" s="98"/>
      <c r="GP19" s="99"/>
      <c r="GQ19" s="99"/>
      <c r="GR19" s="100"/>
      <c r="GS19" s="97"/>
      <c r="GT19" s="98"/>
      <c r="GU19" s="100"/>
      <c r="GV19" s="1"/>
      <c r="GW19" s="97"/>
      <c r="GX19" s="98"/>
      <c r="GY19" s="100"/>
      <c r="GZ19" s="97"/>
      <c r="HA19" s="97"/>
      <c r="HB19" s="97"/>
      <c r="HC19" s="97"/>
      <c r="HD19" s="97"/>
      <c r="HE19" s="1"/>
      <c r="HF19" s="97"/>
      <c r="HG19" s="97"/>
      <c r="HH19" s="97"/>
      <c r="HI19" s="97"/>
      <c r="HJ19" s="97"/>
      <c r="HK19" s="97"/>
      <c r="HL19" s="98"/>
      <c r="HM19" s="100"/>
      <c r="HN19" s="1"/>
      <c r="HO19" s="98">
        <v>4480.2549900000004</v>
      </c>
      <c r="HP19" s="99">
        <v>4442.9218000000001</v>
      </c>
      <c r="HQ19" s="100">
        <v>554.37032000000011</v>
      </c>
    </row>
    <row r="20" spans="1:225" x14ac:dyDescent="0.3">
      <c r="A20" s="1"/>
      <c r="B20" s="96" t="s">
        <v>778</v>
      </c>
      <c r="C20" s="97"/>
      <c r="D20" s="98"/>
      <c r="E20" s="99"/>
      <c r="F20" s="99">
        <v>8.8258700000000001</v>
      </c>
      <c r="G20" s="100">
        <v>8.5166900000000005</v>
      </c>
      <c r="H20" s="98"/>
      <c r="I20" s="100"/>
      <c r="J20" s="98">
        <v>81.096100000000007</v>
      </c>
      <c r="K20" s="100"/>
      <c r="L20" s="98"/>
      <c r="M20" s="99"/>
      <c r="N20" s="99"/>
      <c r="O20" s="99">
        <v>590.29233999999997</v>
      </c>
      <c r="P20" s="99"/>
      <c r="Q20" s="99">
        <v>211.16728000000001</v>
      </c>
      <c r="R20" s="99"/>
      <c r="S20" s="99"/>
      <c r="T20" s="100"/>
      <c r="U20" s="98">
        <v>18.14123</v>
      </c>
      <c r="V20" s="99">
        <v>19.191960000000002</v>
      </c>
      <c r="W20" s="99"/>
      <c r="X20" s="100">
        <v>1.0612699999999999</v>
      </c>
      <c r="Y20" s="97"/>
      <c r="Z20" s="98"/>
      <c r="AA20" s="99"/>
      <c r="AB20" s="100">
        <v>17.279389999999999</v>
      </c>
      <c r="AC20" s="98"/>
      <c r="AD20" s="99"/>
      <c r="AE20" s="99"/>
      <c r="AF20" s="99"/>
      <c r="AG20" s="99">
        <v>11.413130000000001</v>
      </c>
      <c r="AH20" s="99">
        <v>23.889150000000001</v>
      </c>
      <c r="AI20" s="100">
        <v>10.22284</v>
      </c>
      <c r="AJ20" s="97"/>
      <c r="AK20" s="97"/>
      <c r="AL20" s="97">
        <v>175.92341999999999</v>
      </c>
      <c r="AM20" s="98">
        <v>213.71525</v>
      </c>
      <c r="AN20" s="100">
        <v>7.8466800000000001</v>
      </c>
      <c r="AO20" s="98"/>
      <c r="AP20" s="100"/>
      <c r="AQ20" s="97"/>
      <c r="AR20" s="98"/>
      <c r="AS20" s="100"/>
      <c r="AT20" s="97"/>
      <c r="AU20" s="97"/>
      <c r="AV20" s="97"/>
      <c r="AW20" s="98"/>
      <c r="AX20" s="99"/>
      <c r="AY20" s="100"/>
      <c r="AZ20" s="98"/>
      <c r="BA20" s="99"/>
      <c r="BB20" s="99"/>
      <c r="BC20" s="99"/>
      <c r="BD20" s="99"/>
      <c r="BE20" s="100"/>
      <c r="BF20" s="98"/>
      <c r="BG20" s="100"/>
      <c r="BH20" s="97"/>
      <c r="BI20" s="98">
        <v>25</v>
      </c>
      <c r="BJ20" s="99">
        <v>184.87493000000001</v>
      </c>
      <c r="BK20" s="100"/>
      <c r="BL20" s="98">
        <v>164.44227000000001</v>
      </c>
      <c r="BM20" s="99">
        <v>165.47058000000001</v>
      </c>
      <c r="BN20" s="99">
        <v>165.59853000000001</v>
      </c>
      <c r="BO20" s="99"/>
      <c r="BP20" s="99"/>
      <c r="BQ20" s="99"/>
      <c r="BR20" s="99"/>
      <c r="BS20" s="99"/>
      <c r="BT20" s="99"/>
      <c r="BU20" s="99">
        <v>110.49702000000001</v>
      </c>
      <c r="BV20" s="99">
        <v>206.49456000000001</v>
      </c>
      <c r="BW20" s="99">
        <v>206.11548999999999</v>
      </c>
      <c r="BX20" s="99">
        <v>205.99002999999999</v>
      </c>
      <c r="BY20" s="100"/>
      <c r="BZ20" s="98">
        <v>17.41583</v>
      </c>
      <c r="CA20" s="100">
        <v>44.053669999999997</v>
      </c>
      <c r="CB20" s="97"/>
      <c r="CC20" s="98"/>
      <c r="CD20" s="99"/>
      <c r="CE20" s="99"/>
      <c r="CF20" s="99"/>
      <c r="CG20" s="99"/>
      <c r="CH20" s="99">
        <v>118.14735</v>
      </c>
      <c r="CI20" s="99">
        <v>52.418509999999998</v>
      </c>
      <c r="CJ20" s="99">
        <v>53.710120000000003</v>
      </c>
      <c r="CK20" s="99"/>
      <c r="CL20" s="99"/>
      <c r="CM20" s="99">
        <v>249.28253000000001</v>
      </c>
      <c r="CN20" s="100">
        <v>191.19621000000001</v>
      </c>
      <c r="CO20" s="98">
        <v>180.55348000000001</v>
      </c>
      <c r="CP20" s="99">
        <v>180.52450999999999</v>
      </c>
      <c r="CQ20" s="99">
        <v>181.33356000000001</v>
      </c>
      <c r="CR20" s="100">
        <v>181.02912000000001</v>
      </c>
      <c r="CS20" s="98"/>
      <c r="CT20" s="100">
        <v>197.52409</v>
      </c>
      <c r="CU20" s="98"/>
      <c r="CV20" s="100"/>
      <c r="CW20" s="98"/>
      <c r="CX20" s="99"/>
      <c r="CY20" s="101"/>
      <c r="CZ20" s="98"/>
      <c r="DA20" s="99"/>
      <c r="DB20" s="99"/>
      <c r="DC20" s="100"/>
      <c r="DD20" s="98"/>
      <c r="DE20" s="99"/>
      <c r="DF20" s="99"/>
      <c r="DG20" s="99"/>
      <c r="DH20" s="99"/>
      <c r="DI20" s="99"/>
      <c r="DJ20" s="99"/>
      <c r="DK20" s="99"/>
      <c r="DL20" s="99"/>
      <c r="DM20" s="99"/>
      <c r="DN20" s="99"/>
      <c r="DO20" s="100"/>
      <c r="DP20" s="102"/>
      <c r="DQ20" s="103"/>
      <c r="DR20" s="103"/>
      <c r="DS20" s="104"/>
      <c r="DT20" s="98"/>
      <c r="DU20" s="99"/>
      <c r="DV20" s="99"/>
      <c r="DW20" s="100"/>
      <c r="DX20" s="97"/>
      <c r="DY20" s="98"/>
      <c r="DZ20" s="99"/>
      <c r="EA20" s="99"/>
      <c r="EB20" s="99"/>
      <c r="EC20" s="99"/>
      <c r="ED20" s="101"/>
      <c r="EE20" s="1"/>
      <c r="EF20" s="97"/>
      <c r="EG20" s="97"/>
      <c r="EH20" s="97"/>
      <c r="EI20" s="97"/>
      <c r="EJ20" s="97"/>
      <c r="EK20" s="97"/>
      <c r="EL20" s="97"/>
      <c r="EM20" s="97"/>
      <c r="EN20" s="98"/>
      <c r="EO20" s="100"/>
      <c r="EP20" s="97"/>
      <c r="EQ20" s="97"/>
      <c r="ER20" s="97"/>
      <c r="ES20" s="97"/>
      <c r="ET20" s="97"/>
      <c r="EU20" s="97"/>
      <c r="EV20" s="97"/>
      <c r="EW20" s="97"/>
      <c r="EX20" s="97"/>
      <c r="EY20" s="97"/>
      <c r="EZ20" s="97"/>
      <c r="FA20" s="97"/>
      <c r="FB20" s="97"/>
      <c r="FC20" s="97"/>
      <c r="FD20" s="97"/>
      <c r="FE20" s="97"/>
      <c r="FF20" s="97"/>
      <c r="FG20" s="97"/>
      <c r="FH20" s="97"/>
      <c r="FI20" s="97"/>
      <c r="FJ20" s="97"/>
      <c r="FK20" s="97"/>
      <c r="FL20" s="97"/>
      <c r="FM20" s="97"/>
      <c r="FN20" s="98"/>
      <c r="FO20" s="99"/>
      <c r="FP20" s="99"/>
      <c r="FQ20" s="100"/>
      <c r="FR20" s="97"/>
      <c r="FS20" s="98"/>
      <c r="FT20" s="100"/>
      <c r="FU20" s="98"/>
      <c r="FV20" s="99"/>
      <c r="FW20" s="99"/>
      <c r="FX20" s="99"/>
      <c r="FY20" s="99"/>
      <c r="FZ20" s="100"/>
      <c r="GA20" s="98"/>
      <c r="GB20" s="100"/>
      <c r="GC20" s="98"/>
      <c r="GD20" s="99"/>
      <c r="GE20" s="99"/>
      <c r="GF20" s="100"/>
      <c r="GG20" s="97"/>
      <c r="GH20" s="97"/>
      <c r="GI20" s="97"/>
      <c r="GJ20" s="98"/>
      <c r="GK20" s="99"/>
      <c r="GL20" s="99"/>
      <c r="GM20" s="99"/>
      <c r="GN20" s="100"/>
      <c r="GO20" s="98"/>
      <c r="GP20" s="99"/>
      <c r="GQ20" s="99"/>
      <c r="GR20" s="100"/>
      <c r="GS20" s="97"/>
      <c r="GT20" s="98"/>
      <c r="GU20" s="100"/>
      <c r="GV20" s="1"/>
      <c r="GW20" s="97"/>
      <c r="GX20" s="98"/>
      <c r="GY20" s="100"/>
      <c r="GZ20" s="97"/>
      <c r="HA20" s="97"/>
      <c r="HB20" s="97"/>
      <c r="HC20" s="97"/>
      <c r="HD20" s="97"/>
      <c r="HE20" s="1"/>
      <c r="HF20" s="97"/>
      <c r="HG20" s="97"/>
      <c r="HH20" s="97"/>
      <c r="HI20" s="97"/>
      <c r="HJ20" s="97"/>
      <c r="HK20" s="97"/>
      <c r="HL20" s="98"/>
      <c r="HM20" s="100"/>
      <c r="HN20" s="1"/>
      <c r="HO20" s="98">
        <v>4480.2549900000004</v>
      </c>
      <c r="HP20" s="99">
        <v>4442.9218000000001</v>
      </c>
      <c r="HQ20" s="100">
        <v>554.37032000000011</v>
      </c>
    </row>
    <row r="21" spans="1:225" x14ac:dyDescent="0.3">
      <c r="A21" s="1"/>
      <c r="B21" s="96" t="s">
        <v>779</v>
      </c>
      <c r="C21" s="97"/>
      <c r="D21" s="98"/>
      <c r="E21" s="99"/>
      <c r="F21" s="99">
        <v>8.8258700000000001</v>
      </c>
      <c r="G21" s="100">
        <v>8.5166900000000005</v>
      </c>
      <c r="H21" s="98"/>
      <c r="I21" s="100"/>
      <c r="J21" s="98">
        <v>81.096100000000007</v>
      </c>
      <c r="K21" s="100"/>
      <c r="L21" s="98"/>
      <c r="M21" s="99"/>
      <c r="N21" s="99"/>
      <c r="O21" s="99">
        <v>590.29233999999997</v>
      </c>
      <c r="P21" s="99"/>
      <c r="Q21" s="99">
        <v>211.16728000000001</v>
      </c>
      <c r="R21" s="99"/>
      <c r="S21" s="99"/>
      <c r="T21" s="100"/>
      <c r="U21" s="98">
        <v>18.14123</v>
      </c>
      <c r="V21" s="99">
        <v>19.191960000000002</v>
      </c>
      <c r="W21" s="99"/>
      <c r="X21" s="100">
        <v>1.0612699999999999</v>
      </c>
      <c r="Y21" s="97"/>
      <c r="Z21" s="98"/>
      <c r="AA21" s="99"/>
      <c r="AB21" s="100">
        <v>17.279389999999999</v>
      </c>
      <c r="AC21" s="98"/>
      <c r="AD21" s="99"/>
      <c r="AE21" s="99"/>
      <c r="AF21" s="99"/>
      <c r="AG21" s="99">
        <v>11.413130000000001</v>
      </c>
      <c r="AH21" s="99">
        <v>23.889150000000001</v>
      </c>
      <c r="AI21" s="100">
        <v>10.22284</v>
      </c>
      <c r="AJ21" s="97"/>
      <c r="AK21" s="97"/>
      <c r="AL21" s="97">
        <v>175.92341999999999</v>
      </c>
      <c r="AM21" s="98">
        <v>213.71525</v>
      </c>
      <c r="AN21" s="100">
        <v>7.8466800000000001</v>
      </c>
      <c r="AO21" s="98"/>
      <c r="AP21" s="100"/>
      <c r="AQ21" s="97"/>
      <c r="AR21" s="98"/>
      <c r="AS21" s="100"/>
      <c r="AT21" s="97"/>
      <c r="AU21" s="97"/>
      <c r="AV21" s="97"/>
      <c r="AW21" s="98"/>
      <c r="AX21" s="99"/>
      <c r="AY21" s="100"/>
      <c r="AZ21" s="98"/>
      <c r="BA21" s="99"/>
      <c r="BB21" s="99"/>
      <c r="BC21" s="99"/>
      <c r="BD21" s="99"/>
      <c r="BE21" s="100"/>
      <c r="BF21" s="98"/>
      <c r="BG21" s="100"/>
      <c r="BH21" s="97"/>
      <c r="BI21" s="98">
        <v>25</v>
      </c>
      <c r="BJ21" s="99">
        <v>184.87493000000001</v>
      </c>
      <c r="BK21" s="100"/>
      <c r="BL21" s="98">
        <v>164.44227000000001</v>
      </c>
      <c r="BM21" s="99">
        <v>165.47058000000001</v>
      </c>
      <c r="BN21" s="99">
        <v>165.59853000000001</v>
      </c>
      <c r="BO21" s="99"/>
      <c r="BP21" s="99"/>
      <c r="BQ21" s="99"/>
      <c r="BR21" s="99"/>
      <c r="BS21" s="99"/>
      <c r="BT21" s="99"/>
      <c r="BU21" s="99">
        <v>110.49702000000001</v>
      </c>
      <c r="BV21" s="99">
        <v>206.49456000000001</v>
      </c>
      <c r="BW21" s="99">
        <v>206.11548999999999</v>
      </c>
      <c r="BX21" s="99">
        <v>205.99002999999999</v>
      </c>
      <c r="BY21" s="100"/>
      <c r="BZ21" s="98">
        <v>17.41583</v>
      </c>
      <c r="CA21" s="100">
        <v>44.053669999999997</v>
      </c>
      <c r="CB21" s="97"/>
      <c r="CC21" s="98"/>
      <c r="CD21" s="99"/>
      <c r="CE21" s="99"/>
      <c r="CF21" s="99"/>
      <c r="CG21" s="99"/>
      <c r="CH21" s="99">
        <v>118.14735</v>
      </c>
      <c r="CI21" s="99">
        <v>52.418509999999998</v>
      </c>
      <c r="CJ21" s="99">
        <v>53.710120000000003</v>
      </c>
      <c r="CK21" s="99"/>
      <c r="CL21" s="99"/>
      <c r="CM21" s="99">
        <v>249.28253000000001</v>
      </c>
      <c r="CN21" s="100">
        <v>191.19621000000001</v>
      </c>
      <c r="CO21" s="98">
        <v>180.55348000000001</v>
      </c>
      <c r="CP21" s="99">
        <v>180.52450999999999</v>
      </c>
      <c r="CQ21" s="99">
        <v>181.33356000000001</v>
      </c>
      <c r="CR21" s="100">
        <v>181.02912000000001</v>
      </c>
      <c r="CS21" s="98"/>
      <c r="CT21" s="100">
        <v>197.52409</v>
      </c>
      <c r="CU21" s="98"/>
      <c r="CV21" s="100"/>
      <c r="CW21" s="98"/>
      <c r="CX21" s="99"/>
      <c r="CY21" s="101"/>
      <c r="CZ21" s="98"/>
      <c r="DA21" s="99"/>
      <c r="DB21" s="99"/>
      <c r="DC21" s="100"/>
      <c r="DD21" s="98"/>
      <c r="DE21" s="99"/>
      <c r="DF21" s="99"/>
      <c r="DG21" s="99"/>
      <c r="DH21" s="99"/>
      <c r="DI21" s="99"/>
      <c r="DJ21" s="99"/>
      <c r="DK21" s="99"/>
      <c r="DL21" s="99"/>
      <c r="DM21" s="99"/>
      <c r="DN21" s="99"/>
      <c r="DO21" s="100"/>
      <c r="DP21" s="102"/>
      <c r="DQ21" s="103"/>
      <c r="DR21" s="103"/>
      <c r="DS21" s="104"/>
      <c r="DT21" s="98"/>
      <c r="DU21" s="99"/>
      <c r="DV21" s="99"/>
      <c r="DW21" s="100"/>
      <c r="DX21" s="97"/>
      <c r="DY21" s="98"/>
      <c r="DZ21" s="99"/>
      <c r="EA21" s="99"/>
      <c r="EB21" s="99"/>
      <c r="EC21" s="99"/>
      <c r="ED21" s="101"/>
      <c r="EE21" s="1"/>
      <c r="EF21" s="97"/>
      <c r="EG21" s="97"/>
      <c r="EH21" s="97"/>
      <c r="EI21" s="97"/>
      <c r="EJ21" s="97"/>
      <c r="EK21" s="97"/>
      <c r="EL21" s="97"/>
      <c r="EM21" s="97"/>
      <c r="EN21" s="98"/>
      <c r="EO21" s="100"/>
      <c r="EP21" s="97"/>
      <c r="EQ21" s="97"/>
      <c r="ER21" s="97"/>
      <c r="ES21" s="97"/>
      <c r="ET21" s="97"/>
      <c r="EU21" s="97"/>
      <c r="EV21" s="97"/>
      <c r="EW21" s="97"/>
      <c r="EX21" s="97"/>
      <c r="EY21" s="97"/>
      <c r="EZ21" s="97"/>
      <c r="FA21" s="97"/>
      <c r="FB21" s="97"/>
      <c r="FC21" s="97"/>
      <c r="FD21" s="97"/>
      <c r="FE21" s="97"/>
      <c r="FF21" s="97"/>
      <c r="FG21" s="97"/>
      <c r="FH21" s="97"/>
      <c r="FI21" s="97"/>
      <c r="FJ21" s="97"/>
      <c r="FK21" s="97"/>
      <c r="FL21" s="97"/>
      <c r="FM21" s="97"/>
      <c r="FN21" s="98"/>
      <c r="FO21" s="99"/>
      <c r="FP21" s="99"/>
      <c r="FQ21" s="100"/>
      <c r="FR21" s="97"/>
      <c r="FS21" s="98"/>
      <c r="FT21" s="100"/>
      <c r="FU21" s="98"/>
      <c r="FV21" s="99"/>
      <c r="FW21" s="99"/>
      <c r="FX21" s="99"/>
      <c r="FY21" s="99"/>
      <c r="FZ21" s="100"/>
      <c r="GA21" s="98"/>
      <c r="GB21" s="100"/>
      <c r="GC21" s="98"/>
      <c r="GD21" s="99"/>
      <c r="GE21" s="99"/>
      <c r="GF21" s="100"/>
      <c r="GG21" s="97"/>
      <c r="GH21" s="97"/>
      <c r="GI21" s="97"/>
      <c r="GJ21" s="98"/>
      <c r="GK21" s="99"/>
      <c r="GL21" s="99"/>
      <c r="GM21" s="99"/>
      <c r="GN21" s="100"/>
      <c r="GO21" s="98"/>
      <c r="GP21" s="99"/>
      <c r="GQ21" s="99"/>
      <c r="GR21" s="100"/>
      <c r="GS21" s="97"/>
      <c r="GT21" s="98"/>
      <c r="GU21" s="100"/>
      <c r="GV21" s="1"/>
      <c r="GW21" s="97"/>
      <c r="GX21" s="98"/>
      <c r="GY21" s="100"/>
      <c r="GZ21" s="97"/>
      <c r="HA21" s="97"/>
      <c r="HB21" s="97"/>
      <c r="HC21" s="97"/>
      <c r="HD21" s="97"/>
      <c r="HE21" s="1"/>
      <c r="HF21" s="97"/>
      <c r="HG21" s="97"/>
      <c r="HH21" s="97"/>
      <c r="HI21" s="97"/>
      <c r="HJ21" s="97"/>
      <c r="HK21" s="97"/>
      <c r="HL21" s="98"/>
      <c r="HM21" s="100"/>
      <c r="HN21" s="1"/>
      <c r="HO21" s="98">
        <v>4480.2549900000004</v>
      </c>
      <c r="HP21" s="99">
        <v>4442.9218000000001</v>
      </c>
      <c r="HQ21" s="100">
        <v>554.37032000000011</v>
      </c>
    </row>
    <row r="22" spans="1:225" x14ac:dyDescent="0.3">
      <c r="A22" s="1"/>
      <c r="B22" s="96" t="s">
        <v>780</v>
      </c>
      <c r="C22" s="97"/>
      <c r="D22" s="98"/>
      <c r="E22" s="99"/>
      <c r="F22" s="99">
        <v>8.8258700000000001</v>
      </c>
      <c r="G22" s="100">
        <v>8.5166900000000005</v>
      </c>
      <c r="H22" s="98"/>
      <c r="I22" s="100"/>
      <c r="J22" s="98">
        <v>81.096100000000007</v>
      </c>
      <c r="K22" s="100"/>
      <c r="L22" s="98"/>
      <c r="M22" s="99"/>
      <c r="N22" s="99"/>
      <c r="O22" s="99">
        <v>590.29233999999997</v>
      </c>
      <c r="P22" s="99"/>
      <c r="Q22" s="99">
        <v>211.16728000000001</v>
      </c>
      <c r="R22" s="99"/>
      <c r="S22" s="99"/>
      <c r="T22" s="100"/>
      <c r="U22" s="98">
        <v>18.14123</v>
      </c>
      <c r="V22" s="99">
        <v>19.191960000000002</v>
      </c>
      <c r="W22" s="99"/>
      <c r="X22" s="100">
        <v>1.0612699999999999</v>
      </c>
      <c r="Y22" s="97"/>
      <c r="Z22" s="98"/>
      <c r="AA22" s="99"/>
      <c r="AB22" s="100">
        <v>17.279389999999999</v>
      </c>
      <c r="AC22" s="98"/>
      <c r="AD22" s="99"/>
      <c r="AE22" s="99"/>
      <c r="AF22" s="99"/>
      <c r="AG22" s="99">
        <v>11.413130000000001</v>
      </c>
      <c r="AH22" s="99">
        <v>23.889150000000001</v>
      </c>
      <c r="AI22" s="100">
        <v>10.22284</v>
      </c>
      <c r="AJ22" s="97"/>
      <c r="AK22" s="97"/>
      <c r="AL22" s="97">
        <v>175.92341999999999</v>
      </c>
      <c r="AM22" s="98">
        <v>213.71525</v>
      </c>
      <c r="AN22" s="100">
        <v>7.8466800000000001</v>
      </c>
      <c r="AO22" s="98"/>
      <c r="AP22" s="100"/>
      <c r="AQ22" s="97"/>
      <c r="AR22" s="98"/>
      <c r="AS22" s="100"/>
      <c r="AT22" s="97"/>
      <c r="AU22" s="97"/>
      <c r="AV22" s="97"/>
      <c r="AW22" s="98"/>
      <c r="AX22" s="99"/>
      <c r="AY22" s="100"/>
      <c r="AZ22" s="98"/>
      <c r="BA22" s="99"/>
      <c r="BB22" s="99"/>
      <c r="BC22" s="99"/>
      <c r="BD22" s="99"/>
      <c r="BE22" s="100"/>
      <c r="BF22" s="98"/>
      <c r="BG22" s="100"/>
      <c r="BH22" s="97"/>
      <c r="BI22" s="98">
        <v>25</v>
      </c>
      <c r="BJ22" s="99">
        <v>184.87493000000001</v>
      </c>
      <c r="BK22" s="100"/>
      <c r="BL22" s="98">
        <v>164.44227000000001</v>
      </c>
      <c r="BM22" s="99">
        <v>165.47058000000001</v>
      </c>
      <c r="BN22" s="99">
        <v>165.59853000000001</v>
      </c>
      <c r="BO22" s="99"/>
      <c r="BP22" s="99"/>
      <c r="BQ22" s="99"/>
      <c r="BR22" s="99"/>
      <c r="BS22" s="99"/>
      <c r="BT22" s="99"/>
      <c r="BU22" s="99">
        <v>110.49702000000001</v>
      </c>
      <c r="BV22" s="99">
        <v>206.49456000000001</v>
      </c>
      <c r="BW22" s="99">
        <v>206.11548999999999</v>
      </c>
      <c r="BX22" s="99">
        <v>205.99002999999999</v>
      </c>
      <c r="BY22" s="100"/>
      <c r="BZ22" s="98">
        <v>17.41583</v>
      </c>
      <c r="CA22" s="100">
        <v>44.053669999999997</v>
      </c>
      <c r="CB22" s="97"/>
      <c r="CC22" s="98"/>
      <c r="CD22" s="99"/>
      <c r="CE22" s="99"/>
      <c r="CF22" s="99"/>
      <c r="CG22" s="99"/>
      <c r="CH22" s="99">
        <v>118.14735</v>
      </c>
      <c r="CI22" s="99">
        <v>52.418509999999998</v>
      </c>
      <c r="CJ22" s="99">
        <v>53.710120000000003</v>
      </c>
      <c r="CK22" s="99"/>
      <c r="CL22" s="99"/>
      <c r="CM22" s="99">
        <v>249.28253000000001</v>
      </c>
      <c r="CN22" s="100">
        <v>191.19621000000001</v>
      </c>
      <c r="CO22" s="98">
        <v>180.55348000000001</v>
      </c>
      <c r="CP22" s="99">
        <v>180.52450999999999</v>
      </c>
      <c r="CQ22" s="99">
        <v>181.33356000000001</v>
      </c>
      <c r="CR22" s="100">
        <v>181.02912000000001</v>
      </c>
      <c r="CS22" s="98"/>
      <c r="CT22" s="100">
        <v>197.52409</v>
      </c>
      <c r="CU22" s="98"/>
      <c r="CV22" s="100"/>
      <c r="CW22" s="98"/>
      <c r="CX22" s="99"/>
      <c r="CY22" s="101"/>
      <c r="CZ22" s="98"/>
      <c r="DA22" s="99"/>
      <c r="DB22" s="99"/>
      <c r="DC22" s="100"/>
      <c r="DD22" s="98"/>
      <c r="DE22" s="99"/>
      <c r="DF22" s="99"/>
      <c r="DG22" s="99"/>
      <c r="DH22" s="99"/>
      <c r="DI22" s="99"/>
      <c r="DJ22" s="99"/>
      <c r="DK22" s="99"/>
      <c r="DL22" s="99"/>
      <c r="DM22" s="99"/>
      <c r="DN22" s="99"/>
      <c r="DO22" s="100"/>
      <c r="DP22" s="102"/>
      <c r="DQ22" s="103"/>
      <c r="DR22" s="103"/>
      <c r="DS22" s="104"/>
      <c r="DT22" s="98"/>
      <c r="DU22" s="99"/>
      <c r="DV22" s="99"/>
      <c r="DW22" s="100"/>
      <c r="DX22" s="97"/>
      <c r="DY22" s="98"/>
      <c r="DZ22" s="99"/>
      <c r="EA22" s="99"/>
      <c r="EB22" s="99"/>
      <c r="EC22" s="99"/>
      <c r="ED22" s="101"/>
      <c r="EE22" s="1"/>
      <c r="EF22" s="97"/>
      <c r="EG22" s="97"/>
      <c r="EH22" s="97"/>
      <c r="EI22" s="97"/>
      <c r="EJ22" s="97"/>
      <c r="EK22" s="97"/>
      <c r="EL22" s="97"/>
      <c r="EM22" s="97"/>
      <c r="EN22" s="98"/>
      <c r="EO22" s="100"/>
      <c r="EP22" s="97"/>
      <c r="EQ22" s="97"/>
      <c r="ER22" s="97"/>
      <c r="ES22" s="97"/>
      <c r="ET22" s="97"/>
      <c r="EU22" s="97"/>
      <c r="EV22" s="97"/>
      <c r="EW22" s="97"/>
      <c r="EX22" s="97"/>
      <c r="EY22" s="97"/>
      <c r="EZ22" s="97"/>
      <c r="FA22" s="97"/>
      <c r="FB22" s="97"/>
      <c r="FC22" s="97"/>
      <c r="FD22" s="97"/>
      <c r="FE22" s="97"/>
      <c r="FF22" s="97"/>
      <c r="FG22" s="97"/>
      <c r="FH22" s="97"/>
      <c r="FI22" s="97"/>
      <c r="FJ22" s="97"/>
      <c r="FK22" s="97"/>
      <c r="FL22" s="97"/>
      <c r="FM22" s="97"/>
      <c r="FN22" s="98"/>
      <c r="FO22" s="99"/>
      <c r="FP22" s="99"/>
      <c r="FQ22" s="100"/>
      <c r="FR22" s="97"/>
      <c r="FS22" s="98"/>
      <c r="FT22" s="100"/>
      <c r="FU22" s="98"/>
      <c r="FV22" s="99"/>
      <c r="FW22" s="99"/>
      <c r="FX22" s="99"/>
      <c r="FY22" s="99"/>
      <c r="FZ22" s="100"/>
      <c r="GA22" s="98"/>
      <c r="GB22" s="100"/>
      <c r="GC22" s="98"/>
      <c r="GD22" s="99"/>
      <c r="GE22" s="99"/>
      <c r="GF22" s="100"/>
      <c r="GG22" s="97"/>
      <c r="GH22" s="97"/>
      <c r="GI22" s="97"/>
      <c r="GJ22" s="98"/>
      <c r="GK22" s="99"/>
      <c r="GL22" s="99"/>
      <c r="GM22" s="99"/>
      <c r="GN22" s="100"/>
      <c r="GO22" s="98"/>
      <c r="GP22" s="99"/>
      <c r="GQ22" s="99"/>
      <c r="GR22" s="100"/>
      <c r="GS22" s="97"/>
      <c r="GT22" s="98"/>
      <c r="GU22" s="100"/>
      <c r="GV22" s="1"/>
      <c r="GW22" s="97"/>
      <c r="GX22" s="98"/>
      <c r="GY22" s="100"/>
      <c r="GZ22" s="97"/>
      <c r="HA22" s="97"/>
      <c r="HB22" s="97"/>
      <c r="HC22" s="97"/>
      <c r="HD22" s="97"/>
      <c r="HE22" s="1"/>
      <c r="HF22" s="97"/>
      <c r="HG22" s="97"/>
      <c r="HH22" s="97"/>
      <c r="HI22" s="97"/>
      <c r="HJ22" s="97"/>
      <c r="HK22" s="97"/>
      <c r="HL22" s="98"/>
      <c r="HM22" s="100"/>
      <c r="HN22" s="1"/>
      <c r="HO22" s="98">
        <v>4480.2549900000004</v>
      </c>
      <c r="HP22" s="99">
        <v>4442.9218000000001</v>
      </c>
      <c r="HQ22" s="100">
        <v>554.37032000000011</v>
      </c>
    </row>
    <row r="23" spans="1:225" x14ac:dyDescent="0.3">
      <c r="A23" s="1"/>
      <c r="B23" s="96" t="s">
        <v>781</v>
      </c>
      <c r="C23" s="97"/>
      <c r="D23" s="98"/>
      <c r="E23" s="99"/>
      <c r="F23" s="99">
        <v>8.8258700000000001</v>
      </c>
      <c r="G23" s="100">
        <v>8.5166900000000005</v>
      </c>
      <c r="H23" s="98"/>
      <c r="I23" s="100"/>
      <c r="J23" s="98">
        <v>81.096100000000007</v>
      </c>
      <c r="K23" s="100"/>
      <c r="L23" s="98"/>
      <c r="M23" s="99"/>
      <c r="N23" s="99"/>
      <c r="O23" s="99">
        <v>590.29233999999997</v>
      </c>
      <c r="P23" s="99"/>
      <c r="Q23" s="99">
        <v>211.16728000000001</v>
      </c>
      <c r="R23" s="99"/>
      <c r="S23" s="99"/>
      <c r="T23" s="100"/>
      <c r="U23" s="98">
        <v>18.14123</v>
      </c>
      <c r="V23" s="99">
        <v>19.191960000000002</v>
      </c>
      <c r="W23" s="99"/>
      <c r="X23" s="100">
        <v>1.0612699999999999</v>
      </c>
      <c r="Y23" s="97"/>
      <c r="Z23" s="98"/>
      <c r="AA23" s="99"/>
      <c r="AB23" s="100">
        <v>17.279389999999999</v>
      </c>
      <c r="AC23" s="98"/>
      <c r="AD23" s="99"/>
      <c r="AE23" s="99"/>
      <c r="AF23" s="99"/>
      <c r="AG23" s="99">
        <v>11.413130000000001</v>
      </c>
      <c r="AH23" s="99">
        <v>23.889150000000001</v>
      </c>
      <c r="AI23" s="100">
        <v>10.22284</v>
      </c>
      <c r="AJ23" s="97"/>
      <c r="AK23" s="97"/>
      <c r="AL23" s="97">
        <v>175.92341999999999</v>
      </c>
      <c r="AM23" s="98">
        <v>213.71525</v>
      </c>
      <c r="AN23" s="100">
        <v>7.8466800000000001</v>
      </c>
      <c r="AO23" s="98"/>
      <c r="AP23" s="100"/>
      <c r="AQ23" s="97"/>
      <c r="AR23" s="98"/>
      <c r="AS23" s="100"/>
      <c r="AT23" s="97"/>
      <c r="AU23" s="97"/>
      <c r="AV23" s="97"/>
      <c r="AW23" s="98"/>
      <c r="AX23" s="99"/>
      <c r="AY23" s="100"/>
      <c r="AZ23" s="98"/>
      <c r="BA23" s="99"/>
      <c r="BB23" s="99"/>
      <c r="BC23" s="99"/>
      <c r="BD23" s="99"/>
      <c r="BE23" s="100"/>
      <c r="BF23" s="98"/>
      <c r="BG23" s="100"/>
      <c r="BH23" s="97"/>
      <c r="BI23" s="98"/>
      <c r="BJ23" s="99">
        <v>184.87493000000001</v>
      </c>
      <c r="BK23" s="100"/>
      <c r="BL23" s="98">
        <v>164.44227000000001</v>
      </c>
      <c r="BM23" s="99">
        <v>165.47058000000001</v>
      </c>
      <c r="BN23" s="99">
        <v>165.59853000000001</v>
      </c>
      <c r="BO23" s="99"/>
      <c r="BP23" s="99"/>
      <c r="BQ23" s="99"/>
      <c r="BR23" s="99"/>
      <c r="BS23" s="99"/>
      <c r="BT23" s="99"/>
      <c r="BU23" s="99">
        <v>110.49702000000001</v>
      </c>
      <c r="BV23" s="99">
        <v>206.49456000000001</v>
      </c>
      <c r="BW23" s="99">
        <v>206.11548999999999</v>
      </c>
      <c r="BX23" s="99">
        <v>205.99002999999999</v>
      </c>
      <c r="BY23" s="100"/>
      <c r="BZ23" s="98">
        <v>17.41583</v>
      </c>
      <c r="CA23" s="100">
        <v>44.053669999999997</v>
      </c>
      <c r="CB23" s="97"/>
      <c r="CC23" s="98"/>
      <c r="CD23" s="99"/>
      <c r="CE23" s="99"/>
      <c r="CF23" s="99"/>
      <c r="CG23" s="99"/>
      <c r="CH23" s="99">
        <v>118.14735</v>
      </c>
      <c r="CI23" s="99">
        <v>52.418509999999998</v>
      </c>
      <c r="CJ23" s="99">
        <v>53.710120000000003</v>
      </c>
      <c r="CK23" s="99"/>
      <c r="CL23" s="99"/>
      <c r="CM23" s="99">
        <v>249.28253000000001</v>
      </c>
      <c r="CN23" s="100">
        <v>191.19621000000001</v>
      </c>
      <c r="CO23" s="98">
        <v>180.55348000000001</v>
      </c>
      <c r="CP23" s="99">
        <v>180.52450999999999</v>
      </c>
      <c r="CQ23" s="99">
        <v>181.33356000000001</v>
      </c>
      <c r="CR23" s="100">
        <v>181.02912000000001</v>
      </c>
      <c r="CS23" s="98"/>
      <c r="CT23" s="100">
        <v>197.52409</v>
      </c>
      <c r="CU23" s="98"/>
      <c r="CV23" s="100"/>
      <c r="CW23" s="98"/>
      <c r="CX23" s="99"/>
      <c r="CY23" s="101"/>
      <c r="CZ23" s="98"/>
      <c r="DA23" s="99"/>
      <c r="DB23" s="99"/>
      <c r="DC23" s="100"/>
      <c r="DD23" s="98"/>
      <c r="DE23" s="99"/>
      <c r="DF23" s="99"/>
      <c r="DG23" s="99"/>
      <c r="DH23" s="99"/>
      <c r="DI23" s="99"/>
      <c r="DJ23" s="99"/>
      <c r="DK23" s="99"/>
      <c r="DL23" s="99"/>
      <c r="DM23" s="99"/>
      <c r="DN23" s="99"/>
      <c r="DO23" s="100"/>
      <c r="DP23" s="102"/>
      <c r="DQ23" s="103"/>
      <c r="DR23" s="103"/>
      <c r="DS23" s="104"/>
      <c r="DT23" s="98"/>
      <c r="DU23" s="99"/>
      <c r="DV23" s="99"/>
      <c r="DW23" s="100"/>
      <c r="DX23" s="97"/>
      <c r="DY23" s="98"/>
      <c r="DZ23" s="99"/>
      <c r="EA23" s="99"/>
      <c r="EB23" s="99"/>
      <c r="EC23" s="99"/>
      <c r="ED23" s="101"/>
      <c r="EE23" s="1"/>
      <c r="EF23" s="97"/>
      <c r="EG23" s="97"/>
      <c r="EH23" s="97"/>
      <c r="EI23" s="97"/>
      <c r="EJ23" s="97"/>
      <c r="EK23" s="97"/>
      <c r="EL23" s="97"/>
      <c r="EM23" s="97"/>
      <c r="EN23" s="98"/>
      <c r="EO23" s="100"/>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8"/>
      <c r="FO23" s="99"/>
      <c r="FP23" s="99"/>
      <c r="FQ23" s="100"/>
      <c r="FR23" s="97"/>
      <c r="FS23" s="98"/>
      <c r="FT23" s="100"/>
      <c r="FU23" s="98"/>
      <c r="FV23" s="99"/>
      <c r="FW23" s="99"/>
      <c r="FX23" s="99"/>
      <c r="FY23" s="99"/>
      <c r="FZ23" s="100"/>
      <c r="GA23" s="98"/>
      <c r="GB23" s="100"/>
      <c r="GC23" s="98"/>
      <c r="GD23" s="99"/>
      <c r="GE23" s="99"/>
      <c r="GF23" s="100"/>
      <c r="GG23" s="97"/>
      <c r="GH23" s="97"/>
      <c r="GI23" s="97"/>
      <c r="GJ23" s="98"/>
      <c r="GK23" s="99"/>
      <c r="GL23" s="99"/>
      <c r="GM23" s="99"/>
      <c r="GN23" s="100"/>
      <c r="GO23" s="98"/>
      <c r="GP23" s="99"/>
      <c r="GQ23" s="99"/>
      <c r="GR23" s="100"/>
      <c r="GS23" s="97"/>
      <c r="GT23" s="98"/>
      <c r="GU23" s="100"/>
      <c r="GV23" s="1"/>
      <c r="GW23" s="97"/>
      <c r="GX23" s="98"/>
      <c r="GY23" s="100"/>
      <c r="GZ23" s="97"/>
      <c r="HA23" s="97"/>
      <c r="HB23" s="97"/>
      <c r="HC23" s="97"/>
      <c r="HD23" s="97"/>
      <c r="HE23" s="1"/>
      <c r="HF23" s="97"/>
      <c r="HG23" s="97"/>
      <c r="HH23" s="97"/>
      <c r="HI23" s="97"/>
      <c r="HJ23" s="97"/>
      <c r="HK23" s="97"/>
      <c r="HL23" s="98"/>
      <c r="HM23" s="100"/>
      <c r="HN23" s="1"/>
      <c r="HO23" s="98">
        <v>4455.2549900000004</v>
      </c>
      <c r="HP23" s="99">
        <v>4417.9218000000001</v>
      </c>
      <c r="HQ23" s="100">
        <v>554.37032000000011</v>
      </c>
    </row>
    <row r="24" spans="1:225" x14ac:dyDescent="0.3">
      <c r="A24" s="1"/>
      <c r="B24" s="96" t="s">
        <v>782</v>
      </c>
      <c r="C24" s="97"/>
      <c r="D24" s="98"/>
      <c r="E24" s="99"/>
      <c r="F24" s="99">
        <v>8.8258700000000001</v>
      </c>
      <c r="G24" s="100">
        <v>8.5166900000000005</v>
      </c>
      <c r="H24" s="98"/>
      <c r="I24" s="100"/>
      <c r="J24" s="98">
        <v>81.096100000000007</v>
      </c>
      <c r="K24" s="100"/>
      <c r="L24" s="98"/>
      <c r="M24" s="99"/>
      <c r="N24" s="99"/>
      <c r="O24" s="99">
        <v>590.29233999999997</v>
      </c>
      <c r="P24" s="99"/>
      <c r="Q24" s="99">
        <v>211.16728000000001</v>
      </c>
      <c r="R24" s="99"/>
      <c r="S24" s="99"/>
      <c r="T24" s="100"/>
      <c r="U24" s="98">
        <v>18.14123</v>
      </c>
      <c r="V24" s="99">
        <v>19.191960000000002</v>
      </c>
      <c r="W24" s="99"/>
      <c r="X24" s="100">
        <v>1.0612699999999999</v>
      </c>
      <c r="Y24" s="97"/>
      <c r="Z24" s="98"/>
      <c r="AA24" s="99"/>
      <c r="AB24" s="100">
        <v>17.279389999999999</v>
      </c>
      <c r="AC24" s="98"/>
      <c r="AD24" s="99"/>
      <c r="AE24" s="99"/>
      <c r="AF24" s="99"/>
      <c r="AG24" s="99">
        <v>11.413130000000001</v>
      </c>
      <c r="AH24" s="99">
        <v>23.889150000000001</v>
      </c>
      <c r="AI24" s="100">
        <v>10.22284</v>
      </c>
      <c r="AJ24" s="97"/>
      <c r="AK24" s="97"/>
      <c r="AL24" s="97">
        <v>175.92341999999999</v>
      </c>
      <c r="AM24" s="98">
        <v>213.71525</v>
      </c>
      <c r="AN24" s="100">
        <v>7.8466800000000001</v>
      </c>
      <c r="AO24" s="98"/>
      <c r="AP24" s="100"/>
      <c r="AQ24" s="97"/>
      <c r="AR24" s="98"/>
      <c r="AS24" s="100"/>
      <c r="AT24" s="97"/>
      <c r="AU24" s="97"/>
      <c r="AV24" s="97"/>
      <c r="AW24" s="98"/>
      <c r="AX24" s="99"/>
      <c r="AY24" s="100"/>
      <c r="AZ24" s="98"/>
      <c r="BA24" s="99"/>
      <c r="BB24" s="99"/>
      <c r="BC24" s="99"/>
      <c r="BD24" s="99"/>
      <c r="BE24" s="100"/>
      <c r="BF24" s="98"/>
      <c r="BG24" s="100"/>
      <c r="BH24" s="97"/>
      <c r="BI24" s="98"/>
      <c r="BJ24" s="99">
        <v>184.87493000000001</v>
      </c>
      <c r="BK24" s="100"/>
      <c r="BL24" s="98">
        <v>164.44227000000001</v>
      </c>
      <c r="BM24" s="99">
        <v>165.47058000000001</v>
      </c>
      <c r="BN24" s="99">
        <v>165.59853000000001</v>
      </c>
      <c r="BO24" s="99"/>
      <c r="BP24" s="99"/>
      <c r="BQ24" s="99"/>
      <c r="BR24" s="99"/>
      <c r="BS24" s="99"/>
      <c r="BT24" s="99"/>
      <c r="BU24" s="99">
        <v>110.49702000000001</v>
      </c>
      <c r="BV24" s="99">
        <v>206.49456000000001</v>
      </c>
      <c r="BW24" s="99">
        <v>206.11548999999999</v>
      </c>
      <c r="BX24" s="99">
        <v>205.99002999999999</v>
      </c>
      <c r="BY24" s="100"/>
      <c r="BZ24" s="98">
        <v>17.41583</v>
      </c>
      <c r="CA24" s="100">
        <v>44.053669999999997</v>
      </c>
      <c r="CB24" s="97"/>
      <c r="CC24" s="98"/>
      <c r="CD24" s="99"/>
      <c r="CE24" s="99"/>
      <c r="CF24" s="99"/>
      <c r="CG24" s="99"/>
      <c r="CH24" s="99">
        <v>118.14735</v>
      </c>
      <c r="CI24" s="99">
        <v>52.418509999999998</v>
      </c>
      <c r="CJ24" s="99">
        <v>53.710120000000003</v>
      </c>
      <c r="CK24" s="99"/>
      <c r="CL24" s="99"/>
      <c r="CM24" s="99">
        <v>249.28253000000001</v>
      </c>
      <c r="CN24" s="100">
        <v>191.19621000000001</v>
      </c>
      <c r="CO24" s="98">
        <v>180.55348000000001</v>
      </c>
      <c r="CP24" s="99">
        <v>180.52450999999999</v>
      </c>
      <c r="CQ24" s="99">
        <v>181.33356000000001</v>
      </c>
      <c r="CR24" s="100">
        <v>181.02912000000001</v>
      </c>
      <c r="CS24" s="98"/>
      <c r="CT24" s="100">
        <v>197.52409</v>
      </c>
      <c r="CU24" s="98"/>
      <c r="CV24" s="100"/>
      <c r="CW24" s="98"/>
      <c r="CX24" s="99"/>
      <c r="CY24" s="101"/>
      <c r="CZ24" s="98"/>
      <c r="DA24" s="99"/>
      <c r="DB24" s="99"/>
      <c r="DC24" s="100"/>
      <c r="DD24" s="98"/>
      <c r="DE24" s="99"/>
      <c r="DF24" s="99"/>
      <c r="DG24" s="99"/>
      <c r="DH24" s="99"/>
      <c r="DI24" s="99"/>
      <c r="DJ24" s="99"/>
      <c r="DK24" s="99"/>
      <c r="DL24" s="99"/>
      <c r="DM24" s="99"/>
      <c r="DN24" s="99"/>
      <c r="DO24" s="100"/>
      <c r="DP24" s="102"/>
      <c r="DQ24" s="103"/>
      <c r="DR24" s="103"/>
      <c r="DS24" s="104"/>
      <c r="DT24" s="98"/>
      <c r="DU24" s="99"/>
      <c r="DV24" s="99"/>
      <c r="DW24" s="100"/>
      <c r="DX24" s="97"/>
      <c r="DY24" s="98"/>
      <c r="DZ24" s="99"/>
      <c r="EA24" s="99"/>
      <c r="EB24" s="99"/>
      <c r="EC24" s="99"/>
      <c r="ED24" s="101"/>
      <c r="EE24" s="1"/>
      <c r="EF24" s="97"/>
      <c r="EG24" s="97"/>
      <c r="EH24" s="97"/>
      <c r="EI24" s="97"/>
      <c r="EJ24" s="97"/>
      <c r="EK24" s="97"/>
      <c r="EL24" s="97"/>
      <c r="EM24" s="97"/>
      <c r="EN24" s="98"/>
      <c r="EO24" s="100"/>
      <c r="EP24" s="97"/>
      <c r="EQ24" s="97"/>
      <c r="ER24" s="97"/>
      <c r="ES24" s="97"/>
      <c r="ET24" s="97"/>
      <c r="EU24" s="97"/>
      <c r="EV24" s="97"/>
      <c r="EW24" s="97"/>
      <c r="EX24" s="97"/>
      <c r="EY24" s="97"/>
      <c r="EZ24" s="97"/>
      <c r="FA24" s="97"/>
      <c r="FB24" s="97"/>
      <c r="FC24" s="97"/>
      <c r="FD24" s="97"/>
      <c r="FE24" s="97"/>
      <c r="FF24" s="97"/>
      <c r="FG24" s="97"/>
      <c r="FH24" s="97"/>
      <c r="FI24" s="97"/>
      <c r="FJ24" s="97"/>
      <c r="FK24" s="97"/>
      <c r="FL24" s="97"/>
      <c r="FM24" s="97"/>
      <c r="FN24" s="98"/>
      <c r="FO24" s="99"/>
      <c r="FP24" s="99"/>
      <c r="FQ24" s="100"/>
      <c r="FR24" s="97"/>
      <c r="FS24" s="98"/>
      <c r="FT24" s="100"/>
      <c r="FU24" s="98"/>
      <c r="FV24" s="99"/>
      <c r="FW24" s="99"/>
      <c r="FX24" s="99"/>
      <c r="FY24" s="99"/>
      <c r="FZ24" s="100"/>
      <c r="GA24" s="98"/>
      <c r="GB24" s="100"/>
      <c r="GC24" s="98"/>
      <c r="GD24" s="99"/>
      <c r="GE24" s="99"/>
      <c r="GF24" s="100"/>
      <c r="GG24" s="97"/>
      <c r="GH24" s="97"/>
      <c r="GI24" s="97"/>
      <c r="GJ24" s="98"/>
      <c r="GK24" s="99"/>
      <c r="GL24" s="99"/>
      <c r="GM24" s="99"/>
      <c r="GN24" s="100"/>
      <c r="GO24" s="98"/>
      <c r="GP24" s="99"/>
      <c r="GQ24" s="99"/>
      <c r="GR24" s="100"/>
      <c r="GS24" s="97"/>
      <c r="GT24" s="98"/>
      <c r="GU24" s="100"/>
      <c r="GV24" s="1"/>
      <c r="GW24" s="97"/>
      <c r="GX24" s="98"/>
      <c r="GY24" s="100"/>
      <c r="GZ24" s="97"/>
      <c r="HA24" s="97"/>
      <c r="HB24" s="97"/>
      <c r="HC24" s="97"/>
      <c r="HD24" s="97"/>
      <c r="HE24" s="1"/>
      <c r="HF24" s="97"/>
      <c r="HG24" s="97"/>
      <c r="HH24" s="97"/>
      <c r="HI24" s="97"/>
      <c r="HJ24" s="97"/>
      <c r="HK24" s="97"/>
      <c r="HL24" s="98"/>
      <c r="HM24" s="100"/>
      <c r="HN24" s="1"/>
      <c r="HO24" s="98">
        <v>4455.2549900000004</v>
      </c>
      <c r="HP24" s="99">
        <v>4417.9218000000001</v>
      </c>
      <c r="HQ24" s="100">
        <v>554.37032000000011</v>
      </c>
    </row>
    <row r="25" spans="1:225" x14ac:dyDescent="0.3">
      <c r="A25" s="1"/>
      <c r="B25" s="96" t="s">
        <v>783</v>
      </c>
      <c r="C25" s="97"/>
      <c r="D25" s="98"/>
      <c r="E25" s="99"/>
      <c r="F25" s="99">
        <v>8.8258700000000001</v>
      </c>
      <c r="G25" s="100">
        <v>8.5166900000000005</v>
      </c>
      <c r="H25" s="98"/>
      <c r="I25" s="100"/>
      <c r="J25" s="98">
        <v>81.096100000000007</v>
      </c>
      <c r="K25" s="100"/>
      <c r="L25" s="98"/>
      <c r="M25" s="99"/>
      <c r="N25" s="99"/>
      <c r="O25" s="99">
        <v>590.29233999999997</v>
      </c>
      <c r="P25" s="99"/>
      <c r="Q25" s="99">
        <v>211.16728000000001</v>
      </c>
      <c r="R25" s="99"/>
      <c r="S25" s="99"/>
      <c r="T25" s="100"/>
      <c r="U25" s="98">
        <v>18.14123</v>
      </c>
      <c r="V25" s="99">
        <v>19.191960000000002</v>
      </c>
      <c r="W25" s="99"/>
      <c r="X25" s="100">
        <v>1.0612699999999999</v>
      </c>
      <c r="Y25" s="97"/>
      <c r="Z25" s="98"/>
      <c r="AA25" s="99"/>
      <c r="AB25" s="100">
        <v>17.279389999999999</v>
      </c>
      <c r="AC25" s="98"/>
      <c r="AD25" s="99"/>
      <c r="AE25" s="99"/>
      <c r="AF25" s="99"/>
      <c r="AG25" s="99">
        <v>11.413130000000001</v>
      </c>
      <c r="AH25" s="99">
        <v>23.889150000000001</v>
      </c>
      <c r="AI25" s="100">
        <v>10.22284</v>
      </c>
      <c r="AJ25" s="97"/>
      <c r="AK25" s="97"/>
      <c r="AL25" s="97">
        <v>175.92341999999999</v>
      </c>
      <c r="AM25" s="98">
        <v>213.71525</v>
      </c>
      <c r="AN25" s="100">
        <v>7.8466800000000001</v>
      </c>
      <c r="AO25" s="98"/>
      <c r="AP25" s="100"/>
      <c r="AQ25" s="97"/>
      <c r="AR25" s="98"/>
      <c r="AS25" s="100"/>
      <c r="AT25" s="97"/>
      <c r="AU25" s="97"/>
      <c r="AV25" s="97"/>
      <c r="AW25" s="98"/>
      <c r="AX25" s="99"/>
      <c r="AY25" s="100"/>
      <c r="AZ25" s="98"/>
      <c r="BA25" s="99"/>
      <c r="BB25" s="99"/>
      <c r="BC25" s="99"/>
      <c r="BD25" s="99"/>
      <c r="BE25" s="100"/>
      <c r="BF25" s="98"/>
      <c r="BG25" s="100"/>
      <c r="BH25" s="97"/>
      <c r="BI25" s="98"/>
      <c r="BJ25" s="99">
        <v>184.87493000000001</v>
      </c>
      <c r="BK25" s="100">
        <v>46.578000000000003</v>
      </c>
      <c r="BL25" s="98">
        <v>164.44227000000001</v>
      </c>
      <c r="BM25" s="99">
        <v>165.47058000000001</v>
      </c>
      <c r="BN25" s="99">
        <v>165.59853000000001</v>
      </c>
      <c r="BO25" s="99"/>
      <c r="BP25" s="99"/>
      <c r="BQ25" s="99"/>
      <c r="BR25" s="99"/>
      <c r="BS25" s="99"/>
      <c r="BT25" s="99"/>
      <c r="BU25" s="99">
        <v>110.49702000000001</v>
      </c>
      <c r="BV25" s="99">
        <v>206.49456000000001</v>
      </c>
      <c r="BW25" s="99">
        <v>206.11548999999999</v>
      </c>
      <c r="BX25" s="99">
        <v>205.99002999999999</v>
      </c>
      <c r="BY25" s="100"/>
      <c r="BZ25" s="98">
        <v>17.41583</v>
      </c>
      <c r="CA25" s="100">
        <v>44.053669999999997</v>
      </c>
      <c r="CB25" s="97"/>
      <c r="CC25" s="98"/>
      <c r="CD25" s="99"/>
      <c r="CE25" s="99"/>
      <c r="CF25" s="99"/>
      <c r="CG25" s="99"/>
      <c r="CH25" s="99">
        <v>118.14735</v>
      </c>
      <c r="CI25" s="99">
        <v>52.418509999999998</v>
      </c>
      <c r="CJ25" s="99">
        <v>53.710120000000003</v>
      </c>
      <c r="CK25" s="99"/>
      <c r="CL25" s="99"/>
      <c r="CM25" s="99">
        <v>249.28253000000001</v>
      </c>
      <c r="CN25" s="100">
        <v>191.19621000000001</v>
      </c>
      <c r="CO25" s="98">
        <v>180.55348000000001</v>
      </c>
      <c r="CP25" s="99">
        <v>180.52450999999999</v>
      </c>
      <c r="CQ25" s="99">
        <v>181.33356000000001</v>
      </c>
      <c r="CR25" s="100">
        <v>181.02912000000001</v>
      </c>
      <c r="CS25" s="98"/>
      <c r="CT25" s="100">
        <v>197.52409</v>
      </c>
      <c r="CU25" s="98"/>
      <c r="CV25" s="100"/>
      <c r="CW25" s="98"/>
      <c r="CX25" s="99"/>
      <c r="CY25" s="101"/>
      <c r="CZ25" s="98"/>
      <c r="DA25" s="99"/>
      <c r="DB25" s="99"/>
      <c r="DC25" s="100"/>
      <c r="DD25" s="98"/>
      <c r="DE25" s="99"/>
      <c r="DF25" s="99"/>
      <c r="DG25" s="99"/>
      <c r="DH25" s="99"/>
      <c r="DI25" s="99"/>
      <c r="DJ25" s="99"/>
      <c r="DK25" s="99"/>
      <c r="DL25" s="99"/>
      <c r="DM25" s="99"/>
      <c r="DN25" s="99"/>
      <c r="DO25" s="100"/>
      <c r="DP25" s="102"/>
      <c r="DQ25" s="103"/>
      <c r="DR25" s="103"/>
      <c r="DS25" s="104"/>
      <c r="DT25" s="98"/>
      <c r="DU25" s="99"/>
      <c r="DV25" s="99"/>
      <c r="DW25" s="100"/>
      <c r="DX25" s="97"/>
      <c r="DY25" s="98"/>
      <c r="DZ25" s="99"/>
      <c r="EA25" s="99"/>
      <c r="EB25" s="99"/>
      <c r="EC25" s="99"/>
      <c r="ED25" s="101"/>
      <c r="EE25" s="1"/>
      <c r="EF25" s="97"/>
      <c r="EG25" s="97"/>
      <c r="EH25" s="97"/>
      <c r="EI25" s="97"/>
      <c r="EJ25" s="97"/>
      <c r="EK25" s="97"/>
      <c r="EL25" s="97"/>
      <c r="EM25" s="97"/>
      <c r="EN25" s="98"/>
      <c r="EO25" s="100"/>
      <c r="EP25" s="97"/>
      <c r="EQ25" s="97"/>
      <c r="ER25" s="97"/>
      <c r="ES25" s="97"/>
      <c r="ET25" s="97"/>
      <c r="EU25" s="97"/>
      <c r="EV25" s="97"/>
      <c r="EW25" s="97"/>
      <c r="EX25" s="97"/>
      <c r="EY25" s="97"/>
      <c r="EZ25" s="97"/>
      <c r="FA25" s="97"/>
      <c r="FB25" s="97"/>
      <c r="FC25" s="97"/>
      <c r="FD25" s="97"/>
      <c r="FE25" s="97"/>
      <c r="FF25" s="97"/>
      <c r="FG25" s="97"/>
      <c r="FH25" s="97"/>
      <c r="FI25" s="97"/>
      <c r="FJ25" s="97"/>
      <c r="FK25" s="97"/>
      <c r="FL25" s="97"/>
      <c r="FM25" s="97"/>
      <c r="FN25" s="98"/>
      <c r="FO25" s="99"/>
      <c r="FP25" s="99"/>
      <c r="FQ25" s="100"/>
      <c r="FR25" s="97"/>
      <c r="FS25" s="98"/>
      <c r="FT25" s="100"/>
      <c r="FU25" s="98"/>
      <c r="FV25" s="99"/>
      <c r="FW25" s="99"/>
      <c r="FX25" s="99"/>
      <c r="FY25" s="99"/>
      <c r="FZ25" s="100"/>
      <c r="GA25" s="98"/>
      <c r="GB25" s="100"/>
      <c r="GC25" s="98"/>
      <c r="GD25" s="99"/>
      <c r="GE25" s="99"/>
      <c r="GF25" s="100"/>
      <c r="GG25" s="97"/>
      <c r="GH25" s="97"/>
      <c r="GI25" s="97"/>
      <c r="GJ25" s="98"/>
      <c r="GK25" s="99"/>
      <c r="GL25" s="99"/>
      <c r="GM25" s="99"/>
      <c r="GN25" s="100"/>
      <c r="GO25" s="98"/>
      <c r="GP25" s="99"/>
      <c r="GQ25" s="99"/>
      <c r="GR25" s="100"/>
      <c r="GS25" s="97"/>
      <c r="GT25" s="98"/>
      <c r="GU25" s="100"/>
      <c r="GV25" s="1"/>
      <c r="GW25" s="97"/>
      <c r="GX25" s="98"/>
      <c r="GY25" s="100"/>
      <c r="GZ25" s="97"/>
      <c r="HA25" s="97"/>
      <c r="HB25" s="97"/>
      <c r="HC25" s="97"/>
      <c r="HD25" s="97"/>
      <c r="HE25" s="1"/>
      <c r="HF25" s="97"/>
      <c r="HG25" s="97"/>
      <c r="HH25" s="97"/>
      <c r="HI25" s="97"/>
      <c r="HJ25" s="97"/>
      <c r="HK25" s="97"/>
      <c r="HL25" s="98"/>
      <c r="HM25" s="100"/>
      <c r="HN25" s="1"/>
      <c r="HO25" s="98">
        <v>4501.8329899999999</v>
      </c>
      <c r="HP25" s="99">
        <v>4464.4997999999996</v>
      </c>
      <c r="HQ25" s="100">
        <v>554.37032000000011</v>
      </c>
    </row>
    <row r="26" spans="1:225" x14ac:dyDescent="0.3">
      <c r="A26" s="1"/>
      <c r="B26" s="96" t="s">
        <v>784</v>
      </c>
      <c r="C26" s="97"/>
      <c r="D26" s="98"/>
      <c r="E26" s="99"/>
      <c r="F26" s="99">
        <v>8.8258700000000001</v>
      </c>
      <c r="G26" s="100">
        <v>8.5166900000000005</v>
      </c>
      <c r="H26" s="98"/>
      <c r="I26" s="100"/>
      <c r="J26" s="98">
        <v>81.096100000000007</v>
      </c>
      <c r="K26" s="100"/>
      <c r="L26" s="98"/>
      <c r="M26" s="99"/>
      <c r="N26" s="99"/>
      <c r="O26" s="99">
        <v>590.29233999999997</v>
      </c>
      <c r="P26" s="99"/>
      <c r="Q26" s="99">
        <v>211.16728000000001</v>
      </c>
      <c r="R26" s="99"/>
      <c r="S26" s="99"/>
      <c r="T26" s="100"/>
      <c r="U26" s="98">
        <v>18.14123</v>
      </c>
      <c r="V26" s="99">
        <v>19.191960000000002</v>
      </c>
      <c r="W26" s="99"/>
      <c r="X26" s="100">
        <v>1.0612699999999999</v>
      </c>
      <c r="Y26" s="97"/>
      <c r="Z26" s="98"/>
      <c r="AA26" s="99"/>
      <c r="AB26" s="100">
        <v>17.279389999999999</v>
      </c>
      <c r="AC26" s="98"/>
      <c r="AD26" s="99"/>
      <c r="AE26" s="99"/>
      <c r="AF26" s="99"/>
      <c r="AG26" s="99">
        <v>11.413130000000001</v>
      </c>
      <c r="AH26" s="99">
        <v>23.889150000000001</v>
      </c>
      <c r="AI26" s="100">
        <v>10.22284</v>
      </c>
      <c r="AJ26" s="97"/>
      <c r="AK26" s="97"/>
      <c r="AL26" s="97">
        <v>175.92341999999999</v>
      </c>
      <c r="AM26" s="98">
        <v>213.71525</v>
      </c>
      <c r="AN26" s="100">
        <v>7.8466800000000001</v>
      </c>
      <c r="AO26" s="98"/>
      <c r="AP26" s="100"/>
      <c r="AQ26" s="97"/>
      <c r="AR26" s="98"/>
      <c r="AS26" s="100"/>
      <c r="AT26" s="97"/>
      <c r="AU26" s="97"/>
      <c r="AV26" s="97"/>
      <c r="AW26" s="98"/>
      <c r="AX26" s="99"/>
      <c r="AY26" s="100"/>
      <c r="AZ26" s="98"/>
      <c r="BA26" s="99"/>
      <c r="BB26" s="99"/>
      <c r="BC26" s="99"/>
      <c r="BD26" s="99"/>
      <c r="BE26" s="100"/>
      <c r="BF26" s="98"/>
      <c r="BG26" s="100"/>
      <c r="BH26" s="97"/>
      <c r="BI26" s="98"/>
      <c r="BJ26" s="99">
        <v>184.87493000000001</v>
      </c>
      <c r="BK26" s="100">
        <v>46.578000000000003</v>
      </c>
      <c r="BL26" s="98">
        <v>164.44227000000001</v>
      </c>
      <c r="BM26" s="99">
        <v>165.47058000000001</v>
      </c>
      <c r="BN26" s="99">
        <v>165.59853000000001</v>
      </c>
      <c r="BO26" s="99"/>
      <c r="BP26" s="99"/>
      <c r="BQ26" s="99"/>
      <c r="BR26" s="99"/>
      <c r="BS26" s="99"/>
      <c r="BT26" s="99"/>
      <c r="BU26" s="99">
        <v>110.49702000000001</v>
      </c>
      <c r="BV26" s="99">
        <v>206.49456000000001</v>
      </c>
      <c r="BW26" s="99">
        <v>206.11548999999999</v>
      </c>
      <c r="BX26" s="99">
        <v>205.99002999999999</v>
      </c>
      <c r="BY26" s="100"/>
      <c r="BZ26" s="98">
        <v>17.41583</v>
      </c>
      <c r="CA26" s="100">
        <v>44.053669999999997</v>
      </c>
      <c r="CB26" s="97"/>
      <c r="CC26" s="98"/>
      <c r="CD26" s="99"/>
      <c r="CE26" s="99"/>
      <c r="CF26" s="99"/>
      <c r="CG26" s="99"/>
      <c r="CH26" s="99">
        <v>118.14735</v>
      </c>
      <c r="CI26" s="99">
        <v>52.418509999999998</v>
      </c>
      <c r="CJ26" s="99">
        <v>53.710120000000003</v>
      </c>
      <c r="CK26" s="99"/>
      <c r="CL26" s="99"/>
      <c r="CM26" s="99">
        <v>249.28253000000001</v>
      </c>
      <c r="CN26" s="100">
        <v>191.19621000000001</v>
      </c>
      <c r="CO26" s="98">
        <v>180.55348000000001</v>
      </c>
      <c r="CP26" s="99">
        <v>180.52450999999999</v>
      </c>
      <c r="CQ26" s="99">
        <v>181.33356000000001</v>
      </c>
      <c r="CR26" s="100">
        <v>181.02912000000001</v>
      </c>
      <c r="CS26" s="98"/>
      <c r="CT26" s="100">
        <v>197.52409</v>
      </c>
      <c r="CU26" s="98"/>
      <c r="CV26" s="100"/>
      <c r="CW26" s="98"/>
      <c r="CX26" s="99"/>
      <c r="CY26" s="101"/>
      <c r="CZ26" s="98"/>
      <c r="DA26" s="99"/>
      <c r="DB26" s="99"/>
      <c r="DC26" s="100"/>
      <c r="DD26" s="98"/>
      <c r="DE26" s="99"/>
      <c r="DF26" s="99"/>
      <c r="DG26" s="99"/>
      <c r="DH26" s="99"/>
      <c r="DI26" s="99"/>
      <c r="DJ26" s="99"/>
      <c r="DK26" s="99"/>
      <c r="DL26" s="99"/>
      <c r="DM26" s="99"/>
      <c r="DN26" s="99"/>
      <c r="DO26" s="100"/>
      <c r="DP26" s="102"/>
      <c r="DQ26" s="103"/>
      <c r="DR26" s="103"/>
      <c r="DS26" s="104"/>
      <c r="DT26" s="98"/>
      <c r="DU26" s="99"/>
      <c r="DV26" s="99"/>
      <c r="DW26" s="100"/>
      <c r="DX26" s="97"/>
      <c r="DY26" s="98"/>
      <c r="DZ26" s="99"/>
      <c r="EA26" s="99"/>
      <c r="EB26" s="99"/>
      <c r="EC26" s="99"/>
      <c r="ED26" s="101"/>
      <c r="EE26" s="1"/>
      <c r="EF26" s="97"/>
      <c r="EG26" s="97"/>
      <c r="EH26" s="97"/>
      <c r="EI26" s="97"/>
      <c r="EJ26" s="97"/>
      <c r="EK26" s="97"/>
      <c r="EL26" s="97"/>
      <c r="EM26" s="97"/>
      <c r="EN26" s="98"/>
      <c r="EO26" s="100"/>
      <c r="EP26" s="97"/>
      <c r="EQ26" s="97"/>
      <c r="ER26" s="97"/>
      <c r="ES26" s="97"/>
      <c r="ET26" s="97"/>
      <c r="EU26" s="97"/>
      <c r="EV26" s="97"/>
      <c r="EW26" s="97"/>
      <c r="EX26" s="97"/>
      <c r="EY26" s="97"/>
      <c r="EZ26" s="97"/>
      <c r="FA26" s="97"/>
      <c r="FB26" s="97"/>
      <c r="FC26" s="97"/>
      <c r="FD26" s="97"/>
      <c r="FE26" s="97"/>
      <c r="FF26" s="97"/>
      <c r="FG26" s="97"/>
      <c r="FH26" s="97"/>
      <c r="FI26" s="97"/>
      <c r="FJ26" s="97"/>
      <c r="FK26" s="97"/>
      <c r="FL26" s="97"/>
      <c r="FM26" s="97"/>
      <c r="FN26" s="98"/>
      <c r="FO26" s="99"/>
      <c r="FP26" s="99"/>
      <c r="FQ26" s="100"/>
      <c r="FR26" s="97"/>
      <c r="FS26" s="98"/>
      <c r="FT26" s="100"/>
      <c r="FU26" s="98"/>
      <c r="FV26" s="99"/>
      <c r="FW26" s="99"/>
      <c r="FX26" s="99"/>
      <c r="FY26" s="99"/>
      <c r="FZ26" s="100"/>
      <c r="GA26" s="98"/>
      <c r="GB26" s="100"/>
      <c r="GC26" s="98"/>
      <c r="GD26" s="99"/>
      <c r="GE26" s="99"/>
      <c r="GF26" s="100"/>
      <c r="GG26" s="97"/>
      <c r="GH26" s="97"/>
      <c r="GI26" s="97"/>
      <c r="GJ26" s="98"/>
      <c r="GK26" s="99"/>
      <c r="GL26" s="99"/>
      <c r="GM26" s="99"/>
      <c r="GN26" s="100"/>
      <c r="GO26" s="98"/>
      <c r="GP26" s="99"/>
      <c r="GQ26" s="99"/>
      <c r="GR26" s="100"/>
      <c r="GS26" s="97"/>
      <c r="GT26" s="98"/>
      <c r="GU26" s="100"/>
      <c r="GV26" s="1"/>
      <c r="GW26" s="97"/>
      <c r="GX26" s="98"/>
      <c r="GY26" s="100"/>
      <c r="GZ26" s="97"/>
      <c r="HA26" s="97"/>
      <c r="HB26" s="97"/>
      <c r="HC26" s="97"/>
      <c r="HD26" s="97"/>
      <c r="HE26" s="1"/>
      <c r="HF26" s="97"/>
      <c r="HG26" s="97"/>
      <c r="HH26" s="97"/>
      <c r="HI26" s="97"/>
      <c r="HJ26" s="97"/>
      <c r="HK26" s="97"/>
      <c r="HL26" s="98"/>
      <c r="HM26" s="100"/>
      <c r="HN26" s="1"/>
      <c r="HO26" s="98">
        <v>4501.8329899999999</v>
      </c>
      <c r="HP26" s="99">
        <v>4464.4997999999996</v>
      </c>
      <c r="HQ26" s="100">
        <v>554.37032000000011</v>
      </c>
    </row>
    <row r="27" spans="1:225" x14ac:dyDescent="0.3">
      <c r="A27" s="1"/>
      <c r="B27" s="96" t="s">
        <v>785</v>
      </c>
      <c r="C27" s="97"/>
      <c r="D27" s="98"/>
      <c r="E27" s="99"/>
      <c r="F27" s="99">
        <v>8.8258700000000001</v>
      </c>
      <c r="G27" s="100">
        <v>8.5166900000000005</v>
      </c>
      <c r="H27" s="98"/>
      <c r="I27" s="100"/>
      <c r="J27" s="98">
        <v>81.096100000000007</v>
      </c>
      <c r="K27" s="100"/>
      <c r="L27" s="98"/>
      <c r="M27" s="99"/>
      <c r="N27" s="99"/>
      <c r="O27" s="99">
        <v>590.29233999999997</v>
      </c>
      <c r="P27" s="99"/>
      <c r="Q27" s="99">
        <v>211.16728000000001</v>
      </c>
      <c r="R27" s="99"/>
      <c r="S27" s="99"/>
      <c r="T27" s="100"/>
      <c r="U27" s="98">
        <v>18.14123</v>
      </c>
      <c r="V27" s="99">
        <v>19.191960000000002</v>
      </c>
      <c r="W27" s="99"/>
      <c r="X27" s="100">
        <v>1.0612699999999999</v>
      </c>
      <c r="Y27" s="97"/>
      <c r="Z27" s="98"/>
      <c r="AA27" s="99"/>
      <c r="AB27" s="100">
        <v>17.279389999999999</v>
      </c>
      <c r="AC27" s="98"/>
      <c r="AD27" s="99"/>
      <c r="AE27" s="99"/>
      <c r="AF27" s="99"/>
      <c r="AG27" s="99">
        <v>11.413130000000001</v>
      </c>
      <c r="AH27" s="99">
        <v>23.889150000000001</v>
      </c>
      <c r="AI27" s="100">
        <v>10.22284</v>
      </c>
      <c r="AJ27" s="97"/>
      <c r="AK27" s="97"/>
      <c r="AL27" s="97">
        <v>175.92341999999999</v>
      </c>
      <c r="AM27" s="98">
        <v>213.71525</v>
      </c>
      <c r="AN27" s="100">
        <v>7.8466800000000001</v>
      </c>
      <c r="AO27" s="98"/>
      <c r="AP27" s="100"/>
      <c r="AQ27" s="97"/>
      <c r="AR27" s="98"/>
      <c r="AS27" s="100"/>
      <c r="AT27" s="97"/>
      <c r="AU27" s="97"/>
      <c r="AV27" s="97"/>
      <c r="AW27" s="98"/>
      <c r="AX27" s="99"/>
      <c r="AY27" s="100"/>
      <c r="AZ27" s="98"/>
      <c r="BA27" s="99"/>
      <c r="BB27" s="99"/>
      <c r="BC27" s="99"/>
      <c r="BD27" s="99"/>
      <c r="BE27" s="100"/>
      <c r="BF27" s="98"/>
      <c r="BG27" s="100"/>
      <c r="BH27" s="97"/>
      <c r="BI27" s="98"/>
      <c r="BJ27" s="99">
        <v>184.87493000000001</v>
      </c>
      <c r="BK27" s="100">
        <v>46.578000000000003</v>
      </c>
      <c r="BL27" s="98">
        <v>164.44227000000001</v>
      </c>
      <c r="BM27" s="99">
        <v>165.47058000000001</v>
      </c>
      <c r="BN27" s="99">
        <v>165.59853000000001</v>
      </c>
      <c r="BO27" s="99"/>
      <c r="BP27" s="99"/>
      <c r="BQ27" s="99"/>
      <c r="BR27" s="99"/>
      <c r="BS27" s="99"/>
      <c r="BT27" s="99"/>
      <c r="BU27" s="99">
        <v>110.49702000000001</v>
      </c>
      <c r="BV27" s="99">
        <v>206.49456000000001</v>
      </c>
      <c r="BW27" s="99">
        <v>206.11548999999999</v>
      </c>
      <c r="BX27" s="99">
        <v>205.99002999999999</v>
      </c>
      <c r="BY27" s="100"/>
      <c r="BZ27" s="98">
        <v>17.41583</v>
      </c>
      <c r="CA27" s="100">
        <v>44.053669999999997</v>
      </c>
      <c r="CB27" s="97"/>
      <c r="CC27" s="98"/>
      <c r="CD27" s="99"/>
      <c r="CE27" s="99"/>
      <c r="CF27" s="99"/>
      <c r="CG27" s="99"/>
      <c r="CH27" s="99">
        <v>118.14735</v>
      </c>
      <c r="CI27" s="99">
        <v>52.418509999999998</v>
      </c>
      <c r="CJ27" s="99">
        <v>53.710120000000003</v>
      </c>
      <c r="CK27" s="99"/>
      <c r="CL27" s="99"/>
      <c r="CM27" s="99">
        <v>249.28253000000001</v>
      </c>
      <c r="CN27" s="100">
        <v>191.19621000000001</v>
      </c>
      <c r="CO27" s="98">
        <v>180.55348000000001</v>
      </c>
      <c r="CP27" s="99">
        <v>180.52450999999999</v>
      </c>
      <c r="CQ27" s="99">
        <v>181.33356000000001</v>
      </c>
      <c r="CR27" s="100">
        <v>181.02912000000001</v>
      </c>
      <c r="CS27" s="98"/>
      <c r="CT27" s="100">
        <v>197.52409</v>
      </c>
      <c r="CU27" s="98"/>
      <c r="CV27" s="100"/>
      <c r="CW27" s="98"/>
      <c r="CX27" s="99"/>
      <c r="CY27" s="101"/>
      <c r="CZ27" s="98"/>
      <c r="DA27" s="99"/>
      <c r="DB27" s="99"/>
      <c r="DC27" s="100"/>
      <c r="DD27" s="98"/>
      <c r="DE27" s="99"/>
      <c r="DF27" s="99"/>
      <c r="DG27" s="99"/>
      <c r="DH27" s="99"/>
      <c r="DI27" s="99"/>
      <c r="DJ27" s="99"/>
      <c r="DK27" s="99"/>
      <c r="DL27" s="99"/>
      <c r="DM27" s="99"/>
      <c r="DN27" s="99"/>
      <c r="DO27" s="100"/>
      <c r="DP27" s="102"/>
      <c r="DQ27" s="103"/>
      <c r="DR27" s="103"/>
      <c r="DS27" s="104"/>
      <c r="DT27" s="98"/>
      <c r="DU27" s="99"/>
      <c r="DV27" s="99"/>
      <c r="DW27" s="100"/>
      <c r="DX27" s="97"/>
      <c r="DY27" s="98"/>
      <c r="DZ27" s="99"/>
      <c r="EA27" s="99"/>
      <c r="EB27" s="99"/>
      <c r="EC27" s="99"/>
      <c r="ED27" s="101"/>
      <c r="EE27" s="1"/>
      <c r="EF27" s="97"/>
      <c r="EG27" s="97"/>
      <c r="EH27" s="97"/>
      <c r="EI27" s="97"/>
      <c r="EJ27" s="97"/>
      <c r="EK27" s="97"/>
      <c r="EL27" s="97"/>
      <c r="EM27" s="97"/>
      <c r="EN27" s="98"/>
      <c r="EO27" s="100"/>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7"/>
      <c r="FN27" s="98"/>
      <c r="FO27" s="99"/>
      <c r="FP27" s="99"/>
      <c r="FQ27" s="100"/>
      <c r="FR27" s="97"/>
      <c r="FS27" s="98"/>
      <c r="FT27" s="100"/>
      <c r="FU27" s="98"/>
      <c r="FV27" s="99"/>
      <c r="FW27" s="99"/>
      <c r="FX27" s="99"/>
      <c r="FY27" s="99"/>
      <c r="FZ27" s="100"/>
      <c r="GA27" s="98"/>
      <c r="GB27" s="100"/>
      <c r="GC27" s="98"/>
      <c r="GD27" s="99"/>
      <c r="GE27" s="99"/>
      <c r="GF27" s="100"/>
      <c r="GG27" s="97"/>
      <c r="GH27" s="97"/>
      <c r="GI27" s="97"/>
      <c r="GJ27" s="98"/>
      <c r="GK27" s="99"/>
      <c r="GL27" s="99"/>
      <c r="GM27" s="99"/>
      <c r="GN27" s="100"/>
      <c r="GO27" s="98"/>
      <c r="GP27" s="99"/>
      <c r="GQ27" s="99"/>
      <c r="GR27" s="100"/>
      <c r="GS27" s="97"/>
      <c r="GT27" s="98"/>
      <c r="GU27" s="100"/>
      <c r="GV27" s="1"/>
      <c r="GW27" s="97"/>
      <c r="GX27" s="98"/>
      <c r="GY27" s="100"/>
      <c r="GZ27" s="97"/>
      <c r="HA27" s="97"/>
      <c r="HB27" s="97"/>
      <c r="HC27" s="97"/>
      <c r="HD27" s="97"/>
      <c r="HE27" s="1"/>
      <c r="HF27" s="97"/>
      <c r="HG27" s="97"/>
      <c r="HH27" s="97"/>
      <c r="HI27" s="97"/>
      <c r="HJ27" s="97"/>
      <c r="HK27" s="97"/>
      <c r="HL27" s="98"/>
      <c r="HM27" s="100"/>
      <c r="HN27" s="1"/>
      <c r="HO27" s="98">
        <v>4501.8329899999999</v>
      </c>
      <c r="HP27" s="99">
        <v>4464.4997999999996</v>
      </c>
      <c r="HQ27" s="100">
        <v>554.37032000000011</v>
      </c>
    </row>
    <row r="28" spans="1:225" x14ac:dyDescent="0.3">
      <c r="A28" s="1"/>
      <c r="B28" s="96" t="s">
        <v>786</v>
      </c>
      <c r="C28" s="97"/>
      <c r="D28" s="98"/>
      <c r="E28" s="99"/>
      <c r="F28" s="99">
        <v>8.8258700000000001</v>
      </c>
      <c r="G28" s="100">
        <v>8.5166900000000005</v>
      </c>
      <c r="H28" s="98"/>
      <c r="I28" s="100"/>
      <c r="J28" s="98">
        <v>81.096100000000007</v>
      </c>
      <c r="K28" s="100"/>
      <c r="L28" s="98"/>
      <c r="M28" s="99"/>
      <c r="N28" s="99"/>
      <c r="O28" s="99">
        <v>590.29233999999997</v>
      </c>
      <c r="P28" s="99"/>
      <c r="Q28" s="99">
        <v>211.16728000000001</v>
      </c>
      <c r="R28" s="99"/>
      <c r="S28" s="99"/>
      <c r="T28" s="100"/>
      <c r="U28" s="98">
        <v>18.14123</v>
      </c>
      <c r="V28" s="99">
        <v>19.191960000000002</v>
      </c>
      <c r="W28" s="99"/>
      <c r="X28" s="100">
        <v>1.0612699999999999</v>
      </c>
      <c r="Y28" s="97"/>
      <c r="Z28" s="98"/>
      <c r="AA28" s="99"/>
      <c r="AB28" s="100">
        <v>17.279389999999999</v>
      </c>
      <c r="AC28" s="98"/>
      <c r="AD28" s="99"/>
      <c r="AE28" s="99"/>
      <c r="AF28" s="99"/>
      <c r="AG28" s="99">
        <v>11.413130000000001</v>
      </c>
      <c r="AH28" s="99">
        <v>23.889150000000001</v>
      </c>
      <c r="AI28" s="100">
        <v>10.22284</v>
      </c>
      <c r="AJ28" s="97"/>
      <c r="AK28" s="97"/>
      <c r="AL28" s="97">
        <v>175.92341999999999</v>
      </c>
      <c r="AM28" s="98">
        <v>213.71525</v>
      </c>
      <c r="AN28" s="100">
        <v>7.8466800000000001</v>
      </c>
      <c r="AO28" s="98"/>
      <c r="AP28" s="100"/>
      <c r="AQ28" s="97"/>
      <c r="AR28" s="98"/>
      <c r="AS28" s="100"/>
      <c r="AT28" s="97"/>
      <c r="AU28" s="97"/>
      <c r="AV28" s="97"/>
      <c r="AW28" s="98"/>
      <c r="AX28" s="99"/>
      <c r="AY28" s="100"/>
      <c r="AZ28" s="98"/>
      <c r="BA28" s="99"/>
      <c r="BB28" s="99"/>
      <c r="BC28" s="99"/>
      <c r="BD28" s="99"/>
      <c r="BE28" s="100"/>
      <c r="BF28" s="98"/>
      <c r="BG28" s="100"/>
      <c r="BH28" s="97"/>
      <c r="BI28" s="98"/>
      <c r="BJ28" s="99">
        <v>184.87493000000001</v>
      </c>
      <c r="BK28" s="100">
        <v>46.578000000000003</v>
      </c>
      <c r="BL28" s="98">
        <v>164.44227000000001</v>
      </c>
      <c r="BM28" s="99">
        <v>165.47058000000001</v>
      </c>
      <c r="BN28" s="99">
        <v>165.59853000000001</v>
      </c>
      <c r="BO28" s="99"/>
      <c r="BP28" s="99"/>
      <c r="BQ28" s="99"/>
      <c r="BR28" s="99"/>
      <c r="BS28" s="99"/>
      <c r="BT28" s="99"/>
      <c r="BU28" s="99">
        <v>110.49702000000001</v>
      </c>
      <c r="BV28" s="99">
        <v>206.49456000000001</v>
      </c>
      <c r="BW28" s="99">
        <v>206.11548999999999</v>
      </c>
      <c r="BX28" s="99">
        <v>205.99002999999999</v>
      </c>
      <c r="BY28" s="100"/>
      <c r="BZ28" s="98">
        <v>17.41583</v>
      </c>
      <c r="CA28" s="100">
        <v>44.053669999999997</v>
      </c>
      <c r="CB28" s="97"/>
      <c r="CC28" s="98"/>
      <c r="CD28" s="99"/>
      <c r="CE28" s="99"/>
      <c r="CF28" s="99"/>
      <c r="CG28" s="99"/>
      <c r="CH28" s="99">
        <v>118.14735</v>
      </c>
      <c r="CI28" s="99">
        <v>52.418509999999998</v>
      </c>
      <c r="CJ28" s="99">
        <v>53.710120000000003</v>
      </c>
      <c r="CK28" s="99"/>
      <c r="CL28" s="99"/>
      <c r="CM28" s="99">
        <v>249.28253000000001</v>
      </c>
      <c r="CN28" s="100">
        <v>191.19621000000001</v>
      </c>
      <c r="CO28" s="98">
        <v>180.55348000000001</v>
      </c>
      <c r="CP28" s="99">
        <v>180.52450999999999</v>
      </c>
      <c r="CQ28" s="99">
        <v>181.33356000000001</v>
      </c>
      <c r="CR28" s="100">
        <v>181.02912000000001</v>
      </c>
      <c r="CS28" s="98"/>
      <c r="CT28" s="100">
        <v>197.52409</v>
      </c>
      <c r="CU28" s="98"/>
      <c r="CV28" s="100"/>
      <c r="CW28" s="98"/>
      <c r="CX28" s="99"/>
      <c r="CY28" s="101"/>
      <c r="CZ28" s="98"/>
      <c r="DA28" s="99"/>
      <c r="DB28" s="99"/>
      <c r="DC28" s="100"/>
      <c r="DD28" s="98"/>
      <c r="DE28" s="99"/>
      <c r="DF28" s="99"/>
      <c r="DG28" s="99"/>
      <c r="DH28" s="99"/>
      <c r="DI28" s="99"/>
      <c r="DJ28" s="99"/>
      <c r="DK28" s="99"/>
      <c r="DL28" s="99"/>
      <c r="DM28" s="99"/>
      <c r="DN28" s="99"/>
      <c r="DO28" s="100"/>
      <c r="DP28" s="102"/>
      <c r="DQ28" s="103"/>
      <c r="DR28" s="103"/>
      <c r="DS28" s="104"/>
      <c r="DT28" s="98"/>
      <c r="DU28" s="99"/>
      <c r="DV28" s="99"/>
      <c r="DW28" s="100"/>
      <c r="DX28" s="97"/>
      <c r="DY28" s="98"/>
      <c r="DZ28" s="99"/>
      <c r="EA28" s="99"/>
      <c r="EB28" s="99"/>
      <c r="EC28" s="99"/>
      <c r="ED28" s="101"/>
      <c r="EE28" s="1"/>
      <c r="EF28" s="97"/>
      <c r="EG28" s="97"/>
      <c r="EH28" s="97"/>
      <c r="EI28" s="97"/>
      <c r="EJ28" s="97"/>
      <c r="EK28" s="97"/>
      <c r="EL28" s="97"/>
      <c r="EM28" s="97"/>
      <c r="EN28" s="98"/>
      <c r="EO28" s="100"/>
      <c r="EP28" s="97"/>
      <c r="EQ28" s="97"/>
      <c r="ER28" s="97"/>
      <c r="ES28" s="97"/>
      <c r="ET28" s="97"/>
      <c r="EU28" s="97"/>
      <c r="EV28" s="97"/>
      <c r="EW28" s="97"/>
      <c r="EX28" s="97"/>
      <c r="EY28" s="97"/>
      <c r="EZ28" s="97"/>
      <c r="FA28" s="97"/>
      <c r="FB28" s="97"/>
      <c r="FC28" s="97"/>
      <c r="FD28" s="97"/>
      <c r="FE28" s="97"/>
      <c r="FF28" s="97"/>
      <c r="FG28" s="97"/>
      <c r="FH28" s="97"/>
      <c r="FI28" s="97"/>
      <c r="FJ28" s="97"/>
      <c r="FK28" s="97"/>
      <c r="FL28" s="97"/>
      <c r="FM28" s="97"/>
      <c r="FN28" s="98"/>
      <c r="FO28" s="99"/>
      <c r="FP28" s="99"/>
      <c r="FQ28" s="100"/>
      <c r="FR28" s="97"/>
      <c r="FS28" s="98"/>
      <c r="FT28" s="100"/>
      <c r="FU28" s="98"/>
      <c r="FV28" s="99"/>
      <c r="FW28" s="99"/>
      <c r="FX28" s="99"/>
      <c r="FY28" s="99"/>
      <c r="FZ28" s="100"/>
      <c r="GA28" s="98"/>
      <c r="GB28" s="100"/>
      <c r="GC28" s="98"/>
      <c r="GD28" s="99"/>
      <c r="GE28" s="99"/>
      <c r="GF28" s="100"/>
      <c r="GG28" s="97"/>
      <c r="GH28" s="97"/>
      <c r="GI28" s="97"/>
      <c r="GJ28" s="98"/>
      <c r="GK28" s="99"/>
      <c r="GL28" s="99"/>
      <c r="GM28" s="99"/>
      <c r="GN28" s="100"/>
      <c r="GO28" s="98"/>
      <c r="GP28" s="99"/>
      <c r="GQ28" s="99"/>
      <c r="GR28" s="100"/>
      <c r="GS28" s="97"/>
      <c r="GT28" s="98"/>
      <c r="GU28" s="100"/>
      <c r="GV28" s="1"/>
      <c r="GW28" s="97"/>
      <c r="GX28" s="98"/>
      <c r="GY28" s="100"/>
      <c r="GZ28" s="97"/>
      <c r="HA28" s="97"/>
      <c r="HB28" s="97"/>
      <c r="HC28" s="97"/>
      <c r="HD28" s="97"/>
      <c r="HE28" s="1"/>
      <c r="HF28" s="97"/>
      <c r="HG28" s="97"/>
      <c r="HH28" s="97"/>
      <c r="HI28" s="97"/>
      <c r="HJ28" s="97"/>
      <c r="HK28" s="97"/>
      <c r="HL28" s="98"/>
      <c r="HM28" s="100"/>
      <c r="HN28" s="1"/>
      <c r="HO28" s="98">
        <v>4501.8329899999999</v>
      </c>
      <c r="HP28" s="99">
        <v>4464.4997999999996</v>
      </c>
      <c r="HQ28" s="100">
        <v>554.37032000000011</v>
      </c>
    </row>
    <row r="29" spans="1:225" x14ac:dyDescent="0.3">
      <c r="A29" s="1"/>
      <c r="B29" s="96" t="s">
        <v>787</v>
      </c>
      <c r="C29" s="97"/>
      <c r="D29" s="98"/>
      <c r="E29" s="99"/>
      <c r="F29" s="99">
        <v>8.8258700000000001</v>
      </c>
      <c r="G29" s="100">
        <v>8.5166900000000005</v>
      </c>
      <c r="H29" s="98"/>
      <c r="I29" s="100"/>
      <c r="J29" s="98">
        <v>81.096100000000007</v>
      </c>
      <c r="K29" s="100"/>
      <c r="L29" s="98"/>
      <c r="M29" s="99"/>
      <c r="N29" s="99"/>
      <c r="O29" s="99">
        <v>590.29233999999997</v>
      </c>
      <c r="P29" s="99"/>
      <c r="Q29" s="99">
        <v>211.16728000000001</v>
      </c>
      <c r="R29" s="99"/>
      <c r="S29" s="99"/>
      <c r="T29" s="100"/>
      <c r="U29" s="98">
        <v>18.14123</v>
      </c>
      <c r="V29" s="99">
        <v>19.191960000000002</v>
      </c>
      <c r="W29" s="99"/>
      <c r="X29" s="100">
        <v>1.0612699999999999</v>
      </c>
      <c r="Y29" s="97"/>
      <c r="Z29" s="98"/>
      <c r="AA29" s="99"/>
      <c r="AB29" s="100">
        <v>17.279389999999999</v>
      </c>
      <c r="AC29" s="98"/>
      <c r="AD29" s="99"/>
      <c r="AE29" s="99"/>
      <c r="AF29" s="99"/>
      <c r="AG29" s="99">
        <v>11.413130000000001</v>
      </c>
      <c r="AH29" s="99">
        <v>23.889150000000001</v>
      </c>
      <c r="AI29" s="100">
        <v>10.22284</v>
      </c>
      <c r="AJ29" s="97"/>
      <c r="AK29" s="97"/>
      <c r="AL29" s="97">
        <v>175.92341999999999</v>
      </c>
      <c r="AM29" s="98">
        <v>213.71525</v>
      </c>
      <c r="AN29" s="100">
        <v>7.8466800000000001</v>
      </c>
      <c r="AO29" s="98"/>
      <c r="AP29" s="100"/>
      <c r="AQ29" s="97"/>
      <c r="AR29" s="98"/>
      <c r="AS29" s="100"/>
      <c r="AT29" s="97"/>
      <c r="AU29" s="97"/>
      <c r="AV29" s="97"/>
      <c r="AW29" s="98"/>
      <c r="AX29" s="99"/>
      <c r="AY29" s="100"/>
      <c r="AZ29" s="98"/>
      <c r="BA29" s="99"/>
      <c r="BB29" s="99"/>
      <c r="BC29" s="99"/>
      <c r="BD29" s="99"/>
      <c r="BE29" s="100"/>
      <c r="BF29" s="98"/>
      <c r="BG29" s="100"/>
      <c r="BH29" s="97"/>
      <c r="BI29" s="98"/>
      <c r="BJ29" s="99">
        <v>184.87493000000001</v>
      </c>
      <c r="BK29" s="100">
        <v>46.578000000000003</v>
      </c>
      <c r="BL29" s="98">
        <v>164.44227000000001</v>
      </c>
      <c r="BM29" s="99">
        <v>165.47058000000001</v>
      </c>
      <c r="BN29" s="99">
        <v>165.59853000000001</v>
      </c>
      <c r="BO29" s="99"/>
      <c r="BP29" s="99"/>
      <c r="BQ29" s="99"/>
      <c r="BR29" s="99"/>
      <c r="BS29" s="99"/>
      <c r="BT29" s="99"/>
      <c r="BU29" s="99">
        <v>110.49702000000001</v>
      </c>
      <c r="BV29" s="99">
        <v>206.49456000000001</v>
      </c>
      <c r="BW29" s="99">
        <v>206.11548999999999</v>
      </c>
      <c r="BX29" s="99">
        <v>205.99002999999999</v>
      </c>
      <c r="BY29" s="100"/>
      <c r="BZ29" s="98">
        <v>17.41583</v>
      </c>
      <c r="CA29" s="100">
        <v>44.053669999999997</v>
      </c>
      <c r="CB29" s="97"/>
      <c r="CC29" s="98"/>
      <c r="CD29" s="99"/>
      <c r="CE29" s="99"/>
      <c r="CF29" s="99"/>
      <c r="CG29" s="99"/>
      <c r="CH29" s="99">
        <v>118.14735</v>
      </c>
      <c r="CI29" s="99">
        <v>52.418509999999998</v>
      </c>
      <c r="CJ29" s="99">
        <v>53.710120000000003</v>
      </c>
      <c r="CK29" s="99"/>
      <c r="CL29" s="99"/>
      <c r="CM29" s="99">
        <v>249.28253000000001</v>
      </c>
      <c r="CN29" s="100">
        <v>191.19621000000001</v>
      </c>
      <c r="CO29" s="98">
        <v>180.55348000000001</v>
      </c>
      <c r="CP29" s="99">
        <v>180.52450999999999</v>
      </c>
      <c r="CQ29" s="99">
        <v>181.33356000000001</v>
      </c>
      <c r="CR29" s="100">
        <v>181.02912000000001</v>
      </c>
      <c r="CS29" s="98"/>
      <c r="CT29" s="100">
        <v>197.52409</v>
      </c>
      <c r="CU29" s="98"/>
      <c r="CV29" s="100"/>
      <c r="CW29" s="98"/>
      <c r="CX29" s="99"/>
      <c r="CY29" s="101"/>
      <c r="CZ29" s="98"/>
      <c r="DA29" s="99"/>
      <c r="DB29" s="99"/>
      <c r="DC29" s="100"/>
      <c r="DD29" s="98"/>
      <c r="DE29" s="99"/>
      <c r="DF29" s="99"/>
      <c r="DG29" s="99"/>
      <c r="DH29" s="99"/>
      <c r="DI29" s="99"/>
      <c r="DJ29" s="99"/>
      <c r="DK29" s="99"/>
      <c r="DL29" s="99"/>
      <c r="DM29" s="99"/>
      <c r="DN29" s="99"/>
      <c r="DO29" s="100"/>
      <c r="DP29" s="102"/>
      <c r="DQ29" s="103"/>
      <c r="DR29" s="103"/>
      <c r="DS29" s="104"/>
      <c r="DT29" s="98"/>
      <c r="DU29" s="99"/>
      <c r="DV29" s="99"/>
      <c r="DW29" s="100"/>
      <c r="DX29" s="97"/>
      <c r="DY29" s="98"/>
      <c r="DZ29" s="99"/>
      <c r="EA29" s="99"/>
      <c r="EB29" s="99"/>
      <c r="EC29" s="99"/>
      <c r="ED29" s="101"/>
      <c r="EE29" s="1"/>
      <c r="EF29" s="97"/>
      <c r="EG29" s="97"/>
      <c r="EH29" s="97"/>
      <c r="EI29" s="97"/>
      <c r="EJ29" s="97"/>
      <c r="EK29" s="97"/>
      <c r="EL29" s="97"/>
      <c r="EM29" s="97"/>
      <c r="EN29" s="98"/>
      <c r="EO29" s="100"/>
      <c r="EP29" s="97"/>
      <c r="EQ29" s="97"/>
      <c r="ER29" s="97"/>
      <c r="ES29" s="97"/>
      <c r="ET29" s="97"/>
      <c r="EU29" s="97"/>
      <c r="EV29" s="97"/>
      <c r="EW29" s="97"/>
      <c r="EX29" s="97"/>
      <c r="EY29" s="97"/>
      <c r="EZ29" s="97"/>
      <c r="FA29" s="97"/>
      <c r="FB29" s="97"/>
      <c r="FC29" s="97"/>
      <c r="FD29" s="97"/>
      <c r="FE29" s="97"/>
      <c r="FF29" s="97"/>
      <c r="FG29" s="97"/>
      <c r="FH29" s="97"/>
      <c r="FI29" s="97"/>
      <c r="FJ29" s="97"/>
      <c r="FK29" s="97"/>
      <c r="FL29" s="97"/>
      <c r="FM29" s="97"/>
      <c r="FN29" s="98"/>
      <c r="FO29" s="99"/>
      <c r="FP29" s="99"/>
      <c r="FQ29" s="100"/>
      <c r="FR29" s="97"/>
      <c r="FS29" s="98"/>
      <c r="FT29" s="100"/>
      <c r="FU29" s="98"/>
      <c r="FV29" s="99"/>
      <c r="FW29" s="99"/>
      <c r="FX29" s="99"/>
      <c r="FY29" s="99"/>
      <c r="FZ29" s="100"/>
      <c r="GA29" s="98"/>
      <c r="GB29" s="100"/>
      <c r="GC29" s="98"/>
      <c r="GD29" s="99"/>
      <c r="GE29" s="99"/>
      <c r="GF29" s="100"/>
      <c r="GG29" s="97"/>
      <c r="GH29" s="97"/>
      <c r="GI29" s="97"/>
      <c r="GJ29" s="98"/>
      <c r="GK29" s="99"/>
      <c r="GL29" s="99"/>
      <c r="GM29" s="99"/>
      <c r="GN29" s="100"/>
      <c r="GO29" s="98"/>
      <c r="GP29" s="99"/>
      <c r="GQ29" s="99"/>
      <c r="GR29" s="100"/>
      <c r="GS29" s="97"/>
      <c r="GT29" s="98"/>
      <c r="GU29" s="100"/>
      <c r="GV29" s="1"/>
      <c r="GW29" s="97"/>
      <c r="GX29" s="98"/>
      <c r="GY29" s="100"/>
      <c r="GZ29" s="97"/>
      <c r="HA29" s="97"/>
      <c r="HB29" s="97"/>
      <c r="HC29" s="97"/>
      <c r="HD29" s="97"/>
      <c r="HE29" s="1"/>
      <c r="HF29" s="97"/>
      <c r="HG29" s="97"/>
      <c r="HH29" s="97"/>
      <c r="HI29" s="97"/>
      <c r="HJ29" s="97"/>
      <c r="HK29" s="97"/>
      <c r="HL29" s="98"/>
      <c r="HM29" s="100"/>
      <c r="HN29" s="1"/>
      <c r="HO29" s="98">
        <v>4501.8329899999999</v>
      </c>
      <c r="HP29" s="99">
        <v>4464.4997999999996</v>
      </c>
      <c r="HQ29" s="100">
        <v>554.37032000000011</v>
      </c>
    </row>
    <row r="30" spans="1:225" x14ac:dyDescent="0.3">
      <c r="A30" s="1"/>
      <c r="B30" s="96" t="s">
        <v>788</v>
      </c>
      <c r="C30" s="97"/>
      <c r="D30" s="98"/>
      <c r="E30" s="99"/>
      <c r="F30" s="99">
        <v>8.8258700000000001</v>
      </c>
      <c r="G30" s="100">
        <v>8.5166900000000005</v>
      </c>
      <c r="H30" s="98"/>
      <c r="I30" s="100"/>
      <c r="J30" s="98">
        <v>81.096100000000007</v>
      </c>
      <c r="K30" s="100"/>
      <c r="L30" s="98"/>
      <c r="M30" s="99"/>
      <c r="N30" s="99"/>
      <c r="O30" s="99">
        <v>590.29233999999997</v>
      </c>
      <c r="P30" s="99"/>
      <c r="Q30" s="99">
        <v>211.16728000000001</v>
      </c>
      <c r="R30" s="99"/>
      <c r="S30" s="99"/>
      <c r="T30" s="100"/>
      <c r="U30" s="98">
        <v>18.14123</v>
      </c>
      <c r="V30" s="99">
        <v>19.191960000000002</v>
      </c>
      <c r="W30" s="99"/>
      <c r="X30" s="100">
        <v>1.0612699999999999</v>
      </c>
      <c r="Y30" s="97"/>
      <c r="Z30" s="98"/>
      <c r="AA30" s="99"/>
      <c r="AB30" s="100">
        <v>17.279389999999999</v>
      </c>
      <c r="AC30" s="98"/>
      <c r="AD30" s="99"/>
      <c r="AE30" s="99"/>
      <c r="AF30" s="99"/>
      <c r="AG30" s="99">
        <v>11.413130000000001</v>
      </c>
      <c r="AH30" s="99">
        <v>23.889150000000001</v>
      </c>
      <c r="AI30" s="100">
        <v>10.22284</v>
      </c>
      <c r="AJ30" s="97"/>
      <c r="AK30" s="97"/>
      <c r="AL30" s="97">
        <v>175.92341999999999</v>
      </c>
      <c r="AM30" s="98">
        <v>213.71525</v>
      </c>
      <c r="AN30" s="100">
        <v>7.8466800000000001</v>
      </c>
      <c r="AO30" s="98"/>
      <c r="AP30" s="100"/>
      <c r="AQ30" s="97"/>
      <c r="AR30" s="98"/>
      <c r="AS30" s="100"/>
      <c r="AT30" s="97"/>
      <c r="AU30" s="97"/>
      <c r="AV30" s="97"/>
      <c r="AW30" s="98"/>
      <c r="AX30" s="99"/>
      <c r="AY30" s="100"/>
      <c r="AZ30" s="98"/>
      <c r="BA30" s="99"/>
      <c r="BB30" s="99"/>
      <c r="BC30" s="99"/>
      <c r="BD30" s="99"/>
      <c r="BE30" s="100"/>
      <c r="BF30" s="98"/>
      <c r="BG30" s="100"/>
      <c r="BH30" s="97"/>
      <c r="BI30" s="98"/>
      <c r="BJ30" s="99">
        <v>184.87493000000001</v>
      </c>
      <c r="BK30" s="100">
        <v>46.578000000000003</v>
      </c>
      <c r="BL30" s="98">
        <v>164.44227000000001</v>
      </c>
      <c r="BM30" s="99">
        <v>165.47058000000001</v>
      </c>
      <c r="BN30" s="99">
        <v>165.59853000000001</v>
      </c>
      <c r="BO30" s="99"/>
      <c r="BP30" s="99"/>
      <c r="BQ30" s="99"/>
      <c r="BR30" s="99"/>
      <c r="BS30" s="99"/>
      <c r="BT30" s="99"/>
      <c r="BU30" s="99">
        <v>110.49702000000001</v>
      </c>
      <c r="BV30" s="99">
        <v>206.49456000000001</v>
      </c>
      <c r="BW30" s="99">
        <v>206.11548999999999</v>
      </c>
      <c r="BX30" s="99">
        <v>205.99002999999999</v>
      </c>
      <c r="BY30" s="100"/>
      <c r="BZ30" s="98">
        <v>17.41583</v>
      </c>
      <c r="CA30" s="100">
        <v>44.053669999999997</v>
      </c>
      <c r="CB30" s="97"/>
      <c r="CC30" s="98"/>
      <c r="CD30" s="99"/>
      <c r="CE30" s="99"/>
      <c r="CF30" s="99"/>
      <c r="CG30" s="99"/>
      <c r="CH30" s="99">
        <v>118.14735</v>
      </c>
      <c r="CI30" s="99">
        <v>52.418509999999998</v>
      </c>
      <c r="CJ30" s="99">
        <v>53.710120000000003</v>
      </c>
      <c r="CK30" s="99"/>
      <c r="CL30" s="99"/>
      <c r="CM30" s="99">
        <v>249.28253000000001</v>
      </c>
      <c r="CN30" s="100">
        <v>191.19621000000001</v>
      </c>
      <c r="CO30" s="98">
        <v>180.55348000000001</v>
      </c>
      <c r="CP30" s="99">
        <v>180.52450999999999</v>
      </c>
      <c r="CQ30" s="99">
        <v>181.33356000000001</v>
      </c>
      <c r="CR30" s="100">
        <v>181.02912000000001</v>
      </c>
      <c r="CS30" s="98"/>
      <c r="CT30" s="100">
        <v>197.52409</v>
      </c>
      <c r="CU30" s="98"/>
      <c r="CV30" s="100"/>
      <c r="CW30" s="98"/>
      <c r="CX30" s="99"/>
      <c r="CY30" s="101"/>
      <c r="CZ30" s="98"/>
      <c r="DA30" s="99"/>
      <c r="DB30" s="99"/>
      <c r="DC30" s="100"/>
      <c r="DD30" s="98"/>
      <c r="DE30" s="99"/>
      <c r="DF30" s="99"/>
      <c r="DG30" s="99"/>
      <c r="DH30" s="99"/>
      <c r="DI30" s="99"/>
      <c r="DJ30" s="99"/>
      <c r="DK30" s="99"/>
      <c r="DL30" s="99"/>
      <c r="DM30" s="99"/>
      <c r="DN30" s="99"/>
      <c r="DO30" s="100"/>
      <c r="DP30" s="102"/>
      <c r="DQ30" s="103"/>
      <c r="DR30" s="103"/>
      <c r="DS30" s="104"/>
      <c r="DT30" s="98"/>
      <c r="DU30" s="99"/>
      <c r="DV30" s="99"/>
      <c r="DW30" s="100"/>
      <c r="DX30" s="97"/>
      <c r="DY30" s="98"/>
      <c r="DZ30" s="99"/>
      <c r="EA30" s="99"/>
      <c r="EB30" s="99"/>
      <c r="EC30" s="99"/>
      <c r="ED30" s="101"/>
      <c r="EE30" s="1"/>
      <c r="EF30" s="97"/>
      <c r="EG30" s="97"/>
      <c r="EH30" s="97"/>
      <c r="EI30" s="97"/>
      <c r="EJ30" s="97"/>
      <c r="EK30" s="97"/>
      <c r="EL30" s="97"/>
      <c r="EM30" s="97"/>
      <c r="EN30" s="98"/>
      <c r="EO30" s="100"/>
      <c r="EP30" s="97"/>
      <c r="EQ30" s="97"/>
      <c r="ER30" s="97"/>
      <c r="ES30" s="97"/>
      <c r="ET30" s="97"/>
      <c r="EU30" s="97"/>
      <c r="EV30" s="97"/>
      <c r="EW30" s="97"/>
      <c r="EX30" s="97"/>
      <c r="EY30" s="97"/>
      <c r="EZ30" s="97"/>
      <c r="FA30" s="97"/>
      <c r="FB30" s="97"/>
      <c r="FC30" s="97"/>
      <c r="FD30" s="97"/>
      <c r="FE30" s="97"/>
      <c r="FF30" s="97"/>
      <c r="FG30" s="97"/>
      <c r="FH30" s="97"/>
      <c r="FI30" s="97"/>
      <c r="FJ30" s="97"/>
      <c r="FK30" s="97"/>
      <c r="FL30" s="97"/>
      <c r="FM30" s="97"/>
      <c r="FN30" s="98"/>
      <c r="FO30" s="99"/>
      <c r="FP30" s="99"/>
      <c r="FQ30" s="100"/>
      <c r="FR30" s="97"/>
      <c r="FS30" s="98"/>
      <c r="FT30" s="100"/>
      <c r="FU30" s="98"/>
      <c r="FV30" s="99"/>
      <c r="FW30" s="99"/>
      <c r="FX30" s="99"/>
      <c r="FY30" s="99"/>
      <c r="FZ30" s="100"/>
      <c r="GA30" s="98"/>
      <c r="GB30" s="100"/>
      <c r="GC30" s="98"/>
      <c r="GD30" s="99"/>
      <c r="GE30" s="99"/>
      <c r="GF30" s="100"/>
      <c r="GG30" s="97"/>
      <c r="GH30" s="97"/>
      <c r="GI30" s="97"/>
      <c r="GJ30" s="98"/>
      <c r="GK30" s="99"/>
      <c r="GL30" s="99"/>
      <c r="GM30" s="99"/>
      <c r="GN30" s="100"/>
      <c r="GO30" s="98"/>
      <c r="GP30" s="99"/>
      <c r="GQ30" s="99"/>
      <c r="GR30" s="100"/>
      <c r="GS30" s="97"/>
      <c r="GT30" s="98"/>
      <c r="GU30" s="100"/>
      <c r="GV30" s="1"/>
      <c r="GW30" s="97"/>
      <c r="GX30" s="98"/>
      <c r="GY30" s="100"/>
      <c r="GZ30" s="97"/>
      <c r="HA30" s="97"/>
      <c r="HB30" s="97"/>
      <c r="HC30" s="97"/>
      <c r="HD30" s="97"/>
      <c r="HE30" s="1"/>
      <c r="HF30" s="97"/>
      <c r="HG30" s="97"/>
      <c r="HH30" s="97"/>
      <c r="HI30" s="97"/>
      <c r="HJ30" s="97"/>
      <c r="HK30" s="97"/>
      <c r="HL30" s="98"/>
      <c r="HM30" s="100"/>
      <c r="HN30" s="1"/>
      <c r="HO30" s="98">
        <v>4501.8329899999999</v>
      </c>
      <c r="HP30" s="99">
        <v>4464.4997999999996</v>
      </c>
      <c r="HQ30" s="100">
        <v>548.58903000000009</v>
      </c>
    </row>
    <row r="31" spans="1:225" x14ac:dyDescent="0.3">
      <c r="A31" s="1"/>
      <c r="B31" s="96" t="s">
        <v>789</v>
      </c>
      <c r="C31" s="97"/>
      <c r="D31" s="98"/>
      <c r="E31" s="99"/>
      <c r="F31" s="99">
        <v>8.8258700000000001</v>
      </c>
      <c r="G31" s="100">
        <v>8.5166900000000005</v>
      </c>
      <c r="H31" s="98"/>
      <c r="I31" s="100"/>
      <c r="J31" s="98">
        <v>81.096100000000007</v>
      </c>
      <c r="K31" s="100"/>
      <c r="L31" s="98"/>
      <c r="M31" s="99"/>
      <c r="N31" s="99"/>
      <c r="O31" s="99">
        <v>590.29233999999997</v>
      </c>
      <c r="P31" s="99"/>
      <c r="Q31" s="99">
        <v>211.16728000000001</v>
      </c>
      <c r="R31" s="99"/>
      <c r="S31" s="99"/>
      <c r="T31" s="100"/>
      <c r="U31" s="98">
        <v>18.14123</v>
      </c>
      <c r="V31" s="99">
        <v>19.191960000000002</v>
      </c>
      <c r="W31" s="99"/>
      <c r="X31" s="100">
        <v>1.0612699999999999</v>
      </c>
      <c r="Y31" s="97"/>
      <c r="Z31" s="98"/>
      <c r="AA31" s="99"/>
      <c r="AB31" s="100">
        <v>17.279389999999999</v>
      </c>
      <c r="AC31" s="98"/>
      <c r="AD31" s="99"/>
      <c r="AE31" s="99"/>
      <c r="AF31" s="99"/>
      <c r="AG31" s="99">
        <v>11.413130000000001</v>
      </c>
      <c r="AH31" s="99">
        <v>23.889150000000001</v>
      </c>
      <c r="AI31" s="100">
        <v>10.22284</v>
      </c>
      <c r="AJ31" s="97"/>
      <c r="AK31" s="97"/>
      <c r="AL31" s="97">
        <v>175.92341999999999</v>
      </c>
      <c r="AM31" s="98">
        <v>213.71525</v>
      </c>
      <c r="AN31" s="100">
        <v>7.8466800000000001</v>
      </c>
      <c r="AO31" s="98"/>
      <c r="AP31" s="100"/>
      <c r="AQ31" s="97"/>
      <c r="AR31" s="98"/>
      <c r="AS31" s="100"/>
      <c r="AT31" s="97"/>
      <c r="AU31" s="97"/>
      <c r="AV31" s="97"/>
      <c r="AW31" s="98"/>
      <c r="AX31" s="99"/>
      <c r="AY31" s="100"/>
      <c r="AZ31" s="98"/>
      <c r="BA31" s="99"/>
      <c r="BB31" s="99"/>
      <c r="BC31" s="99"/>
      <c r="BD31" s="99"/>
      <c r="BE31" s="100"/>
      <c r="BF31" s="98"/>
      <c r="BG31" s="100"/>
      <c r="BH31" s="97"/>
      <c r="BI31" s="98"/>
      <c r="BJ31" s="99">
        <v>184.87493000000001</v>
      </c>
      <c r="BK31" s="100">
        <v>46.578000000000003</v>
      </c>
      <c r="BL31" s="98">
        <v>164.44227000000001</v>
      </c>
      <c r="BM31" s="99">
        <v>165.47058000000001</v>
      </c>
      <c r="BN31" s="99">
        <v>165.59853000000001</v>
      </c>
      <c r="BO31" s="99"/>
      <c r="BP31" s="99"/>
      <c r="BQ31" s="99"/>
      <c r="BR31" s="99"/>
      <c r="BS31" s="99"/>
      <c r="BT31" s="99"/>
      <c r="BU31" s="99">
        <v>110.49702000000001</v>
      </c>
      <c r="BV31" s="99">
        <v>206.49456000000001</v>
      </c>
      <c r="BW31" s="99">
        <v>206.11548999999999</v>
      </c>
      <c r="BX31" s="99">
        <v>205.99002999999999</v>
      </c>
      <c r="BY31" s="100"/>
      <c r="BZ31" s="98">
        <v>17.41583</v>
      </c>
      <c r="CA31" s="100">
        <v>44.053669999999997</v>
      </c>
      <c r="CB31" s="97"/>
      <c r="CC31" s="98"/>
      <c r="CD31" s="99"/>
      <c r="CE31" s="99"/>
      <c r="CF31" s="99"/>
      <c r="CG31" s="99"/>
      <c r="CH31" s="99">
        <v>118.14735</v>
      </c>
      <c r="CI31" s="99">
        <v>52.418509999999998</v>
      </c>
      <c r="CJ31" s="99">
        <v>53.710120000000003</v>
      </c>
      <c r="CK31" s="99"/>
      <c r="CL31" s="99"/>
      <c r="CM31" s="99">
        <v>249.28253000000001</v>
      </c>
      <c r="CN31" s="100">
        <v>191.19621000000001</v>
      </c>
      <c r="CO31" s="98">
        <v>180.55348000000001</v>
      </c>
      <c r="CP31" s="99">
        <v>180.52450999999999</v>
      </c>
      <c r="CQ31" s="99">
        <v>181.33356000000001</v>
      </c>
      <c r="CR31" s="100">
        <v>181.02912000000001</v>
      </c>
      <c r="CS31" s="98"/>
      <c r="CT31" s="100">
        <v>197.52409</v>
      </c>
      <c r="CU31" s="98"/>
      <c r="CV31" s="100"/>
      <c r="CW31" s="98"/>
      <c r="CX31" s="99"/>
      <c r="CY31" s="101"/>
      <c r="CZ31" s="98"/>
      <c r="DA31" s="99"/>
      <c r="DB31" s="99"/>
      <c r="DC31" s="100"/>
      <c r="DD31" s="98"/>
      <c r="DE31" s="99"/>
      <c r="DF31" s="99"/>
      <c r="DG31" s="99"/>
      <c r="DH31" s="99"/>
      <c r="DI31" s="99"/>
      <c r="DJ31" s="99"/>
      <c r="DK31" s="99"/>
      <c r="DL31" s="99"/>
      <c r="DM31" s="99"/>
      <c r="DN31" s="99"/>
      <c r="DO31" s="100"/>
      <c r="DP31" s="102"/>
      <c r="DQ31" s="103"/>
      <c r="DR31" s="103"/>
      <c r="DS31" s="104"/>
      <c r="DT31" s="98"/>
      <c r="DU31" s="99"/>
      <c r="DV31" s="99"/>
      <c r="DW31" s="100"/>
      <c r="DX31" s="97"/>
      <c r="DY31" s="98"/>
      <c r="DZ31" s="99"/>
      <c r="EA31" s="99"/>
      <c r="EB31" s="99"/>
      <c r="EC31" s="99"/>
      <c r="ED31" s="101"/>
      <c r="EE31" s="1"/>
      <c r="EF31" s="97"/>
      <c r="EG31" s="97"/>
      <c r="EH31" s="97"/>
      <c r="EI31" s="97"/>
      <c r="EJ31" s="97"/>
      <c r="EK31" s="97"/>
      <c r="EL31" s="97"/>
      <c r="EM31" s="97"/>
      <c r="EN31" s="98"/>
      <c r="EO31" s="100"/>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8"/>
      <c r="FO31" s="99"/>
      <c r="FP31" s="99"/>
      <c r="FQ31" s="100"/>
      <c r="FR31" s="97"/>
      <c r="FS31" s="98"/>
      <c r="FT31" s="100"/>
      <c r="FU31" s="98"/>
      <c r="FV31" s="99"/>
      <c r="FW31" s="99"/>
      <c r="FX31" s="99"/>
      <c r="FY31" s="99"/>
      <c r="FZ31" s="100"/>
      <c r="GA31" s="98"/>
      <c r="GB31" s="100"/>
      <c r="GC31" s="98"/>
      <c r="GD31" s="99"/>
      <c r="GE31" s="99"/>
      <c r="GF31" s="100"/>
      <c r="GG31" s="97"/>
      <c r="GH31" s="97"/>
      <c r="GI31" s="97"/>
      <c r="GJ31" s="98"/>
      <c r="GK31" s="99"/>
      <c r="GL31" s="99"/>
      <c r="GM31" s="99"/>
      <c r="GN31" s="100"/>
      <c r="GO31" s="98"/>
      <c r="GP31" s="99"/>
      <c r="GQ31" s="99"/>
      <c r="GR31" s="100"/>
      <c r="GS31" s="97"/>
      <c r="GT31" s="98"/>
      <c r="GU31" s="100"/>
      <c r="GV31" s="1"/>
      <c r="GW31" s="97"/>
      <c r="GX31" s="98"/>
      <c r="GY31" s="100"/>
      <c r="GZ31" s="97"/>
      <c r="HA31" s="97"/>
      <c r="HB31" s="97"/>
      <c r="HC31" s="97"/>
      <c r="HD31" s="97"/>
      <c r="HE31" s="1"/>
      <c r="HF31" s="97"/>
      <c r="HG31" s="97"/>
      <c r="HH31" s="97"/>
      <c r="HI31" s="97"/>
      <c r="HJ31" s="97"/>
      <c r="HK31" s="97"/>
      <c r="HL31" s="98"/>
      <c r="HM31" s="100"/>
      <c r="HN31" s="1"/>
      <c r="HO31" s="98">
        <v>4501.8329899999999</v>
      </c>
      <c r="HP31" s="99">
        <v>4464.4997999999996</v>
      </c>
      <c r="HQ31" s="100">
        <v>548.58903000000009</v>
      </c>
    </row>
    <row r="32" spans="1:225" x14ac:dyDescent="0.3">
      <c r="A32" s="1"/>
      <c r="B32" s="96" t="s">
        <v>790</v>
      </c>
      <c r="C32" s="97"/>
      <c r="D32" s="98"/>
      <c r="E32" s="99"/>
      <c r="F32" s="99">
        <v>8.8258700000000001</v>
      </c>
      <c r="G32" s="100">
        <v>8.5166900000000005</v>
      </c>
      <c r="H32" s="98"/>
      <c r="I32" s="100"/>
      <c r="J32" s="98">
        <v>81.096100000000007</v>
      </c>
      <c r="K32" s="100"/>
      <c r="L32" s="98"/>
      <c r="M32" s="99"/>
      <c r="N32" s="99"/>
      <c r="O32" s="99">
        <v>590.29233999999997</v>
      </c>
      <c r="P32" s="99"/>
      <c r="Q32" s="99">
        <v>211.16728000000001</v>
      </c>
      <c r="R32" s="99"/>
      <c r="S32" s="99"/>
      <c r="T32" s="100"/>
      <c r="U32" s="98">
        <v>18.14123</v>
      </c>
      <c r="V32" s="99">
        <v>19.191960000000002</v>
      </c>
      <c r="W32" s="99"/>
      <c r="X32" s="100">
        <v>1.0612699999999999</v>
      </c>
      <c r="Y32" s="97"/>
      <c r="Z32" s="98"/>
      <c r="AA32" s="99"/>
      <c r="AB32" s="100">
        <v>17.279389999999999</v>
      </c>
      <c r="AC32" s="98"/>
      <c r="AD32" s="99"/>
      <c r="AE32" s="99"/>
      <c r="AF32" s="99"/>
      <c r="AG32" s="99">
        <v>11.413130000000001</v>
      </c>
      <c r="AH32" s="99">
        <v>23.889150000000001</v>
      </c>
      <c r="AI32" s="100">
        <v>10.22284</v>
      </c>
      <c r="AJ32" s="97"/>
      <c r="AK32" s="97"/>
      <c r="AL32" s="97">
        <v>175.92341999999999</v>
      </c>
      <c r="AM32" s="98">
        <v>213.71525</v>
      </c>
      <c r="AN32" s="100">
        <v>7.8466800000000001</v>
      </c>
      <c r="AO32" s="98"/>
      <c r="AP32" s="100"/>
      <c r="AQ32" s="97"/>
      <c r="AR32" s="98"/>
      <c r="AS32" s="100"/>
      <c r="AT32" s="97"/>
      <c r="AU32" s="97"/>
      <c r="AV32" s="97"/>
      <c r="AW32" s="98"/>
      <c r="AX32" s="99"/>
      <c r="AY32" s="100"/>
      <c r="AZ32" s="98"/>
      <c r="BA32" s="99"/>
      <c r="BB32" s="99"/>
      <c r="BC32" s="99"/>
      <c r="BD32" s="99"/>
      <c r="BE32" s="100"/>
      <c r="BF32" s="98"/>
      <c r="BG32" s="100"/>
      <c r="BH32" s="97"/>
      <c r="BI32" s="98"/>
      <c r="BJ32" s="99">
        <v>184.87493000000001</v>
      </c>
      <c r="BK32" s="100">
        <v>46.578000000000003</v>
      </c>
      <c r="BL32" s="98">
        <v>164.44227000000001</v>
      </c>
      <c r="BM32" s="99">
        <v>165.47058000000001</v>
      </c>
      <c r="BN32" s="99">
        <v>165.59853000000001</v>
      </c>
      <c r="BO32" s="99"/>
      <c r="BP32" s="99"/>
      <c r="BQ32" s="99"/>
      <c r="BR32" s="99"/>
      <c r="BS32" s="99"/>
      <c r="BT32" s="99"/>
      <c r="BU32" s="99">
        <v>110.49702000000001</v>
      </c>
      <c r="BV32" s="99">
        <v>206.49456000000001</v>
      </c>
      <c r="BW32" s="99">
        <v>206.11548999999999</v>
      </c>
      <c r="BX32" s="99">
        <v>205.99002999999999</v>
      </c>
      <c r="BY32" s="100"/>
      <c r="BZ32" s="98">
        <v>17.41583</v>
      </c>
      <c r="CA32" s="100">
        <v>44.053669999999997</v>
      </c>
      <c r="CB32" s="97"/>
      <c r="CC32" s="98"/>
      <c r="CD32" s="99"/>
      <c r="CE32" s="99"/>
      <c r="CF32" s="99"/>
      <c r="CG32" s="99"/>
      <c r="CH32" s="99">
        <v>118.14735</v>
      </c>
      <c r="CI32" s="99">
        <v>52.418509999999998</v>
      </c>
      <c r="CJ32" s="99">
        <v>53.710120000000003</v>
      </c>
      <c r="CK32" s="99"/>
      <c r="CL32" s="99"/>
      <c r="CM32" s="99">
        <v>249.28253000000001</v>
      </c>
      <c r="CN32" s="100">
        <v>191.19621000000001</v>
      </c>
      <c r="CO32" s="98">
        <v>180.55348000000001</v>
      </c>
      <c r="CP32" s="99">
        <v>180.52450999999999</v>
      </c>
      <c r="CQ32" s="99">
        <v>181.33356000000001</v>
      </c>
      <c r="CR32" s="100">
        <v>181.02912000000001</v>
      </c>
      <c r="CS32" s="98"/>
      <c r="CT32" s="100">
        <v>197.52409</v>
      </c>
      <c r="CU32" s="98"/>
      <c r="CV32" s="100"/>
      <c r="CW32" s="98"/>
      <c r="CX32" s="99"/>
      <c r="CY32" s="101"/>
      <c r="CZ32" s="98"/>
      <c r="DA32" s="99"/>
      <c r="DB32" s="99"/>
      <c r="DC32" s="100"/>
      <c r="DD32" s="98"/>
      <c r="DE32" s="99"/>
      <c r="DF32" s="99"/>
      <c r="DG32" s="99"/>
      <c r="DH32" s="99"/>
      <c r="DI32" s="99"/>
      <c r="DJ32" s="99"/>
      <c r="DK32" s="99"/>
      <c r="DL32" s="99"/>
      <c r="DM32" s="99"/>
      <c r="DN32" s="99"/>
      <c r="DO32" s="100"/>
      <c r="DP32" s="102"/>
      <c r="DQ32" s="103"/>
      <c r="DR32" s="103"/>
      <c r="DS32" s="104"/>
      <c r="DT32" s="98"/>
      <c r="DU32" s="99"/>
      <c r="DV32" s="99"/>
      <c r="DW32" s="100"/>
      <c r="DX32" s="97"/>
      <c r="DY32" s="98"/>
      <c r="DZ32" s="99"/>
      <c r="EA32" s="99"/>
      <c r="EB32" s="99"/>
      <c r="EC32" s="99"/>
      <c r="ED32" s="101"/>
      <c r="EE32" s="1"/>
      <c r="EF32" s="97"/>
      <c r="EG32" s="97"/>
      <c r="EH32" s="97"/>
      <c r="EI32" s="97"/>
      <c r="EJ32" s="97"/>
      <c r="EK32" s="97"/>
      <c r="EL32" s="97"/>
      <c r="EM32" s="97"/>
      <c r="EN32" s="98"/>
      <c r="EO32" s="100"/>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7"/>
      <c r="FN32" s="98"/>
      <c r="FO32" s="99"/>
      <c r="FP32" s="99"/>
      <c r="FQ32" s="100"/>
      <c r="FR32" s="97"/>
      <c r="FS32" s="98"/>
      <c r="FT32" s="100"/>
      <c r="FU32" s="98"/>
      <c r="FV32" s="99"/>
      <c r="FW32" s="99"/>
      <c r="FX32" s="99"/>
      <c r="FY32" s="99"/>
      <c r="FZ32" s="100"/>
      <c r="GA32" s="98"/>
      <c r="GB32" s="100"/>
      <c r="GC32" s="98"/>
      <c r="GD32" s="99"/>
      <c r="GE32" s="99"/>
      <c r="GF32" s="100"/>
      <c r="GG32" s="97"/>
      <c r="GH32" s="97"/>
      <c r="GI32" s="97"/>
      <c r="GJ32" s="98"/>
      <c r="GK32" s="99"/>
      <c r="GL32" s="99"/>
      <c r="GM32" s="99"/>
      <c r="GN32" s="100"/>
      <c r="GO32" s="98"/>
      <c r="GP32" s="99"/>
      <c r="GQ32" s="99"/>
      <c r="GR32" s="100"/>
      <c r="GS32" s="97"/>
      <c r="GT32" s="98"/>
      <c r="GU32" s="100"/>
      <c r="GV32" s="1"/>
      <c r="GW32" s="97"/>
      <c r="GX32" s="98"/>
      <c r="GY32" s="100"/>
      <c r="GZ32" s="97"/>
      <c r="HA32" s="97"/>
      <c r="HB32" s="97"/>
      <c r="HC32" s="97"/>
      <c r="HD32" s="97"/>
      <c r="HE32" s="1"/>
      <c r="HF32" s="97"/>
      <c r="HG32" s="97"/>
      <c r="HH32" s="97"/>
      <c r="HI32" s="97"/>
      <c r="HJ32" s="97"/>
      <c r="HK32" s="97"/>
      <c r="HL32" s="98"/>
      <c r="HM32" s="100"/>
      <c r="HN32" s="1"/>
      <c r="HO32" s="98">
        <v>4501.8329899999999</v>
      </c>
      <c r="HP32" s="99">
        <v>4464.4997999999996</v>
      </c>
      <c r="HQ32" s="100">
        <v>548.58903000000009</v>
      </c>
    </row>
    <row r="33" spans="1:225" x14ac:dyDescent="0.3">
      <c r="A33" s="1"/>
      <c r="B33" s="96" t="s">
        <v>791</v>
      </c>
      <c r="C33" s="97"/>
      <c r="D33" s="98"/>
      <c r="E33" s="99"/>
      <c r="F33" s="99">
        <v>8.8258700000000001</v>
      </c>
      <c r="G33" s="100">
        <v>8.5166900000000005</v>
      </c>
      <c r="H33" s="98"/>
      <c r="I33" s="100"/>
      <c r="J33" s="98">
        <v>81.096100000000007</v>
      </c>
      <c r="K33" s="100"/>
      <c r="L33" s="98"/>
      <c r="M33" s="99"/>
      <c r="N33" s="99"/>
      <c r="O33" s="99">
        <v>590.29233999999997</v>
      </c>
      <c r="P33" s="99"/>
      <c r="Q33" s="99">
        <v>211.16728000000001</v>
      </c>
      <c r="R33" s="99"/>
      <c r="S33" s="99"/>
      <c r="T33" s="100"/>
      <c r="U33" s="98">
        <v>18.14123</v>
      </c>
      <c r="V33" s="99">
        <v>19.191960000000002</v>
      </c>
      <c r="W33" s="99"/>
      <c r="X33" s="100">
        <v>1.0612699999999999</v>
      </c>
      <c r="Y33" s="97"/>
      <c r="Z33" s="98"/>
      <c r="AA33" s="99"/>
      <c r="AB33" s="100">
        <v>17.279389999999999</v>
      </c>
      <c r="AC33" s="98"/>
      <c r="AD33" s="99"/>
      <c r="AE33" s="99"/>
      <c r="AF33" s="99"/>
      <c r="AG33" s="99">
        <v>11.413130000000001</v>
      </c>
      <c r="AH33" s="99">
        <v>23.889150000000001</v>
      </c>
      <c r="AI33" s="100">
        <v>10.22284</v>
      </c>
      <c r="AJ33" s="97"/>
      <c r="AK33" s="97"/>
      <c r="AL33" s="97">
        <v>175.92341999999999</v>
      </c>
      <c r="AM33" s="98">
        <v>213.71525</v>
      </c>
      <c r="AN33" s="100">
        <v>7.8466800000000001</v>
      </c>
      <c r="AO33" s="98"/>
      <c r="AP33" s="100"/>
      <c r="AQ33" s="97"/>
      <c r="AR33" s="98"/>
      <c r="AS33" s="100"/>
      <c r="AT33" s="97"/>
      <c r="AU33" s="97"/>
      <c r="AV33" s="97"/>
      <c r="AW33" s="98"/>
      <c r="AX33" s="99"/>
      <c r="AY33" s="100"/>
      <c r="AZ33" s="98"/>
      <c r="BA33" s="99"/>
      <c r="BB33" s="99"/>
      <c r="BC33" s="99"/>
      <c r="BD33" s="99"/>
      <c r="BE33" s="100"/>
      <c r="BF33" s="98"/>
      <c r="BG33" s="100"/>
      <c r="BH33" s="97"/>
      <c r="BI33" s="98"/>
      <c r="BJ33" s="99">
        <v>184.87493000000001</v>
      </c>
      <c r="BK33" s="100">
        <v>46.578000000000003</v>
      </c>
      <c r="BL33" s="98">
        <v>164.44227000000001</v>
      </c>
      <c r="BM33" s="99">
        <v>165.47058000000001</v>
      </c>
      <c r="BN33" s="99">
        <v>165.59853000000001</v>
      </c>
      <c r="BO33" s="99"/>
      <c r="BP33" s="99"/>
      <c r="BQ33" s="99"/>
      <c r="BR33" s="99"/>
      <c r="BS33" s="99"/>
      <c r="BT33" s="99"/>
      <c r="BU33" s="99">
        <v>110.49702000000001</v>
      </c>
      <c r="BV33" s="99">
        <v>206.49456000000001</v>
      </c>
      <c r="BW33" s="99">
        <v>206.11548999999999</v>
      </c>
      <c r="BX33" s="99">
        <v>205.99002999999999</v>
      </c>
      <c r="BY33" s="100"/>
      <c r="BZ33" s="98">
        <v>17.41583</v>
      </c>
      <c r="CA33" s="100">
        <v>44.053669999999997</v>
      </c>
      <c r="CB33" s="97"/>
      <c r="CC33" s="98"/>
      <c r="CD33" s="99"/>
      <c r="CE33" s="99"/>
      <c r="CF33" s="99"/>
      <c r="CG33" s="99"/>
      <c r="CH33" s="99">
        <v>118.14735</v>
      </c>
      <c r="CI33" s="99">
        <v>52.418509999999998</v>
      </c>
      <c r="CJ33" s="99">
        <v>53.710120000000003</v>
      </c>
      <c r="CK33" s="99"/>
      <c r="CL33" s="99"/>
      <c r="CM33" s="99">
        <v>249.28253000000001</v>
      </c>
      <c r="CN33" s="100">
        <v>191.19621000000001</v>
      </c>
      <c r="CO33" s="98">
        <v>180.55348000000001</v>
      </c>
      <c r="CP33" s="99">
        <v>180.52450999999999</v>
      </c>
      <c r="CQ33" s="99">
        <v>181.33356000000001</v>
      </c>
      <c r="CR33" s="100">
        <v>181.02912000000001</v>
      </c>
      <c r="CS33" s="98"/>
      <c r="CT33" s="100">
        <v>197.52409</v>
      </c>
      <c r="CU33" s="98"/>
      <c r="CV33" s="100"/>
      <c r="CW33" s="98"/>
      <c r="CX33" s="99"/>
      <c r="CY33" s="101"/>
      <c r="CZ33" s="98"/>
      <c r="DA33" s="99"/>
      <c r="DB33" s="99"/>
      <c r="DC33" s="100"/>
      <c r="DD33" s="98"/>
      <c r="DE33" s="99"/>
      <c r="DF33" s="99"/>
      <c r="DG33" s="99"/>
      <c r="DH33" s="99"/>
      <c r="DI33" s="99"/>
      <c r="DJ33" s="99"/>
      <c r="DK33" s="99"/>
      <c r="DL33" s="99"/>
      <c r="DM33" s="99"/>
      <c r="DN33" s="99"/>
      <c r="DO33" s="100"/>
      <c r="DP33" s="102"/>
      <c r="DQ33" s="103"/>
      <c r="DR33" s="103"/>
      <c r="DS33" s="104"/>
      <c r="DT33" s="98"/>
      <c r="DU33" s="99"/>
      <c r="DV33" s="99"/>
      <c r="DW33" s="100"/>
      <c r="DX33" s="97"/>
      <c r="DY33" s="98"/>
      <c r="DZ33" s="99"/>
      <c r="EA33" s="99"/>
      <c r="EB33" s="99"/>
      <c r="EC33" s="99"/>
      <c r="ED33" s="101"/>
      <c r="EE33" s="1"/>
      <c r="EF33" s="97"/>
      <c r="EG33" s="97"/>
      <c r="EH33" s="97"/>
      <c r="EI33" s="97"/>
      <c r="EJ33" s="97"/>
      <c r="EK33" s="97"/>
      <c r="EL33" s="97"/>
      <c r="EM33" s="97"/>
      <c r="EN33" s="98"/>
      <c r="EO33" s="100"/>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7"/>
      <c r="FN33" s="98"/>
      <c r="FO33" s="99"/>
      <c r="FP33" s="99"/>
      <c r="FQ33" s="100"/>
      <c r="FR33" s="97"/>
      <c r="FS33" s="98"/>
      <c r="FT33" s="100"/>
      <c r="FU33" s="98"/>
      <c r="FV33" s="99"/>
      <c r="FW33" s="99"/>
      <c r="FX33" s="99"/>
      <c r="FY33" s="99"/>
      <c r="FZ33" s="100"/>
      <c r="GA33" s="98"/>
      <c r="GB33" s="100"/>
      <c r="GC33" s="98"/>
      <c r="GD33" s="99"/>
      <c r="GE33" s="99"/>
      <c r="GF33" s="100"/>
      <c r="GG33" s="97"/>
      <c r="GH33" s="97"/>
      <c r="GI33" s="97"/>
      <c r="GJ33" s="98"/>
      <c r="GK33" s="99"/>
      <c r="GL33" s="99"/>
      <c r="GM33" s="99"/>
      <c r="GN33" s="100"/>
      <c r="GO33" s="98"/>
      <c r="GP33" s="99"/>
      <c r="GQ33" s="99"/>
      <c r="GR33" s="100"/>
      <c r="GS33" s="97"/>
      <c r="GT33" s="98"/>
      <c r="GU33" s="100"/>
      <c r="GV33" s="1"/>
      <c r="GW33" s="97"/>
      <c r="GX33" s="98"/>
      <c r="GY33" s="100"/>
      <c r="GZ33" s="97"/>
      <c r="HA33" s="97"/>
      <c r="HB33" s="97"/>
      <c r="HC33" s="97"/>
      <c r="HD33" s="97"/>
      <c r="HE33" s="1"/>
      <c r="HF33" s="97"/>
      <c r="HG33" s="97"/>
      <c r="HH33" s="97"/>
      <c r="HI33" s="97"/>
      <c r="HJ33" s="97"/>
      <c r="HK33" s="97"/>
      <c r="HL33" s="98"/>
      <c r="HM33" s="100"/>
      <c r="HN33" s="1"/>
      <c r="HO33" s="98">
        <v>4501.8329899999999</v>
      </c>
      <c r="HP33" s="99">
        <v>4464.4997999999996</v>
      </c>
      <c r="HQ33" s="100">
        <v>548.58903000000009</v>
      </c>
    </row>
    <row r="34" spans="1:225" x14ac:dyDescent="0.3">
      <c r="A34" s="1"/>
      <c r="B34" s="96" t="s">
        <v>792</v>
      </c>
      <c r="C34" s="97"/>
      <c r="D34" s="98"/>
      <c r="E34" s="99"/>
      <c r="F34" s="99">
        <v>8.8258700000000001</v>
      </c>
      <c r="G34" s="100">
        <v>8.5166900000000005</v>
      </c>
      <c r="H34" s="98"/>
      <c r="I34" s="100"/>
      <c r="J34" s="98">
        <v>81.096100000000007</v>
      </c>
      <c r="K34" s="100"/>
      <c r="L34" s="98"/>
      <c r="M34" s="99"/>
      <c r="N34" s="99"/>
      <c r="O34" s="99">
        <v>590.29233999999997</v>
      </c>
      <c r="P34" s="99"/>
      <c r="Q34" s="99">
        <v>211.16728000000001</v>
      </c>
      <c r="R34" s="99"/>
      <c r="S34" s="99"/>
      <c r="T34" s="100"/>
      <c r="U34" s="98">
        <v>18.14123</v>
      </c>
      <c r="V34" s="99">
        <v>19.191960000000002</v>
      </c>
      <c r="W34" s="99"/>
      <c r="X34" s="100">
        <v>1.0612699999999999</v>
      </c>
      <c r="Y34" s="97"/>
      <c r="Z34" s="98"/>
      <c r="AA34" s="99"/>
      <c r="AB34" s="100">
        <v>17.279389999999999</v>
      </c>
      <c r="AC34" s="98"/>
      <c r="AD34" s="99"/>
      <c r="AE34" s="99"/>
      <c r="AF34" s="99"/>
      <c r="AG34" s="99">
        <v>11.413130000000001</v>
      </c>
      <c r="AH34" s="99">
        <v>23.889150000000001</v>
      </c>
      <c r="AI34" s="100">
        <v>10.22284</v>
      </c>
      <c r="AJ34" s="97"/>
      <c r="AK34" s="97"/>
      <c r="AL34" s="97">
        <v>175.92341999999999</v>
      </c>
      <c r="AM34" s="98">
        <v>213.71525</v>
      </c>
      <c r="AN34" s="100">
        <v>7.8466800000000001</v>
      </c>
      <c r="AO34" s="98"/>
      <c r="AP34" s="100"/>
      <c r="AQ34" s="97"/>
      <c r="AR34" s="98"/>
      <c r="AS34" s="100"/>
      <c r="AT34" s="97"/>
      <c r="AU34" s="97"/>
      <c r="AV34" s="97"/>
      <c r="AW34" s="98"/>
      <c r="AX34" s="99"/>
      <c r="AY34" s="100"/>
      <c r="AZ34" s="98"/>
      <c r="BA34" s="99"/>
      <c r="BB34" s="99"/>
      <c r="BC34" s="99"/>
      <c r="BD34" s="99"/>
      <c r="BE34" s="100"/>
      <c r="BF34" s="98"/>
      <c r="BG34" s="100"/>
      <c r="BH34" s="97"/>
      <c r="BI34" s="98"/>
      <c r="BJ34" s="99">
        <v>184.87493000000001</v>
      </c>
      <c r="BK34" s="100">
        <v>46.578000000000003</v>
      </c>
      <c r="BL34" s="98">
        <v>164.44227000000001</v>
      </c>
      <c r="BM34" s="99">
        <v>165.47058000000001</v>
      </c>
      <c r="BN34" s="99">
        <v>165.59853000000001</v>
      </c>
      <c r="BO34" s="99"/>
      <c r="BP34" s="99"/>
      <c r="BQ34" s="99"/>
      <c r="BR34" s="99"/>
      <c r="BS34" s="99"/>
      <c r="BT34" s="99"/>
      <c r="BU34" s="99">
        <v>110.49702000000001</v>
      </c>
      <c r="BV34" s="99">
        <v>206.49456000000001</v>
      </c>
      <c r="BW34" s="99">
        <v>206.11548999999999</v>
      </c>
      <c r="BX34" s="99">
        <v>205.99002999999999</v>
      </c>
      <c r="BY34" s="100"/>
      <c r="BZ34" s="98">
        <v>17.41583</v>
      </c>
      <c r="CA34" s="100">
        <v>44.053669999999997</v>
      </c>
      <c r="CB34" s="97"/>
      <c r="CC34" s="98"/>
      <c r="CD34" s="99"/>
      <c r="CE34" s="99"/>
      <c r="CF34" s="99"/>
      <c r="CG34" s="99"/>
      <c r="CH34" s="99">
        <v>118.14735</v>
      </c>
      <c r="CI34" s="99">
        <v>52.418509999999998</v>
      </c>
      <c r="CJ34" s="99">
        <v>53.710120000000003</v>
      </c>
      <c r="CK34" s="99"/>
      <c r="CL34" s="99"/>
      <c r="CM34" s="99">
        <v>249.28253000000001</v>
      </c>
      <c r="CN34" s="100">
        <v>191.19621000000001</v>
      </c>
      <c r="CO34" s="98">
        <v>180.55348000000001</v>
      </c>
      <c r="CP34" s="99">
        <v>180.52450999999999</v>
      </c>
      <c r="CQ34" s="99">
        <v>181.33356000000001</v>
      </c>
      <c r="CR34" s="100">
        <v>181.02912000000001</v>
      </c>
      <c r="CS34" s="98"/>
      <c r="CT34" s="100">
        <v>197.52409</v>
      </c>
      <c r="CU34" s="98"/>
      <c r="CV34" s="100"/>
      <c r="CW34" s="98"/>
      <c r="CX34" s="99"/>
      <c r="CY34" s="101"/>
      <c r="CZ34" s="98"/>
      <c r="DA34" s="99"/>
      <c r="DB34" s="99"/>
      <c r="DC34" s="100"/>
      <c r="DD34" s="98"/>
      <c r="DE34" s="99"/>
      <c r="DF34" s="99"/>
      <c r="DG34" s="99"/>
      <c r="DH34" s="99"/>
      <c r="DI34" s="99"/>
      <c r="DJ34" s="99"/>
      <c r="DK34" s="99"/>
      <c r="DL34" s="99"/>
      <c r="DM34" s="99"/>
      <c r="DN34" s="99"/>
      <c r="DO34" s="100"/>
      <c r="DP34" s="102"/>
      <c r="DQ34" s="103"/>
      <c r="DR34" s="103"/>
      <c r="DS34" s="104"/>
      <c r="DT34" s="98"/>
      <c r="DU34" s="99"/>
      <c r="DV34" s="99"/>
      <c r="DW34" s="100"/>
      <c r="DX34" s="97"/>
      <c r="DY34" s="98"/>
      <c r="DZ34" s="99"/>
      <c r="EA34" s="99"/>
      <c r="EB34" s="99"/>
      <c r="EC34" s="99"/>
      <c r="ED34" s="101"/>
      <c r="EE34" s="1"/>
      <c r="EF34" s="97"/>
      <c r="EG34" s="97"/>
      <c r="EH34" s="97"/>
      <c r="EI34" s="97"/>
      <c r="EJ34" s="97"/>
      <c r="EK34" s="97"/>
      <c r="EL34" s="97"/>
      <c r="EM34" s="97"/>
      <c r="EN34" s="98"/>
      <c r="EO34" s="100"/>
      <c r="EP34" s="97"/>
      <c r="EQ34" s="97"/>
      <c r="ER34" s="97"/>
      <c r="ES34" s="97"/>
      <c r="ET34" s="97"/>
      <c r="EU34" s="97"/>
      <c r="EV34" s="97"/>
      <c r="EW34" s="97"/>
      <c r="EX34" s="97"/>
      <c r="EY34" s="97"/>
      <c r="EZ34" s="97"/>
      <c r="FA34" s="97"/>
      <c r="FB34" s="97"/>
      <c r="FC34" s="97"/>
      <c r="FD34" s="97"/>
      <c r="FE34" s="97"/>
      <c r="FF34" s="97"/>
      <c r="FG34" s="97"/>
      <c r="FH34" s="97"/>
      <c r="FI34" s="97"/>
      <c r="FJ34" s="97"/>
      <c r="FK34" s="97"/>
      <c r="FL34" s="97"/>
      <c r="FM34" s="97"/>
      <c r="FN34" s="98"/>
      <c r="FO34" s="99"/>
      <c r="FP34" s="99"/>
      <c r="FQ34" s="100"/>
      <c r="FR34" s="97"/>
      <c r="FS34" s="98"/>
      <c r="FT34" s="100"/>
      <c r="FU34" s="98"/>
      <c r="FV34" s="99"/>
      <c r="FW34" s="99"/>
      <c r="FX34" s="99"/>
      <c r="FY34" s="99"/>
      <c r="FZ34" s="100"/>
      <c r="GA34" s="98"/>
      <c r="GB34" s="100"/>
      <c r="GC34" s="98"/>
      <c r="GD34" s="99"/>
      <c r="GE34" s="99"/>
      <c r="GF34" s="100"/>
      <c r="GG34" s="97"/>
      <c r="GH34" s="97"/>
      <c r="GI34" s="97"/>
      <c r="GJ34" s="98"/>
      <c r="GK34" s="99"/>
      <c r="GL34" s="99"/>
      <c r="GM34" s="99"/>
      <c r="GN34" s="100"/>
      <c r="GO34" s="98"/>
      <c r="GP34" s="99"/>
      <c r="GQ34" s="99"/>
      <c r="GR34" s="100"/>
      <c r="GS34" s="97"/>
      <c r="GT34" s="98"/>
      <c r="GU34" s="100"/>
      <c r="GV34" s="1"/>
      <c r="GW34" s="97"/>
      <c r="GX34" s="98"/>
      <c r="GY34" s="100"/>
      <c r="GZ34" s="97"/>
      <c r="HA34" s="97"/>
      <c r="HB34" s="97"/>
      <c r="HC34" s="97"/>
      <c r="HD34" s="97"/>
      <c r="HE34" s="1"/>
      <c r="HF34" s="97"/>
      <c r="HG34" s="97"/>
      <c r="HH34" s="97"/>
      <c r="HI34" s="97"/>
      <c r="HJ34" s="97"/>
      <c r="HK34" s="97"/>
      <c r="HL34" s="98"/>
      <c r="HM34" s="100"/>
      <c r="HN34" s="1"/>
      <c r="HO34" s="98">
        <v>4501.8329899999999</v>
      </c>
      <c r="HP34" s="99">
        <v>4464.4997999999996</v>
      </c>
      <c r="HQ34" s="100">
        <v>548.58903000000009</v>
      </c>
    </row>
    <row r="35" spans="1:225" x14ac:dyDescent="0.3">
      <c r="A35" s="1"/>
      <c r="B35" s="96" t="s">
        <v>793</v>
      </c>
      <c r="C35" s="97"/>
      <c r="D35" s="98"/>
      <c r="E35" s="99"/>
      <c r="F35" s="99">
        <v>8.8258700000000001</v>
      </c>
      <c r="G35" s="100">
        <v>8.5166900000000005</v>
      </c>
      <c r="H35" s="98"/>
      <c r="I35" s="100"/>
      <c r="J35" s="98">
        <v>81.096100000000007</v>
      </c>
      <c r="K35" s="100"/>
      <c r="L35" s="98"/>
      <c r="M35" s="99"/>
      <c r="N35" s="99"/>
      <c r="O35" s="99">
        <v>590.29233999999997</v>
      </c>
      <c r="P35" s="99"/>
      <c r="Q35" s="99">
        <v>211.16728000000001</v>
      </c>
      <c r="R35" s="99"/>
      <c r="S35" s="99"/>
      <c r="T35" s="100"/>
      <c r="U35" s="98">
        <v>18.14123</v>
      </c>
      <c r="V35" s="99">
        <v>19.191960000000002</v>
      </c>
      <c r="W35" s="99"/>
      <c r="X35" s="100">
        <v>1.0612699999999999</v>
      </c>
      <c r="Y35" s="97"/>
      <c r="Z35" s="98"/>
      <c r="AA35" s="99"/>
      <c r="AB35" s="100">
        <v>23.060680000000001</v>
      </c>
      <c r="AC35" s="98"/>
      <c r="AD35" s="99"/>
      <c r="AE35" s="99"/>
      <c r="AF35" s="99"/>
      <c r="AG35" s="99">
        <v>11.413130000000001</v>
      </c>
      <c r="AH35" s="99">
        <v>23.889150000000001</v>
      </c>
      <c r="AI35" s="100">
        <v>10.22284</v>
      </c>
      <c r="AJ35" s="97"/>
      <c r="AK35" s="97"/>
      <c r="AL35" s="97">
        <v>175.92341999999999</v>
      </c>
      <c r="AM35" s="98">
        <v>213.71525</v>
      </c>
      <c r="AN35" s="100">
        <v>7.8466800000000001</v>
      </c>
      <c r="AO35" s="98"/>
      <c r="AP35" s="100"/>
      <c r="AQ35" s="97"/>
      <c r="AR35" s="98"/>
      <c r="AS35" s="100"/>
      <c r="AT35" s="97"/>
      <c r="AU35" s="97"/>
      <c r="AV35" s="97"/>
      <c r="AW35" s="98"/>
      <c r="AX35" s="99"/>
      <c r="AY35" s="100"/>
      <c r="AZ35" s="98"/>
      <c r="BA35" s="99"/>
      <c r="BB35" s="99"/>
      <c r="BC35" s="99"/>
      <c r="BD35" s="99"/>
      <c r="BE35" s="100"/>
      <c r="BF35" s="98"/>
      <c r="BG35" s="100"/>
      <c r="BH35" s="97"/>
      <c r="BI35" s="98"/>
      <c r="BJ35" s="99">
        <v>184.87493000000001</v>
      </c>
      <c r="BK35" s="100">
        <v>46.578000000000003</v>
      </c>
      <c r="BL35" s="98">
        <v>164.44227000000001</v>
      </c>
      <c r="BM35" s="99">
        <v>165.47058000000001</v>
      </c>
      <c r="BN35" s="99">
        <v>165.59853000000001</v>
      </c>
      <c r="BO35" s="99"/>
      <c r="BP35" s="99"/>
      <c r="BQ35" s="99"/>
      <c r="BR35" s="99"/>
      <c r="BS35" s="99"/>
      <c r="BT35" s="99"/>
      <c r="BU35" s="99">
        <v>110.49702000000001</v>
      </c>
      <c r="BV35" s="99">
        <v>206.49456000000001</v>
      </c>
      <c r="BW35" s="99">
        <v>206.11548999999999</v>
      </c>
      <c r="BX35" s="99">
        <v>205.99002999999999</v>
      </c>
      <c r="BY35" s="100"/>
      <c r="BZ35" s="98">
        <v>17.41583</v>
      </c>
      <c r="CA35" s="100">
        <v>44.053669999999997</v>
      </c>
      <c r="CB35" s="97"/>
      <c r="CC35" s="98"/>
      <c r="CD35" s="99"/>
      <c r="CE35" s="99"/>
      <c r="CF35" s="99"/>
      <c r="CG35" s="99"/>
      <c r="CH35" s="99">
        <v>118.14735</v>
      </c>
      <c r="CI35" s="99">
        <v>52.418509999999998</v>
      </c>
      <c r="CJ35" s="99">
        <v>53.710120000000003</v>
      </c>
      <c r="CK35" s="99"/>
      <c r="CL35" s="99"/>
      <c r="CM35" s="99">
        <v>249.28253000000001</v>
      </c>
      <c r="CN35" s="100">
        <v>191.19621000000001</v>
      </c>
      <c r="CO35" s="98">
        <v>180.55348000000001</v>
      </c>
      <c r="CP35" s="99">
        <v>180.52450999999999</v>
      </c>
      <c r="CQ35" s="99">
        <v>181.33356000000001</v>
      </c>
      <c r="CR35" s="100">
        <v>181.02912000000001</v>
      </c>
      <c r="CS35" s="98"/>
      <c r="CT35" s="100">
        <v>197.52409</v>
      </c>
      <c r="CU35" s="98"/>
      <c r="CV35" s="100"/>
      <c r="CW35" s="98"/>
      <c r="CX35" s="99"/>
      <c r="CY35" s="101"/>
      <c r="CZ35" s="98"/>
      <c r="DA35" s="99"/>
      <c r="DB35" s="99"/>
      <c r="DC35" s="100"/>
      <c r="DD35" s="98"/>
      <c r="DE35" s="99"/>
      <c r="DF35" s="99"/>
      <c r="DG35" s="99"/>
      <c r="DH35" s="99"/>
      <c r="DI35" s="99"/>
      <c r="DJ35" s="99"/>
      <c r="DK35" s="99"/>
      <c r="DL35" s="99"/>
      <c r="DM35" s="99"/>
      <c r="DN35" s="99"/>
      <c r="DO35" s="100"/>
      <c r="DP35" s="102"/>
      <c r="DQ35" s="103"/>
      <c r="DR35" s="103"/>
      <c r="DS35" s="104"/>
      <c r="DT35" s="98"/>
      <c r="DU35" s="99"/>
      <c r="DV35" s="99"/>
      <c r="DW35" s="100"/>
      <c r="DX35" s="97"/>
      <c r="DY35" s="98"/>
      <c r="DZ35" s="99"/>
      <c r="EA35" s="99"/>
      <c r="EB35" s="99"/>
      <c r="EC35" s="99"/>
      <c r="ED35" s="101"/>
      <c r="EE35" s="1"/>
      <c r="EF35" s="97"/>
      <c r="EG35" s="97"/>
      <c r="EH35" s="97"/>
      <c r="EI35" s="97"/>
      <c r="EJ35" s="97"/>
      <c r="EK35" s="97"/>
      <c r="EL35" s="97"/>
      <c r="EM35" s="97"/>
      <c r="EN35" s="98"/>
      <c r="EO35" s="100"/>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7"/>
      <c r="FN35" s="98"/>
      <c r="FO35" s="99"/>
      <c r="FP35" s="99"/>
      <c r="FQ35" s="100"/>
      <c r="FR35" s="97"/>
      <c r="FS35" s="98"/>
      <c r="FT35" s="100"/>
      <c r="FU35" s="98"/>
      <c r="FV35" s="99"/>
      <c r="FW35" s="99"/>
      <c r="FX35" s="99"/>
      <c r="FY35" s="99"/>
      <c r="FZ35" s="100"/>
      <c r="GA35" s="98"/>
      <c r="GB35" s="100"/>
      <c r="GC35" s="98"/>
      <c r="GD35" s="99"/>
      <c r="GE35" s="99"/>
      <c r="GF35" s="100"/>
      <c r="GG35" s="97"/>
      <c r="GH35" s="97"/>
      <c r="GI35" s="97"/>
      <c r="GJ35" s="98"/>
      <c r="GK35" s="99"/>
      <c r="GL35" s="99"/>
      <c r="GM35" s="99"/>
      <c r="GN35" s="100"/>
      <c r="GO35" s="98"/>
      <c r="GP35" s="99"/>
      <c r="GQ35" s="99"/>
      <c r="GR35" s="100"/>
      <c r="GS35" s="97"/>
      <c r="GT35" s="98"/>
      <c r="GU35" s="100"/>
      <c r="GV35" s="1"/>
      <c r="GW35" s="97"/>
      <c r="GX35" s="98"/>
      <c r="GY35" s="100"/>
      <c r="GZ35" s="97"/>
      <c r="HA35" s="97"/>
      <c r="HB35" s="97"/>
      <c r="HC35" s="97"/>
      <c r="HD35" s="97"/>
      <c r="HE35" s="1"/>
      <c r="HF35" s="97"/>
      <c r="HG35" s="97"/>
      <c r="HH35" s="97"/>
      <c r="HI35" s="97"/>
      <c r="HJ35" s="97"/>
      <c r="HK35" s="97"/>
      <c r="HL35" s="98"/>
      <c r="HM35" s="100"/>
      <c r="HN35" s="1"/>
      <c r="HO35" s="98">
        <v>4507.6142799999998</v>
      </c>
      <c r="HP35" s="99">
        <v>4470.2810899999995</v>
      </c>
      <c r="HQ35" s="100">
        <v>548.58903000000009</v>
      </c>
    </row>
    <row r="36" spans="1:225" x14ac:dyDescent="0.3">
      <c r="A36" s="1"/>
      <c r="B36" s="96" t="s">
        <v>794</v>
      </c>
      <c r="C36" s="97"/>
      <c r="D36" s="98"/>
      <c r="E36" s="99"/>
      <c r="F36" s="99">
        <v>8.8258700000000001</v>
      </c>
      <c r="G36" s="100">
        <v>8.5166900000000005</v>
      </c>
      <c r="H36" s="98"/>
      <c r="I36" s="100"/>
      <c r="J36" s="98">
        <v>81.096100000000007</v>
      </c>
      <c r="K36" s="100"/>
      <c r="L36" s="98"/>
      <c r="M36" s="99"/>
      <c r="N36" s="99"/>
      <c r="O36" s="99">
        <v>590.29233999999997</v>
      </c>
      <c r="P36" s="99"/>
      <c r="Q36" s="99">
        <v>211.16728000000001</v>
      </c>
      <c r="R36" s="99"/>
      <c r="S36" s="99"/>
      <c r="T36" s="100"/>
      <c r="U36" s="98">
        <v>18.14123</v>
      </c>
      <c r="V36" s="99">
        <v>19.191960000000002</v>
      </c>
      <c r="W36" s="99"/>
      <c r="X36" s="100">
        <v>1.0612699999999999</v>
      </c>
      <c r="Y36" s="97"/>
      <c r="Z36" s="98"/>
      <c r="AA36" s="99"/>
      <c r="AB36" s="100">
        <v>23.060680000000001</v>
      </c>
      <c r="AC36" s="98"/>
      <c r="AD36" s="99"/>
      <c r="AE36" s="99"/>
      <c r="AF36" s="99"/>
      <c r="AG36" s="99">
        <v>11.413130000000001</v>
      </c>
      <c r="AH36" s="99">
        <v>23.889150000000001</v>
      </c>
      <c r="AI36" s="100">
        <v>10.22284</v>
      </c>
      <c r="AJ36" s="97"/>
      <c r="AK36" s="97"/>
      <c r="AL36" s="97">
        <v>175.92341999999999</v>
      </c>
      <c r="AM36" s="98">
        <v>213.71525</v>
      </c>
      <c r="AN36" s="100">
        <v>7.8466800000000001</v>
      </c>
      <c r="AO36" s="98"/>
      <c r="AP36" s="100"/>
      <c r="AQ36" s="97"/>
      <c r="AR36" s="98"/>
      <c r="AS36" s="100"/>
      <c r="AT36" s="97"/>
      <c r="AU36" s="97"/>
      <c r="AV36" s="97"/>
      <c r="AW36" s="98"/>
      <c r="AX36" s="99"/>
      <c r="AY36" s="100"/>
      <c r="AZ36" s="98"/>
      <c r="BA36" s="99"/>
      <c r="BB36" s="99"/>
      <c r="BC36" s="99"/>
      <c r="BD36" s="99"/>
      <c r="BE36" s="100"/>
      <c r="BF36" s="98"/>
      <c r="BG36" s="100"/>
      <c r="BH36" s="97"/>
      <c r="BI36" s="98"/>
      <c r="BJ36" s="99">
        <v>184.87493000000001</v>
      </c>
      <c r="BK36" s="100">
        <v>46.578000000000003</v>
      </c>
      <c r="BL36" s="98">
        <v>164.44227000000001</v>
      </c>
      <c r="BM36" s="99">
        <v>165.47058000000001</v>
      </c>
      <c r="BN36" s="99">
        <v>165.59853000000001</v>
      </c>
      <c r="BO36" s="99"/>
      <c r="BP36" s="99"/>
      <c r="BQ36" s="99"/>
      <c r="BR36" s="99"/>
      <c r="BS36" s="99"/>
      <c r="BT36" s="99"/>
      <c r="BU36" s="99">
        <v>110.49702000000001</v>
      </c>
      <c r="BV36" s="99">
        <v>206.49456000000001</v>
      </c>
      <c r="BW36" s="99">
        <v>206.11548999999999</v>
      </c>
      <c r="BX36" s="99">
        <v>205.99002999999999</v>
      </c>
      <c r="BY36" s="100"/>
      <c r="BZ36" s="98">
        <v>17.41583</v>
      </c>
      <c r="CA36" s="100">
        <v>44.053669999999997</v>
      </c>
      <c r="CB36" s="97"/>
      <c r="CC36" s="98"/>
      <c r="CD36" s="99"/>
      <c r="CE36" s="99"/>
      <c r="CF36" s="99"/>
      <c r="CG36" s="99"/>
      <c r="CH36" s="99">
        <v>118.14735</v>
      </c>
      <c r="CI36" s="99">
        <v>52.418509999999998</v>
      </c>
      <c r="CJ36" s="99">
        <v>53.710120000000003</v>
      </c>
      <c r="CK36" s="99"/>
      <c r="CL36" s="99"/>
      <c r="CM36" s="99">
        <v>249.28253000000001</v>
      </c>
      <c r="CN36" s="100">
        <v>191.19621000000001</v>
      </c>
      <c r="CO36" s="98">
        <v>180.55348000000001</v>
      </c>
      <c r="CP36" s="99">
        <v>180.52450999999999</v>
      </c>
      <c r="CQ36" s="99">
        <v>181.33356000000001</v>
      </c>
      <c r="CR36" s="100">
        <v>181.02912000000001</v>
      </c>
      <c r="CS36" s="98"/>
      <c r="CT36" s="100">
        <v>197.52409</v>
      </c>
      <c r="CU36" s="98"/>
      <c r="CV36" s="100"/>
      <c r="CW36" s="98"/>
      <c r="CX36" s="99"/>
      <c r="CY36" s="101"/>
      <c r="CZ36" s="98"/>
      <c r="DA36" s="99"/>
      <c r="DB36" s="99"/>
      <c r="DC36" s="100"/>
      <c r="DD36" s="98"/>
      <c r="DE36" s="99"/>
      <c r="DF36" s="99"/>
      <c r="DG36" s="99"/>
      <c r="DH36" s="99"/>
      <c r="DI36" s="99"/>
      <c r="DJ36" s="99"/>
      <c r="DK36" s="99"/>
      <c r="DL36" s="99"/>
      <c r="DM36" s="99"/>
      <c r="DN36" s="99"/>
      <c r="DO36" s="100"/>
      <c r="DP36" s="102"/>
      <c r="DQ36" s="103"/>
      <c r="DR36" s="103"/>
      <c r="DS36" s="104"/>
      <c r="DT36" s="98"/>
      <c r="DU36" s="99"/>
      <c r="DV36" s="99"/>
      <c r="DW36" s="100"/>
      <c r="DX36" s="97"/>
      <c r="DY36" s="98"/>
      <c r="DZ36" s="99"/>
      <c r="EA36" s="99"/>
      <c r="EB36" s="99"/>
      <c r="EC36" s="99"/>
      <c r="ED36" s="101"/>
      <c r="EE36" s="1"/>
      <c r="EF36" s="97"/>
      <c r="EG36" s="97"/>
      <c r="EH36" s="97"/>
      <c r="EI36" s="97"/>
      <c r="EJ36" s="97"/>
      <c r="EK36" s="97"/>
      <c r="EL36" s="97"/>
      <c r="EM36" s="97"/>
      <c r="EN36" s="98"/>
      <c r="EO36" s="100"/>
      <c r="EP36" s="97"/>
      <c r="EQ36" s="97"/>
      <c r="ER36" s="97"/>
      <c r="ES36" s="97"/>
      <c r="ET36" s="97"/>
      <c r="EU36" s="97"/>
      <c r="EV36" s="97"/>
      <c r="EW36" s="97"/>
      <c r="EX36" s="97"/>
      <c r="EY36" s="97"/>
      <c r="EZ36" s="97"/>
      <c r="FA36" s="97"/>
      <c r="FB36" s="97"/>
      <c r="FC36" s="97"/>
      <c r="FD36" s="97"/>
      <c r="FE36" s="97"/>
      <c r="FF36" s="97"/>
      <c r="FG36" s="97"/>
      <c r="FH36" s="97"/>
      <c r="FI36" s="97"/>
      <c r="FJ36" s="97"/>
      <c r="FK36" s="97"/>
      <c r="FL36" s="97"/>
      <c r="FM36" s="97"/>
      <c r="FN36" s="98"/>
      <c r="FO36" s="99"/>
      <c r="FP36" s="99"/>
      <c r="FQ36" s="100"/>
      <c r="FR36" s="97"/>
      <c r="FS36" s="98"/>
      <c r="FT36" s="100"/>
      <c r="FU36" s="98"/>
      <c r="FV36" s="99"/>
      <c r="FW36" s="99"/>
      <c r="FX36" s="99"/>
      <c r="FY36" s="99"/>
      <c r="FZ36" s="100"/>
      <c r="GA36" s="98"/>
      <c r="GB36" s="100"/>
      <c r="GC36" s="98"/>
      <c r="GD36" s="99"/>
      <c r="GE36" s="99"/>
      <c r="GF36" s="100"/>
      <c r="GG36" s="97"/>
      <c r="GH36" s="97"/>
      <c r="GI36" s="97"/>
      <c r="GJ36" s="98"/>
      <c r="GK36" s="99"/>
      <c r="GL36" s="99"/>
      <c r="GM36" s="99"/>
      <c r="GN36" s="100"/>
      <c r="GO36" s="98"/>
      <c r="GP36" s="99"/>
      <c r="GQ36" s="99"/>
      <c r="GR36" s="100"/>
      <c r="GS36" s="97"/>
      <c r="GT36" s="98"/>
      <c r="GU36" s="100"/>
      <c r="GV36" s="1"/>
      <c r="GW36" s="97"/>
      <c r="GX36" s="98"/>
      <c r="GY36" s="100"/>
      <c r="GZ36" s="97"/>
      <c r="HA36" s="97"/>
      <c r="HB36" s="97"/>
      <c r="HC36" s="97"/>
      <c r="HD36" s="97"/>
      <c r="HE36" s="1"/>
      <c r="HF36" s="97"/>
      <c r="HG36" s="97"/>
      <c r="HH36" s="97"/>
      <c r="HI36" s="97"/>
      <c r="HJ36" s="97"/>
      <c r="HK36" s="97"/>
      <c r="HL36" s="98"/>
      <c r="HM36" s="100"/>
      <c r="HN36" s="1"/>
      <c r="HO36" s="98">
        <v>4507.6142799999998</v>
      </c>
      <c r="HP36" s="99">
        <v>4470.2810899999995</v>
      </c>
      <c r="HQ36" s="100">
        <v>548.58903000000009</v>
      </c>
    </row>
    <row r="37" spans="1:225" x14ac:dyDescent="0.3">
      <c r="A37" s="1"/>
      <c r="B37" s="96" t="s">
        <v>795</v>
      </c>
      <c r="C37" s="97"/>
      <c r="D37" s="98"/>
      <c r="E37" s="99"/>
      <c r="F37" s="99">
        <v>8.8258700000000001</v>
      </c>
      <c r="G37" s="100">
        <v>8.5166900000000005</v>
      </c>
      <c r="H37" s="98"/>
      <c r="I37" s="100"/>
      <c r="J37" s="98">
        <v>81.096100000000007</v>
      </c>
      <c r="K37" s="100"/>
      <c r="L37" s="98"/>
      <c r="M37" s="99"/>
      <c r="N37" s="99"/>
      <c r="O37" s="99">
        <v>590.29233999999997</v>
      </c>
      <c r="P37" s="99"/>
      <c r="Q37" s="99">
        <v>211.16728000000001</v>
      </c>
      <c r="R37" s="99"/>
      <c r="S37" s="99"/>
      <c r="T37" s="100"/>
      <c r="U37" s="98">
        <v>18.14123</v>
      </c>
      <c r="V37" s="99">
        <v>19.191960000000002</v>
      </c>
      <c r="W37" s="99"/>
      <c r="X37" s="100">
        <v>1.0612699999999999</v>
      </c>
      <c r="Y37" s="97"/>
      <c r="Z37" s="98"/>
      <c r="AA37" s="99"/>
      <c r="AB37" s="100">
        <v>23.060680000000001</v>
      </c>
      <c r="AC37" s="98"/>
      <c r="AD37" s="99"/>
      <c r="AE37" s="99"/>
      <c r="AF37" s="99"/>
      <c r="AG37" s="99">
        <v>11.413130000000001</v>
      </c>
      <c r="AH37" s="99">
        <v>23.889150000000001</v>
      </c>
      <c r="AI37" s="100">
        <v>10.22284</v>
      </c>
      <c r="AJ37" s="97"/>
      <c r="AK37" s="97"/>
      <c r="AL37" s="97">
        <v>175.92341999999999</v>
      </c>
      <c r="AM37" s="98">
        <v>213.71525</v>
      </c>
      <c r="AN37" s="100">
        <v>7.8466800000000001</v>
      </c>
      <c r="AO37" s="98"/>
      <c r="AP37" s="100"/>
      <c r="AQ37" s="97"/>
      <c r="AR37" s="98"/>
      <c r="AS37" s="100"/>
      <c r="AT37" s="97"/>
      <c r="AU37" s="97"/>
      <c r="AV37" s="97"/>
      <c r="AW37" s="98"/>
      <c r="AX37" s="99"/>
      <c r="AY37" s="100"/>
      <c r="AZ37" s="98"/>
      <c r="BA37" s="99"/>
      <c r="BB37" s="99"/>
      <c r="BC37" s="99"/>
      <c r="BD37" s="99"/>
      <c r="BE37" s="100"/>
      <c r="BF37" s="98"/>
      <c r="BG37" s="100"/>
      <c r="BH37" s="97"/>
      <c r="BI37" s="98"/>
      <c r="BJ37" s="99">
        <v>184.87493000000001</v>
      </c>
      <c r="BK37" s="100">
        <v>46.578000000000003</v>
      </c>
      <c r="BL37" s="98">
        <v>164.44227000000001</v>
      </c>
      <c r="BM37" s="99">
        <v>165.47058000000001</v>
      </c>
      <c r="BN37" s="99">
        <v>165.59853000000001</v>
      </c>
      <c r="BO37" s="99"/>
      <c r="BP37" s="99"/>
      <c r="BQ37" s="99"/>
      <c r="BR37" s="99"/>
      <c r="BS37" s="99"/>
      <c r="BT37" s="99"/>
      <c r="BU37" s="99">
        <v>110.49702000000001</v>
      </c>
      <c r="BV37" s="99">
        <v>206.49456000000001</v>
      </c>
      <c r="BW37" s="99">
        <v>206.11548999999999</v>
      </c>
      <c r="BX37" s="99">
        <v>205.99002999999999</v>
      </c>
      <c r="BY37" s="100"/>
      <c r="BZ37" s="98">
        <v>17.41583</v>
      </c>
      <c r="CA37" s="100">
        <v>44.053669999999997</v>
      </c>
      <c r="CB37" s="97"/>
      <c r="CC37" s="98"/>
      <c r="CD37" s="99"/>
      <c r="CE37" s="99"/>
      <c r="CF37" s="99"/>
      <c r="CG37" s="99"/>
      <c r="CH37" s="99">
        <v>118.14735</v>
      </c>
      <c r="CI37" s="99">
        <v>52.418509999999998</v>
      </c>
      <c r="CJ37" s="99">
        <v>53.710120000000003</v>
      </c>
      <c r="CK37" s="99"/>
      <c r="CL37" s="99"/>
      <c r="CM37" s="99"/>
      <c r="CN37" s="100">
        <v>191.19621000000001</v>
      </c>
      <c r="CO37" s="98">
        <v>180.55348000000001</v>
      </c>
      <c r="CP37" s="99">
        <v>180.52450999999999</v>
      </c>
      <c r="CQ37" s="99">
        <v>181.33356000000001</v>
      </c>
      <c r="CR37" s="100">
        <v>181.02912000000001</v>
      </c>
      <c r="CS37" s="98"/>
      <c r="CT37" s="100">
        <v>197.52409</v>
      </c>
      <c r="CU37" s="98"/>
      <c r="CV37" s="100"/>
      <c r="CW37" s="98"/>
      <c r="CX37" s="99"/>
      <c r="CY37" s="101"/>
      <c r="CZ37" s="98"/>
      <c r="DA37" s="99"/>
      <c r="DB37" s="99"/>
      <c r="DC37" s="100"/>
      <c r="DD37" s="98"/>
      <c r="DE37" s="99"/>
      <c r="DF37" s="99"/>
      <c r="DG37" s="99"/>
      <c r="DH37" s="99"/>
      <c r="DI37" s="99"/>
      <c r="DJ37" s="99"/>
      <c r="DK37" s="99"/>
      <c r="DL37" s="99"/>
      <c r="DM37" s="99"/>
      <c r="DN37" s="99"/>
      <c r="DO37" s="100"/>
      <c r="DP37" s="102"/>
      <c r="DQ37" s="103"/>
      <c r="DR37" s="103"/>
      <c r="DS37" s="104"/>
      <c r="DT37" s="98"/>
      <c r="DU37" s="99"/>
      <c r="DV37" s="99"/>
      <c r="DW37" s="100"/>
      <c r="DX37" s="97"/>
      <c r="DY37" s="98"/>
      <c r="DZ37" s="99"/>
      <c r="EA37" s="99"/>
      <c r="EB37" s="99"/>
      <c r="EC37" s="99"/>
      <c r="ED37" s="101"/>
      <c r="EE37" s="1"/>
      <c r="EF37" s="97"/>
      <c r="EG37" s="97"/>
      <c r="EH37" s="97"/>
      <c r="EI37" s="97"/>
      <c r="EJ37" s="97"/>
      <c r="EK37" s="97"/>
      <c r="EL37" s="97"/>
      <c r="EM37" s="97"/>
      <c r="EN37" s="98"/>
      <c r="EO37" s="100"/>
      <c r="EP37" s="97"/>
      <c r="EQ37" s="97"/>
      <c r="ER37" s="97"/>
      <c r="ES37" s="97"/>
      <c r="ET37" s="97"/>
      <c r="EU37" s="97"/>
      <c r="EV37" s="97"/>
      <c r="EW37" s="97"/>
      <c r="EX37" s="97"/>
      <c r="EY37" s="97"/>
      <c r="EZ37" s="97"/>
      <c r="FA37" s="97"/>
      <c r="FB37" s="97"/>
      <c r="FC37" s="97"/>
      <c r="FD37" s="97"/>
      <c r="FE37" s="97"/>
      <c r="FF37" s="97"/>
      <c r="FG37" s="97"/>
      <c r="FH37" s="97"/>
      <c r="FI37" s="97"/>
      <c r="FJ37" s="97"/>
      <c r="FK37" s="97"/>
      <c r="FL37" s="97"/>
      <c r="FM37" s="97"/>
      <c r="FN37" s="98"/>
      <c r="FO37" s="99"/>
      <c r="FP37" s="99"/>
      <c r="FQ37" s="100"/>
      <c r="FR37" s="97"/>
      <c r="FS37" s="98"/>
      <c r="FT37" s="100"/>
      <c r="FU37" s="98"/>
      <c r="FV37" s="99"/>
      <c r="FW37" s="99"/>
      <c r="FX37" s="99"/>
      <c r="FY37" s="99"/>
      <c r="FZ37" s="100"/>
      <c r="GA37" s="98"/>
      <c r="GB37" s="100"/>
      <c r="GC37" s="98"/>
      <c r="GD37" s="99"/>
      <c r="GE37" s="99"/>
      <c r="GF37" s="100"/>
      <c r="GG37" s="97"/>
      <c r="GH37" s="97"/>
      <c r="GI37" s="97"/>
      <c r="GJ37" s="98"/>
      <c r="GK37" s="99"/>
      <c r="GL37" s="99"/>
      <c r="GM37" s="99"/>
      <c r="GN37" s="100"/>
      <c r="GO37" s="98"/>
      <c r="GP37" s="99"/>
      <c r="GQ37" s="99"/>
      <c r="GR37" s="100"/>
      <c r="GS37" s="97"/>
      <c r="GT37" s="98"/>
      <c r="GU37" s="100"/>
      <c r="GV37" s="1"/>
      <c r="GW37" s="97"/>
      <c r="GX37" s="98"/>
      <c r="GY37" s="100"/>
      <c r="GZ37" s="97"/>
      <c r="HA37" s="97"/>
      <c r="HB37" s="97"/>
      <c r="HC37" s="97"/>
      <c r="HD37" s="97"/>
      <c r="HE37" s="1"/>
      <c r="HF37" s="97"/>
      <c r="HG37" s="97"/>
      <c r="HH37" s="97"/>
      <c r="HI37" s="97"/>
      <c r="HJ37" s="97"/>
      <c r="HK37" s="97"/>
      <c r="HL37" s="98"/>
      <c r="HM37" s="100"/>
      <c r="HN37" s="1"/>
      <c r="HO37" s="98">
        <v>4258.3317500000003</v>
      </c>
      <c r="HP37" s="99">
        <v>4220.99856</v>
      </c>
      <c r="HQ37" s="100">
        <v>548.58903000000009</v>
      </c>
    </row>
    <row r="38" spans="1:225" x14ac:dyDescent="0.3">
      <c r="A38" s="1"/>
      <c r="B38" s="96" t="s">
        <v>796</v>
      </c>
      <c r="C38" s="97"/>
      <c r="D38" s="98"/>
      <c r="E38" s="99"/>
      <c r="F38" s="99">
        <v>8.8258700000000001</v>
      </c>
      <c r="G38" s="100">
        <v>8.5166900000000005</v>
      </c>
      <c r="H38" s="98"/>
      <c r="I38" s="100"/>
      <c r="J38" s="98">
        <v>81.096100000000007</v>
      </c>
      <c r="K38" s="100"/>
      <c r="L38" s="98"/>
      <c r="M38" s="99"/>
      <c r="N38" s="99"/>
      <c r="O38" s="99">
        <v>590.29233999999997</v>
      </c>
      <c r="P38" s="99"/>
      <c r="Q38" s="99">
        <v>211.16728000000001</v>
      </c>
      <c r="R38" s="99"/>
      <c r="S38" s="99"/>
      <c r="T38" s="100"/>
      <c r="U38" s="98">
        <v>18.14123</v>
      </c>
      <c r="V38" s="99">
        <v>19.191960000000002</v>
      </c>
      <c r="W38" s="99"/>
      <c r="X38" s="100">
        <v>1.0612699999999999</v>
      </c>
      <c r="Y38" s="97"/>
      <c r="Z38" s="98"/>
      <c r="AA38" s="99"/>
      <c r="AB38" s="100">
        <v>23.060680000000001</v>
      </c>
      <c r="AC38" s="98"/>
      <c r="AD38" s="99"/>
      <c r="AE38" s="99"/>
      <c r="AF38" s="99"/>
      <c r="AG38" s="99">
        <v>11.413130000000001</v>
      </c>
      <c r="AH38" s="99">
        <v>23.889150000000001</v>
      </c>
      <c r="AI38" s="100">
        <v>10.22284</v>
      </c>
      <c r="AJ38" s="97"/>
      <c r="AK38" s="97"/>
      <c r="AL38" s="97">
        <v>175.92341999999999</v>
      </c>
      <c r="AM38" s="98">
        <v>213.71525</v>
      </c>
      <c r="AN38" s="100">
        <v>7.8466800000000001</v>
      </c>
      <c r="AO38" s="98"/>
      <c r="AP38" s="100"/>
      <c r="AQ38" s="97"/>
      <c r="AR38" s="98"/>
      <c r="AS38" s="100"/>
      <c r="AT38" s="97"/>
      <c r="AU38" s="97"/>
      <c r="AV38" s="97"/>
      <c r="AW38" s="98"/>
      <c r="AX38" s="99"/>
      <c r="AY38" s="100"/>
      <c r="AZ38" s="98"/>
      <c r="BA38" s="99"/>
      <c r="BB38" s="99"/>
      <c r="BC38" s="99"/>
      <c r="BD38" s="99"/>
      <c r="BE38" s="100"/>
      <c r="BF38" s="98"/>
      <c r="BG38" s="100"/>
      <c r="BH38" s="97"/>
      <c r="BI38" s="98"/>
      <c r="BJ38" s="99">
        <v>184.87493000000001</v>
      </c>
      <c r="BK38" s="100">
        <v>46.578000000000003</v>
      </c>
      <c r="BL38" s="98">
        <v>164.44227000000001</v>
      </c>
      <c r="BM38" s="99">
        <v>165.47058000000001</v>
      </c>
      <c r="BN38" s="99">
        <v>165.59853000000001</v>
      </c>
      <c r="BO38" s="99"/>
      <c r="BP38" s="99"/>
      <c r="BQ38" s="99"/>
      <c r="BR38" s="99"/>
      <c r="BS38" s="99"/>
      <c r="BT38" s="99"/>
      <c r="BU38" s="99">
        <v>110.49702000000001</v>
      </c>
      <c r="BV38" s="99">
        <v>206.49456000000001</v>
      </c>
      <c r="BW38" s="99">
        <v>206.11548999999999</v>
      </c>
      <c r="BX38" s="99">
        <v>205.99002999999999</v>
      </c>
      <c r="BY38" s="100"/>
      <c r="BZ38" s="98">
        <v>17.41583</v>
      </c>
      <c r="CA38" s="100">
        <v>44.053669999999997</v>
      </c>
      <c r="CB38" s="97"/>
      <c r="CC38" s="98"/>
      <c r="CD38" s="99"/>
      <c r="CE38" s="99"/>
      <c r="CF38" s="99"/>
      <c r="CG38" s="99"/>
      <c r="CH38" s="99">
        <v>118.14735</v>
      </c>
      <c r="CI38" s="99">
        <v>52.418509999999998</v>
      </c>
      <c r="CJ38" s="99">
        <v>53.710120000000003</v>
      </c>
      <c r="CK38" s="99"/>
      <c r="CL38" s="99"/>
      <c r="CM38" s="99"/>
      <c r="CN38" s="100">
        <v>191.19621000000001</v>
      </c>
      <c r="CO38" s="98">
        <v>180.55348000000001</v>
      </c>
      <c r="CP38" s="99">
        <v>180.52450999999999</v>
      </c>
      <c r="CQ38" s="99">
        <v>181.33356000000001</v>
      </c>
      <c r="CR38" s="100">
        <v>181.02912000000001</v>
      </c>
      <c r="CS38" s="98"/>
      <c r="CT38" s="100">
        <v>197.52409</v>
      </c>
      <c r="CU38" s="98"/>
      <c r="CV38" s="100"/>
      <c r="CW38" s="98"/>
      <c r="CX38" s="99"/>
      <c r="CY38" s="101"/>
      <c r="CZ38" s="98"/>
      <c r="DA38" s="99"/>
      <c r="DB38" s="99"/>
      <c r="DC38" s="100"/>
      <c r="DD38" s="98"/>
      <c r="DE38" s="99"/>
      <c r="DF38" s="99"/>
      <c r="DG38" s="99"/>
      <c r="DH38" s="99"/>
      <c r="DI38" s="99"/>
      <c r="DJ38" s="99"/>
      <c r="DK38" s="99"/>
      <c r="DL38" s="99"/>
      <c r="DM38" s="99"/>
      <c r="DN38" s="99"/>
      <c r="DO38" s="100"/>
      <c r="DP38" s="102"/>
      <c r="DQ38" s="103"/>
      <c r="DR38" s="103"/>
      <c r="DS38" s="104"/>
      <c r="DT38" s="98"/>
      <c r="DU38" s="99"/>
      <c r="DV38" s="99"/>
      <c r="DW38" s="100"/>
      <c r="DX38" s="97"/>
      <c r="DY38" s="98"/>
      <c r="DZ38" s="99"/>
      <c r="EA38" s="99"/>
      <c r="EB38" s="99"/>
      <c r="EC38" s="99"/>
      <c r="ED38" s="101"/>
      <c r="EE38" s="1"/>
      <c r="EF38" s="97"/>
      <c r="EG38" s="97"/>
      <c r="EH38" s="97"/>
      <c r="EI38" s="97"/>
      <c r="EJ38" s="97"/>
      <c r="EK38" s="97"/>
      <c r="EL38" s="97"/>
      <c r="EM38" s="97"/>
      <c r="EN38" s="98"/>
      <c r="EO38" s="100"/>
      <c r="EP38" s="97"/>
      <c r="EQ38" s="97"/>
      <c r="ER38" s="97"/>
      <c r="ES38" s="97"/>
      <c r="ET38" s="97"/>
      <c r="EU38" s="97"/>
      <c r="EV38" s="97"/>
      <c r="EW38" s="97"/>
      <c r="EX38" s="97"/>
      <c r="EY38" s="97"/>
      <c r="EZ38" s="97"/>
      <c r="FA38" s="97"/>
      <c r="FB38" s="97"/>
      <c r="FC38" s="97"/>
      <c r="FD38" s="97"/>
      <c r="FE38" s="97"/>
      <c r="FF38" s="97"/>
      <c r="FG38" s="97"/>
      <c r="FH38" s="97"/>
      <c r="FI38" s="97"/>
      <c r="FJ38" s="97"/>
      <c r="FK38" s="97"/>
      <c r="FL38" s="97"/>
      <c r="FM38" s="97"/>
      <c r="FN38" s="98"/>
      <c r="FO38" s="99"/>
      <c r="FP38" s="99"/>
      <c r="FQ38" s="100"/>
      <c r="FR38" s="97"/>
      <c r="FS38" s="98"/>
      <c r="FT38" s="100"/>
      <c r="FU38" s="98"/>
      <c r="FV38" s="99"/>
      <c r="FW38" s="99"/>
      <c r="FX38" s="99"/>
      <c r="FY38" s="99"/>
      <c r="FZ38" s="100"/>
      <c r="GA38" s="98"/>
      <c r="GB38" s="100"/>
      <c r="GC38" s="98"/>
      <c r="GD38" s="99"/>
      <c r="GE38" s="99"/>
      <c r="GF38" s="100"/>
      <c r="GG38" s="97"/>
      <c r="GH38" s="97"/>
      <c r="GI38" s="97"/>
      <c r="GJ38" s="98"/>
      <c r="GK38" s="99"/>
      <c r="GL38" s="99"/>
      <c r="GM38" s="99"/>
      <c r="GN38" s="100"/>
      <c r="GO38" s="98"/>
      <c r="GP38" s="99"/>
      <c r="GQ38" s="99"/>
      <c r="GR38" s="100"/>
      <c r="GS38" s="97"/>
      <c r="GT38" s="98"/>
      <c r="GU38" s="100"/>
      <c r="GV38" s="1"/>
      <c r="GW38" s="97"/>
      <c r="GX38" s="98"/>
      <c r="GY38" s="100"/>
      <c r="GZ38" s="97"/>
      <c r="HA38" s="97"/>
      <c r="HB38" s="97"/>
      <c r="HC38" s="97"/>
      <c r="HD38" s="97"/>
      <c r="HE38" s="1"/>
      <c r="HF38" s="97"/>
      <c r="HG38" s="97"/>
      <c r="HH38" s="97"/>
      <c r="HI38" s="97"/>
      <c r="HJ38" s="97"/>
      <c r="HK38" s="97"/>
      <c r="HL38" s="98"/>
      <c r="HM38" s="100"/>
      <c r="HN38" s="1"/>
      <c r="HO38" s="98">
        <v>4258.3317500000003</v>
      </c>
      <c r="HP38" s="99">
        <v>4220.99856</v>
      </c>
      <c r="HQ38" s="100">
        <v>548.58903000000009</v>
      </c>
    </row>
    <row r="39" spans="1:225" x14ac:dyDescent="0.3">
      <c r="A39" s="1"/>
      <c r="B39" s="96" t="s">
        <v>797</v>
      </c>
      <c r="C39" s="97"/>
      <c r="D39" s="98"/>
      <c r="E39" s="99"/>
      <c r="F39" s="99">
        <v>8.8258700000000001</v>
      </c>
      <c r="G39" s="100">
        <v>8.5166900000000005</v>
      </c>
      <c r="H39" s="98"/>
      <c r="I39" s="100"/>
      <c r="J39" s="98">
        <v>81.096100000000007</v>
      </c>
      <c r="K39" s="100"/>
      <c r="L39" s="98"/>
      <c r="M39" s="99"/>
      <c r="N39" s="99"/>
      <c r="O39" s="99">
        <v>590.29233999999997</v>
      </c>
      <c r="P39" s="99"/>
      <c r="Q39" s="99">
        <v>211.16728000000001</v>
      </c>
      <c r="R39" s="99"/>
      <c r="S39" s="99"/>
      <c r="T39" s="100"/>
      <c r="U39" s="98">
        <v>18.14123</v>
      </c>
      <c r="V39" s="99">
        <v>19.191960000000002</v>
      </c>
      <c r="W39" s="99"/>
      <c r="X39" s="100">
        <v>1.0612699999999999</v>
      </c>
      <c r="Y39" s="97"/>
      <c r="Z39" s="98"/>
      <c r="AA39" s="99"/>
      <c r="AB39" s="100">
        <v>23.060680000000001</v>
      </c>
      <c r="AC39" s="98"/>
      <c r="AD39" s="99"/>
      <c r="AE39" s="99"/>
      <c r="AF39" s="99"/>
      <c r="AG39" s="99">
        <v>11.413130000000001</v>
      </c>
      <c r="AH39" s="99">
        <v>23.889150000000001</v>
      </c>
      <c r="AI39" s="100">
        <v>10.22284</v>
      </c>
      <c r="AJ39" s="97"/>
      <c r="AK39" s="97"/>
      <c r="AL39" s="97">
        <v>175.92341999999999</v>
      </c>
      <c r="AM39" s="98">
        <v>213.71525</v>
      </c>
      <c r="AN39" s="100">
        <v>7.8466800000000001</v>
      </c>
      <c r="AO39" s="98"/>
      <c r="AP39" s="100"/>
      <c r="AQ39" s="97"/>
      <c r="AR39" s="98"/>
      <c r="AS39" s="100"/>
      <c r="AT39" s="97"/>
      <c r="AU39" s="97"/>
      <c r="AV39" s="97"/>
      <c r="AW39" s="98"/>
      <c r="AX39" s="99"/>
      <c r="AY39" s="100"/>
      <c r="AZ39" s="98"/>
      <c r="BA39" s="99"/>
      <c r="BB39" s="99"/>
      <c r="BC39" s="99"/>
      <c r="BD39" s="99"/>
      <c r="BE39" s="100"/>
      <c r="BF39" s="98"/>
      <c r="BG39" s="100"/>
      <c r="BH39" s="97"/>
      <c r="BI39" s="98"/>
      <c r="BJ39" s="99">
        <v>184.87493000000001</v>
      </c>
      <c r="BK39" s="100">
        <v>46.578000000000003</v>
      </c>
      <c r="BL39" s="98">
        <v>164.44227000000001</v>
      </c>
      <c r="BM39" s="99">
        <v>165.47058000000001</v>
      </c>
      <c r="BN39" s="99">
        <v>165.59853000000001</v>
      </c>
      <c r="BO39" s="99"/>
      <c r="BP39" s="99"/>
      <c r="BQ39" s="99"/>
      <c r="BR39" s="99"/>
      <c r="BS39" s="99"/>
      <c r="BT39" s="99"/>
      <c r="BU39" s="99">
        <v>110.49702000000001</v>
      </c>
      <c r="BV39" s="99">
        <v>206.49456000000001</v>
      </c>
      <c r="BW39" s="99">
        <v>206.11548999999999</v>
      </c>
      <c r="BX39" s="99">
        <v>205.99002999999999</v>
      </c>
      <c r="BY39" s="100"/>
      <c r="BZ39" s="98">
        <v>17.41583</v>
      </c>
      <c r="CA39" s="100">
        <v>44.053669999999997</v>
      </c>
      <c r="CB39" s="97"/>
      <c r="CC39" s="98"/>
      <c r="CD39" s="99"/>
      <c r="CE39" s="99"/>
      <c r="CF39" s="99"/>
      <c r="CG39" s="99"/>
      <c r="CH39" s="99">
        <v>118.14735</v>
      </c>
      <c r="CI39" s="99">
        <v>52.418509999999998</v>
      </c>
      <c r="CJ39" s="99">
        <v>53.710120000000003</v>
      </c>
      <c r="CK39" s="99"/>
      <c r="CL39" s="99"/>
      <c r="CM39" s="99"/>
      <c r="CN39" s="100">
        <v>191.19621000000001</v>
      </c>
      <c r="CO39" s="98">
        <v>180.55348000000001</v>
      </c>
      <c r="CP39" s="99">
        <v>180.52450999999999</v>
      </c>
      <c r="CQ39" s="99">
        <v>181.33356000000001</v>
      </c>
      <c r="CR39" s="100">
        <v>181.02912000000001</v>
      </c>
      <c r="CS39" s="98"/>
      <c r="CT39" s="100">
        <v>197.52409</v>
      </c>
      <c r="CU39" s="98"/>
      <c r="CV39" s="100"/>
      <c r="CW39" s="98"/>
      <c r="CX39" s="99"/>
      <c r="CY39" s="101"/>
      <c r="CZ39" s="98"/>
      <c r="DA39" s="99"/>
      <c r="DB39" s="99"/>
      <c r="DC39" s="100"/>
      <c r="DD39" s="98"/>
      <c r="DE39" s="99"/>
      <c r="DF39" s="99"/>
      <c r="DG39" s="99"/>
      <c r="DH39" s="99"/>
      <c r="DI39" s="99"/>
      <c r="DJ39" s="99"/>
      <c r="DK39" s="99"/>
      <c r="DL39" s="99"/>
      <c r="DM39" s="99"/>
      <c r="DN39" s="99"/>
      <c r="DO39" s="100"/>
      <c r="DP39" s="102"/>
      <c r="DQ39" s="103"/>
      <c r="DR39" s="103"/>
      <c r="DS39" s="104"/>
      <c r="DT39" s="98"/>
      <c r="DU39" s="99"/>
      <c r="DV39" s="99"/>
      <c r="DW39" s="100"/>
      <c r="DX39" s="97"/>
      <c r="DY39" s="98"/>
      <c r="DZ39" s="99"/>
      <c r="EA39" s="99"/>
      <c r="EB39" s="99"/>
      <c r="EC39" s="99"/>
      <c r="ED39" s="101"/>
      <c r="EE39" s="1"/>
      <c r="EF39" s="97"/>
      <c r="EG39" s="97"/>
      <c r="EH39" s="97"/>
      <c r="EI39" s="97"/>
      <c r="EJ39" s="97"/>
      <c r="EK39" s="97"/>
      <c r="EL39" s="97"/>
      <c r="EM39" s="97"/>
      <c r="EN39" s="98"/>
      <c r="EO39" s="100"/>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7"/>
      <c r="FN39" s="98"/>
      <c r="FO39" s="99"/>
      <c r="FP39" s="99"/>
      <c r="FQ39" s="100"/>
      <c r="FR39" s="97"/>
      <c r="FS39" s="98"/>
      <c r="FT39" s="100"/>
      <c r="FU39" s="98"/>
      <c r="FV39" s="99"/>
      <c r="FW39" s="99"/>
      <c r="FX39" s="99"/>
      <c r="FY39" s="99"/>
      <c r="FZ39" s="100"/>
      <c r="GA39" s="98"/>
      <c r="GB39" s="100"/>
      <c r="GC39" s="98"/>
      <c r="GD39" s="99"/>
      <c r="GE39" s="99"/>
      <c r="GF39" s="100"/>
      <c r="GG39" s="97"/>
      <c r="GH39" s="97"/>
      <c r="GI39" s="97"/>
      <c r="GJ39" s="98"/>
      <c r="GK39" s="99"/>
      <c r="GL39" s="99"/>
      <c r="GM39" s="99"/>
      <c r="GN39" s="100"/>
      <c r="GO39" s="98"/>
      <c r="GP39" s="99"/>
      <c r="GQ39" s="99"/>
      <c r="GR39" s="100"/>
      <c r="GS39" s="97"/>
      <c r="GT39" s="98"/>
      <c r="GU39" s="100"/>
      <c r="GV39" s="1"/>
      <c r="GW39" s="97"/>
      <c r="GX39" s="98"/>
      <c r="GY39" s="100"/>
      <c r="GZ39" s="97"/>
      <c r="HA39" s="97"/>
      <c r="HB39" s="97"/>
      <c r="HC39" s="97"/>
      <c r="HD39" s="97"/>
      <c r="HE39" s="1"/>
      <c r="HF39" s="97"/>
      <c r="HG39" s="97"/>
      <c r="HH39" s="97"/>
      <c r="HI39" s="97"/>
      <c r="HJ39" s="97"/>
      <c r="HK39" s="97"/>
      <c r="HL39" s="98"/>
      <c r="HM39" s="100"/>
      <c r="HN39" s="1"/>
      <c r="HO39" s="98">
        <v>4258.3317500000003</v>
      </c>
      <c r="HP39" s="99">
        <v>4220.99856</v>
      </c>
      <c r="HQ39" s="100">
        <v>548.58903000000009</v>
      </c>
    </row>
    <row r="40" spans="1:225" x14ac:dyDescent="0.3">
      <c r="A40" s="1"/>
      <c r="B40" s="96" t="s">
        <v>798</v>
      </c>
      <c r="C40" s="97"/>
      <c r="D40" s="98"/>
      <c r="E40" s="99"/>
      <c r="F40" s="99">
        <v>8.8258700000000001</v>
      </c>
      <c r="G40" s="100">
        <v>8.5166900000000005</v>
      </c>
      <c r="H40" s="98"/>
      <c r="I40" s="100"/>
      <c r="J40" s="98">
        <v>81.096100000000007</v>
      </c>
      <c r="K40" s="100"/>
      <c r="L40" s="98"/>
      <c r="M40" s="99"/>
      <c r="N40" s="99"/>
      <c r="O40" s="99">
        <v>590.29233999999997</v>
      </c>
      <c r="P40" s="99"/>
      <c r="Q40" s="99">
        <v>211.16728000000001</v>
      </c>
      <c r="R40" s="99"/>
      <c r="S40" s="99"/>
      <c r="T40" s="100"/>
      <c r="U40" s="98">
        <v>18.14123</v>
      </c>
      <c r="V40" s="99">
        <v>19.191960000000002</v>
      </c>
      <c r="W40" s="99"/>
      <c r="X40" s="100">
        <v>1.0612699999999999</v>
      </c>
      <c r="Y40" s="97"/>
      <c r="Z40" s="98"/>
      <c r="AA40" s="99"/>
      <c r="AB40" s="100">
        <v>23.060680000000001</v>
      </c>
      <c r="AC40" s="98"/>
      <c r="AD40" s="99"/>
      <c r="AE40" s="99"/>
      <c r="AF40" s="99"/>
      <c r="AG40" s="99">
        <v>11.413130000000001</v>
      </c>
      <c r="AH40" s="99">
        <v>23.889150000000001</v>
      </c>
      <c r="AI40" s="100">
        <v>10.22284</v>
      </c>
      <c r="AJ40" s="97"/>
      <c r="AK40" s="97"/>
      <c r="AL40" s="97">
        <v>175.92341999999999</v>
      </c>
      <c r="AM40" s="98">
        <v>213.71525</v>
      </c>
      <c r="AN40" s="100">
        <v>7.8466800000000001</v>
      </c>
      <c r="AO40" s="98"/>
      <c r="AP40" s="100"/>
      <c r="AQ40" s="97"/>
      <c r="AR40" s="98"/>
      <c r="AS40" s="100"/>
      <c r="AT40" s="97"/>
      <c r="AU40" s="97"/>
      <c r="AV40" s="97"/>
      <c r="AW40" s="98"/>
      <c r="AX40" s="99"/>
      <c r="AY40" s="100"/>
      <c r="AZ40" s="98"/>
      <c r="BA40" s="99"/>
      <c r="BB40" s="99"/>
      <c r="BC40" s="99"/>
      <c r="BD40" s="99"/>
      <c r="BE40" s="100"/>
      <c r="BF40" s="98"/>
      <c r="BG40" s="100"/>
      <c r="BH40" s="97"/>
      <c r="BI40" s="98"/>
      <c r="BJ40" s="99">
        <v>184.87493000000001</v>
      </c>
      <c r="BK40" s="100">
        <v>46.578000000000003</v>
      </c>
      <c r="BL40" s="98">
        <v>164.44227000000001</v>
      </c>
      <c r="BM40" s="99">
        <v>165.47058000000001</v>
      </c>
      <c r="BN40" s="99">
        <v>165.59853000000001</v>
      </c>
      <c r="BO40" s="99"/>
      <c r="BP40" s="99"/>
      <c r="BQ40" s="99"/>
      <c r="BR40" s="99"/>
      <c r="BS40" s="99"/>
      <c r="BT40" s="99"/>
      <c r="BU40" s="99">
        <v>110.49702000000001</v>
      </c>
      <c r="BV40" s="99">
        <v>206.49456000000001</v>
      </c>
      <c r="BW40" s="99">
        <v>206.11548999999999</v>
      </c>
      <c r="BX40" s="99">
        <v>205.99002999999999</v>
      </c>
      <c r="BY40" s="100"/>
      <c r="BZ40" s="98">
        <v>17.41583</v>
      </c>
      <c r="CA40" s="100">
        <v>44.053669999999997</v>
      </c>
      <c r="CB40" s="97"/>
      <c r="CC40" s="98"/>
      <c r="CD40" s="99"/>
      <c r="CE40" s="99"/>
      <c r="CF40" s="99"/>
      <c r="CG40" s="99"/>
      <c r="CH40" s="99">
        <v>118.14735</v>
      </c>
      <c r="CI40" s="99">
        <v>52.418509999999998</v>
      </c>
      <c r="CJ40" s="99">
        <v>53.710120000000003</v>
      </c>
      <c r="CK40" s="99"/>
      <c r="CL40" s="99"/>
      <c r="CM40" s="99"/>
      <c r="CN40" s="100">
        <v>191.19621000000001</v>
      </c>
      <c r="CO40" s="98">
        <v>180.55348000000001</v>
      </c>
      <c r="CP40" s="99">
        <v>180.52450999999999</v>
      </c>
      <c r="CQ40" s="99">
        <v>181.33356000000001</v>
      </c>
      <c r="CR40" s="100">
        <v>181.02912000000001</v>
      </c>
      <c r="CS40" s="98"/>
      <c r="CT40" s="100">
        <v>197.52409</v>
      </c>
      <c r="CU40" s="98"/>
      <c r="CV40" s="100"/>
      <c r="CW40" s="98"/>
      <c r="CX40" s="99"/>
      <c r="CY40" s="101"/>
      <c r="CZ40" s="98"/>
      <c r="DA40" s="99"/>
      <c r="DB40" s="99"/>
      <c r="DC40" s="100"/>
      <c r="DD40" s="98"/>
      <c r="DE40" s="99"/>
      <c r="DF40" s="99"/>
      <c r="DG40" s="99"/>
      <c r="DH40" s="99"/>
      <c r="DI40" s="99"/>
      <c r="DJ40" s="99"/>
      <c r="DK40" s="99"/>
      <c r="DL40" s="99"/>
      <c r="DM40" s="99"/>
      <c r="DN40" s="99"/>
      <c r="DO40" s="100"/>
      <c r="DP40" s="102"/>
      <c r="DQ40" s="103"/>
      <c r="DR40" s="103"/>
      <c r="DS40" s="104"/>
      <c r="DT40" s="98"/>
      <c r="DU40" s="99"/>
      <c r="DV40" s="99"/>
      <c r="DW40" s="100"/>
      <c r="DX40" s="97"/>
      <c r="DY40" s="98"/>
      <c r="DZ40" s="99"/>
      <c r="EA40" s="99"/>
      <c r="EB40" s="99"/>
      <c r="EC40" s="99"/>
      <c r="ED40" s="101"/>
      <c r="EE40" s="1"/>
      <c r="EF40" s="97"/>
      <c r="EG40" s="97"/>
      <c r="EH40" s="97"/>
      <c r="EI40" s="97"/>
      <c r="EJ40" s="97"/>
      <c r="EK40" s="97"/>
      <c r="EL40" s="97"/>
      <c r="EM40" s="97"/>
      <c r="EN40" s="98"/>
      <c r="EO40" s="100"/>
      <c r="EP40" s="97"/>
      <c r="EQ40" s="97"/>
      <c r="ER40" s="97"/>
      <c r="ES40" s="97"/>
      <c r="ET40" s="97"/>
      <c r="EU40" s="97"/>
      <c r="EV40" s="97"/>
      <c r="EW40" s="97"/>
      <c r="EX40" s="97"/>
      <c r="EY40" s="97"/>
      <c r="EZ40" s="97"/>
      <c r="FA40" s="97"/>
      <c r="FB40" s="97"/>
      <c r="FC40" s="97"/>
      <c r="FD40" s="97"/>
      <c r="FE40" s="97"/>
      <c r="FF40" s="97"/>
      <c r="FG40" s="97"/>
      <c r="FH40" s="97"/>
      <c r="FI40" s="97"/>
      <c r="FJ40" s="97"/>
      <c r="FK40" s="97"/>
      <c r="FL40" s="97"/>
      <c r="FM40" s="97"/>
      <c r="FN40" s="98"/>
      <c r="FO40" s="99"/>
      <c r="FP40" s="99"/>
      <c r="FQ40" s="100"/>
      <c r="FR40" s="97"/>
      <c r="FS40" s="98"/>
      <c r="FT40" s="100"/>
      <c r="FU40" s="98"/>
      <c r="FV40" s="99"/>
      <c r="FW40" s="99"/>
      <c r="FX40" s="99"/>
      <c r="FY40" s="99"/>
      <c r="FZ40" s="100"/>
      <c r="GA40" s="98"/>
      <c r="GB40" s="100"/>
      <c r="GC40" s="98"/>
      <c r="GD40" s="99"/>
      <c r="GE40" s="99"/>
      <c r="GF40" s="100"/>
      <c r="GG40" s="97"/>
      <c r="GH40" s="97"/>
      <c r="GI40" s="97"/>
      <c r="GJ40" s="98"/>
      <c r="GK40" s="99"/>
      <c r="GL40" s="99"/>
      <c r="GM40" s="99"/>
      <c r="GN40" s="100"/>
      <c r="GO40" s="98"/>
      <c r="GP40" s="99"/>
      <c r="GQ40" s="99"/>
      <c r="GR40" s="100"/>
      <c r="GS40" s="97"/>
      <c r="GT40" s="98"/>
      <c r="GU40" s="100"/>
      <c r="GV40" s="1"/>
      <c r="GW40" s="97"/>
      <c r="GX40" s="98"/>
      <c r="GY40" s="100"/>
      <c r="GZ40" s="97"/>
      <c r="HA40" s="97"/>
      <c r="HB40" s="97"/>
      <c r="HC40" s="97"/>
      <c r="HD40" s="97"/>
      <c r="HE40" s="1"/>
      <c r="HF40" s="97"/>
      <c r="HG40" s="97"/>
      <c r="HH40" s="97"/>
      <c r="HI40" s="97"/>
      <c r="HJ40" s="97"/>
      <c r="HK40" s="97"/>
      <c r="HL40" s="98"/>
      <c r="HM40" s="100"/>
      <c r="HN40" s="1"/>
      <c r="HO40" s="98">
        <v>4258.3317500000003</v>
      </c>
      <c r="HP40" s="99">
        <v>4220.99856</v>
      </c>
      <c r="HQ40" s="100">
        <v>548.58903000000009</v>
      </c>
    </row>
    <row r="41" spans="1:225" x14ac:dyDescent="0.3">
      <c r="A41" s="1"/>
      <c r="B41" s="96" t="s">
        <v>799</v>
      </c>
      <c r="C41" s="97"/>
      <c r="D41" s="98"/>
      <c r="E41" s="99"/>
      <c r="F41" s="99">
        <v>8.8258700000000001</v>
      </c>
      <c r="G41" s="100">
        <v>8.5166900000000005</v>
      </c>
      <c r="H41" s="98"/>
      <c r="I41" s="100"/>
      <c r="J41" s="98">
        <v>81.096100000000007</v>
      </c>
      <c r="K41" s="100"/>
      <c r="L41" s="98"/>
      <c r="M41" s="99"/>
      <c r="N41" s="99"/>
      <c r="O41" s="99">
        <v>590.29233999999997</v>
      </c>
      <c r="P41" s="99"/>
      <c r="Q41" s="99">
        <v>211.16728000000001</v>
      </c>
      <c r="R41" s="99"/>
      <c r="S41" s="99"/>
      <c r="T41" s="100"/>
      <c r="U41" s="98">
        <v>18.14123</v>
      </c>
      <c r="V41" s="99">
        <v>19.191960000000002</v>
      </c>
      <c r="W41" s="99"/>
      <c r="X41" s="100">
        <v>1.0612699999999999</v>
      </c>
      <c r="Y41" s="97"/>
      <c r="Z41" s="98"/>
      <c r="AA41" s="99"/>
      <c r="AB41" s="100">
        <v>23.060680000000001</v>
      </c>
      <c r="AC41" s="98"/>
      <c r="AD41" s="99"/>
      <c r="AE41" s="99"/>
      <c r="AF41" s="99"/>
      <c r="AG41" s="99">
        <v>11.413130000000001</v>
      </c>
      <c r="AH41" s="99">
        <v>23.889150000000001</v>
      </c>
      <c r="AI41" s="100">
        <v>10.22284</v>
      </c>
      <c r="AJ41" s="97"/>
      <c r="AK41" s="97"/>
      <c r="AL41" s="97">
        <v>175.92341999999999</v>
      </c>
      <c r="AM41" s="98">
        <v>213.71525</v>
      </c>
      <c r="AN41" s="100">
        <v>7.8466800000000001</v>
      </c>
      <c r="AO41" s="98"/>
      <c r="AP41" s="100"/>
      <c r="AQ41" s="97"/>
      <c r="AR41" s="98"/>
      <c r="AS41" s="100"/>
      <c r="AT41" s="97"/>
      <c r="AU41" s="97"/>
      <c r="AV41" s="97"/>
      <c r="AW41" s="98"/>
      <c r="AX41" s="99"/>
      <c r="AY41" s="100"/>
      <c r="AZ41" s="98"/>
      <c r="BA41" s="99"/>
      <c r="BB41" s="99"/>
      <c r="BC41" s="99"/>
      <c r="BD41" s="99"/>
      <c r="BE41" s="100"/>
      <c r="BF41" s="98"/>
      <c r="BG41" s="100"/>
      <c r="BH41" s="97"/>
      <c r="BI41" s="98"/>
      <c r="BJ41" s="99">
        <v>184.87493000000001</v>
      </c>
      <c r="BK41" s="100">
        <v>46.578000000000003</v>
      </c>
      <c r="BL41" s="98">
        <v>164.44227000000001</v>
      </c>
      <c r="BM41" s="99">
        <v>165.47058000000001</v>
      </c>
      <c r="BN41" s="99">
        <v>165.59853000000001</v>
      </c>
      <c r="BO41" s="99"/>
      <c r="BP41" s="99"/>
      <c r="BQ41" s="99"/>
      <c r="BR41" s="99"/>
      <c r="BS41" s="99"/>
      <c r="BT41" s="99"/>
      <c r="BU41" s="99">
        <v>110.49702000000001</v>
      </c>
      <c r="BV41" s="99">
        <v>206.49456000000001</v>
      </c>
      <c r="BW41" s="99">
        <v>206.11548999999999</v>
      </c>
      <c r="BX41" s="99">
        <v>205.99002999999999</v>
      </c>
      <c r="BY41" s="100"/>
      <c r="BZ41" s="98">
        <v>17.41583</v>
      </c>
      <c r="CA41" s="100">
        <v>44.053669999999997</v>
      </c>
      <c r="CB41" s="97"/>
      <c r="CC41" s="98"/>
      <c r="CD41" s="99"/>
      <c r="CE41" s="99"/>
      <c r="CF41" s="99"/>
      <c r="CG41" s="99"/>
      <c r="CH41" s="99">
        <v>118.14735</v>
      </c>
      <c r="CI41" s="99">
        <v>52.418509999999998</v>
      </c>
      <c r="CJ41" s="99">
        <v>53.710120000000003</v>
      </c>
      <c r="CK41" s="99"/>
      <c r="CL41" s="99"/>
      <c r="CM41" s="99"/>
      <c r="CN41" s="100">
        <v>191.19621000000001</v>
      </c>
      <c r="CO41" s="98">
        <v>180.55348000000001</v>
      </c>
      <c r="CP41" s="99">
        <v>180.52450999999999</v>
      </c>
      <c r="CQ41" s="99">
        <v>181.33356000000001</v>
      </c>
      <c r="CR41" s="100">
        <v>181.02912000000001</v>
      </c>
      <c r="CS41" s="98"/>
      <c r="CT41" s="100">
        <v>197.52409</v>
      </c>
      <c r="CU41" s="98"/>
      <c r="CV41" s="100"/>
      <c r="CW41" s="98"/>
      <c r="CX41" s="99"/>
      <c r="CY41" s="101"/>
      <c r="CZ41" s="98"/>
      <c r="DA41" s="99"/>
      <c r="DB41" s="99"/>
      <c r="DC41" s="100"/>
      <c r="DD41" s="98"/>
      <c r="DE41" s="99"/>
      <c r="DF41" s="99"/>
      <c r="DG41" s="99"/>
      <c r="DH41" s="99"/>
      <c r="DI41" s="99"/>
      <c r="DJ41" s="99"/>
      <c r="DK41" s="99"/>
      <c r="DL41" s="99"/>
      <c r="DM41" s="99"/>
      <c r="DN41" s="99"/>
      <c r="DO41" s="100"/>
      <c r="DP41" s="102"/>
      <c r="DQ41" s="103"/>
      <c r="DR41" s="103"/>
      <c r="DS41" s="104"/>
      <c r="DT41" s="98"/>
      <c r="DU41" s="99"/>
      <c r="DV41" s="99"/>
      <c r="DW41" s="100"/>
      <c r="DX41" s="97"/>
      <c r="DY41" s="98"/>
      <c r="DZ41" s="99"/>
      <c r="EA41" s="99"/>
      <c r="EB41" s="99"/>
      <c r="EC41" s="99"/>
      <c r="ED41" s="101"/>
      <c r="EE41" s="1"/>
      <c r="EF41" s="97"/>
      <c r="EG41" s="97"/>
      <c r="EH41" s="97"/>
      <c r="EI41" s="97"/>
      <c r="EJ41" s="97"/>
      <c r="EK41" s="97"/>
      <c r="EL41" s="97"/>
      <c r="EM41" s="97"/>
      <c r="EN41" s="98"/>
      <c r="EO41" s="100"/>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7"/>
      <c r="FN41" s="98"/>
      <c r="FO41" s="99"/>
      <c r="FP41" s="99"/>
      <c r="FQ41" s="100"/>
      <c r="FR41" s="97"/>
      <c r="FS41" s="98"/>
      <c r="FT41" s="100"/>
      <c r="FU41" s="98"/>
      <c r="FV41" s="99"/>
      <c r="FW41" s="99"/>
      <c r="FX41" s="99"/>
      <c r="FY41" s="99"/>
      <c r="FZ41" s="100"/>
      <c r="GA41" s="98"/>
      <c r="GB41" s="100"/>
      <c r="GC41" s="98"/>
      <c r="GD41" s="99"/>
      <c r="GE41" s="99"/>
      <c r="GF41" s="100"/>
      <c r="GG41" s="97"/>
      <c r="GH41" s="97"/>
      <c r="GI41" s="97"/>
      <c r="GJ41" s="98"/>
      <c r="GK41" s="99"/>
      <c r="GL41" s="99"/>
      <c r="GM41" s="99"/>
      <c r="GN41" s="100"/>
      <c r="GO41" s="98"/>
      <c r="GP41" s="99"/>
      <c r="GQ41" s="99"/>
      <c r="GR41" s="100"/>
      <c r="GS41" s="97"/>
      <c r="GT41" s="98"/>
      <c r="GU41" s="100"/>
      <c r="GV41" s="1"/>
      <c r="GW41" s="97"/>
      <c r="GX41" s="98"/>
      <c r="GY41" s="100"/>
      <c r="GZ41" s="97"/>
      <c r="HA41" s="97"/>
      <c r="HB41" s="97"/>
      <c r="HC41" s="97"/>
      <c r="HD41" s="97"/>
      <c r="HE41" s="1"/>
      <c r="HF41" s="97"/>
      <c r="HG41" s="97"/>
      <c r="HH41" s="97"/>
      <c r="HI41" s="97"/>
      <c r="HJ41" s="97"/>
      <c r="HK41" s="97"/>
      <c r="HL41" s="98"/>
      <c r="HM41" s="100"/>
      <c r="HN41" s="1"/>
      <c r="HO41" s="98">
        <v>4258.3317500000003</v>
      </c>
      <c r="HP41" s="99">
        <v>4220.99856</v>
      </c>
      <c r="HQ41" s="100">
        <v>548.58903000000009</v>
      </c>
    </row>
    <row r="42" spans="1:225" x14ac:dyDescent="0.3">
      <c r="A42" s="1"/>
      <c r="B42" s="96" t="s">
        <v>800</v>
      </c>
      <c r="C42" s="97"/>
      <c r="D42" s="98"/>
      <c r="E42" s="99"/>
      <c r="F42" s="99">
        <v>8.8258700000000001</v>
      </c>
      <c r="G42" s="100">
        <v>8.5166900000000005</v>
      </c>
      <c r="H42" s="98"/>
      <c r="I42" s="100"/>
      <c r="J42" s="98">
        <v>81.096100000000007</v>
      </c>
      <c r="K42" s="100"/>
      <c r="L42" s="98"/>
      <c r="M42" s="99"/>
      <c r="N42" s="99"/>
      <c r="O42" s="99">
        <v>590.29233999999997</v>
      </c>
      <c r="P42" s="99"/>
      <c r="Q42" s="99">
        <v>211.16728000000001</v>
      </c>
      <c r="R42" s="99"/>
      <c r="S42" s="99"/>
      <c r="T42" s="100"/>
      <c r="U42" s="98">
        <v>18.14123</v>
      </c>
      <c r="V42" s="99">
        <v>19.191960000000002</v>
      </c>
      <c r="W42" s="99"/>
      <c r="X42" s="100">
        <v>1.0612699999999999</v>
      </c>
      <c r="Y42" s="97"/>
      <c r="Z42" s="98"/>
      <c r="AA42" s="99"/>
      <c r="AB42" s="100">
        <v>23.060680000000001</v>
      </c>
      <c r="AC42" s="98"/>
      <c r="AD42" s="99"/>
      <c r="AE42" s="99"/>
      <c r="AF42" s="99"/>
      <c r="AG42" s="99">
        <v>11.413130000000001</v>
      </c>
      <c r="AH42" s="99">
        <v>23.889150000000001</v>
      </c>
      <c r="AI42" s="100">
        <v>10.22284</v>
      </c>
      <c r="AJ42" s="97"/>
      <c r="AK42" s="97"/>
      <c r="AL42" s="97">
        <v>175.92341999999999</v>
      </c>
      <c r="AM42" s="98">
        <v>213.71525</v>
      </c>
      <c r="AN42" s="100">
        <v>7.8466800000000001</v>
      </c>
      <c r="AO42" s="98"/>
      <c r="AP42" s="100"/>
      <c r="AQ42" s="97"/>
      <c r="AR42" s="98"/>
      <c r="AS42" s="100"/>
      <c r="AT42" s="97"/>
      <c r="AU42" s="97"/>
      <c r="AV42" s="97"/>
      <c r="AW42" s="98"/>
      <c r="AX42" s="99"/>
      <c r="AY42" s="100"/>
      <c r="AZ42" s="98"/>
      <c r="BA42" s="99"/>
      <c r="BB42" s="99"/>
      <c r="BC42" s="99"/>
      <c r="BD42" s="99"/>
      <c r="BE42" s="100"/>
      <c r="BF42" s="98"/>
      <c r="BG42" s="100"/>
      <c r="BH42" s="97"/>
      <c r="BI42" s="98"/>
      <c r="BJ42" s="99">
        <v>184.87493000000001</v>
      </c>
      <c r="BK42" s="100">
        <v>46.578000000000003</v>
      </c>
      <c r="BL42" s="98">
        <v>164.44227000000001</v>
      </c>
      <c r="BM42" s="99">
        <v>165.47058000000001</v>
      </c>
      <c r="BN42" s="99">
        <v>165.59853000000001</v>
      </c>
      <c r="BO42" s="99"/>
      <c r="BP42" s="99"/>
      <c r="BQ42" s="99"/>
      <c r="BR42" s="99"/>
      <c r="BS42" s="99"/>
      <c r="BT42" s="99"/>
      <c r="BU42" s="99">
        <v>110.49702000000001</v>
      </c>
      <c r="BV42" s="99">
        <v>206.49456000000001</v>
      </c>
      <c r="BW42" s="99">
        <v>206.11548999999999</v>
      </c>
      <c r="BX42" s="99">
        <v>205.99002999999999</v>
      </c>
      <c r="BY42" s="100"/>
      <c r="BZ42" s="98">
        <v>17.41583</v>
      </c>
      <c r="CA42" s="100">
        <v>44.053669999999997</v>
      </c>
      <c r="CB42" s="97"/>
      <c r="CC42" s="98"/>
      <c r="CD42" s="99"/>
      <c r="CE42" s="99"/>
      <c r="CF42" s="99"/>
      <c r="CG42" s="99"/>
      <c r="CH42" s="99">
        <v>118.14735</v>
      </c>
      <c r="CI42" s="99">
        <v>52.418509999999998</v>
      </c>
      <c r="CJ42" s="99">
        <v>53.710120000000003</v>
      </c>
      <c r="CK42" s="99"/>
      <c r="CL42" s="99"/>
      <c r="CM42" s="99"/>
      <c r="CN42" s="100">
        <v>191.19621000000001</v>
      </c>
      <c r="CO42" s="98">
        <v>180.55348000000001</v>
      </c>
      <c r="CP42" s="99">
        <v>180.52450999999999</v>
      </c>
      <c r="CQ42" s="99">
        <v>181.33356000000001</v>
      </c>
      <c r="CR42" s="100">
        <v>181.02912000000001</v>
      </c>
      <c r="CS42" s="98"/>
      <c r="CT42" s="100">
        <v>197.52409</v>
      </c>
      <c r="CU42" s="98"/>
      <c r="CV42" s="100"/>
      <c r="CW42" s="98"/>
      <c r="CX42" s="99"/>
      <c r="CY42" s="101"/>
      <c r="CZ42" s="98"/>
      <c r="DA42" s="99"/>
      <c r="DB42" s="99"/>
      <c r="DC42" s="100"/>
      <c r="DD42" s="98"/>
      <c r="DE42" s="99"/>
      <c r="DF42" s="99"/>
      <c r="DG42" s="99"/>
      <c r="DH42" s="99"/>
      <c r="DI42" s="99"/>
      <c r="DJ42" s="99"/>
      <c r="DK42" s="99"/>
      <c r="DL42" s="99"/>
      <c r="DM42" s="99"/>
      <c r="DN42" s="99"/>
      <c r="DO42" s="100"/>
      <c r="DP42" s="102"/>
      <c r="DQ42" s="103"/>
      <c r="DR42" s="103"/>
      <c r="DS42" s="104"/>
      <c r="DT42" s="98"/>
      <c r="DU42" s="99"/>
      <c r="DV42" s="99"/>
      <c r="DW42" s="100"/>
      <c r="DX42" s="97"/>
      <c r="DY42" s="98"/>
      <c r="DZ42" s="99"/>
      <c r="EA42" s="99"/>
      <c r="EB42" s="99"/>
      <c r="EC42" s="99"/>
      <c r="ED42" s="101"/>
      <c r="EE42" s="1"/>
      <c r="EF42" s="97"/>
      <c r="EG42" s="97"/>
      <c r="EH42" s="97"/>
      <c r="EI42" s="97"/>
      <c r="EJ42" s="97"/>
      <c r="EK42" s="97"/>
      <c r="EL42" s="97"/>
      <c r="EM42" s="97"/>
      <c r="EN42" s="98"/>
      <c r="EO42" s="100"/>
      <c r="EP42" s="97"/>
      <c r="EQ42" s="97"/>
      <c r="ER42" s="97"/>
      <c r="ES42" s="97"/>
      <c r="ET42" s="97"/>
      <c r="EU42" s="97"/>
      <c r="EV42" s="97"/>
      <c r="EW42" s="97"/>
      <c r="EX42" s="97"/>
      <c r="EY42" s="97"/>
      <c r="EZ42" s="97"/>
      <c r="FA42" s="97"/>
      <c r="FB42" s="97"/>
      <c r="FC42" s="97"/>
      <c r="FD42" s="97"/>
      <c r="FE42" s="97"/>
      <c r="FF42" s="97"/>
      <c r="FG42" s="97"/>
      <c r="FH42" s="97"/>
      <c r="FI42" s="97"/>
      <c r="FJ42" s="97"/>
      <c r="FK42" s="97"/>
      <c r="FL42" s="97"/>
      <c r="FM42" s="97"/>
      <c r="FN42" s="98"/>
      <c r="FO42" s="99"/>
      <c r="FP42" s="99"/>
      <c r="FQ42" s="100"/>
      <c r="FR42" s="97"/>
      <c r="FS42" s="98"/>
      <c r="FT42" s="100"/>
      <c r="FU42" s="98"/>
      <c r="FV42" s="99"/>
      <c r="FW42" s="99"/>
      <c r="FX42" s="99"/>
      <c r="FY42" s="99"/>
      <c r="FZ42" s="100"/>
      <c r="GA42" s="98"/>
      <c r="GB42" s="100"/>
      <c r="GC42" s="98"/>
      <c r="GD42" s="99"/>
      <c r="GE42" s="99"/>
      <c r="GF42" s="100"/>
      <c r="GG42" s="97"/>
      <c r="GH42" s="97"/>
      <c r="GI42" s="97"/>
      <c r="GJ42" s="98"/>
      <c r="GK42" s="99"/>
      <c r="GL42" s="99"/>
      <c r="GM42" s="99"/>
      <c r="GN42" s="100"/>
      <c r="GO42" s="98"/>
      <c r="GP42" s="99"/>
      <c r="GQ42" s="99"/>
      <c r="GR42" s="100"/>
      <c r="GS42" s="97"/>
      <c r="GT42" s="98"/>
      <c r="GU42" s="100"/>
      <c r="GV42" s="1"/>
      <c r="GW42" s="97"/>
      <c r="GX42" s="98"/>
      <c r="GY42" s="100"/>
      <c r="GZ42" s="97"/>
      <c r="HA42" s="97"/>
      <c r="HB42" s="97"/>
      <c r="HC42" s="97"/>
      <c r="HD42" s="97"/>
      <c r="HE42" s="1"/>
      <c r="HF42" s="97"/>
      <c r="HG42" s="97"/>
      <c r="HH42" s="97"/>
      <c r="HI42" s="97"/>
      <c r="HJ42" s="97"/>
      <c r="HK42" s="97"/>
      <c r="HL42" s="98"/>
      <c r="HM42" s="100"/>
      <c r="HN42" s="1"/>
      <c r="HO42" s="98">
        <v>4258.3317500000003</v>
      </c>
      <c r="HP42" s="99">
        <v>4220.99856</v>
      </c>
      <c r="HQ42" s="100">
        <v>548.58903000000009</v>
      </c>
    </row>
    <row r="43" spans="1:225" x14ac:dyDescent="0.3">
      <c r="A43" s="1"/>
      <c r="B43" s="96" t="s">
        <v>801</v>
      </c>
      <c r="C43" s="97"/>
      <c r="D43" s="98"/>
      <c r="E43" s="99"/>
      <c r="F43" s="99">
        <v>8.8258700000000001</v>
      </c>
      <c r="G43" s="100">
        <v>8.5166900000000005</v>
      </c>
      <c r="H43" s="98"/>
      <c r="I43" s="100"/>
      <c r="J43" s="98">
        <v>81.096100000000007</v>
      </c>
      <c r="K43" s="100"/>
      <c r="L43" s="98"/>
      <c r="M43" s="99"/>
      <c r="N43" s="99"/>
      <c r="O43" s="99">
        <v>590.29233999999997</v>
      </c>
      <c r="P43" s="99"/>
      <c r="Q43" s="99">
        <v>211.16728000000001</v>
      </c>
      <c r="R43" s="99"/>
      <c r="S43" s="99"/>
      <c r="T43" s="100"/>
      <c r="U43" s="98">
        <v>18.14123</v>
      </c>
      <c r="V43" s="99">
        <v>19.191960000000002</v>
      </c>
      <c r="W43" s="99"/>
      <c r="X43" s="100">
        <v>1.0612699999999999</v>
      </c>
      <c r="Y43" s="97"/>
      <c r="Z43" s="98"/>
      <c r="AA43" s="99"/>
      <c r="AB43" s="100">
        <v>23.060680000000001</v>
      </c>
      <c r="AC43" s="98"/>
      <c r="AD43" s="99"/>
      <c r="AE43" s="99"/>
      <c r="AF43" s="99"/>
      <c r="AG43" s="99">
        <v>11.413130000000001</v>
      </c>
      <c r="AH43" s="99">
        <v>23.889150000000001</v>
      </c>
      <c r="AI43" s="100">
        <v>10.22284</v>
      </c>
      <c r="AJ43" s="97"/>
      <c r="AK43" s="97"/>
      <c r="AL43" s="97">
        <v>175.92341999999999</v>
      </c>
      <c r="AM43" s="98">
        <v>213.71525</v>
      </c>
      <c r="AN43" s="100">
        <v>7.8466800000000001</v>
      </c>
      <c r="AO43" s="98"/>
      <c r="AP43" s="100"/>
      <c r="AQ43" s="97"/>
      <c r="AR43" s="98"/>
      <c r="AS43" s="100"/>
      <c r="AT43" s="97"/>
      <c r="AU43" s="97"/>
      <c r="AV43" s="97"/>
      <c r="AW43" s="98"/>
      <c r="AX43" s="99"/>
      <c r="AY43" s="100"/>
      <c r="AZ43" s="98"/>
      <c r="BA43" s="99"/>
      <c r="BB43" s="99"/>
      <c r="BC43" s="99"/>
      <c r="BD43" s="99"/>
      <c r="BE43" s="100"/>
      <c r="BF43" s="98"/>
      <c r="BG43" s="100"/>
      <c r="BH43" s="97"/>
      <c r="BI43" s="98"/>
      <c r="BJ43" s="99">
        <v>184.87493000000001</v>
      </c>
      <c r="BK43" s="100"/>
      <c r="BL43" s="98">
        <v>164.44227000000001</v>
      </c>
      <c r="BM43" s="99">
        <v>165.47058000000001</v>
      </c>
      <c r="BN43" s="99">
        <v>165.59853000000001</v>
      </c>
      <c r="BO43" s="99"/>
      <c r="BP43" s="99"/>
      <c r="BQ43" s="99"/>
      <c r="BR43" s="99"/>
      <c r="BS43" s="99"/>
      <c r="BT43" s="99"/>
      <c r="BU43" s="99">
        <v>110.49702000000001</v>
      </c>
      <c r="BV43" s="99">
        <v>206.49456000000001</v>
      </c>
      <c r="BW43" s="99">
        <v>206.11548999999999</v>
      </c>
      <c r="BX43" s="99">
        <v>205.99002999999999</v>
      </c>
      <c r="BY43" s="100"/>
      <c r="BZ43" s="98">
        <v>17.41583</v>
      </c>
      <c r="CA43" s="100">
        <v>44.053669999999997</v>
      </c>
      <c r="CB43" s="97"/>
      <c r="CC43" s="98"/>
      <c r="CD43" s="99"/>
      <c r="CE43" s="99"/>
      <c r="CF43" s="99"/>
      <c r="CG43" s="99"/>
      <c r="CH43" s="99">
        <v>118.14735</v>
      </c>
      <c r="CI43" s="99">
        <v>52.418509999999998</v>
      </c>
      <c r="CJ43" s="99">
        <v>53.710120000000003</v>
      </c>
      <c r="CK43" s="99"/>
      <c r="CL43" s="99"/>
      <c r="CM43" s="99"/>
      <c r="CN43" s="100">
        <v>191.19621000000001</v>
      </c>
      <c r="CO43" s="98">
        <v>180.55348000000001</v>
      </c>
      <c r="CP43" s="99">
        <v>180.52450999999999</v>
      </c>
      <c r="CQ43" s="99">
        <v>181.33356000000001</v>
      </c>
      <c r="CR43" s="100">
        <v>181.02912000000001</v>
      </c>
      <c r="CS43" s="98"/>
      <c r="CT43" s="100">
        <v>197.52409</v>
      </c>
      <c r="CU43" s="98"/>
      <c r="CV43" s="100"/>
      <c r="CW43" s="98"/>
      <c r="CX43" s="99"/>
      <c r="CY43" s="101"/>
      <c r="CZ43" s="98"/>
      <c r="DA43" s="99"/>
      <c r="DB43" s="99"/>
      <c r="DC43" s="100"/>
      <c r="DD43" s="98"/>
      <c r="DE43" s="99"/>
      <c r="DF43" s="99"/>
      <c r="DG43" s="99"/>
      <c r="DH43" s="99"/>
      <c r="DI43" s="99"/>
      <c r="DJ43" s="99"/>
      <c r="DK43" s="99"/>
      <c r="DL43" s="99"/>
      <c r="DM43" s="99"/>
      <c r="DN43" s="99"/>
      <c r="DO43" s="100"/>
      <c r="DP43" s="102"/>
      <c r="DQ43" s="103"/>
      <c r="DR43" s="103"/>
      <c r="DS43" s="104"/>
      <c r="DT43" s="98"/>
      <c r="DU43" s="99"/>
      <c r="DV43" s="99"/>
      <c r="DW43" s="100"/>
      <c r="DX43" s="97"/>
      <c r="DY43" s="98"/>
      <c r="DZ43" s="99"/>
      <c r="EA43" s="99"/>
      <c r="EB43" s="99"/>
      <c r="EC43" s="99"/>
      <c r="ED43" s="101"/>
      <c r="EE43" s="1"/>
      <c r="EF43" s="97"/>
      <c r="EG43" s="97"/>
      <c r="EH43" s="97"/>
      <c r="EI43" s="97"/>
      <c r="EJ43" s="97"/>
      <c r="EK43" s="97"/>
      <c r="EL43" s="97"/>
      <c r="EM43" s="97"/>
      <c r="EN43" s="98"/>
      <c r="EO43" s="100"/>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7"/>
      <c r="FN43" s="98"/>
      <c r="FO43" s="99"/>
      <c r="FP43" s="99"/>
      <c r="FQ43" s="100"/>
      <c r="FR43" s="97"/>
      <c r="FS43" s="98"/>
      <c r="FT43" s="100"/>
      <c r="FU43" s="98"/>
      <c r="FV43" s="99"/>
      <c r="FW43" s="99"/>
      <c r="FX43" s="99"/>
      <c r="FY43" s="99"/>
      <c r="FZ43" s="100"/>
      <c r="GA43" s="98"/>
      <c r="GB43" s="100"/>
      <c r="GC43" s="98"/>
      <c r="GD43" s="99"/>
      <c r="GE43" s="99"/>
      <c r="GF43" s="100"/>
      <c r="GG43" s="97"/>
      <c r="GH43" s="97"/>
      <c r="GI43" s="97"/>
      <c r="GJ43" s="98"/>
      <c r="GK43" s="99"/>
      <c r="GL43" s="99"/>
      <c r="GM43" s="99"/>
      <c r="GN43" s="100"/>
      <c r="GO43" s="98"/>
      <c r="GP43" s="99"/>
      <c r="GQ43" s="99"/>
      <c r="GR43" s="100"/>
      <c r="GS43" s="97"/>
      <c r="GT43" s="98"/>
      <c r="GU43" s="100"/>
      <c r="GV43" s="1"/>
      <c r="GW43" s="97"/>
      <c r="GX43" s="98"/>
      <c r="GY43" s="100"/>
      <c r="GZ43" s="97"/>
      <c r="HA43" s="97"/>
      <c r="HB43" s="97"/>
      <c r="HC43" s="97"/>
      <c r="HD43" s="97"/>
      <c r="HE43" s="1"/>
      <c r="HF43" s="97"/>
      <c r="HG43" s="97"/>
      <c r="HH43" s="97"/>
      <c r="HI43" s="97"/>
      <c r="HJ43" s="97"/>
      <c r="HK43" s="97"/>
      <c r="HL43" s="98"/>
      <c r="HM43" s="100"/>
      <c r="HN43" s="1"/>
      <c r="HO43" s="98">
        <v>4211.7537500000008</v>
      </c>
      <c r="HP43" s="99">
        <v>4174.4205600000005</v>
      </c>
      <c r="HQ43" s="100">
        <v>548.58903000000009</v>
      </c>
    </row>
    <row r="44" spans="1:225" x14ac:dyDescent="0.3">
      <c r="A44" s="1"/>
      <c r="B44" s="96" t="s">
        <v>802</v>
      </c>
      <c r="C44" s="97"/>
      <c r="D44" s="98"/>
      <c r="E44" s="99"/>
      <c r="F44" s="99">
        <v>8.8258700000000001</v>
      </c>
      <c r="G44" s="100">
        <v>8.5166900000000005</v>
      </c>
      <c r="H44" s="98"/>
      <c r="I44" s="100"/>
      <c r="J44" s="98">
        <v>81.096100000000007</v>
      </c>
      <c r="K44" s="100"/>
      <c r="L44" s="98"/>
      <c r="M44" s="99"/>
      <c r="N44" s="99"/>
      <c r="O44" s="99">
        <v>182.37953999999999</v>
      </c>
      <c r="P44" s="99"/>
      <c r="Q44" s="99">
        <v>211.16728000000001</v>
      </c>
      <c r="R44" s="99"/>
      <c r="S44" s="99"/>
      <c r="T44" s="100"/>
      <c r="U44" s="98">
        <v>18.14123</v>
      </c>
      <c r="V44" s="99">
        <v>19.191960000000002</v>
      </c>
      <c r="W44" s="99"/>
      <c r="X44" s="100">
        <v>1.0612699999999999</v>
      </c>
      <c r="Y44" s="97"/>
      <c r="Z44" s="98"/>
      <c r="AA44" s="99"/>
      <c r="AB44" s="100"/>
      <c r="AC44" s="98"/>
      <c r="AD44" s="99"/>
      <c r="AE44" s="99"/>
      <c r="AF44" s="99"/>
      <c r="AG44" s="99">
        <v>11.413130000000001</v>
      </c>
      <c r="AH44" s="99">
        <v>23.889150000000001</v>
      </c>
      <c r="AI44" s="100">
        <v>10.22284</v>
      </c>
      <c r="AJ44" s="97"/>
      <c r="AK44" s="97"/>
      <c r="AL44" s="97">
        <v>175.92341999999999</v>
      </c>
      <c r="AM44" s="98">
        <v>213.71525</v>
      </c>
      <c r="AN44" s="100">
        <v>7.8466800000000001</v>
      </c>
      <c r="AO44" s="98"/>
      <c r="AP44" s="100"/>
      <c r="AQ44" s="97"/>
      <c r="AR44" s="98"/>
      <c r="AS44" s="100"/>
      <c r="AT44" s="97"/>
      <c r="AU44" s="97"/>
      <c r="AV44" s="97"/>
      <c r="AW44" s="98"/>
      <c r="AX44" s="99"/>
      <c r="AY44" s="100"/>
      <c r="AZ44" s="98"/>
      <c r="BA44" s="99"/>
      <c r="BB44" s="99"/>
      <c r="BC44" s="99"/>
      <c r="BD44" s="99"/>
      <c r="BE44" s="100"/>
      <c r="BF44" s="98"/>
      <c r="BG44" s="100"/>
      <c r="BH44" s="97"/>
      <c r="BI44" s="98"/>
      <c r="BJ44" s="99">
        <v>184.87493000000001</v>
      </c>
      <c r="BK44" s="100"/>
      <c r="BL44" s="98">
        <v>164.44227000000001</v>
      </c>
      <c r="BM44" s="99">
        <v>165.47058000000001</v>
      </c>
      <c r="BN44" s="99">
        <v>165.59853000000001</v>
      </c>
      <c r="BO44" s="99"/>
      <c r="BP44" s="99"/>
      <c r="BQ44" s="99"/>
      <c r="BR44" s="99"/>
      <c r="BS44" s="99"/>
      <c r="BT44" s="99"/>
      <c r="BU44" s="99">
        <v>36.281509999999997</v>
      </c>
      <c r="BV44" s="99">
        <v>206.49456000000001</v>
      </c>
      <c r="BW44" s="99">
        <v>206.11548999999999</v>
      </c>
      <c r="BX44" s="99">
        <v>205.99002999999999</v>
      </c>
      <c r="BY44" s="100"/>
      <c r="BZ44" s="98">
        <v>17.41583</v>
      </c>
      <c r="CA44" s="100">
        <v>44.053669999999997</v>
      </c>
      <c r="CB44" s="97"/>
      <c r="CC44" s="98"/>
      <c r="CD44" s="99"/>
      <c r="CE44" s="99"/>
      <c r="CF44" s="99"/>
      <c r="CG44" s="99"/>
      <c r="CH44" s="99">
        <v>118.14735</v>
      </c>
      <c r="CI44" s="99">
        <v>52.418509999999998</v>
      </c>
      <c r="CJ44" s="99">
        <v>53.710120000000003</v>
      </c>
      <c r="CK44" s="99"/>
      <c r="CL44" s="99"/>
      <c r="CM44" s="99"/>
      <c r="CN44" s="100">
        <v>191.19621000000001</v>
      </c>
      <c r="CO44" s="98">
        <v>180.55348000000001</v>
      </c>
      <c r="CP44" s="99">
        <v>180.52450999999999</v>
      </c>
      <c r="CQ44" s="99">
        <v>181.33356000000001</v>
      </c>
      <c r="CR44" s="100">
        <v>181.02912000000001</v>
      </c>
      <c r="CS44" s="98"/>
      <c r="CT44" s="100">
        <v>197.52409</v>
      </c>
      <c r="CU44" s="98"/>
      <c r="CV44" s="100"/>
      <c r="CW44" s="98"/>
      <c r="CX44" s="99"/>
      <c r="CY44" s="101"/>
      <c r="CZ44" s="98"/>
      <c r="DA44" s="99"/>
      <c r="DB44" s="99"/>
      <c r="DC44" s="100"/>
      <c r="DD44" s="98"/>
      <c r="DE44" s="99"/>
      <c r="DF44" s="99"/>
      <c r="DG44" s="99"/>
      <c r="DH44" s="99"/>
      <c r="DI44" s="99"/>
      <c r="DJ44" s="99"/>
      <c r="DK44" s="99"/>
      <c r="DL44" s="99"/>
      <c r="DM44" s="99"/>
      <c r="DN44" s="99"/>
      <c r="DO44" s="100"/>
      <c r="DP44" s="102"/>
      <c r="DQ44" s="103"/>
      <c r="DR44" s="103"/>
      <c r="DS44" s="104"/>
      <c r="DT44" s="98"/>
      <c r="DU44" s="99"/>
      <c r="DV44" s="99"/>
      <c r="DW44" s="100"/>
      <c r="DX44" s="97"/>
      <c r="DY44" s="98"/>
      <c r="DZ44" s="99"/>
      <c r="EA44" s="99"/>
      <c r="EB44" s="99"/>
      <c r="EC44" s="99"/>
      <c r="ED44" s="101"/>
      <c r="EE44" s="1"/>
      <c r="EF44" s="97"/>
      <c r="EG44" s="97"/>
      <c r="EH44" s="97"/>
      <c r="EI44" s="97"/>
      <c r="EJ44" s="97"/>
      <c r="EK44" s="97"/>
      <c r="EL44" s="97"/>
      <c r="EM44" s="97"/>
      <c r="EN44" s="98"/>
      <c r="EO44" s="100"/>
      <c r="EP44" s="97"/>
      <c r="EQ44" s="97"/>
      <c r="ER44" s="97"/>
      <c r="ES44" s="97"/>
      <c r="ET44" s="97"/>
      <c r="EU44" s="97"/>
      <c r="EV44" s="97"/>
      <c r="EW44" s="97"/>
      <c r="EX44" s="97"/>
      <c r="EY44" s="97"/>
      <c r="EZ44" s="97"/>
      <c r="FA44" s="97"/>
      <c r="FB44" s="97"/>
      <c r="FC44" s="97"/>
      <c r="FD44" s="97"/>
      <c r="FE44" s="97"/>
      <c r="FF44" s="97"/>
      <c r="FG44" s="97"/>
      <c r="FH44" s="97"/>
      <c r="FI44" s="97"/>
      <c r="FJ44" s="97"/>
      <c r="FK44" s="97"/>
      <c r="FL44" s="97"/>
      <c r="FM44" s="97"/>
      <c r="FN44" s="98"/>
      <c r="FO44" s="99"/>
      <c r="FP44" s="99"/>
      <c r="FQ44" s="100"/>
      <c r="FR44" s="97"/>
      <c r="FS44" s="98"/>
      <c r="FT44" s="100"/>
      <c r="FU44" s="98"/>
      <c r="FV44" s="99"/>
      <c r="FW44" s="99"/>
      <c r="FX44" s="99"/>
      <c r="FY44" s="99"/>
      <c r="FZ44" s="100"/>
      <c r="GA44" s="98"/>
      <c r="GB44" s="100"/>
      <c r="GC44" s="98"/>
      <c r="GD44" s="99"/>
      <c r="GE44" s="99"/>
      <c r="GF44" s="100"/>
      <c r="GG44" s="97"/>
      <c r="GH44" s="97"/>
      <c r="GI44" s="97"/>
      <c r="GJ44" s="98"/>
      <c r="GK44" s="99"/>
      <c r="GL44" s="99"/>
      <c r="GM44" s="99"/>
      <c r="GN44" s="100"/>
      <c r="GO44" s="98"/>
      <c r="GP44" s="99"/>
      <c r="GQ44" s="99"/>
      <c r="GR44" s="100"/>
      <c r="GS44" s="97"/>
      <c r="GT44" s="98"/>
      <c r="GU44" s="100"/>
      <c r="GV44" s="1"/>
      <c r="GW44" s="97"/>
      <c r="GX44" s="98"/>
      <c r="GY44" s="100"/>
      <c r="GZ44" s="97"/>
      <c r="HA44" s="97"/>
      <c r="HB44" s="97"/>
      <c r="HC44" s="97"/>
      <c r="HD44" s="97"/>
      <c r="HE44" s="1"/>
      <c r="HF44" s="97"/>
      <c r="HG44" s="97"/>
      <c r="HH44" s="97"/>
      <c r="HI44" s="97"/>
      <c r="HJ44" s="97"/>
      <c r="HK44" s="97"/>
      <c r="HL44" s="98"/>
      <c r="HM44" s="100"/>
      <c r="HN44" s="1"/>
      <c r="HO44" s="98">
        <v>3706.5647600000002</v>
      </c>
      <c r="HP44" s="99">
        <v>3669.2315700000004</v>
      </c>
      <c r="HQ44" s="100">
        <v>548.58903000000009</v>
      </c>
    </row>
    <row r="45" spans="1:225" x14ac:dyDescent="0.3">
      <c r="A45" s="1"/>
      <c r="B45" s="96" t="s">
        <v>803</v>
      </c>
      <c r="C45" s="97"/>
      <c r="D45" s="98"/>
      <c r="E45" s="99"/>
      <c r="F45" s="99">
        <v>8.8258700000000001</v>
      </c>
      <c r="G45" s="100">
        <v>8.5166900000000005</v>
      </c>
      <c r="H45" s="98"/>
      <c r="I45" s="100"/>
      <c r="J45" s="98">
        <v>81.096100000000007</v>
      </c>
      <c r="K45" s="100"/>
      <c r="L45" s="98"/>
      <c r="M45" s="99"/>
      <c r="N45" s="99"/>
      <c r="O45" s="99">
        <v>182.37953999999999</v>
      </c>
      <c r="P45" s="99"/>
      <c r="Q45" s="99">
        <v>211.16728000000001</v>
      </c>
      <c r="R45" s="99"/>
      <c r="S45" s="99"/>
      <c r="T45" s="100"/>
      <c r="U45" s="98">
        <v>18.14123</v>
      </c>
      <c r="V45" s="99">
        <v>19.191960000000002</v>
      </c>
      <c r="W45" s="99"/>
      <c r="X45" s="100">
        <v>1.0612699999999999</v>
      </c>
      <c r="Y45" s="97"/>
      <c r="Z45" s="98"/>
      <c r="AA45" s="99"/>
      <c r="AB45" s="100"/>
      <c r="AC45" s="98"/>
      <c r="AD45" s="99"/>
      <c r="AE45" s="99"/>
      <c r="AF45" s="99"/>
      <c r="AG45" s="99">
        <v>11.413130000000001</v>
      </c>
      <c r="AH45" s="99">
        <v>23.889150000000001</v>
      </c>
      <c r="AI45" s="100">
        <v>10.22284</v>
      </c>
      <c r="AJ45" s="97"/>
      <c r="AK45" s="97"/>
      <c r="AL45" s="97">
        <v>175.92341999999999</v>
      </c>
      <c r="AM45" s="98">
        <v>213.71525</v>
      </c>
      <c r="AN45" s="100">
        <v>7.8466800000000001</v>
      </c>
      <c r="AO45" s="98"/>
      <c r="AP45" s="100"/>
      <c r="AQ45" s="97"/>
      <c r="AR45" s="98"/>
      <c r="AS45" s="100"/>
      <c r="AT45" s="97"/>
      <c r="AU45" s="97"/>
      <c r="AV45" s="97"/>
      <c r="AW45" s="98"/>
      <c r="AX45" s="99"/>
      <c r="AY45" s="100"/>
      <c r="AZ45" s="98"/>
      <c r="BA45" s="99"/>
      <c r="BB45" s="99"/>
      <c r="BC45" s="99"/>
      <c r="BD45" s="99"/>
      <c r="BE45" s="100"/>
      <c r="BF45" s="98"/>
      <c r="BG45" s="100"/>
      <c r="BH45" s="97"/>
      <c r="BI45" s="98"/>
      <c r="BJ45" s="99">
        <v>184.87493000000001</v>
      </c>
      <c r="BK45" s="100"/>
      <c r="BL45" s="98">
        <v>164.44227000000001</v>
      </c>
      <c r="BM45" s="99">
        <v>165.47058000000001</v>
      </c>
      <c r="BN45" s="99">
        <v>165.59853000000001</v>
      </c>
      <c r="BO45" s="99"/>
      <c r="BP45" s="99"/>
      <c r="BQ45" s="99"/>
      <c r="BR45" s="99"/>
      <c r="BS45" s="99"/>
      <c r="BT45" s="99"/>
      <c r="BU45" s="99">
        <v>36.281509999999997</v>
      </c>
      <c r="BV45" s="99">
        <v>206.49456000000001</v>
      </c>
      <c r="BW45" s="99">
        <v>206.11548999999999</v>
      </c>
      <c r="BX45" s="99">
        <v>205.99002999999999</v>
      </c>
      <c r="BY45" s="100"/>
      <c r="BZ45" s="98">
        <v>17.41583</v>
      </c>
      <c r="CA45" s="100">
        <v>44.053669999999997</v>
      </c>
      <c r="CB45" s="97"/>
      <c r="CC45" s="98"/>
      <c r="CD45" s="99"/>
      <c r="CE45" s="99"/>
      <c r="CF45" s="99"/>
      <c r="CG45" s="99"/>
      <c r="CH45" s="99">
        <v>118.14735</v>
      </c>
      <c r="CI45" s="99">
        <v>52.418509999999998</v>
      </c>
      <c r="CJ45" s="99">
        <v>53.710120000000003</v>
      </c>
      <c r="CK45" s="99"/>
      <c r="CL45" s="99"/>
      <c r="CM45" s="99">
        <v>249.28253000000001</v>
      </c>
      <c r="CN45" s="100">
        <v>191.19621000000001</v>
      </c>
      <c r="CO45" s="98">
        <v>180.55348000000001</v>
      </c>
      <c r="CP45" s="99">
        <v>180.52450999999999</v>
      </c>
      <c r="CQ45" s="99">
        <v>181.33356000000001</v>
      </c>
      <c r="CR45" s="100">
        <v>181.02912000000001</v>
      </c>
      <c r="CS45" s="98"/>
      <c r="CT45" s="100">
        <v>197.52409</v>
      </c>
      <c r="CU45" s="98"/>
      <c r="CV45" s="100"/>
      <c r="CW45" s="98"/>
      <c r="CX45" s="99"/>
      <c r="CY45" s="101"/>
      <c r="CZ45" s="98"/>
      <c r="DA45" s="99"/>
      <c r="DB45" s="99"/>
      <c r="DC45" s="100"/>
      <c r="DD45" s="98"/>
      <c r="DE45" s="99"/>
      <c r="DF45" s="99"/>
      <c r="DG45" s="99"/>
      <c r="DH45" s="99"/>
      <c r="DI45" s="99"/>
      <c r="DJ45" s="99"/>
      <c r="DK45" s="99"/>
      <c r="DL45" s="99"/>
      <c r="DM45" s="99"/>
      <c r="DN45" s="99"/>
      <c r="DO45" s="100"/>
      <c r="DP45" s="102"/>
      <c r="DQ45" s="103"/>
      <c r="DR45" s="103"/>
      <c r="DS45" s="104"/>
      <c r="DT45" s="98"/>
      <c r="DU45" s="99"/>
      <c r="DV45" s="99"/>
      <c r="DW45" s="100"/>
      <c r="DX45" s="97"/>
      <c r="DY45" s="98"/>
      <c r="DZ45" s="99"/>
      <c r="EA45" s="99"/>
      <c r="EB45" s="99"/>
      <c r="EC45" s="99"/>
      <c r="ED45" s="101"/>
      <c r="EE45" s="1"/>
      <c r="EF45" s="97"/>
      <c r="EG45" s="97"/>
      <c r="EH45" s="97"/>
      <c r="EI45" s="97"/>
      <c r="EJ45" s="97"/>
      <c r="EK45" s="97"/>
      <c r="EL45" s="97"/>
      <c r="EM45" s="97"/>
      <c r="EN45" s="98"/>
      <c r="EO45" s="100"/>
      <c r="EP45" s="97"/>
      <c r="EQ45" s="97"/>
      <c r="ER45" s="97"/>
      <c r="ES45" s="97"/>
      <c r="ET45" s="97"/>
      <c r="EU45" s="97"/>
      <c r="EV45" s="97"/>
      <c r="EW45" s="97"/>
      <c r="EX45" s="97"/>
      <c r="EY45" s="97"/>
      <c r="EZ45" s="97"/>
      <c r="FA45" s="97"/>
      <c r="FB45" s="97"/>
      <c r="FC45" s="97"/>
      <c r="FD45" s="97"/>
      <c r="FE45" s="97"/>
      <c r="FF45" s="97"/>
      <c r="FG45" s="97"/>
      <c r="FH45" s="97"/>
      <c r="FI45" s="97"/>
      <c r="FJ45" s="97"/>
      <c r="FK45" s="97"/>
      <c r="FL45" s="97"/>
      <c r="FM45" s="97"/>
      <c r="FN45" s="98"/>
      <c r="FO45" s="99"/>
      <c r="FP45" s="99"/>
      <c r="FQ45" s="100"/>
      <c r="FR45" s="97"/>
      <c r="FS45" s="98"/>
      <c r="FT45" s="100"/>
      <c r="FU45" s="98"/>
      <c r="FV45" s="99"/>
      <c r="FW45" s="99"/>
      <c r="FX45" s="99"/>
      <c r="FY45" s="99"/>
      <c r="FZ45" s="100"/>
      <c r="GA45" s="98"/>
      <c r="GB45" s="100"/>
      <c r="GC45" s="98"/>
      <c r="GD45" s="99"/>
      <c r="GE45" s="99"/>
      <c r="GF45" s="100"/>
      <c r="GG45" s="97"/>
      <c r="GH45" s="97"/>
      <c r="GI45" s="97"/>
      <c r="GJ45" s="98"/>
      <c r="GK45" s="99"/>
      <c r="GL45" s="99"/>
      <c r="GM45" s="99"/>
      <c r="GN45" s="100"/>
      <c r="GO45" s="98"/>
      <c r="GP45" s="99"/>
      <c r="GQ45" s="99"/>
      <c r="GR45" s="100"/>
      <c r="GS45" s="97"/>
      <c r="GT45" s="98"/>
      <c r="GU45" s="100"/>
      <c r="GV45" s="1"/>
      <c r="GW45" s="97"/>
      <c r="GX45" s="98"/>
      <c r="GY45" s="100"/>
      <c r="GZ45" s="97"/>
      <c r="HA45" s="97"/>
      <c r="HB45" s="97"/>
      <c r="HC45" s="97"/>
      <c r="HD45" s="97"/>
      <c r="HE45" s="1"/>
      <c r="HF45" s="97"/>
      <c r="HG45" s="97"/>
      <c r="HH45" s="97"/>
      <c r="HI45" s="97"/>
      <c r="HJ45" s="97"/>
      <c r="HK45" s="97"/>
      <c r="HL45" s="98"/>
      <c r="HM45" s="100"/>
      <c r="HN45" s="1"/>
      <c r="HO45" s="98">
        <v>3955.8472900000002</v>
      </c>
      <c r="HP45" s="99">
        <v>3918.5141000000003</v>
      </c>
      <c r="HQ45" s="100">
        <v>548.58903000000009</v>
      </c>
    </row>
    <row r="46" spans="1:225" x14ac:dyDescent="0.3">
      <c r="A46" s="1"/>
      <c r="B46" s="96" t="s">
        <v>804</v>
      </c>
      <c r="C46" s="97"/>
      <c r="D46" s="98"/>
      <c r="E46" s="99"/>
      <c r="F46" s="99">
        <v>8.8258700000000001</v>
      </c>
      <c r="G46" s="100">
        <v>8.5166900000000005</v>
      </c>
      <c r="H46" s="98"/>
      <c r="I46" s="100"/>
      <c r="J46" s="98">
        <v>81.096100000000007</v>
      </c>
      <c r="K46" s="100"/>
      <c r="L46" s="98"/>
      <c r="M46" s="99"/>
      <c r="N46" s="99"/>
      <c r="O46" s="99">
        <v>182.37953999999999</v>
      </c>
      <c r="P46" s="99"/>
      <c r="Q46" s="99">
        <v>211.16728000000001</v>
      </c>
      <c r="R46" s="99"/>
      <c r="S46" s="99"/>
      <c r="T46" s="100"/>
      <c r="U46" s="98">
        <v>18.14123</v>
      </c>
      <c r="V46" s="99">
        <v>19.191960000000002</v>
      </c>
      <c r="W46" s="99"/>
      <c r="X46" s="100">
        <v>1.0612699999999999</v>
      </c>
      <c r="Y46" s="97"/>
      <c r="Z46" s="98"/>
      <c r="AA46" s="99"/>
      <c r="AB46" s="100"/>
      <c r="AC46" s="98"/>
      <c r="AD46" s="99"/>
      <c r="AE46" s="99"/>
      <c r="AF46" s="99"/>
      <c r="AG46" s="99">
        <v>11.413130000000001</v>
      </c>
      <c r="AH46" s="99">
        <v>23.889150000000001</v>
      </c>
      <c r="AI46" s="100">
        <v>10.22284</v>
      </c>
      <c r="AJ46" s="97"/>
      <c r="AK46" s="97"/>
      <c r="AL46" s="97">
        <v>175.92341999999999</v>
      </c>
      <c r="AM46" s="98">
        <v>213.71525</v>
      </c>
      <c r="AN46" s="100">
        <v>7.8466800000000001</v>
      </c>
      <c r="AO46" s="98"/>
      <c r="AP46" s="100"/>
      <c r="AQ46" s="97"/>
      <c r="AR46" s="98"/>
      <c r="AS46" s="100"/>
      <c r="AT46" s="97"/>
      <c r="AU46" s="97"/>
      <c r="AV46" s="97"/>
      <c r="AW46" s="98"/>
      <c r="AX46" s="99"/>
      <c r="AY46" s="100"/>
      <c r="AZ46" s="98"/>
      <c r="BA46" s="99"/>
      <c r="BB46" s="99"/>
      <c r="BC46" s="99"/>
      <c r="BD46" s="99"/>
      <c r="BE46" s="100"/>
      <c r="BF46" s="98"/>
      <c r="BG46" s="100"/>
      <c r="BH46" s="97"/>
      <c r="BI46" s="98"/>
      <c r="BJ46" s="99">
        <v>184.87493000000001</v>
      </c>
      <c r="BK46" s="100"/>
      <c r="BL46" s="98">
        <v>164.44227000000001</v>
      </c>
      <c r="BM46" s="99">
        <v>165.47058000000001</v>
      </c>
      <c r="BN46" s="99">
        <v>165.59853000000001</v>
      </c>
      <c r="BO46" s="99"/>
      <c r="BP46" s="99"/>
      <c r="BQ46" s="99"/>
      <c r="BR46" s="99"/>
      <c r="BS46" s="99"/>
      <c r="BT46" s="99"/>
      <c r="BU46" s="99">
        <v>36.281509999999997</v>
      </c>
      <c r="BV46" s="99">
        <v>206.49456000000001</v>
      </c>
      <c r="BW46" s="99">
        <v>206.11548999999999</v>
      </c>
      <c r="BX46" s="99">
        <v>205.99002999999999</v>
      </c>
      <c r="BY46" s="100"/>
      <c r="BZ46" s="98">
        <v>17.41583</v>
      </c>
      <c r="CA46" s="100">
        <v>44.053669999999997</v>
      </c>
      <c r="CB46" s="97"/>
      <c r="CC46" s="98"/>
      <c r="CD46" s="99"/>
      <c r="CE46" s="99"/>
      <c r="CF46" s="99"/>
      <c r="CG46" s="99"/>
      <c r="CH46" s="99">
        <v>118.14735</v>
      </c>
      <c r="CI46" s="99">
        <v>52.418509999999998</v>
      </c>
      <c r="CJ46" s="99">
        <v>53.710120000000003</v>
      </c>
      <c r="CK46" s="99"/>
      <c r="CL46" s="99"/>
      <c r="CM46" s="99">
        <v>249.28253000000001</v>
      </c>
      <c r="CN46" s="100">
        <v>191.19621000000001</v>
      </c>
      <c r="CO46" s="98">
        <v>180.55348000000001</v>
      </c>
      <c r="CP46" s="99">
        <v>180.52450999999999</v>
      </c>
      <c r="CQ46" s="99">
        <v>181.33356000000001</v>
      </c>
      <c r="CR46" s="100">
        <v>181.02912000000001</v>
      </c>
      <c r="CS46" s="98"/>
      <c r="CT46" s="100"/>
      <c r="CU46" s="98"/>
      <c r="CV46" s="100"/>
      <c r="CW46" s="98"/>
      <c r="CX46" s="99"/>
      <c r="CY46" s="101"/>
      <c r="CZ46" s="98"/>
      <c r="DA46" s="99"/>
      <c r="DB46" s="99"/>
      <c r="DC46" s="100"/>
      <c r="DD46" s="98"/>
      <c r="DE46" s="99"/>
      <c r="DF46" s="99"/>
      <c r="DG46" s="99"/>
      <c r="DH46" s="99"/>
      <c r="DI46" s="99"/>
      <c r="DJ46" s="99"/>
      <c r="DK46" s="99"/>
      <c r="DL46" s="99"/>
      <c r="DM46" s="99"/>
      <c r="DN46" s="99"/>
      <c r="DO46" s="100"/>
      <c r="DP46" s="102"/>
      <c r="DQ46" s="103"/>
      <c r="DR46" s="103"/>
      <c r="DS46" s="104"/>
      <c r="DT46" s="98"/>
      <c r="DU46" s="99"/>
      <c r="DV46" s="99"/>
      <c r="DW46" s="100"/>
      <c r="DX46" s="97"/>
      <c r="DY46" s="98"/>
      <c r="DZ46" s="99"/>
      <c r="EA46" s="99"/>
      <c r="EB46" s="99"/>
      <c r="EC46" s="99"/>
      <c r="ED46" s="101"/>
      <c r="EE46" s="1"/>
      <c r="EF46" s="97"/>
      <c r="EG46" s="97"/>
      <c r="EH46" s="97"/>
      <c r="EI46" s="97"/>
      <c r="EJ46" s="97"/>
      <c r="EK46" s="97"/>
      <c r="EL46" s="97"/>
      <c r="EM46" s="97"/>
      <c r="EN46" s="98"/>
      <c r="EO46" s="100"/>
      <c r="EP46" s="97"/>
      <c r="EQ46" s="97"/>
      <c r="ER46" s="97"/>
      <c r="ES46" s="97"/>
      <c r="ET46" s="97"/>
      <c r="EU46" s="97"/>
      <c r="EV46" s="97"/>
      <c r="EW46" s="97"/>
      <c r="EX46" s="97"/>
      <c r="EY46" s="97"/>
      <c r="EZ46" s="97"/>
      <c r="FA46" s="97"/>
      <c r="FB46" s="97"/>
      <c r="FC46" s="97"/>
      <c r="FD46" s="97"/>
      <c r="FE46" s="97"/>
      <c r="FF46" s="97"/>
      <c r="FG46" s="97"/>
      <c r="FH46" s="97"/>
      <c r="FI46" s="97"/>
      <c r="FJ46" s="97"/>
      <c r="FK46" s="97"/>
      <c r="FL46" s="97"/>
      <c r="FM46" s="97"/>
      <c r="FN46" s="98"/>
      <c r="FO46" s="99"/>
      <c r="FP46" s="99"/>
      <c r="FQ46" s="100"/>
      <c r="FR46" s="97"/>
      <c r="FS46" s="98"/>
      <c r="FT46" s="100"/>
      <c r="FU46" s="98"/>
      <c r="FV46" s="99"/>
      <c r="FW46" s="99"/>
      <c r="FX46" s="99"/>
      <c r="FY46" s="99"/>
      <c r="FZ46" s="100"/>
      <c r="GA46" s="98"/>
      <c r="GB46" s="100"/>
      <c r="GC46" s="98"/>
      <c r="GD46" s="99"/>
      <c r="GE46" s="99"/>
      <c r="GF46" s="100"/>
      <c r="GG46" s="97"/>
      <c r="GH46" s="97"/>
      <c r="GI46" s="97"/>
      <c r="GJ46" s="98"/>
      <c r="GK46" s="99"/>
      <c r="GL46" s="99"/>
      <c r="GM46" s="99"/>
      <c r="GN46" s="100"/>
      <c r="GO46" s="98"/>
      <c r="GP46" s="99"/>
      <c r="GQ46" s="99"/>
      <c r="GR46" s="100"/>
      <c r="GS46" s="97"/>
      <c r="GT46" s="98"/>
      <c r="GU46" s="100"/>
      <c r="GV46" s="1"/>
      <c r="GW46" s="97"/>
      <c r="GX46" s="98"/>
      <c r="GY46" s="100"/>
      <c r="GZ46" s="97"/>
      <c r="HA46" s="97"/>
      <c r="HB46" s="97"/>
      <c r="HC46" s="97"/>
      <c r="HD46" s="97"/>
      <c r="HE46" s="1"/>
      <c r="HF46" s="97"/>
      <c r="HG46" s="97"/>
      <c r="HH46" s="97"/>
      <c r="HI46" s="97"/>
      <c r="HJ46" s="97"/>
      <c r="HK46" s="97"/>
      <c r="HL46" s="98"/>
      <c r="HM46" s="100"/>
      <c r="HN46" s="1"/>
      <c r="HO46" s="98">
        <v>3758.3232000000003</v>
      </c>
      <c r="HP46" s="99">
        <v>3720.9900100000004</v>
      </c>
      <c r="HQ46" s="100">
        <v>548.58903000000009</v>
      </c>
    </row>
    <row r="47" spans="1:225" x14ac:dyDescent="0.3">
      <c r="A47" s="1"/>
      <c r="B47" s="96" t="s">
        <v>805</v>
      </c>
      <c r="C47" s="97"/>
      <c r="D47" s="98"/>
      <c r="E47" s="99"/>
      <c r="F47" s="99">
        <v>8.8258700000000001</v>
      </c>
      <c r="G47" s="100">
        <v>8.5166900000000005</v>
      </c>
      <c r="H47" s="98"/>
      <c r="I47" s="100"/>
      <c r="J47" s="98">
        <v>81.096100000000007</v>
      </c>
      <c r="K47" s="100"/>
      <c r="L47" s="98"/>
      <c r="M47" s="99"/>
      <c r="N47" s="99"/>
      <c r="O47" s="99">
        <v>182.37953999999999</v>
      </c>
      <c r="P47" s="99"/>
      <c r="Q47" s="99">
        <v>211.16728000000001</v>
      </c>
      <c r="R47" s="99"/>
      <c r="S47" s="99"/>
      <c r="T47" s="100"/>
      <c r="U47" s="98">
        <v>18.14123</v>
      </c>
      <c r="V47" s="99">
        <v>19.191960000000002</v>
      </c>
      <c r="W47" s="99"/>
      <c r="X47" s="100">
        <v>1.0612699999999999</v>
      </c>
      <c r="Y47" s="97"/>
      <c r="Z47" s="98"/>
      <c r="AA47" s="99"/>
      <c r="AB47" s="100"/>
      <c r="AC47" s="98"/>
      <c r="AD47" s="99"/>
      <c r="AE47" s="99"/>
      <c r="AF47" s="99"/>
      <c r="AG47" s="99">
        <v>11.413130000000001</v>
      </c>
      <c r="AH47" s="99">
        <v>23.889150000000001</v>
      </c>
      <c r="AI47" s="100">
        <v>10.22284</v>
      </c>
      <c r="AJ47" s="97"/>
      <c r="AK47" s="97"/>
      <c r="AL47" s="97">
        <v>175.92341999999999</v>
      </c>
      <c r="AM47" s="98">
        <v>213.71525</v>
      </c>
      <c r="AN47" s="100">
        <v>7.8466800000000001</v>
      </c>
      <c r="AO47" s="98"/>
      <c r="AP47" s="100"/>
      <c r="AQ47" s="97"/>
      <c r="AR47" s="98"/>
      <c r="AS47" s="100"/>
      <c r="AT47" s="97"/>
      <c r="AU47" s="97"/>
      <c r="AV47" s="97"/>
      <c r="AW47" s="98"/>
      <c r="AX47" s="99"/>
      <c r="AY47" s="100"/>
      <c r="AZ47" s="98"/>
      <c r="BA47" s="99"/>
      <c r="BB47" s="99"/>
      <c r="BC47" s="99"/>
      <c r="BD47" s="99"/>
      <c r="BE47" s="100"/>
      <c r="BF47" s="98"/>
      <c r="BG47" s="100"/>
      <c r="BH47" s="97"/>
      <c r="BI47" s="98"/>
      <c r="BJ47" s="99">
        <v>184.87493000000001</v>
      </c>
      <c r="BK47" s="100"/>
      <c r="BL47" s="98">
        <v>164.44227000000001</v>
      </c>
      <c r="BM47" s="99">
        <v>165.47058000000001</v>
      </c>
      <c r="BN47" s="99">
        <v>165.59853000000001</v>
      </c>
      <c r="BO47" s="99"/>
      <c r="BP47" s="99"/>
      <c r="BQ47" s="99"/>
      <c r="BR47" s="99"/>
      <c r="BS47" s="99"/>
      <c r="BT47" s="99"/>
      <c r="BU47" s="99">
        <v>36.281509999999997</v>
      </c>
      <c r="BV47" s="99">
        <v>206.49456000000001</v>
      </c>
      <c r="BW47" s="99">
        <v>206.11548999999999</v>
      </c>
      <c r="BX47" s="99">
        <v>205.99002999999999</v>
      </c>
      <c r="BY47" s="100"/>
      <c r="BZ47" s="98">
        <v>17.41583</v>
      </c>
      <c r="CA47" s="100">
        <v>44.053669999999997</v>
      </c>
      <c r="CB47" s="97"/>
      <c r="CC47" s="98"/>
      <c r="CD47" s="99"/>
      <c r="CE47" s="99"/>
      <c r="CF47" s="99"/>
      <c r="CG47" s="99"/>
      <c r="CH47" s="99">
        <v>118.14735</v>
      </c>
      <c r="CI47" s="99">
        <v>52.418509999999998</v>
      </c>
      <c r="CJ47" s="99">
        <v>53.710120000000003</v>
      </c>
      <c r="CK47" s="99"/>
      <c r="CL47" s="99"/>
      <c r="CM47" s="99">
        <v>249.28253000000001</v>
      </c>
      <c r="CN47" s="100">
        <v>191.19621000000001</v>
      </c>
      <c r="CO47" s="98">
        <v>180.55348000000001</v>
      </c>
      <c r="CP47" s="99">
        <v>180.52450999999999</v>
      </c>
      <c r="CQ47" s="99">
        <v>181.33356000000001</v>
      </c>
      <c r="CR47" s="100">
        <v>181.02912000000001</v>
      </c>
      <c r="CS47" s="98"/>
      <c r="CT47" s="100"/>
      <c r="CU47" s="98"/>
      <c r="CV47" s="100"/>
      <c r="CW47" s="98"/>
      <c r="CX47" s="99"/>
      <c r="CY47" s="101"/>
      <c r="CZ47" s="98"/>
      <c r="DA47" s="99"/>
      <c r="DB47" s="99"/>
      <c r="DC47" s="100"/>
      <c r="DD47" s="98"/>
      <c r="DE47" s="99"/>
      <c r="DF47" s="99"/>
      <c r="DG47" s="99"/>
      <c r="DH47" s="99"/>
      <c r="DI47" s="99"/>
      <c r="DJ47" s="99"/>
      <c r="DK47" s="99"/>
      <c r="DL47" s="99"/>
      <c r="DM47" s="99"/>
      <c r="DN47" s="99"/>
      <c r="DO47" s="100"/>
      <c r="DP47" s="102"/>
      <c r="DQ47" s="103"/>
      <c r="DR47" s="103"/>
      <c r="DS47" s="104"/>
      <c r="DT47" s="98"/>
      <c r="DU47" s="99"/>
      <c r="DV47" s="99"/>
      <c r="DW47" s="100"/>
      <c r="DX47" s="97"/>
      <c r="DY47" s="98"/>
      <c r="DZ47" s="99"/>
      <c r="EA47" s="99"/>
      <c r="EB47" s="99"/>
      <c r="EC47" s="99"/>
      <c r="ED47" s="101"/>
      <c r="EE47" s="1"/>
      <c r="EF47" s="97"/>
      <c r="EG47" s="97"/>
      <c r="EH47" s="97"/>
      <c r="EI47" s="97"/>
      <c r="EJ47" s="97"/>
      <c r="EK47" s="97"/>
      <c r="EL47" s="97"/>
      <c r="EM47" s="97"/>
      <c r="EN47" s="98"/>
      <c r="EO47" s="100"/>
      <c r="EP47" s="97"/>
      <c r="EQ47" s="97"/>
      <c r="ER47" s="97"/>
      <c r="ES47" s="97"/>
      <c r="ET47" s="97"/>
      <c r="EU47" s="97"/>
      <c r="EV47" s="97"/>
      <c r="EW47" s="97"/>
      <c r="EX47" s="97"/>
      <c r="EY47" s="97"/>
      <c r="EZ47" s="97"/>
      <c r="FA47" s="97"/>
      <c r="FB47" s="97"/>
      <c r="FC47" s="97"/>
      <c r="FD47" s="97"/>
      <c r="FE47" s="97"/>
      <c r="FF47" s="97"/>
      <c r="FG47" s="97"/>
      <c r="FH47" s="97"/>
      <c r="FI47" s="97"/>
      <c r="FJ47" s="97"/>
      <c r="FK47" s="97"/>
      <c r="FL47" s="97"/>
      <c r="FM47" s="97"/>
      <c r="FN47" s="98"/>
      <c r="FO47" s="99"/>
      <c r="FP47" s="99"/>
      <c r="FQ47" s="100"/>
      <c r="FR47" s="97"/>
      <c r="FS47" s="98"/>
      <c r="FT47" s="100"/>
      <c r="FU47" s="98"/>
      <c r="FV47" s="99"/>
      <c r="FW47" s="99"/>
      <c r="FX47" s="99"/>
      <c r="FY47" s="99"/>
      <c r="FZ47" s="100"/>
      <c r="GA47" s="98"/>
      <c r="GB47" s="100"/>
      <c r="GC47" s="98"/>
      <c r="GD47" s="99"/>
      <c r="GE47" s="99"/>
      <c r="GF47" s="100"/>
      <c r="GG47" s="97"/>
      <c r="GH47" s="97"/>
      <c r="GI47" s="97"/>
      <c r="GJ47" s="98"/>
      <c r="GK47" s="99"/>
      <c r="GL47" s="99"/>
      <c r="GM47" s="99"/>
      <c r="GN47" s="100"/>
      <c r="GO47" s="98"/>
      <c r="GP47" s="99"/>
      <c r="GQ47" s="99"/>
      <c r="GR47" s="100"/>
      <c r="GS47" s="97"/>
      <c r="GT47" s="98"/>
      <c r="GU47" s="100"/>
      <c r="GV47" s="1"/>
      <c r="GW47" s="97"/>
      <c r="GX47" s="98"/>
      <c r="GY47" s="100"/>
      <c r="GZ47" s="97"/>
      <c r="HA47" s="97"/>
      <c r="HB47" s="97"/>
      <c r="HC47" s="97"/>
      <c r="HD47" s="97"/>
      <c r="HE47" s="1"/>
      <c r="HF47" s="97"/>
      <c r="HG47" s="97"/>
      <c r="HH47" s="97"/>
      <c r="HI47" s="97"/>
      <c r="HJ47" s="97"/>
      <c r="HK47" s="97"/>
      <c r="HL47" s="98"/>
      <c r="HM47" s="100"/>
      <c r="HN47" s="1"/>
      <c r="HO47" s="98">
        <v>3758.3232000000003</v>
      </c>
      <c r="HP47" s="99">
        <v>3720.9900100000004</v>
      </c>
      <c r="HQ47" s="100">
        <v>548.58903000000009</v>
      </c>
    </row>
    <row r="48" spans="1:225" x14ac:dyDescent="0.3">
      <c r="A48" s="1"/>
      <c r="B48" s="96" t="s">
        <v>806</v>
      </c>
      <c r="C48" s="97"/>
      <c r="D48" s="98"/>
      <c r="E48" s="99"/>
      <c r="F48" s="99">
        <v>8.8258700000000001</v>
      </c>
      <c r="G48" s="100">
        <v>8.5166900000000005</v>
      </c>
      <c r="H48" s="98"/>
      <c r="I48" s="100"/>
      <c r="J48" s="98">
        <v>81.096100000000007</v>
      </c>
      <c r="K48" s="100"/>
      <c r="L48" s="98"/>
      <c r="M48" s="99"/>
      <c r="N48" s="99"/>
      <c r="O48" s="99">
        <v>182.37953999999999</v>
      </c>
      <c r="P48" s="99"/>
      <c r="Q48" s="99">
        <v>211.16728000000001</v>
      </c>
      <c r="R48" s="99"/>
      <c r="S48" s="99"/>
      <c r="T48" s="100"/>
      <c r="U48" s="98">
        <v>18.14123</v>
      </c>
      <c r="V48" s="99">
        <v>19.191960000000002</v>
      </c>
      <c r="W48" s="99"/>
      <c r="X48" s="100">
        <v>1.0612699999999999</v>
      </c>
      <c r="Y48" s="97"/>
      <c r="Z48" s="98"/>
      <c r="AA48" s="99"/>
      <c r="AB48" s="100"/>
      <c r="AC48" s="98"/>
      <c r="AD48" s="99"/>
      <c r="AE48" s="99"/>
      <c r="AF48" s="99"/>
      <c r="AG48" s="99">
        <v>11.413130000000001</v>
      </c>
      <c r="AH48" s="99">
        <v>23.889150000000001</v>
      </c>
      <c r="AI48" s="100">
        <v>10.22284</v>
      </c>
      <c r="AJ48" s="97"/>
      <c r="AK48" s="97"/>
      <c r="AL48" s="97">
        <v>175.92341999999999</v>
      </c>
      <c r="AM48" s="98">
        <v>213.71525</v>
      </c>
      <c r="AN48" s="100">
        <v>7.8466800000000001</v>
      </c>
      <c r="AO48" s="98"/>
      <c r="AP48" s="100"/>
      <c r="AQ48" s="97"/>
      <c r="AR48" s="98"/>
      <c r="AS48" s="100"/>
      <c r="AT48" s="97"/>
      <c r="AU48" s="97"/>
      <c r="AV48" s="97"/>
      <c r="AW48" s="98"/>
      <c r="AX48" s="99"/>
      <c r="AY48" s="100"/>
      <c r="AZ48" s="98"/>
      <c r="BA48" s="99"/>
      <c r="BB48" s="99"/>
      <c r="BC48" s="99"/>
      <c r="BD48" s="99"/>
      <c r="BE48" s="100"/>
      <c r="BF48" s="98"/>
      <c r="BG48" s="100"/>
      <c r="BH48" s="97"/>
      <c r="BI48" s="98"/>
      <c r="BJ48" s="99">
        <v>184.87493000000001</v>
      </c>
      <c r="BK48" s="100"/>
      <c r="BL48" s="98">
        <v>164.44227000000001</v>
      </c>
      <c r="BM48" s="99">
        <v>165.47058000000001</v>
      </c>
      <c r="BN48" s="99">
        <v>165.59853000000001</v>
      </c>
      <c r="BO48" s="99"/>
      <c r="BP48" s="99"/>
      <c r="BQ48" s="99"/>
      <c r="BR48" s="99"/>
      <c r="BS48" s="99"/>
      <c r="BT48" s="99"/>
      <c r="BU48" s="99">
        <v>36.281509999999997</v>
      </c>
      <c r="BV48" s="99">
        <v>206.49456000000001</v>
      </c>
      <c r="BW48" s="99">
        <v>206.11548999999999</v>
      </c>
      <c r="BX48" s="99">
        <v>205.99002999999999</v>
      </c>
      <c r="BY48" s="100"/>
      <c r="BZ48" s="98">
        <v>17.41583</v>
      </c>
      <c r="CA48" s="100">
        <v>44.053669999999997</v>
      </c>
      <c r="CB48" s="97"/>
      <c r="CC48" s="98"/>
      <c r="CD48" s="99"/>
      <c r="CE48" s="99"/>
      <c r="CF48" s="99"/>
      <c r="CG48" s="99"/>
      <c r="CH48" s="99">
        <v>118.14735</v>
      </c>
      <c r="CI48" s="99">
        <v>52.418509999999998</v>
      </c>
      <c r="CJ48" s="99">
        <v>53.710120000000003</v>
      </c>
      <c r="CK48" s="99"/>
      <c r="CL48" s="99"/>
      <c r="CM48" s="99">
        <v>249.28253000000001</v>
      </c>
      <c r="CN48" s="100">
        <v>191.19621000000001</v>
      </c>
      <c r="CO48" s="98">
        <v>180.55348000000001</v>
      </c>
      <c r="CP48" s="99">
        <v>180.52450999999999</v>
      </c>
      <c r="CQ48" s="99">
        <v>181.33356000000001</v>
      </c>
      <c r="CR48" s="100">
        <v>181.02912000000001</v>
      </c>
      <c r="CS48" s="98"/>
      <c r="CT48" s="100"/>
      <c r="CU48" s="98"/>
      <c r="CV48" s="100"/>
      <c r="CW48" s="98"/>
      <c r="CX48" s="99"/>
      <c r="CY48" s="101"/>
      <c r="CZ48" s="98"/>
      <c r="DA48" s="99"/>
      <c r="DB48" s="99"/>
      <c r="DC48" s="100"/>
      <c r="DD48" s="98"/>
      <c r="DE48" s="99"/>
      <c r="DF48" s="99"/>
      <c r="DG48" s="99"/>
      <c r="DH48" s="99"/>
      <c r="DI48" s="99"/>
      <c r="DJ48" s="99"/>
      <c r="DK48" s="99"/>
      <c r="DL48" s="99"/>
      <c r="DM48" s="99"/>
      <c r="DN48" s="99"/>
      <c r="DO48" s="100"/>
      <c r="DP48" s="102"/>
      <c r="DQ48" s="103"/>
      <c r="DR48" s="103"/>
      <c r="DS48" s="104"/>
      <c r="DT48" s="98"/>
      <c r="DU48" s="99"/>
      <c r="DV48" s="99"/>
      <c r="DW48" s="100"/>
      <c r="DX48" s="97"/>
      <c r="DY48" s="98"/>
      <c r="DZ48" s="99"/>
      <c r="EA48" s="99"/>
      <c r="EB48" s="99"/>
      <c r="EC48" s="99"/>
      <c r="ED48" s="101"/>
      <c r="EE48" s="1"/>
      <c r="EF48" s="97"/>
      <c r="EG48" s="97"/>
      <c r="EH48" s="97"/>
      <c r="EI48" s="97"/>
      <c r="EJ48" s="97"/>
      <c r="EK48" s="97"/>
      <c r="EL48" s="97"/>
      <c r="EM48" s="97"/>
      <c r="EN48" s="98"/>
      <c r="EO48" s="100"/>
      <c r="EP48" s="97"/>
      <c r="EQ48" s="97"/>
      <c r="ER48" s="97"/>
      <c r="ES48" s="97"/>
      <c r="ET48" s="97"/>
      <c r="EU48" s="97"/>
      <c r="EV48" s="97"/>
      <c r="EW48" s="97"/>
      <c r="EX48" s="97"/>
      <c r="EY48" s="97"/>
      <c r="EZ48" s="97"/>
      <c r="FA48" s="97"/>
      <c r="FB48" s="97"/>
      <c r="FC48" s="97"/>
      <c r="FD48" s="97"/>
      <c r="FE48" s="97"/>
      <c r="FF48" s="97"/>
      <c r="FG48" s="97"/>
      <c r="FH48" s="97"/>
      <c r="FI48" s="97"/>
      <c r="FJ48" s="97"/>
      <c r="FK48" s="97"/>
      <c r="FL48" s="97"/>
      <c r="FM48" s="97"/>
      <c r="FN48" s="98"/>
      <c r="FO48" s="99"/>
      <c r="FP48" s="99"/>
      <c r="FQ48" s="100"/>
      <c r="FR48" s="97"/>
      <c r="FS48" s="98"/>
      <c r="FT48" s="100"/>
      <c r="FU48" s="98"/>
      <c r="FV48" s="99"/>
      <c r="FW48" s="99"/>
      <c r="FX48" s="99"/>
      <c r="FY48" s="99"/>
      <c r="FZ48" s="100"/>
      <c r="GA48" s="98"/>
      <c r="GB48" s="100"/>
      <c r="GC48" s="98"/>
      <c r="GD48" s="99"/>
      <c r="GE48" s="99"/>
      <c r="GF48" s="100"/>
      <c r="GG48" s="97"/>
      <c r="GH48" s="97"/>
      <c r="GI48" s="97"/>
      <c r="GJ48" s="98"/>
      <c r="GK48" s="99"/>
      <c r="GL48" s="99"/>
      <c r="GM48" s="99"/>
      <c r="GN48" s="100"/>
      <c r="GO48" s="98"/>
      <c r="GP48" s="99"/>
      <c r="GQ48" s="99"/>
      <c r="GR48" s="100"/>
      <c r="GS48" s="97"/>
      <c r="GT48" s="98"/>
      <c r="GU48" s="100"/>
      <c r="GV48" s="1"/>
      <c r="GW48" s="97"/>
      <c r="GX48" s="98"/>
      <c r="GY48" s="100"/>
      <c r="GZ48" s="97"/>
      <c r="HA48" s="97"/>
      <c r="HB48" s="97"/>
      <c r="HC48" s="97"/>
      <c r="HD48" s="97"/>
      <c r="HE48" s="1"/>
      <c r="HF48" s="97"/>
      <c r="HG48" s="97"/>
      <c r="HH48" s="97"/>
      <c r="HI48" s="97"/>
      <c r="HJ48" s="97"/>
      <c r="HK48" s="97"/>
      <c r="HL48" s="98"/>
      <c r="HM48" s="100"/>
      <c r="HN48" s="1"/>
      <c r="HO48" s="98">
        <v>3758.3232000000003</v>
      </c>
      <c r="HP48" s="99">
        <v>3720.9900100000004</v>
      </c>
      <c r="HQ48" s="100">
        <v>548.58903000000009</v>
      </c>
    </row>
    <row r="49" spans="1:225" x14ac:dyDescent="0.3">
      <c r="A49" s="1"/>
      <c r="B49" s="96" t="s">
        <v>807</v>
      </c>
      <c r="C49" s="97"/>
      <c r="D49" s="98"/>
      <c r="E49" s="99"/>
      <c r="F49" s="99">
        <v>8.8258700000000001</v>
      </c>
      <c r="G49" s="100">
        <v>8.5166900000000005</v>
      </c>
      <c r="H49" s="98"/>
      <c r="I49" s="100"/>
      <c r="J49" s="98">
        <v>81.096100000000007</v>
      </c>
      <c r="K49" s="100"/>
      <c r="L49" s="98"/>
      <c r="M49" s="99"/>
      <c r="N49" s="99"/>
      <c r="O49" s="99">
        <v>182.37953999999999</v>
      </c>
      <c r="P49" s="99"/>
      <c r="Q49" s="99">
        <v>211.16728000000001</v>
      </c>
      <c r="R49" s="99"/>
      <c r="S49" s="99"/>
      <c r="T49" s="100"/>
      <c r="U49" s="98">
        <v>18.14123</v>
      </c>
      <c r="V49" s="99">
        <v>19.191960000000002</v>
      </c>
      <c r="W49" s="99"/>
      <c r="X49" s="100">
        <v>1.0612699999999999</v>
      </c>
      <c r="Y49" s="97"/>
      <c r="Z49" s="98"/>
      <c r="AA49" s="99"/>
      <c r="AB49" s="100"/>
      <c r="AC49" s="98"/>
      <c r="AD49" s="99"/>
      <c r="AE49" s="99"/>
      <c r="AF49" s="99"/>
      <c r="AG49" s="99">
        <v>11.413130000000001</v>
      </c>
      <c r="AH49" s="99">
        <v>23.889150000000001</v>
      </c>
      <c r="AI49" s="100">
        <v>10.22284</v>
      </c>
      <c r="AJ49" s="97"/>
      <c r="AK49" s="97"/>
      <c r="AL49" s="97">
        <v>175.92341999999999</v>
      </c>
      <c r="AM49" s="98">
        <v>213.71525</v>
      </c>
      <c r="AN49" s="100">
        <v>7.8466800000000001</v>
      </c>
      <c r="AO49" s="98"/>
      <c r="AP49" s="100"/>
      <c r="AQ49" s="97"/>
      <c r="AR49" s="98"/>
      <c r="AS49" s="100"/>
      <c r="AT49" s="97"/>
      <c r="AU49" s="97"/>
      <c r="AV49" s="97"/>
      <c r="AW49" s="98"/>
      <c r="AX49" s="99"/>
      <c r="AY49" s="100"/>
      <c r="AZ49" s="98"/>
      <c r="BA49" s="99"/>
      <c r="BB49" s="99"/>
      <c r="BC49" s="99"/>
      <c r="BD49" s="99"/>
      <c r="BE49" s="100"/>
      <c r="BF49" s="98"/>
      <c r="BG49" s="100"/>
      <c r="BH49" s="97"/>
      <c r="BI49" s="98"/>
      <c r="BJ49" s="99">
        <v>184.87493000000001</v>
      </c>
      <c r="BK49" s="100"/>
      <c r="BL49" s="98">
        <v>164.44227000000001</v>
      </c>
      <c r="BM49" s="99">
        <v>165.47058000000001</v>
      </c>
      <c r="BN49" s="99">
        <v>165.59853000000001</v>
      </c>
      <c r="BO49" s="99"/>
      <c r="BP49" s="99"/>
      <c r="BQ49" s="99"/>
      <c r="BR49" s="99"/>
      <c r="BS49" s="99"/>
      <c r="BT49" s="99"/>
      <c r="BU49" s="99">
        <v>36.281509999999997</v>
      </c>
      <c r="BV49" s="99">
        <v>206.49456000000001</v>
      </c>
      <c r="BW49" s="99">
        <v>206.11548999999999</v>
      </c>
      <c r="BX49" s="99">
        <v>205.99002999999999</v>
      </c>
      <c r="BY49" s="100"/>
      <c r="BZ49" s="98">
        <v>17.41583</v>
      </c>
      <c r="CA49" s="100">
        <v>44.053669999999997</v>
      </c>
      <c r="CB49" s="97"/>
      <c r="CC49" s="98"/>
      <c r="CD49" s="99"/>
      <c r="CE49" s="99"/>
      <c r="CF49" s="99"/>
      <c r="CG49" s="99"/>
      <c r="CH49" s="99">
        <v>118.14735</v>
      </c>
      <c r="CI49" s="99">
        <v>52.418509999999998</v>
      </c>
      <c r="CJ49" s="99">
        <v>53.710120000000003</v>
      </c>
      <c r="CK49" s="99"/>
      <c r="CL49" s="99"/>
      <c r="CM49" s="99">
        <v>249.28253000000001</v>
      </c>
      <c r="CN49" s="100">
        <v>191.19621000000001</v>
      </c>
      <c r="CO49" s="98">
        <v>180.55348000000001</v>
      </c>
      <c r="CP49" s="99">
        <v>180.52450999999999</v>
      </c>
      <c r="CQ49" s="99">
        <v>181.33356000000001</v>
      </c>
      <c r="CR49" s="100">
        <v>181.02912000000001</v>
      </c>
      <c r="CS49" s="98"/>
      <c r="CT49" s="100"/>
      <c r="CU49" s="98"/>
      <c r="CV49" s="100"/>
      <c r="CW49" s="98"/>
      <c r="CX49" s="99"/>
      <c r="CY49" s="101"/>
      <c r="CZ49" s="98"/>
      <c r="DA49" s="99"/>
      <c r="DB49" s="99"/>
      <c r="DC49" s="100"/>
      <c r="DD49" s="98"/>
      <c r="DE49" s="99"/>
      <c r="DF49" s="99"/>
      <c r="DG49" s="99"/>
      <c r="DH49" s="99"/>
      <c r="DI49" s="99"/>
      <c r="DJ49" s="99"/>
      <c r="DK49" s="99"/>
      <c r="DL49" s="99"/>
      <c r="DM49" s="99"/>
      <c r="DN49" s="99"/>
      <c r="DO49" s="100"/>
      <c r="DP49" s="102"/>
      <c r="DQ49" s="103"/>
      <c r="DR49" s="103"/>
      <c r="DS49" s="104"/>
      <c r="DT49" s="98"/>
      <c r="DU49" s="99"/>
      <c r="DV49" s="99"/>
      <c r="DW49" s="100"/>
      <c r="DX49" s="97"/>
      <c r="DY49" s="98"/>
      <c r="DZ49" s="99"/>
      <c r="EA49" s="99"/>
      <c r="EB49" s="99"/>
      <c r="EC49" s="99"/>
      <c r="ED49" s="101"/>
      <c r="EE49" s="1"/>
      <c r="EF49" s="97"/>
      <c r="EG49" s="97"/>
      <c r="EH49" s="97"/>
      <c r="EI49" s="97"/>
      <c r="EJ49" s="97"/>
      <c r="EK49" s="97"/>
      <c r="EL49" s="97"/>
      <c r="EM49" s="97"/>
      <c r="EN49" s="98"/>
      <c r="EO49" s="100"/>
      <c r="EP49" s="97"/>
      <c r="EQ49" s="97"/>
      <c r="ER49" s="97"/>
      <c r="ES49" s="97"/>
      <c r="ET49" s="97"/>
      <c r="EU49" s="97"/>
      <c r="EV49" s="97"/>
      <c r="EW49" s="97"/>
      <c r="EX49" s="97"/>
      <c r="EY49" s="97"/>
      <c r="EZ49" s="97"/>
      <c r="FA49" s="97"/>
      <c r="FB49" s="97"/>
      <c r="FC49" s="97"/>
      <c r="FD49" s="97"/>
      <c r="FE49" s="97"/>
      <c r="FF49" s="97"/>
      <c r="FG49" s="97"/>
      <c r="FH49" s="97"/>
      <c r="FI49" s="97"/>
      <c r="FJ49" s="97"/>
      <c r="FK49" s="97"/>
      <c r="FL49" s="97"/>
      <c r="FM49" s="97"/>
      <c r="FN49" s="98"/>
      <c r="FO49" s="99"/>
      <c r="FP49" s="99"/>
      <c r="FQ49" s="100"/>
      <c r="FR49" s="97"/>
      <c r="FS49" s="98"/>
      <c r="FT49" s="100"/>
      <c r="FU49" s="98"/>
      <c r="FV49" s="99"/>
      <c r="FW49" s="99"/>
      <c r="FX49" s="99"/>
      <c r="FY49" s="99"/>
      <c r="FZ49" s="100"/>
      <c r="GA49" s="98"/>
      <c r="GB49" s="100"/>
      <c r="GC49" s="98"/>
      <c r="GD49" s="99"/>
      <c r="GE49" s="99"/>
      <c r="GF49" s="100"/>
      <c r="GG49" s="97"/>
      <c r="GH49" s="97"/>
      <c r="GI49" s="97"/>
      <c r="GJ49" s="98"/>
      <c r="GK49" s="99"/>
      <c r="GL49" s="99"/>
      <c r="GM49" s="99"/>
      <c r="GN49" s="100"/>
      <c r="GO49" s="98"/>
      <c r="GP49" s="99"/>
      <c r="GQ49" s="99"/>
      <c r="GR49" s="100"/>
      <c r="GS49" s="97"/>
      <c r="GT49" s="98"/>
      <c r="GU49" s="100"/>
      <c r="GV49" s="1"/>
      <c r="GW49" s="97"/>
      <c r="GX49" s="98"/>
      <c r="GY49" s="100"/>
      <c r="GZ49" s="97"/>
      <c r="HA49" s="97"/>
      <c r="HB49" s="97"/>
      <c r="HC49" s="97"/>
      <c r="HD49" s="97"/>
      <c r="HE49" s="1"/>
      <c r="HF49" s="97"/>
      <c r="HG49" s="97"/>
      <c r="HH49" s="97"/>
      <c r="HI49" s="97"/>
      <c r="HJ49" s="97"/>
      <c r="HK49" s="97"/>
      <c r="HL49" s="98"/>
      <c r="HM49" s="100"/>
      <c r="HN49" s="1"/>
      <c r="HO49" s="98">
        <v>3758.3232000000003</v>
      </c>
      <c r="HP49" s="99">
        <v>3720.9900100000004</v>
      </c>
      <c r="HQ49" s="100">
        <v>548.58903000000009</v>
      </c>
    </row>
    <row r="50" spans="1:225" x14ac:dyDescent="0.3">
      <c r="A50" s="1"/>
      <c r="B50" s="96" t="s">
        <v>808</v>
      </c>
      <c r="C50" s="97"/>
      <c r="D50" s="98"/>
      <c r="E50" s="99"/>
      <c r="F50" s="99">
        <v>8.8258700000000001</v>
      </c>
      <c r="G50" s="100">
        <v>8.5166900000000005</v>
      </c>
      <c r="H50" s="98"/>
      <c r="I50" s="100"/>
      <c r="J50" s="98">
        <v>81.096100000000007</v>
      </c>
      <c r="K50" s="100"/>
      <c r="L50" s="98"/>
      <c r="M50" s="99"/>
      <c r="N50" s="99"/>
      <c r="O50" s="99">
        <v>182.37953999999999</v>
      </c>
      <c r="P50" s="99"/>
      <c r="Q50" s="99">
        <v>211.16728000000001</v>
      </c>
      <c r="R50" s="99"/>
      <c r="S50" s="99"/>
      <c r="T50" s="100"/>
      <c r="U50" s="98">
        <v>18.14123</v>
      </c>
      <c r="V50" s="99">
        <v>19.191960000000002</v>
      </c>
      <c r="W50" s="99"/>
      <c r="X50" s="100">
        <v>1.0612699999999999</v>
      </c>
      <c r="Y50" s="97"/>
      <c r="Z50" s="98"/>
      <c r="AA50" s="99"/>
      <c r="AB50" s="100"/>
      <c r="AC50" s="98"/>
      <c r="AD50" s="99"/>
      <c r="AE50" s="99"/>
      <c r="AF50" s="99"/>
      <c r="AG50" s="99">
        <v>11.413130000000001</v>
      </c>
      <c r="AH50" s="99">
        <v>23.889150000000001</v>
      </c>
      <c r="AI50" s="100">
        <v>10.22284</v>
      </c>
      <c r="AJ50" s="97"/>
      <c r="AK50" s="97"/>
      <c r="AL50" s="97">
        <v>175.92341999999999</v>
      </c>
      <c r="AM50" s="98">
        <v>213.71525</v>
      </c>
      <c r="AN50" s="100">
        <v>7.8466800000000001</v>
      </c>
      <c r="AO50" s="98"/>
      <c r="AP50" s="100"/>
      <c r="AQ50" s="97"/>
      <c r="AR50" s="98"/>
      <c r="AS50" s="100"/>
      <c r="AT50" s="97"/>
      <c r="AU50" s="97"/>
      <c r="AV50" s="97"/>
      <c r="AW50" s="98"/>
      <c r="AX50" s="99"/>
      <c r="AY50" s="100"/>
      <c r="AZ50" s="98"/>
      <c r="BA50" s="99"/>
      <c r="BB50" s="99"/>
      <c r="BC50" s="99"/>
      <c r="BD50" s="99"/>
      <c r="BE50" s="100"/>
      <c r="BF50" s="98"/>
      <c r="BG50" s="100"/>
      <c r="BH50" s="97"/>
      <c r="BI50" s="98"/>
      <c r="BJ50" s="99">
        <v>184.87493000000001</v>
      </c>
      <c r="BK50" s="100"/>
      <c r="BL50" s="98">
        <v>164.44227000000001</v>
      </c>
      <c r="BM50" s="99">
        <v>165.47058000000001</v>
      </c>
      <c r="BN50" s="99">
        <v>165.59853000000001</v>
      </c>
      <c r="BO50" s="99"/>
      <c r="BP50" s="99"/>
      <c r="BQ50" s="99"/>
      <c r="BR50" s="99"/>
      <c r="BS50" s="99"/>
      <c r="BT50" s="99"/>
      <c r="BU50" s="99">
        <v>36.281509999999997</v>
      </c>
      <c r="BV50" s="99">
        <v>206.49456000000001</v>
      </c>
      <c r="BW50" s="99">
        <v>206.11548999999999</v>
      </c>
      <c r="BX50" s="99">
        <v>205.99002999999999</v>
      </c>
      <c r="BY50" s="100"/>
      <c r="BZ50" s="98">
        <v>17.41583</v>
      </c>
      <c r="CA50" s="100">
        <v>44.053669999999997</v>
      </c>
      <c r="CB50" s="97"/>
      <c r="CC50" s="98"/>
      <c r="CD50" s="99"/>
      <c r="CE50" s="99"/>
      <c r="CF50" s="99"/>
      <c r="CG50" s="99"/>
      <c r="CH50" s="99">
        <v>118.14735</v>
      </c>
      <c r="CI50" s="99">
        <v>52.418509999999998</v>
      </c>
      <c r="CJ50" s="99">
        <v>53.710120000000003</v>
      </c>
      <c r="CK50" s="99"/>
      <c r="CL50" s="99"/>
      <c r="CM50" s="99">
        <v>249.28253000000001</v>
      </c>
      <c r="CN50" s="100">
        <v>191.19621000000001</v>
      </c>
      <c r="CO50" s="98">
        <v>180.55348000000001</v>
      </c>
      <c r="CP50" s="99">
        <v>180.52450999999999</v>
      </c>
      <c r="CQ50" s="99">
        <v>181.33356000000001</v>
      </c>
      <c r="CR50" s="100">
        <v>181.02912000000001</v>
      </c>
      <c r="CS50" s="98"/>
      <c r="CT50" s="100"/>
      <c r="CU50" s="98"/>
      <c r="CV50" s="100"/>
      <c r="CW50" s="98"/>
      <c r="CX50" s="99"/>
      <c r="CY50" s="101"/>
      <c r="CZ50" s="98"/>
      <c r="DA50" s="99"/>
      <c r="DB50" s="99"/>
      <c r="DC50" s="100"/>
      <c r="DD50" s="98"/>
      <c r="DE50" s="99"/>
      <c r="DF50" s="99"/>
      <c r="DG50" s="99"/>
      <c r="DH50" s="99"/>
      <c r="DI50" s="99"/>
      <c r="DJ50" s="99"/>
      <c r="DK50" s="99"/>
      <c r="DL50" s="99"/>
      <c r="DM50" s="99"/>
      <c r="DN50" s="99"/>
      <c r="DO50" s="100"/>
      <c r="DP50" s="102"/>
      <c r="DQ50" s="103"/>
      <c r="DR50" s="103"/>
      <c r="DS50" s="104"/>
      <c r="DT50" s="98"/>
      <c r="DU50" s="99"/>
      <c r="DV50" s="99"/>
      <c r="DW50" s="100"/>
      <c r="DX50" s="97"/>
      <c r="DY50" s="98"/>
      <c r="DZ50" s="99"/>
      <c r="EA50" s="99"/>
      <c r="EB50" s="99"/>
      <c r="EC50" s="99"/>
      <c r="ED50" s="101"/>
      <c r="EE50" s="1"/>
      <c r="EF50" s="97"/>
      <c r="EG50" s="97"/>
      <c r="EH50" s="97"/>
      <c r="EI50" s="97"/>
      <c r="EJ50" s="97"/>
      <c r="EK50" s="97"/>
      <c r="EL50" s="97"/>
      <c r="EM50" s="97"/>
      <c r="EN50" s="98"/>
      <c r="EO50" s="100"/>
      <c r="EP50" s="97"/>
      <c r="EQ50" s="97"/>
      <c r="ER50" s="97"/>
      <c r="ES50" s="97"/>
      <c r="ET50" s="97"/>
      <c r="EU50" s="97"/>
      <c r="EV50" s="97"/>
      <c r="EW50" s="97"/>
      <c r="EX50" s="97"/>
      <c r="EY50" s="97"/>
      <c r="EZ50" s="97"/>
      <c r="FA50" s="97"/>
      <c r="FB50" s="97"/>
      <c r="FC50" s="97"/>
      <c r="FD50" s="97"/>
      <c r="FE50" s="97"/>
      <c r="FF50" s="97"/>
      <c r="FG50" s="97"/>
      <c r="FH50" s="97"/>
      <c r="FI50" s="97"/>
      <c r="FJ50" s="97"/>
      <c r="FK50" s="97"/>
      <c r="FL50" s="97"/>
      <c r="FM50" s="97"/>
      <c r="FN50" s="98"/>
      <c r="FO50" s="99"/>
      <c r="FP50" s="99"/>
      <c r="FQ50" s="100"/>
      <c r="FR50" s="97"/>
      <c r="FS50" s="98"/>
      <c r="FT50" s="100"/>
      <c r="FU50" s="98"/>
      <c r="FV50" s="99"/>
      <c r="FW50" s="99"/>
      <c r="FX50" s="99"/>
      <c r="FY50" s="99"/>
      <c r="FZ50" s="100"/>
      <c r="GA50" s="98"/>
      <c r="GB50" s="100"/>
      <c r="GC50" s="98"/>
      <c r="GD50" s="99"/>
      <c r="GE50" s="99"/>
      <c r="GF50" s="100"/>
      <c r="GG50" s="97"/>
      <c r="GH50" s="97"/>
      <c r="GI50" s="97"/>
      <c r="GJ50" s="98"/>
      <c r="GK50" s="99"/>
      <c r="GL50" s="99"/>
      <c r="GM50" s="99"/>
      <c r="GN50" s="100"/>
      <c r="GO50" s="98"/>
      <c r="GP50" s="99"/>
      <c r="GQ50" s="99"/>
      <c r="GR50" s="100"/>
      <c r="GS50" s="97"/>
      <c r="GT50" s="98"/>
      <c r="GU50" s="100"/>
      <c r="GV50" s="1"/>
      <c r="GW50" s="97"/>
      <c r="GX50" s="98"/>
      <c r="GY50" s="100"/>
      <c r="GZ50" s="97"/>
      <c r="HA50" s="97"/>
      <c r="HB50" s="97"/>
      <c r="HC50" s="97"/>
      <c r="HD50" s="97"/>
      <c r="HE50" s="1"/>
      <c r="HF50" s="97"/>
      <c r="HG50" s="97"/>
      <c r="HH50" s="97"/>
      <c r="HI50" s="97"/>
      <c r="HJ50" s="97"/>
      <c r="HK50" s="97"/>
      <c r="HL50" s="98"/>
      <c r="HM50" s="100"/>
      <c r="HN50" s="1"/>
      <c r="HO50" s="98">
        <v>3758.3232000000003</v>
      </c>
      <c r="HP50" s="99">
        <v>3720.9900100000004</v>
      </c>
      <c r="HQ50" s="100">
        <v>548.58903000000009</v>
      </c>
    </row>
    <row r="51" spans="1:225" x14ac:dyDescent="0.3">
      <c r="A51" s="1"/>
      <c r="B51" s="96" t="s">
        <v>809</v>
      </c>
      <c r="C51" s="97"/>
      <c r="D51" s="98"/>
      <c r="E51" s="99"/>
      <c r="F51" s="99">
        <v>8.8258700000000001</v>
      </c>
      <c r="G51" s="100">
        <v>8.5166900000000005</v>
      </c>
      <c r="H51" s="98"/>
      <c r="I51" s="100"/>
      <c r="J51" s="98">
        <v>81.096100000000007</v>
      </c>
      <c r="K51" s="100"/>
      <c r="L51" s="98"/>
      <c r="M51" s="99"/>
      <c r="N51" s="99"/>
      <c r="O51" s="99">
        <v>182.37953999999999</v>
      </c>
      <c r="P51" s="99"/>
      <c r="Q51" s="99">
        <v>211.16728000000001</v>
      </c>
      <c r="R51" s="99"/>
      <c r="S51" s="99"/>
      <c r="T51" s="100"/>
      <c r="U51" s="98">
        <v>18.14123</v>
      </c>
      <c r="V51" s="99">
        <v>19.191960000000002</v>
      </c>
      <c r="W51" s="99"/>
      <c r="X51" s="100">
        <v>1.0612699999999999</v>
      </c>
      <c r="Y51" s="97"/>
      <c r="Z51" s="98"/>
      <c r="AA51" s="99"/>
      <c r="AB51" s="100"/>
      <c r="AC51" s="98"/>
      <c r="AD51" s="99"/>
      <c r="AE51" s="99"/>
      <c r="AF51" s="99"/>
      <c r="AG51" s="99">
        <v>11.413130000000001</v>
      </c>
      <c r="AH51" s="99">
        <v>23.889150000000001</v>
      </c>
      <c r="AI51" s="100">
        <v>10.22284</v>
      </c>
      <c r="AJ51" s="97"/>
      <c r="AK51" s="97"/>
      <c r="AL51" s="97">
        <v>175.92341999999999</v>
      </c>
      <c r="AM51" s="98">
        <v>213.71525</v>
      </c>
      <c r="AN51" s="100">
        <v>7.8466800000000001</v>
      </c>
      <c r="AO51" s="98"/>
      <c r="AP51" s="100"/>
      <c r="AQ51" s="97"/>
      <c r="AR51" s="98"/>
      <c r="AS51" s="100"/>
      <c r="AT51" s="97"/>
      <c r="AU51" s="97"/>
      <c r="AV51" s="97"/>
      <c r="AW51" s="98"/>
      <c r="AX51" s="99"/>
      <c r="AY51" s="100"/>
      <c r="AZ51" s="98"/>
      <c r="BA51" s="99"/>
      <c r="BB51" s="99"/>
      <c r="BC51" s="99"/>
      <c r="BD51" s="99"/>
      <c r="BE51" s="100"/>
      <c r="BF51" s="98"/>
      <c r="BG51" s="100"/>
      <c r="BH51" s="97"/>
      <c r="BI51" s="98"/>
      <c r="BJ51" s="99">
        <v>184.87493000000001</v>
      </c>
      <c r="BK51" s="100"/>
      <c r="BL51" s="98">
        <v>164.44227000000001</v>
      </c>
      <c r="BM51" s="99">
        <v>165.47058000000001</v>
      </c>
      <c r="BN51" s="99">
        <v>165.59853000000001</v>
      </c>
      <c r="BO51" s="99"/>
      <c r="BP51" s="99"/>
      <c r="BQ51" s="99"/>
      <c r="BR51" s="99"/>
      <c r="BS51" s="99"/>
      <c r="BT51" s="99"/>
      <c r="BU51" s="99"/>
      <c r="BV51" s="99">
        <v>206.49456000000001</v>
      </c>
      <c r="BW51" s="99">
        <v>206.11548999999999</v>
      </c>
      <c r="BX51" s="99">
        <v>205.99002999999999</v>
      </c>
      <c r="BY51" s="100"/>
      <c r="BZ51" s="98">
        <v>17.41583</v>
      </c>
      <c r="CA51" s="100">
        <v>44.053669999999997</v>
      </c>
      <c r="CB51" s="97"/>
      <c r="CC51" s="98"/>
      <c r="CD51" s="99"/>
      <c r="CE51" s="99"/>
      <c r="CF51" s="99"/>
      <c r="CG51" s="99"/>
      <c r="CH51" s="99">
        <v>118.14735</v>
      </c>
      <c r="CI51" s="99">
        <v>52.418509999999998</v>
      </c>
      <c r="CJ51" s="99">
        <v>53.710120000000003</v>
      </c>
      <c r="CK51" s="99"/>
      <c r="CL51" s="99"/>
      <c r="CM51" s="99">
        <v>249.28253000000001</v>
      </c>
      <c r="CN51" s="100">
        <v>191.19621000000001</v>
      </c>
      <c r="CO51" s="98">
        <v>180.55348000000001</v>
      </c>
      <c r="CP51" s="99">
        <v>180.52450999999999</v>
      </c>
      <c r="CQ51" s="99">
        <v>181.33356000000001</v>
      </c>
      <c r="CR51" s="100">
        <v>181.02912000000001</v>
      </c>
      <c r="CS51" s="98"/>
      <c r="CT51" s="100"/>
      <c r="CU51" s="98"/>
      <c r="CV51" s="100"/>
      <c r="CW51" s="98"/>
      <c r="CX51" s="99"/>
      <c r="CY51" s="101"/>
      <c r="CZ51" s="98"/>
      <c r="DA51" s="99"/>
      <c r="DB51" s="99"/>
      <c r="DC51" s="100"/>
      <c r="DD51" s="98"/>
      <c r="DE51" s="99"/>
      <c r="DF51" s="99"/>
      <c r="DG51" s="99"/>
      <c r="DH51" s="99"/>
      <c r="DI51" s="99"/>
      <c r="DJ51" s="99"/>
      <c r="DK51" s="99"/>
      <c r="DL51" s="99"/>
      <c r="DM51" s="99"/>
      <c r="DN51" s="99"/>
      <c r="DO51" s="100"/>
      <c r="DP51" s="102"/>
      <c r="DQ51" s="103"/>
      <c r="DR51" s="103"/>
      <c r="DS51" s="104"/>
      <c r="DT51" s="98"/>
      <c r="DU51" s="99"/>
      <c r="DV51" s="99"/>
      <c r="DW51" s="100"/>
      <c r="DX51" s="97"/>
      <c r="DY51" s="98"/>
      <c r="DZ51" s="99"/>
      <c r="EA51" s="99"/>
      <c r="EB51" s="99"/>
      <c r="EC51" s="99"/>
      <c r="ED51" s="101"/>
      <c r="EE51" s="1"/>
      <c r="EF51" s="97"/>
      <c r="EG51" s="97"/>
      <c r="EH51" s="97"/>
      <c r="EI51" s="97"/>
      <c r="EJ51" s="97"/>
      <c r="EK51" s="97"/>
      <c r="EL51" s="97"/>
      <c r="EM51" s="97"/>
      <c r="EN51" s="98"/>
      <c r="EO51" s="100"/>
      <c r="EP51" s="97"/>
      <c r="EQ51" s="97"/>
      <c r="ER51" s="97"/>
      <c r="ES51" s="97"/>
      <c r="ET51" s="97"/>
      <c r="EU51" s="97"/>
      <c r="EV51" s="97"/>
      <c r="EW51" s="97"/>
      <c r="EX51" s="97"/>
      <c r="EY51" s="97"/>
      <c r="EZ51" s="97"/>
      <c r="FA51" s="97"/>
      <c r="FB51" s="97"/>
      <c r="FC51" s="97"/>
      <c r="FD51" s="97"/>
      <c r="FE51" s="97"/>
      <c r="FF51" s="97"/>
      <c r="FG51" s="97"/>
      <c r="FH51" s="97"/>
      <c r="FI51" s="97"/>
      <c r="FJ51" s="97"/>
      <c r="FK51" s="97"/>
      <c r="FL51" s="97"/>
      <c r="FM51" s="97"/>
      <c r="FN51" s="98"/>
      <c r="FO51" s="99"/>
      <c r="FP51" s="99"/>
      <c r="FQ51" s="100"/>
      <c r="FR51" s="97"/>
      <c r="FS51" s="98"/>
      <c r="FT51" s="100"/>
      <c r="FU51" s="98"/>
      <c r="FV51" s="99"/>
      <c r="FW51" s="99"/>
      <c r="FX51" s="99"/>
      <c r="FY51" s="99"/>
      <c r="FZ51" s="100"/>
      <c r="GA51" s="98"/>
      <c r="GB51" s="100"/>
      <c r="GC51" s="98"/>
      <c r="GD51" s="99"/>
      <c r="GE51" s="99"/>
      <c r="GF51" s="100"/>
      <c r="GG51" s="97"/>
      <c r="GH51" s="97"/>
      <c r="GI51" s="97"/>
      <c r="GJ51" s="98"/>
      <c r="GK51" s="99"/>
      <c r="GL51" s="99"/>
      <c r="GM51" s="99"/>
      <c r="GN51" s="100"/>
      <c r="GO51" s="98"/>
      <c r="GP51" s="99"/>
      <c r="GQ51" s="99"/>
      <c r="GR51" s="100"/>
      <c r="GS51" s="97"/>
      <c r="GT51" s="98"/>
      <c r="GU51" s="100"/>
      <c r="GV51" s="1"/>
      <c r="GW51" s="97"/>
      <c r="GX51" s="98"/>
      <c r="GY51" s="100"/>
      <c r="GZ51" s="97"/>
      <c r="HA51" s="97"/>
      <c r="HB51" s="97"/>
      <c r="HC51" s="97"/>
      <c r="HD51" s="97"/>
      <c r="HE51" s="1"/>
      <c r="HF51" s="97"/>
      <c r="HG51" s="97"/>
      <c r="HH51" s="97"/>
      <c r="HI51" s="97"/>
      <c r="HJ51" s="97"/>
      <c r="HK51" s="97"/>
      <c r="HL51" s="98"/>
      <c r="HM51" s="100"/>
      <c r="HN51" s="1"/>
      <c r="HO51" s="98">
        <v>3722.0416900000005</v>
      </c>
      <c r="HP51" s="99">
        <v>3684.7085000000006</v>
      </c>
      <c r="HQ51" s="100">
        <v>548.58903000000009</v>
      </c>
    </row>
    <row r="52" spans="1:225" x14ac:dyDescent="0.3">
      <c r="A52" s="1"/>
      <c r="B52" s="96" t="s">
        <v>810</v>
      </c>
      <c r="C52" s="97"/>
      <c r="D52" s="98"/>
      <c r="E52" s="99"/>
      <c r="F52" s="99">
        <v>8.8258700000000001</v>
      </c>
      <c r="G52" s="100">
        <v>8.5166900000000005</v>
      </c>
      <c r="H52" s="98"/>
      <c r="I52" s="100"/>
      <c r="J52" s="98">
        <v>81.096100000000007</v>
      </c>
      <c r="K52" s="100"/>
      <c r="L52" s="98"/>
      <c r="M52" s="99"/>
      <c r="N52" s="99"/>
      <c r="O52" s="99">
        <v>182.37953999999999</v>
      </c>
      <c r="P52" s="99"/>
      <c r="Q52" s="99">
        <v>211.16728000000001</v>
      </c>
      <c r="R52" s="99"/>
      <c r="S52" s="99"/>
      <c r="T52" s="100"/>
      <c r="U52" s="98">
        <v>18.14123</v>
      </c>
      <c r="V52" s="99">
        <v>19.191960000000002</v>
      </c>
      <c r="W52" s="99"/>
      <c r="X52" s="100">
        <v>1.0612699999999999</v>
      </c>
      <c r="Y52" s="97"/>
      <c r="Z52" s="98"/>
      <c r="AA52" s="99"/>
      <c r="AB52" s="100">
        <v>23.060680000000001</v>
      </c>
      <c r="AC52" s="98"/>
      <c r="AD52" s="99"/>
      <c r="AE52" s="99"/>
      <c r="AF52" s="99"/>
      <c r="AG52" s="99">
        <v>11.413130000000001</v>
      </c>
      <c r="AH52" s="99">
        <v>23.889150000000001</v>
      </c>
      <c r="AI52" s="100">
        <v>10.22284</v>
      </c>
      <c r="AJ52" s="97"/>
      <c r="AK52" s="97"/>
      <c r="AL52" s="97">
        <v>175.92341999999999</v>
      </c>
      <c r="AM52" s="98">
        <v>213.71525</v>
      </c>
      <c r="AN52" s="100">
        <v>7.8466800000000001</v>
      </c>
      <c r="AO52" s="98"/>
      <c r="AP52" s="100"/>
      <c r="AQ52" s="97"/>
      <c r="AR52" s="98"/>
      <c r="AS52" s="100"/>
      <c r="AT52" s="97"/>
      <c r="AU52" s="97"/>
      <c r="AV52" s="97"/>
      <c r="AW52" s="98"/>
      <c r="AX52" s="99"/>
      <c r="AY52" s="100"/>
      <c r="AZ52" s="98"/>
      <c r="BA52" s="99"/>
      <c r="BB52" s="99"/>
      <c r="BC52" s="99"/>
      <c r="BD52" s="99"/>
      <c r="BE52" s="100"/>
      <c r="BF52" s="98"/>
      <c r="BG52" s="100"/>
      <c r="BH52" s="97"/>
      <c r="BI52" s="98"/>
      <c r="BJ52" s="99">
        <v>184.87493000000001</v>
      </c>
      <c r="BK52" s="100"/>
      <c r="BL52" s="98">
        <v>164.44227000000001</v>
      </c>
      <c r="BM52" s="99">
        <v>165.47058000000001</v>
      </c>
      <c r="BN52" s="99">
        <v>165.59853000000001</v>
      </c>
      <c r="BO52" s="99"/>
      <c r="BP52" s="99"/>
      <c r="BQ52" s="99"/>
      <c r="BR52" s="99"/>
      <c r="BS52" s="99"/>
      <c r="BT52" s="99"/>
      <c r="BU52" s="99"/>
      <c r="BV52" s="99">
        <v>206.49456000000001</v>
      </c>
      <c r="BW52" s="99">
        <v>206.11548999999999</v>
      </c>
      <c r="BX52" s="99">
        <v>205.99002999999999</v>
      </c>
      <c r="BY52" s="100"/>
      <c r="BZ52" s="98">
        <v>17.41583</v>
      </c>
      <c r="CA52" s="100">
        <v>44.053669999999997</v>
      </c>
      <c r="CB52" s="97"/>
      <c r="CC52" s="98"/>
      <c r="CD52" s="99"/>
      <c r="CE52" s="99"/>
      <c r="CF52" s="99"/>
      <c r="CG52" s="99"/>
      <c r="CH52" s="99">
        <v>118.14735</v>
      </c>
      <c r="CI52" s="99">
        <v>52.418509999999998</v>
      </c>
      <c r="CJ52" s="99">
        <v>53.710120000000003</v>
      </c>
      <c r="CK52" s="99"/>
      <c r="CL52" s="99"/>
      <c r="CM52" s="99">
        <v>249.28253000000001</v>
      </c>
      <c r="CN52" s="100">
        <v>191.19621000000001</v>
      </c>
      <c r="CO52" s="98">
        <v>180.55348000000001</v>
      </c>
      <c r="CP52" s="99">
        <v>180.52450999999999</v>
      </c>
      <c r="CQ52" s="99">
        <v>181.33356000000001</v>
      </c>
      <c r="CR52" s="100">
        <v>181.02912000000001</v>
      </c>
      <c r="CS52" s="98"/>
      <c r="CT52" s="100"/>
      <c r="CU52" s="98"/>
      <c r="CV52" s="100"/>
      <c r="CW52" s="98"/>
      <c r="CX52" s="99"/>
      <c r="CY52" s="101"/>
      <c r="CZ52" s="98"/>
      <c r="DA52" s="99"/>
      <c r="DB52" s="99"/>
      <c r="DC52" s="100"/>
      <c r="DD52" s="98"/>
      <c r="DE52" s="99"/>
      <c r="DF52" s="99"/>
      <c r="DG52" s="99"/>
      <c r="DH52" s="99"/>
      <c r="DI52" s="99"/>
      <c r="DJ52" s="99"/>
      <c r="DK52" s="99"/>
      <c r="DL52" s="99"/>
      <c r="DM52" s="99"/>
      <c r="DN52" s="99"/>
      <c r="DO52" s="100"/>
      <c r="DP52" s="102"/>
      <c r="DQ52" s="103"/>
      <c r="DR52" s="103"/>
      <c r="DS52" s="104"/>
      <c r="DT52" s="98"/>
      <c r="DU52" s="99"/>
      <c r="DV52" s="99"/>
      <c r="DW52" s="100"/>
      <c r="DX52" s="97"/>
      <c r="DY52" s="98"/>
      <c r="DZ52" s="99"/>
      <c r="EA52" s="99"/>
      <c r="EB52" s="99"/>
      <c r="EC52" s="99"/>
      <c r="ED52" s="101"/>
      <c r="EE52" s="1"/>
      <c r="EF52" s="97"/>
      <c r="EG52" s="97"/>
      <c r="EH52" s="97"/>
      <c r="EI52" s="97"/>
      <c r="EJ52" s="97"/>
      <c r="EK52" s="97"/>
      <c r="EL52" s="97"/>
      <c r="EM52" s="97"/>
      <c r="EN52" s="98"/>
      <c r="EO52" s="100"/>
      <c r="EP52" s="97"/>
      <c r="EQ52" s="97"/>
      <c r="ER52" s="97"/>
      <c r="ES52" s="97"/>
      <c r="ET52" s="97"/>
      <c r="EU52" s="97"/>
      <c r="EV52" s="97"/>
      <c r="EW52" s="97"/>
      <c r="EX52" s="97"/>
      <c r="EY52" s="97"/>
      <c r="EZ52" s="97"/>
      <c r="FA52" s="97"/>
      <c r="FB52" s="97"/>
      <c r="FC52" s="97"/>
      <c r="FD52" s="97"/>
      <c r="FE52" s="97"/>
      <c r="FF52" s="97"/>
      <c r="FG52" s="97"/>
      <c r="FH52" s="97"/>
      <c r="FI52" s="97"/>
      <c r="FJ52" s="97"/>
      <c r="FK52" s="97"/>
      <c r="FL52" s="97"/>
      <c r="FM52" s="97"/>
      <c r="FN52" s="98"/>
      <c r="FO52" s="99"/>
      <c r="FP52" s="99"/>
      <c r="FQ52" s="100"/>
      <c r="FR52" s="97"/>
      <c r="FS52" s="98"/>
      <c r="FT52" s="100"/>
      <c r="FU52" s="98"/>
      <c r="FV52" s="99"/>
      <c r="FW52" s="99"/>
      <c r="FX52" s="99"/>
      <c r="FY52" s="99"/>
      <c r="FZ52" s="100"/>
      <c r="GA52" s="98"/>
      <c r="GB52" s="100"/>
      <c r="GC52" s="98"/>
      <c r="GD52" s="99"/>
      <c r="GE52" s="99"/>
      <c r="GF52" s="100"/>
      <c r="GG52" s="97"/>
      <c r="GH52" s="97"/>
      <c r="GI52" s="97"/>
      <c r="GJ52" s="98"/>
      <c r="GK52" s="99"/>
      <c r="GL52" s="99"/>
      <c r="GM52" s="99"/>
      <c r="GN52" s="100"/>
      <c r="GO52" s="98"/>
      <c r="GP52" s="99"/>
      <c r="GQ52" s="99"/>
      <c r="GR52" s="100"/>
      <c r="GS52" s="97"/>
      <c r="GT52" s="98"/>
      <c r="GU52" s="100"/>
      <c r="GV52" s="1"/>
      <c r="GW52" s="97"/>
      <c r="GX52" s="98"/>
      <c r="GY52" s="100"/>
      <c r="GZ52" s="97"/>
      <c r="HA52" s="97"/>
      <c r="HB52" s="97"/>
      <c r="HC52" s="97"/>
      <c r="HD52" s="97"/>
      <c r="HE52" s="1"/>
      <c r="HF52" s="97"/>
      <c r="HG52" s="97"/>
      <c r="HH52" s="97"/>
      <c r="HI52" s="97"/>
      <c r="HJ52" s="97"/>
      <c r="HK52" s="97"/>
      <c r="HL52" s="98"/>
      <c r="HM52" s="100"/>
      <c r="HN52" s="1"/>
      <c r="HO52" s="98">
        <v>3745.1023700000005</v>
      </c>
      <c r="HP52" s="99">
        <v>3707.7691800000007</v>
      </c>
      <c r="HQ52" s="100">
        <v>548.58903000000009</v>
      </c>
    </row>
    <row r="53" spans="1:225" x14ac:dyDescent="0.3">
      <c r="A53" s="1"/>
      <c r="B53" s="96" t="s">
        <v>811</v>
      </c>
      <c r="C53" s="97"/>
      <c r="D53" s="98"/>
      <c r="E53" s="99"/>
      <c r="F53" s="99">
        <v>8.8258700000000001</v>
      </c>
      <c r="G53" s="100">
        <v>8.5166900000000005</v>
      </c>
      <c r="H53" s="98"/>
      <c r="I53" s="100"/>
      <c r="J53" s="98">
        <v>81.096100000000007</v>
      </c>
      <c r="K53" s="100"/>
      <c r="L53" s="98"/>
      <c r="M53" s="99"/>
      <c r="N53" s="99"/>
      <c r="O53" s="99">
        <v>182.37953999999999</v>
      </c>
      <c r="P53" s="99"/>
      <c r="Q53" s="99">
        <v>211.16728000000001</v>
      </c>
      <c r="R53" s="99"/>
      <c r="S53" s="99"/>
      <c r="T53" s="100"/>
      <c r="U53" s="98">
        <v>18.14123</v>
      </c>
      <c r="V53" s="99">
        <v>19.191960000000002</v>
      </c>
      <c r="W53" s="99"/>
      <c r="X53" s="100">
        <v>1.0612699999999999</v>
      </c>
      <c r="Y53" s="97"/>
      <c r="Z53" s="98"/>
      <c r="AA53" s="99"/>
      <c r="AB53" s="100">
        <v>23.060680000000001</v>
      </c>
      <c r="AC53" s="98"/>
      <c r="AD53" s="99"/>
      <c r="AE53" s="99"/>
      <c r="AF53" s="99"/>
      <c r="AG53" s="99">
        <v>11.413130000000001</v>
      </c>
      <c r="AH53" s="99">
        <v>23.889150000000001</v>
      </c>
      <c r="AI53" s="100">
        <v>10.22284</v>
      </c>
      <c r="AJ53" s="97"/>
      <c r="AK53" s="97"/>
      <c r="AL53" s="97">
        <v>175.92341999999999</v>
      </c>
      <c r="AM53" s="98">
        <v>213.71525</v>
      </c>
      <c r="AN53" s="100">
        <v>7.8466800000000001</v>
      </c>
      <c r="AO53" s="98"/>
      <c r="AP53" s="100"/>
      <c r="AQ53" s="97"/>
      <c r="AR53" s="98"/>
      <c r="AS53" s="100"/>
      <c r="AT53" s="97"/>
      <c r="AU53" s="97"/>
      <c r="AV53" s="97"/>
      <c r="AW53" s="98"/>
      <c r="AX53" s="99"/>
      <c r="AY53" s="100"/>
      <c r="AZ53" s="98"/>
      <c r="BA53" s="99"/>
      <c r="BB53" s="99"/>
      <c r="BC53" s="99"/>
      <c r="BD53" s="99"/>
      <c r="BE53" s="100"/>
      <c r="BF53" s="98"/>
      <c r="BG53" s="100"/>
      <c r="BH53" s="97"/>
      <c r="BI53" s="98"/>
      <c r="BJ53" s="99">
        <v>184.87493000000001</v>
      </c>
      <c r="BK53" s="100"/>
      <c r="BL53" s="98">
        <v>164.44227000000001</v>
      </c>
      <c r="BM53" s="99">
        <v>165.47058000000001</v>
      </c>
      <c r="BN53" s="99">
        <v>165.59853000000001</v>
      </c>
      <c r="BO53" s="99"/>
      <c r="BP53" s="99"/>
      <c r="BQ53" s="99"/>
      <c r="BR53" s="99"/>
      <c r="BS53" s="99"/>
      <c r="BT53" s="99"/>
      <c r="BU53" s="99">
        <v>110.49702000000001</v>
      </c>
      <c r="BV53" s="99">
        <v>206.49456000000001</v>
      </c>
      <c r="BW53" s="99">
        <v>206.11548999999999</v>
      </c>
      <c r="BX53" s="99">
        <v>205.99002999999999</v>
      </c>
      <c r="BY53" s="100"/>
      <c r="BZ53" s="98">
        <v>17.41583</v>
      </c>
      <c r="CA53" s="100">
        <v>44.053669999999997</v>
      </c>
      <c r="CB53" s="97"/>
      <c r="CC53" s="98"/>
      <c r="CD53" s="99"/>
      <c r="CE53" s="99"/>
      <c r="CF53" s="99"/>
      <c r="CG53" s="99"/>
      <c r="CH53" s="99">
        <v>118.14735</v>
      </c>
      <c r="CI53" s="99">
        <v>52.418509999999998</v>
      </c>
      <c r="CJ53" s="99">
        <v>53.710120000000003</v>
      </c>
      <c r="CK53" s="99"/>
      <c r="CL53" s="99"/>
      <c r="CM53" s="99">
        <v>249.28253000000001</v>
      </c>
      <c r="CN53" s="100">
        <v>191.19621000000001</v>
      </c>
      <c r="CO53" s="98">
        <v>180.55348000000001</v>
      </c>
      <c r="CP53" s="99">
        <v>180.52450999999999</v>
      </c>
      <c r="CQ53" s="99">
        <v>181.33356000000001</v>
      </c>
      <c r="CR53" s="100">
        <v>181.02912000000001</v>
      </c>
      <c r="CS53" s="98"/>
      <c r="CT53" s="100"/>
      <c r="CU53" s="98"/>
      <c r="CV53" s="100"/>
      <c r="CW53" s="98"/>
      <c r="CX53" s="99"/>
      <c r="CY53" s="101"/>
      <c r="CZ53" s="98"/>
      <c r="DA53" s="99"/>
      <c r="DB53" s="99"/>
      <c r="DC53" s="100"/>
      <c r="DD53" s="98"/>
      <c r="DE53" s="99"/>
      <c r="DF53" s="99"/>
      <c r="DG53" s="99"/>
      <c r="DH53" s="99"/>
      <c r="DI53" s="99"/>
      <c r="DJ53" s="99"/>
      <c r="DK53" s="99"/>
      <c r="DL53" s="99"/>
      <c r="DM53" s="99"/>
      <c r="DN53" s="99"/>
      <c r="DO53" s="100"/>
      <c r="DP53" s="102"/>
      <c r="DQ53" s="103"/>
      <c r="DR53" s="103"/>
      <c r="DS53" s="104"/>
      <c r="DT53" s="98"/>
      <c r="DU53" s="99"/>
      <c r="DV53" s="99"/>
      <c r="DW53" s="100"/>
      <c r="DX53" s="97"/>
      <c r="DY53" s="98"/>
      <c r="DZ53" s="99"/>
      <c r="EA53" s="99"/>
      <c r="EB53" s="99"/>
      <c r="EC53" s="99"/>
      <c r="ED53" s="101"/>
      <c r="EE53" s="1"/>
      <c r="EF53" s="97"/>
      <c r="EG53" s="97"/>
      <c r="EH53" s="97"/>
      <c r="EI53" s="97"/>
      <c r="EJ53" s="97"/>
      <c r="EK53" s="97"/>
      <c r="EL53" s="97"/>
      <c r="EM53" s="97"/>
      <c r="EN53" s="98"/>
      <c r="EO53" s="100"/>
      <c r="EP53" s="97"/>
      <c r="EQ53" s="97"/>
      <c r="ER53" s="97"/>
      <c r="ES53" s="97"/>
      <c r="ET53" s="97"/>
      <c r="EU53" s="97"/>
      <c r="EV53" s="97"/>
      <c r="EW53" s="97"/>
      <c r="EX53" s="97"/>
      <c r="EY53" s="97"/>
      <c r="EZ53" s="97"/>
      <c r="FA53" s="97"/>
      <c r="FB53" s="97"/>
      <c r="FC53" s="97"/>
      <c r="FD53" s="97"/>
      <c r="FE53" s="97"/>
      <c r="FF53" s="97"/>
      <c r="FG53" s="97"/>
      <c r="FH53" s="97"/>
      <c r="FI53" s="97"/>
      <c r="FJ53" s="97"/>
      <c r="FK53" s="97"/>
      <c r="FL53" s="97"/>
      <c r="FM53" s="97"/>
      <c r="FN53" s="98"/>
      <c r="FO53" s="99"/>
      <c r="FP53" s="99"/>
      <c r="FQ53" s="100"/>
      <c r="FR53" s="97"/>
      <c r="FS53" s="98"/>
      <c r="FT53" s="100"/>
      <c r="FU53" s="98"/>
      <c r="FV53" s="99"/>
      <c r="FW53" s="99"/>
      <c r="FX53" s="99"/>
      <c r="FY53" s="99"/>
      <c r="FZ53" s="100"/>
      <c r="GA53" s="98"/>
      <c r="GB53" s="100"/>
      <c r="GC53" s="98"/>
      <c r="GD53" s="99"/>
      <c r="GE53" s="99"/>
      <c r="GF53" s="100"/>
      <c r="GG53" s="97"/>
      <c r="GH53" s="97"/>
      <c r="GI53" s="97"/>
      <c r="GJ53" s="98"/>
      <c r="GK53" s="99"/>
      <c r="GL53" s="99"/>
      <c r="GM53" s="99"/>
      <c r="GN53" s="100"/>
      <c r="GO53" s="98"/>
      <c r="GP53" s="99"/>
      <c r="GQ53" s="99"/>
      <c r="GR53" s="100"/>
      <c r="GS53" s="97"/>
      <c r="GT53" s="98"/>
      <c r="GU53" s="100"/>
      <c r="GV53" s="1"/>
      <c r="GW53" s="97"/>
      <c r="GX53" s="98"/>
      <c r="GY53" s="100"/>
      <c r="GZ53" s="97"/>
      <c r="HA53" s="97"/>
      <c r="HB53" s="97"/>
      <c r="HC53" s="97"/>
      <c r="HD53" s="97"/>
      <c r="HE53" s="1"/>
      <c r="HF53" s="97"/>
      <c r="HG53" s="97"/>
      <c r="HH53" s="97"/>
      <c r="HI53" s="97"/>
      <c r="HJ53" s="97"/>
      <c r="HK53" s="97"/>
      <c r="HL53" s="98"/>
      <c r="HM53" s="100"/>
      <c r="HN53" s="1"/>
      <c r="HO53" s="98">
        <v>3855.5993900000003</v>
      </c>
      <c r="HP53" s="99">
        <v>3818.2662000000005</v>
      </c>
      <c r="HQ53" s="100">
        <v>427.07545000000005</v>
      </c>
    </row>
    <row r="54" spans="1:225" x14ac:dyDescent="0.3">
      <c r="A54" s="1"/>
      <c r="B54" s="96" t="s">
        <v>1404</v>
      </c>
      <c r="C54" s="97"/>
      <c r="D54" s="98"/>
      <c r="E54" s="99"/>
      <c r="F54" s="99">
        <v>8.8258700000000001</v>
      </c>
      <c r="G54" s="100">
        <v>8.5166900000000005</v>
      </c>
      <c r="H54" s="98"/>
      <c r="I54" s="100"/>
      <c r="J54" s="98">
        <v>81.096100000000007</v>
      </c>
      <c r="K54" s="100"/>
      <c r="L54" s="98"/>
      <c r="M54" s="99"/>
      <c r="N54" s="99"/>
      <c r="O54" s="99">
        <v>182.37953999999999</v>
      </c>
      <c r="P54" s="99"/>
      <c r="Q54" s="99">
        <v>211.16728000000001</v>
      </c>
      <c r="R54" s="99"/>
      <c r="S54" s="99"/>
      <c r="T54" s="100"/>
      <c r="U54" s="98">
        <v>18.14123</v>
      </c>
      <c r="V54" s="99">
        <v>19.191960000000002</v>
      </c>
      <c r="W54" s="99"/>
      <c r="X54" s="100">
        <v>1.0612699999999999</v>
      </c>
      <c r="Y54" s="97"/>
      <c r="Z54" s="98"/>
      <c r="AA54" s="99"/>
      <c r="AB54" s="100">
        <v>23.060680000000001</v>
      </c>
      <c r="AC54" s="98"/>
      <c r="AD54" s="99"/>
      <c r="AE54" s="99"/>
      <c r="AF54" s="99"/>
      <c r="AG54" s="99">
        <v>11.413130000000001</v>
      </c>
      <c r="AH54" s="99">
        <v>23.889150000000001</v>
      </c>
      <c r="AI54" s="100">
        <v>10.22284</v>
      </c>
      <c r="AJ54" s="97"/>
      <c r="AK54" s="97"/>
      <c r="AL54" s="97">
        <v>175.92341999999999</v>
      </c>
      <c r="AM54" s="98">
        <v>213.71525</v>
      </c>
      <c r="AN54" s="100">
        <v>7.8466800000000001</v>
      </c>
      <c r="AO54" s="98"/>
      <c r="AP54" s="100"/>
      <c r="AQ54" s="97"/>
      <c r="AR54" s="98"/>
      <c r="AS54" s="100"/>
      <c r="AT54" s="97"/>
      <c r="AU54" s="97"/>
      <c r="AV54" s="97"/>
      <c r="AW54" s="98"/>
      <c r="AX54" s="99"/>
      <c r="AY54" s="100"/>
      <c r="AZ54" s="98"/>
      <c r="BA54" s="99"/>
      <c r="BB54" s="99"/>
      <c r="BC54" s="99"/>
      <c r="BD54" s="99"/>
      <c r="BE54" s="100"/>
      <c r="BF54" s="98"/>
      <c r="BG54" s="100"/>
      <c r="BH54" s="97"/>
      <c r="BI54" s="98"/>
      <c r="BJ54" s="99">
        <v>184.87493000000001</v>
      </c>
      <c r="BK54" s="100"/>
      <c r="BL54" s="98">
        <v>164.44227000000001</v>
      </c>
      <c r="BM54" s="99">
        <v>165.47058000000001</v>
      </c>
      <c r="BN54" s="99">
        <v>165.59853000000001</v>
      </c>
      <c r="BO54" s="99"/>
      <c r="BP54" s="99"/>
      <c r="BQ54" s="99"/>
      <c r="BR54" s="99"/>
      <c r="BS54" s="99"/>
      <c r="BT54" s="99"/>
      <c r="BU54" s="99">
        <v>110.49702000000001</v>
      </c>
      <c r="BV54" s="99">
        <v>206.49456000000001</v>
      </c>
      <c r="BW54" s="99">
        <v>206.11548999999999</v>
      </c>
      <c r="BX54" s="99">
        <v>205.99002999999999</v>
      </c>
      <c r="BY54" s="100"/>
      <c r="BZ54" s="98">
        <v>17.41583</v>
      </c>
      <c r="CA54" s="100">
        <v>44.053669999999997</v>
      </c>
      <c r="CB54" s="97"/>
      <c r="CC54" s="98"/>
      <c r="CD54" s="99"/>
      <c r="CE54" s="99"/>
      <c r="CF54" s="99"/>
      <c r="CG54" s="99"/>
      <c r="CH54" s="99">
        <v>118.14735</v>
      </c>
      <c r="CI54" s="99">
        <v>52.418509999999998</v>
      </c>
      <c r="CJ54" s="99">
        <v>53.710120000000003</v>
      </c>
      <c r="CK54" s="99"/>
      <c r="CL54" s="99"/>
      <c r="CM54" s="99">
        <v>249.28253000000001</v>
      </c>
      <c r="CN54" s="100">
        <v>191.19621000000001</v>
      </c>
      <c r="CO54" s="98">
        <v>180.55348000000001</v>
      </c>
      <c r="CP54" s="99">
        <v>180.52450999999999</v>
      </c>
      <c r="CQ54" s="99">
        <v>181.33356000000001</v>
      </c>
      <c r="CR54" s="100">
        <v>181.02912000000001</v>
      </c>
      <c r="CS54" s="98"/>
      <c r="CT54" s="100"/>
      <c r="CU54" s="98"/>
      <c r="CV54" s="100"/>
      <c r="CW54" s="98"/>
      <c r="CX54" s="99"/>
      <c r="CY54" s="101"/>
      <c r="CZ54" s="98"/>
      <c r="DA54" s="99"/>
      <c r="DB54" s="99"/>
      <c r="DC54" s="100"/>
      <c r="DD54" s="98"/>
      <c r="DE54" s="99"/>
      <c r="DF54" s="99"/>
      <c r="DG54" s="99"/>
      <c r="DH54" s="99"/>
      <c r="DI54" s="99"/>
      <c r="DJ54" s="99"/>
      <c r="DK54" s="99"/>
      <c r="DL54" s="99"/>
      <c r="DM54" s="99"/>
      <c r="DN54" s="99"/>
      <c r="DO54" s="100"/>
      <c r="DP54" s="102"/>
      <c r="DQ54" s="103"/>
      <c r="DR54" s="103"/>
      <c r="DS54" s="104"/>
      <c r="DT54" s="98"/>
      <c r="DU54" s="99"/>
      <c r="DV54" s="99"/>
      <c r="DW54" s="100"/>
      <c r="DX54" s="97"/>
      <c r="DY54" s="98"/>
      <c r="DZ54" s="99"/>
      <c r="EA54" s="99"/>
      <c r="EB54" s="99"/>
      <c r="EC54" s="99"/>
      <c r="ED54" s="101"/>
      <c r="EE54" s="1"/>
      <c r="EF54" s="97"/>
      <c r="EG54" s="97"/>
      <c r="EH54" s="97"/>
      <c r="EI54" s="97"/>
      <c r="EJ54" s="97"/>
      <c r="EK54" s="97"/>
      <c r="EL54" s="97"/>
      <c r="EM54" s="97"/>
      <c r="EN54" s="98"/>
      <c r="EO54" s="100"/>
      <c r="EP54" s="97"/>
      <c r="EQ54" s="97"/>
      <c r="ER54" s="97"/>
      <c r="ES54" s="97"/>
      <c r="ET54" s="97"/>
      <c r="EU54" s="97"/>
      <c r="EV54" s="97"/>
      <c r="EW54" s="97"/>
      <c r="EX54" s="97"/>
      <c r="EY54" s="97"/>
      <c r="EZ54" s="97"/>
      <c r="FA54" s="97"/>
      <c r="FB54" s="97"/>
      <c r="FC54" s="97"/>
      <c r="FD54" s="97"/>
      <c r="FE54" s="97"/>
      <c r="FF54" s="97"/>
      <c r="FG54" s="97"/>
      <c r="FH54" s="97"/>
      <c r="FI54" s="97"/>
      <c r="FJ54" s="97"/>
      <c r="FK54" s="97"/>
      <c r="FL54" s="97"/>
      <c r="FM54" s="97"/>
      <c r="FN54" s="98"/>
      <c r="FO54" s="99"/>
      <c r="FP54" s="99"/>
      <c r="FQ54" s="100"/>
      <c r="FR54" s="97"/>
      <c r="FS54" s="98"/>
      <c r="FT54" s="100"/>
      <c r="FU54" s="98"/>
      <c r="FV54" s="99"/>
      <c r="FW54" s="99"/>
      <c r="FX54" s="99"/>
      <c r="FY54" s="99"/>
      <c r="FZ54" s="100"/>
      <c r="GA54" s="98"/>
      <c r="GB54" s="100"/>
      <c r="GC54" s="98"/>
      <c r="GD54" s="99"/>
      <c r="GE54" s="99"/>
      <c r="GF54" s="100"/>
      <c r="GG54" s="97"/>
      <c r="GH54" s="97"/>
      <c r="GI54" s="97"/>
      <c r="GJ54" s="98"/>
      <c r="GK54" s="99"/>
      <c r="GL54" s="99"/>
      <c r="GM54" s="99"/>
      <c r="GN54" s="100"/>
      <c r="GO54" s="98"/>
      <c r="GP54" s="99"/>
      <c r="GQ54" s="99"/>
      <c r="GR54" s="100"/>
      <c r="GS54" s="97"/>
      <c r="GT54" s="98"/>
      <c r="GU54" s="100"/>
      <c r="GV54" s="1"/>
      <c r="GW54" s="97"/>
      <c r="GX54" s="98"/>
      <c r="GY54" s="100"/>
      <c r="GZ54" s="97"/>
      <c r="HA54" s="97"/>
      <c r="HB54" s="97"/>
      <c r="HC54" s="97"/>
      <c r="HD54" s="97"/>
      <c r="HE54" s="1"/>
      <c r="HF54" s="97"/>
      <c r="HG54" s="97"/>
      <c r="HH54" s="97"/>
      <c r="HI54" s="97"/>
      <c r="HJ54" s="97"/>
      <c r="HK54" s="97"/>
      <c r="HL54" s="98"/>
      <c r="HM54" s="100"/>
      <c r="HN54" s="1"/>
      <c r="HO54" s="98">
        <v>3855.5993900000003</v>
      </c>
      <c r="HP54" s="99">
        <v>3818.2662000000005</v>
      </c>
      <c r="HQ54" s="100">
        <v>427.07545000000005</v>
      </c>
    </row>
    <row r="55" spans="1:225" x14ac:dyDescent="0.3">
      <c r="A55" s="1"/>
      <c r="B55" s="105" t="s">
        <v>902</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11010.264185</v>
      </c>
      <c r="P55" s="108">
        <v>0</v>
      </c>
      <c r="Q55" s="108">
        <v>5068.0147200000001</v>
      </c>
      <c r="R55" s="108">
        <v>0</v>
      </c>
      <c r="S55" s="108">
        <v>0</v>
      </c>
      <c r="T55" s="109">
        <v>0</v>
      </c>
      <c r="U55" s="107">
        <v>435.38952</v>
      </c>
      <c r="V55" s="108">
        <v>460.60703999999998</v>
      </c>
      <c r="W55" s="108">
        <v>0</v>
      </c>
      <c r="X55" s="109">
        <v>25.470479999999998</v>
      </c>
      <c r="Y55" s="106">
        <v>0</v>
      </c>
      <c r="Z55" s="107">
        <v>0</v>
      </c>
      <c r="AA55" s="108">
        <v>0</v>
      </c>
      <c r="AB55" s="109">
        <v>380.27553999999998</v>
      </c>
      <c r="AC55" s="107">
        <v>0</v>
      </c>
      <c r="AD55" s="108">
        <v>0</v>
      </c>
      <c r="AE55" s="108">
        <v>0</v>
      </c>
      <c r="AF55" s="108">
        <v>0</v>
      </c>
      <c r="AG55" s="108">
        <v>273.91512</v>
      </c>
      <c r="AH55" s="108">
        <v>573.33960000000002</v>
      </c>
      <c r="AI55" s="109">
        <v>245.34816000000001</v>
      </c>
      <c r="AJ55" s="106">
        <v>0</v>
      </c>
      <c r="AK55" s="106">
        <v>0</v>
      </c>
      <c r="AL55" s="106">
        <v>4222.1620800000001</v>
      </c>
      <c r="AM55" s="107">
        <v>5129.1660000000002</v>
      </c>
      <c r="AN55" s="109">
        <v>188.32032000000001</v>
      </c>
      <c r="AO55" s="107">
        <v>0</v>
      </c>
      <c r="AP55" s="109">
        <v>0</v>
      </c>
      <c r="AQ55" s="106">
        <v>0</v>
      </c>
      <c r="AR55" s="107">
        <v>0</v>
      </c>
      <c r="AS55" s="109">
        <v>0</v>
      </c>
      <c r="AT55" s="106">
        <v>0</v>
      </c>
      <c r="AU55" s="106">
        <v>0</v>
      </c>
      <c r="AV55" s="106">
        <v>0</v>
      </c>
      <c r="AW55" s="107">
        <v>0</v>
      </c>
      <c r="AX55" s="108">
        <v>0</v>
      </c>
      <c r="AY55" s="109">
        <v>0</v>
      </c>
      <c r="AZ55" s="107">
        <v>0</v>
      </c>
      <c r="BA55" s="108">
        <v>0</v>
      </c>
      <c r="BB55" s="108">
        <v>0</v>
      </c>
      <c r="BC55" s="108">
        <v>0</v>
      </c>
      <c r="BD55" s="108">
        <v>0</v>
      </c>
      <c r="BE55" s="109">
        <v>0</v>
      </c>
      <c r="BF55" s="107">
        <v>0</v>
      </c>
      <c r="BG55" s="109">
        <v>0</v>
      </c>
      <c r="BH55" s="106">
        <v>0</v>
      </c>
      <c r="BI55" s="107">
        <v>125</v>
      </c>
      <c r="BJ55" s="108">
        <v>0</v>
      </c>
      <c r="BK55" s="109">
        <v>419.202</v>
      </c>
      <c r="BL55" s="107">
        <v>3946.6144800000002</v>
      </c>
      <c r="BM55" s="108">
        <v>3971.2939200000001</v>
      </c>
      <c r="BN55" s="108">
        <v>3974.36472</v>
      </c>
      <c r="BO55" s="108">
        <v>0</v>
      </c>
      <c r="BP55" s="108">
        <v>0</v>
      </c>
      <c r="BQ55" s="108">
        <v>0</v>
      </c>
      <c r="BR55" s="108">
        <v>0</v>
      </c>
      <c r="BS55" s="108">
        <v>0</v>
      </c>
      <c r="BT55" s="108">
        <v>0</v>
      </c>
      <c r="BU55" s="108">
        <v>2281.6771749999998</v>
      </c>
      <c r="BV55" s="108">
        <v>4955.8694400000004</v>
      </c>
      <c r="BW55" s="108">
        <v>4946.7717599999996</v>
      </c>
      <c r="BX55" s="108">
        <v>4943.7607200000002</v>
      </c>
      <c r="BY55" s="109">
        <v>0</v>
      </c>
      <c r="BZ55" s="107">
        <v>417.97991999999999</v>
      </c>
      <c r="CA55" s="109">
        <v>1057.28808</v>
      </c>
      <c r="CB55" s="106">
        <v>0</v>
      </c>
      <c r="CC55" s="107">
        <v>0</v>
      </c>
      <c r="CD55" s="108">
        <v>0</v>
      </c>
      <c r="CE55" s="108">
        <v>0</v>
      </c>
      <c r="CF55" s="108">
        <v>0</v>
      </c>
      <c r="CG55" s="108">
        <v>0</v>
      </c>
      <c r="CH55" s="108">
        <v>2835.5364</v>
      </c>
      <c r="CI55" s="108">
        <v>1258.0442399999999</v>
      </c>
      <c r="CJ55" s="108">
        <v>1289.04288</v>
      </c>
      <c r="CK55" s="108">
        <v>0</v>
      </c>
      <c r="CL55" s="108">
        <v>0</v>
      </c>
      <c r="CM55" s="108">
        <v>4362.4442749999998</v>
      </c>
      <c r="CN55" s="109">
        <v>4588.7090399999997</v>
      </c>
      <c r="CO55" s="107">
        <v>4333.28352</v>
      </c>
      <c r="CP55" s="108">
        <v>4332.58824</v>
      </c>
      <c r="CQ55" s="108">
        <v>4352.0054399999999</v>
      </c>
      <c r="CR55" s="109">
        <v>4344.6988799999999</v>
      </c>
      <c r="CS55" s="107">
        <v>0</v>
      </c>
      <c r="CT55" s="109">
        <v>3851.7197550000001</v>
      </c>
      <c r="CU55" s="107">
        <v>0</v>
      </c>
      <c r="CV55" s="109">
        <v>0</v>
      </c>
      <c r="CW55" s="110"/>
      <c r="CX55" s="111"/>
      <c r="CY55" s="112"/>
      <c r="CZ55" s="110"/>
      <c r="DA55" s="111"/>
      <c r="DB55" s="111"/>
      <c r="DC55" s="112"/>
      <c r="DD55" s="110"/>
      <c r="DE55" s="111"/>
      <c r="DF55" s="111"/>
      <c r="DG55" s="111"/>
      <c r="DH55" s="111"/>
      <c r="DI55" s="111"/>
      <c r="DJ55" s="111"/>
      <c r="DK55" s="111"/>
      <c r="DL55" s="111"/>
      <c r="DM55" s="111"/>
      <c r="DN55" s="111"/>
      <c r="DO55" s="112"/>
      <c r="DP55" s="110"/>
      <c r="DQ55" s="111"/>
      <c r="DR55" s="111"/>
      <c r="DS55" s="112"/>
      <c r="DT55" s="110"/>
      <c r="DU55" s="111"/>
      <c r="DV55" s="111"/>
      <c r="DW55" s="112"/>
      <c r="DX55" s="105"/>
      <c r="DY55" s="110"/>
      <c r="DZ55" s="111"/>
      <c r="EA55" s="111"/>
      <c r="EB55" s="111"/>
      <c r="EC55" s="111"/>
      <c r="ED55" s="112"/>
      <c r="EE55" s="1"/>
      <c r="EF55" s="106">
        <v>0</v>
      </c>
      <c r="EG55" s="106">
        <v>0</v>
      </c>
      <c r="EH55" s="106">
        <v>0</v>
      </c>
      <c r="EI55" s="106">
        <v>0</v>
      </c>
      <c r="EJ55" s="106">
        <v>0</v>
      </c>
      <c r="EK55" s="106">
        <v>0</v>
      </c>
      <c r="EL55" s="106">
        <v>0</v>
      </c>
      <c r="EM55" s="106">
        <v>0</v>
      </c>
      <c r="EN55" s="107">
        <v>0</v>
      </c>
      <c r="EO55" s="109">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6">
        <v>0</v>
      </c>
      <c r="FL55" s="106">
        <v>0</v>
      </c>
      <c r="FM55" s="106">
        <v>0</v>
      </c>
      <c r="FN55" s="107">
        <v>0</v>
      </c>
      <c r="FO55" s="108">
        <v>0</v>
      </c>
      <c r="FP55" s="108">
        <v>0</v>
      </c>
      <c r="FQ55" s="109">
        <v>0</v>
      </c>
      <c r="FR55" s="106">
        <v>0</v>
      </c>
      <c r="FS55" s="107">
        <v>0</v>
      </c>
      <c r="FT55" s="109">
        <v>0</v>
      </c>
      <c r="FU55" s="107">
        <v>0</v>
      </c>
      <c r="FV55" s="108">
        <v>0</v>
      </c>
      <c r="FW55" s="108">
        <v>0</v>
      </c>
      <c r="FX55" s="108">
        <v>0</v>
      </c>
      <c r="FY55" s="108">
        <v>0</v>
      </c>
      <c r="FZ55" s="109">
        <v>0</v>
      </c>
      <c r="GA55" s="107">
        <v>0</v>
      </c>
      <c r="GB55" s="109">
        <v>0</v>
      </c>
      <c r="GC55" s="107">
        <v>0</v>
      </c>
      <c r="GD55" s="108">
        <v>0</v>
      </c>
      <c r="GE55" s="108">
        <v>0</v>
      </c>
      <c r="GF55" s="109">
        <v>0</v>
      </c>
      <c r="GG55" s="106">
        <v>0</v>
      </c>
      <c r="GH55" s="106">
        <v>0</v>
      </c>
      <c r="GI55" s="106">
        <v>0</v>
      </c>
      <c r="GJ55" s="107">
        <v>0</v>
      </c>
      <c r="GK55" s="108">
        <v>0</v>
      </c>
      <c r="GL55" s="108">
        <v>0</v>
      </c>
      <c r="GM55" s="108">
        <v>0</v>
      </c>
      <c r="GN55" s="109">
        <v>0</v>
      </c>
      <c r="GO55" s="107">
        <v>0</v>
      </c>
      <c r="GP55" s="108">
        <v>0</v>
      </c>
      <c r="GQ55" s="108">
        <v>0</v>
      </c>
      <c r="GR55" s="109">
        <v>0</v>
      </c>
      <c r="GS55" s="106">
        <v>0</v>
      </c>
      <c r="GT55" s="107">
        <v>0</v>
      </c>
      <c r="GU55" s="109">
        <v>0</v>
      </c>
      <c r="GV55" s="1"/>
      <c r="GW55" s="106">
        <v>0</v>
      </c>
      <c r="GX55" s="107">
        <v>0</v>
      </c>
      <c r="GY55" s="109">
        <v>0</v>
      </c>
      <c r="GZ55" s="106">
        <v>0</v>
      </c>
      <c r="HA55" s="106">
        <v>0</v>
      </c>
      <c r="HB55" s="106">
        <v>0</v>
      </c>
      <c r="HC55" s="106">
        <v>0</v>
      </c>
      <c r="HD55" s="106">
        <v>0</v>
      </c>
      <c r="HE55" s="1"/>
      <c r="HF55" s="106">
        <v>0</v>
      </c>
      <c r="HG55" s="106">
        <v>0</v>
      </c>
      <c r="HH55" s="106">
        <v>0</v>
      </c>
      <c r="HI55" s="106">
        <v>0</v>
      </c>
      <c r="HJ55" s="106">
        <v>0</v>
      </c>
      <c r="HK55" s="106">
        <v>0</v>
      </c>
      <c r="HL55" s="107">
        <v>0</v>
      </c>
      <c r="HM55" s="109">
        <v>0</v>
      </c>
      <c r="HN55" s="1"/>
      <c r="HO55" s="110"/>
      <c r="HP55" s="111"/>
      <c r="HQ55" s="112"/>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3" t="s">
        <v>3239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3" t="s">
        <v>1405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1406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3" t="s">
        <v>828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4"/>
      <c r="D63" s="1" t="s">
        <v>1407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100">
    <mergeCell ref="HI4"/>
    <mergeCell ref="HJ4"/>
    <mergeCell ref="HK4"/>
    <mergeCell ref="HL4:HM4"/>
    <mergeCell ref="HO4:HQ4"/>
    <mergeCell ref="HC4"/>
    <mergeCell ref="HD4"/>
    <mergeCell ref="HF4"/>
    <mergeCell ref="HG4"/>
    <mergeCell ref="HH4"/>
    <mergeCell ref="GW4"/>
    <mergeCell ref="GX4:GY4"/>
    <mergeCell ref="GZ4"/>
    <mergeCell ref="HA4"/>
    <mergeCell ref="HB4"/>
    <mergeCell ref="GI4"/>
    <mergeCell ref="GJ4:GN4"/>
    <mergeCell ref="GO4:GR4"/>
    <mergeCell ref="GS4"/>
    <mergeCell ref="GT4:GU4"/>
    <mergeCell ref="FU4:FZ4"/>
    <mergeCell ref="GA4:GB4"/>
    <mergeCell ref="GC4:GF4"/>
    <mergeCell ref="GG4"/>
    <mergeCell ref="GH4"/>
    <mergeCell ref="FL4"/>
    <mergeCell ref="FM4"/>
    <mergeCell ref="FN4:FQ4"/>
    <mergeCell ref="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
    <mergeCell ref="EN4:EO4"/>
    <mergeCell ref="EP4"/>
    <mergeCell ref="EQ4"/>
    <mergeCell ref="EG4"/>
    <mergeCell ref="EH4"/>
    <mergeCell ref="EI4"/>
    <mergeCell ref="EJ4"/>
    <mergeCell ref="EK4"/>
    <mergeCell ref="DP4:DS4"/>
    <mergeCell ref="DT4:DW4"/>
    <mergeCell ref="DX4"/>
    <mergeCell ref="DY4:ED4"/>
    <mergeCell ref="EF4"/>
    <mergeCell ref="CS4:CT4"/>
    <mergeCell ref="CU4:CV4"/>
    <mergeCell ref="CW4:CY4"/>
    <mergeCell ref="CZ4:DC4"/>
    <mergeCell ref="DD4:DO4"/>
    <mergeCell ref="BL4:BY4"/>
    <mergeCell ref="BZ4:CA4"/>
    <mergeCell ref="CB4"/>
    <mergeCell ref="CC4:CN4"/>
    <mergeCell ref="CO4:CR4"/>
    <mergeCell ref="AW4:AY4"/>
    <mergeCell ref="AZ4:BE4"/>
    <mergeCell ref="BF4:BG4"/>
    <mergeCell ref="BH4"/>
    <mergeCell ref="BI4:BK4"/>
    <mergeCell ref="AQ4"/>
    <mergeCell ref="AR4:AS4"/>
    <mergeCell ref="AT4"/>
    <mergeCell ref="AU4"/>
    <mergeCell ref="AV4"/>
    <mergeCell ref="AJ4"/>
    <mergeCell ref="AK4"/>
    <mergeCell ref="AL4"/>
    <mergeCell ref="AM4:AN4"/>
    <mergeCell ref="AO4:AP4"/>
    <mergeCell ref="L4:T4"/>
    <mergeCell ref="U4:X4"/>
    <mergeCell ref="Y4"/>
    <mergeCell ref="Z4:AB4"/>
    <mergeCell ref="AC4:AI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5" t="s">
        <v>50</v>
      </c>
      <c r="C6" s="225"/>
      <c r="D6" s="225"/>
      <c r="E6" s="225"/>
      <c r="F6" s="225"/>
      <c r="G6" s="225"/>
      <c r="H6" s="225" t="s">
        <v>544</v>
      </c>
      <c r="I6" s="225"/>
      <c r="J6" s="225" t="s">
        <v>55</v>
      </c>
      <c r="K6" s="225"/>
      <c r="L6" s="225"/>
      <c r="M6" s="225" t="s">
        <v>216</v>
      </c>
      <c r="N6" s="225"/>
      <c r="O6" s="225" t="s">
        <v>226</v>
      </c>
      <c r="P6" s="225" t="s">
        <v>22</v>
      </c>
      <c r="Q6" s="225"/>
      <c r="R6" s="225"/>
      <c r="S6" s="225"/>
      <c r="T6" s="225" t="s">
        <v>542</v>
      </c>
      <c r="U6" s="225" t="s">
        <v>942</v>
      </c>
      <c r="V6" s="225" t="s">
        <v>69</v>
      </c>
      <c r="W6" s="225"/>
      <c r="X6" s="225"/>
      <c r="Y6" s="225"/>
      <c r="Z6" s="225"/>
      <c r="AA6" s="225" t="s">
        <v>81</v>
      </c>
      <c r="AB6" s="225"/>
      <c r="AC6" s="225" t="s">
        <v>96</v>
      </c>
      <c r="AD6" s="225"/>
      <c r="AE6" s="225"/>
      <c r="AF6" s="225"/>
      <c r="AG6" s="225" t="s">
        <v>120</v>
      </c>
      <c r="AH6" s="225"/>
      <c r="AI6" s="225"/>
      <c r="AJ6" s="225"/>
      <c r="AK6" s="225"/>
      <c r="AL6" s="225" t="s">
        <v>447</v>
      </c>
      <c r="AM6" s="225"/>
      <c r="AN6" s="225" t="s">
        <v>141</v>
      </c>
      <c r="AO6" s="225"/>
      <c r="AP6" s="225"/>
      <c r="AQ6" s="225"/>
      <c r="AR6" s="225"/>
      <c r="AS6" s="225"/>
      <c r="AT6" s="225"/>
      <c r="AU6" s="225"/>
      <c r="AV6" s="225"/>
      <c r="AW6" s="225" t="s">
        <v>552</v>
      </c>
    </row>
    <row r="7" spans="1:49" ht="39.6" x14ac:dyDescent="0.3">
      <c r="A7" s="115" t="s">
        <v>1409</v>
      </c>
      <c r="B7" s="115" t="s">
        <v>1410</v>
      </c>
      <c r="C7" s="115" t="s">
        <v>1410</v>
      </c>
      <c r="D7" s="115" t="s">
        <v>1410</v>
      </c>
      <c r="E7" s="115" t="s">
        <v>1410</v>
      </c>
      <c r="F7" s="115" t="s">
        <v>1410</v>
      </c>
      <c r="G7" s="115" t="s">
        <v>1410</v>
      </c>
      <c r="H7" s="115" t="s">
        <v>1411</v>
      </c>
      <c r="I7" s="115" t="s">
        <v>1412</v>
      </c>
      <c r="J7" s="115" t="s">
        <v>1413</v>
      </c>
      <c r="K7" s="115" t="s">
        <v>1413</v>
      </c>
      <c r="L7" s="115" t="s">
        <v>1413</v>
      </c>
      <c r="M7" s="115" t="s">
        <v>1414</v>
      </c>
      <c r="N7" s="115" t="s">
        <v>1414</v>
      </c>
      <c r="O7" s="115" t="s">
        <v>1415</v>
      </c>
      <c r="P7" s="115" t="s">
        <v>23</v>
      </c>
      <c r="Q7" s="115" t="s">
        <v>23</v>
      </c>
      <c r="R7" s="115" t="s">
        <v>23</v>
      </c>
      <c r="S7" s="115" t="s">
        <v>23</v>
      </c>
      <c r="T7" s="115" t="s">
        <v>1416</v>
      </c>
      <c r="U7" s="115" t="s">
        <v>1417</v>
      </c>
      <c r="V7" s="115" t="s">
        <v>1418</v>
      </c>
      <c r="W7" s="115" t="s">
        <v>1419</v>
      </c>
      <c r="X7" s="115" t="s">
        <v>1419</v>
      </c>
      <c r="Y7" s="115" t="s">
        <v>1420</v>
      </c>
      <c r="Z7" s="115" t="s">
        <v>1421</v>
      </c>
      <c r="AA7" s="115" t="s">
        <v>23</v>
      </c>
      <c r="AB7" s="115" t="s">
        <v>23</v>
      </c>
      <c r="AC7" s="115" t="s">
        <v>1422</v>
      </c>
      <c r="AD7" s="115" t="s">
        <v>1423</v>
      </c>
      <c r="AE7" s="115" t="s">
        <v>1424</v>
      </c>
      <c r="AF7" s="115" t="s">
        <v>1422</v>
      </c>
      <c r="AG7" s="115" t="s">
        <v>1425</v>
      </c>
      <c r="AH7" s="115" t="s">
        <v>1425</v>
      </c>
      <c r="AI7" s="115" t="s">
        <v>1426</v>
      </c>
      <c r="AJ7" s="115" t="s">
        <v>1427</v>
      </c>
      <c r="AK7" s="115" t="s">
        <v>1427</v>
      </c>
      <c r="AL7" s="115" t="s">
        <v>447</v>
      </c>
      <c r="AM7" s="115" t="s">
        <v>447</v>
      </c>
      <c r="AN7" s="115" t="s">
        <v>1428</v>
      </c>
      <c r="AO7" s="115" t="s">
        <v>23</v>
      </c>
      <c r="AP7" s="115" t="s">
        <v>23</v>
      </c>
      <c r="AQ7" s="115" t="s">
        <v>23</v>
      </c>
      <c r="AR7" s="115" t="s">
        <v>1419</v>
      </c>
      <c r="AS7" s="115" t="s">
        <v>1429</v>
      </c>
      <c r="AT7" s="115" t="s">
        <v>1418</v>
      </c>
      <c r="AU7" s="115" t="s">
        <v>1419</v>
      </c>
      <c r="AV7" s="115" t="s">
        <v>1430</v>
      </c>
      <c r="AW7" s="115" t="s">
        <v>981</v>
      </c>
    </row>
    <row r="8" spans="1:49" ht="26.4" x14ac:dyDescent="0.3">
      <c r="A8" s="115" t="s">
        <v>1431</v>
      </c>
      <c r="B8" s="115" t="s">
        <v>1432</v>
      </c>
      <c r="C8" s="115" t="s">
        <v>1432</v>
      </c>
      <c r="D8" s="115" t="s">
        <v>1433</v>
      </c>
      <c r="E8" s="115" t="s">
        <v>1433</v>
      </c>
      <c r="F8" s="115" t="s">
        <v>1434</v>
      </c>
      <c r="G8" s="115" t="s">
        <v>1433</v>
      </c>
      <c r="H8" s="115" t="s">
        <v>1433</v>
      </c>
      <c r="I8" s="115" t="s">
        <v>1433</v>
      </c>
      <c r="J8" s="115" t="s">
        <v>1432</v>
      </c>
      <c r="K8" s="115" t="s">
        <v>1432</v>
      </c>
      <c r="L8" s="115" t="s">
        <v>1434</v>
      </c>
      <c r="M8" s="115" t="s">
        <v>1433</v>
      </c>
      <c r="N8" s="115" t="s">
        <v>1433</v>
      </c>
      <c r="O8" s="115" t="s">
        <v>1433</v>
      </c>
      <c r="P8" s="115" t="s">
        <v>1433</v>
      </c>
      <c r="Q8" s="115" t="s">
        <v>1433</v>
      </c>
      <c r="R8" s="115" t="s">
        <v>1433</v>
      </c>
      <c r="S8" s="115" t="s">
        <v>1433</v>
      </c>
      <c r="T8" s="115" t="s">
        <v>1433</v>
      </c>
      <c r="U8" s="115" t="s">
        <v>1433</v>
      </c>
      <c r="V8" s="115" t="s">
        <v>1433</v>
      </c>
      <c r="W8" s="115" t="s">
        <v>1433</v>
      </c>
      <c r="X8" s="115" t="s">
        <v>1433</v>
      </c>
      <c r="Y8" s="115" t="s">
        <v>1433</v>
      </c>
      <c r="Z8" s="115" t="s">
        <v>1433</v>
      </c>
      <c r="AA8" s="115" t="s">
        <v>1433</v>
      </c>
      <c r="AB8" s="115" t="s">
        <v>1433</v>
      </c>
      <c r="AC8" s="115" t="s">
        <v>1433</v>
      </c>
      <c r="AD8" s="115" t="s">
        <v>1434</v>
      </c>
      <c r="AE8" s="115" t="s">
        <v>1432</v>
      </c>
      <c r="AF8" s="115" t="s">
        <v>1433</v>
      </c>
      <c r="AG8" s="115" t="s">
        <v>1433</v>
      </c>
      <c r="AH8" s="115" t="s">
        <v>1433</v>
      </c>
      <c r="AI8" s="115" t="s">
        <v>1432</v>
      </c>
      <c r="AJ8" s="115" t="s">
        <v>1433</v>
      </c>
      <c r="AK8" s="115" t="s">
        <v>1433</v>
      </c>
      <c r="AL8" s="115" t="s">
        <v>1433</v>
      </c>
      <c r="AM8" s="115" t="s">
        <v>1433</v>
      </c>
      <c r="AN8" s="115" t="s">
        <v>1433</v>
      </c>
      <c r="AO8" s="115" t="s">
        <v>1433</v>
      </c>
      <c r="AP8" s="115" t="s">
        <v>1433</v>
      </c>
      <c r="AQ8" s="115" t="s">
        <v>1433</v>
      </c>
      <c r="AR8" s="115" t="s">
        <v>1433</v>
      </c>
      <c r="AS8" s="115" t="s">
        <v>1433</v>
      </c>
      <c r="AT8" s="115" t="s">
        <v>1433</v>
      </c>
      <c r="AU8" s="115" t="s">
        <v>1433</v>
      </c>
      <c r="AV8" s="115" t="s">
        <v>1433</v>
      </c>
      <c r="AW8" s="115" t="s">
        <v>1433</v>
      </c>
    </row>
    <row r="9" spans="1:49" ht="39.6" x14ac:dyDescent="0.3">
      <c r="A9" s="115" t="s">
        <v>6</v>
      </c>
      <c r="B9" s="115" t="s">
        <v>1435</v>
      </c>
      <c r="C9" s="115" t="s">
        <v>1436</v>
      </c>
      <c r="D9" s="115" t="s">
        <v>1437</v>
      </c>
      <c r="E9" s="115" t="s">
        <v>1437</v>
      </c>
      <c r="F9" s="115" t="s">
        <v>51</v>
      </c>
      <c r="G9" s="115" t="s">
        <v>1437</v>
      </c>
      <c r="H9" s="115" t="s">
        <v>633</v>
      </c>
      <c r="I9" s="115" t="s">
        <v>632</v>
      </c>
      <c r="J9" s="115" t="s">
        <v>212</v>
      </c>
      <c r="K9" s="115" t="s">
        <v>1438</v>
      </c>
      <c r="L9" s="115" t="s">
        <v>927</v>
      </c>
      <c r="M9" s="115" t="s">
        <v>1439</v>
      </c>
      <c r="N9" s="115" t="s">
        <v>1439</v>
      </c>
      <c r="O9" s="115" t="s">
        <v>1440</v>
      </c>
      <c r="P9" s="115" t="s">
        <v>1441</v>
      </c>
      <c r="Q9" s="115" t="s">
        <v>1442</v>
      </c>
      <c r="R9" s="115" t="s">
        <v>1443</v>
      </c>
      <c r="S9" s="115" t="s">
        <v>1444</v>
      </c>
      <c r="T9" s="115" t="s">
        <v>631</v>
      </c>
      <c r="U9" s="115" t="s">
        <v>1445</v>
      </c>
      <c r="V9" s="115" t="s">
        <v>1446</v>
      </c>
      <c r="W9" s="115" t="s">
        <v>1447</v>
      </c>
      <c r="X9" s="115" t="s">
        <v>1447</v>
      </c>
      <c r="Y9" s="115" t="s">
        <v>1448</v>
      </c>
      <c r="Z9" s="115" t="s">
        <v>1449</v>
      </c>
      <c r="AA9" s="115" t="s">
        <v>1450</v>
      </c>
      <c r="AB9" s="115" t="s">
        <v>610</v>
      </c>
      <c r="AC9" s="115" t="s">
        <v>1451</v>
      </c>
      <c r="AD9" s="115" t="s">
        <v>963</v>
      </c>
      <c r="AE9" s="115" t="s">
        <v>1452</v>
      </c>
      <c r="AF9" s="115" t="s">
        <v>1451</v>
      </c>
      <c r="AG9" s="115" t="s">
        <v>1453</v>
      </c>
      <c r="AH9" s="115" t="s">
        <v>1453</v>
      </c>
      <c r="AI9" s="115" t="s">
        <v>1454</v>
      </c>
      <c r="AJ9" s="115" t="s">
        <v>1455</v>
      </c>
      <c r="AK9" s="115" t="s">
        <v>1455</v>
      </c>
      <c r="AL9" s="115" t="s">
        <v>447</v>
      </c>
      <c r="AM9" s="115" t="s">
        <v>1456</v>
      </c>
      <c r="AN9" s="115" t="s">
        <v>1457</v>
      </c>
      <c r="AO9" s="115" t="s">
        <v>1458</v>
      </c>
      <c r="AP9" s="115" t="s">
        <v>1458</v>
      </c>
      <c r="AQ9" s="115" t="s">
        <v>1459</v>
      </c>
      <c r="AR9" s="115" t="s">
        <v>1460</v>
      </c>
      <c r="AS9" s="115" t="s">
        <v>1461</v>
      </c>
      <c r="AT9" s="115" t="s">
        <v>1462</v>
      </c>
      <c r="AU9" s="115" t="s">
        <v>1463</v>
      </c>
      <c r="AV9" s="115" t="s">
        <v>1464</v>
      </c>
      <c r="AW9" s="115" t="s">
        <v>1465</v>
      </c>
    </row>
    <row r="10" spans="1:49" ht="52.8" x14ac:dyDescent="0.3">
      <c r="A10" s="115" t="s">
        <v>1071</v>
      </c>
      <c r="B10" s="115" t="s">
        <v>1466</v>
      </c>
      <c r="C10" s="115" t="s">
        <v>1466</v>
      </c>
      <c r="D10" s="115" t="s">
        <v>1467</v>
      </c>
      <c r="E10" s="115" t="s">
        <v>1468</v>
      </c>
      <c r="F10" s="115" t="s">
        <v>1469</v>
      </c>
      <c r="G10" s="115" t="s">
        <v>1470</v>
      </c>
      <c r="H10" s="115" t="s">
        <v>1467</v>
      </c>
      <c r="I10" s="115" t="s">
        <v>1467</v>
      </c>
      <c r="J10" s="115" t="s">
        <v>1466</v>
      </c>
      <c r="K10" s="115" t="s">
        <v>1466</v>
      </c>
      <c r="L10" s="115" t="s">
        <v>1469</v>
      </c>
      <c r="M10" s="115" t="s">
        <v>1468</v>
      </c>
      <c r="N10" s="115" t="s">
        <v>1470</v>
      </c>
      <c r="O10" s="115" t="s">
        <v>1467</v>
      </c>
      <c r="P10" s="115" t="s">
        <v>1470</v>
      </c>
      <c r="Q10" s="115" t="s">
        <v>1470</v>
      </c>
      <c r="R10" s="115" t="s">
        <v>1470</v>
      </c>
      <c r="S10" s="115" t="s">
        <v>1467</v>
      </c>
      <c r="T10" s="115" t="s">
        <v>1470</v>
      </c>
      <c r="U10" s="115" t="s">
        <v>1467</v>
      </c>
      <c r="V10" s="115" t="s">
        <v>1470</v>
      </c>
      <c r="W10" s="115" t="s">
        <v>1470</v>
      </c>
      <c r="X10" s="115" t="s">
        <v>1468</v>
      </c>
      <c r="Y10" s="115" t="s">
        <v>1470</v>
      </c>
      <c r="Z10" s="115" t="s">
        <v>1470</v>
      </c>
      <c r="AA10" s="115" t="s">
        <v>1467</v>
      </c>
      <c r="AB10" s="115" t="s">
        <v>1470</v>
      </c>
      <c r="AC10" s="115" t="s">
        <v>1467</v>
      </c>
      <c r="AD10" s="115" t="s">
        <v>1469</v>
      </c>
      <c r="AE10" s="115" t="s">
        <v>1467</v>
      </c>
      <c r="AF10" s="115" t="s">
        <v>1467</v>
      </c>
      <c r="AG10" s="115" t="s">
        <v>1467</v>
      </c>
      <c r="AH10" s="115" t="s">
        <v>1470</v>
      </c>
      <c r="AI10" s="115" t="s">
        <v>1470</v>
      </c>
      <c r="AJ10" s="115" t="s">
        <v>1467</v>
      </c>
      <c r="AK10" s="115" t="s">
        <v>1470</v>
      </c>
      <c r="AL10" s="115" t="s">
        <v>1467</v>
      </c>
      <c r="AM10" s="115" t="s">
        <v>1470</v>
      </c>
      <c r="AN10" s="115" t="s">
        <v>1470</v>
      </c>
      <c r="AO10" s="115" t="s">
        <v>1467</v>
      </c>
      <c r="AP10" s="115" t="s">
        <v>1470</v>
      </c>
      <c r="AQ10" s="115" t="s">
        <v>1467</v>
      </c>
      <c r="AR10" s="115" t="s">
        <v>1467</v>
      </c>
      <c r="AS10" s="115" t="s">
        <v>1467</v>
      </c>
      <c r="AT10" s="115" t="s">
        <v>1467</v>
      </c>
      <c r="AU10" s="115" t="s">
        <v>1467</v>
      </c>
      <c r="AV10" s="115" t="s">
        <v>1470</v>
      </c>
      <c r="AW10" s="115" t="s">
        <v>1470</v>
      </c>
    </row>
    <row r="11" spans="1:49" x14ac:dyDescent="0.3">
      <c r="A11" s="115" t="s">
        <v>43</v>
      </c>
      <c r="B11" s="115" t="s">
        <v>1471</v>
      </c>
      <c r="C11" s="115" t="s">
        <v>1471</v>
      </c>
      <c r="D11" s="115" t="s">
        <v>1471</v>
      </c>
      <c r="E11" s="115" t="s">
        <v>1471</v>
      </c>
      <c r="F11" s="115" t="s">
        <v>1471</v>
      </c>
      <c r="G11" s="115" t="s">
        <v>1471</v>
      </c>
      <c r="H11" s="115" t="s">
        <v>1471</v>
      </c>
      <c r="I11" s="115" t="s">
        <v>1471</v>
      </c>
      <c r="J11" s="115" t="s">
        <v>1471</v>
      </c>
      <c r="K11" s="115" t="s">
        <v>1471</v>
      </c>
      <c r="L11" s="115" t="s">
        <v>1471</v>
      </c>
      <c r="M11" s="115" t="s">
        <v>1471</v>
      </c>
      <c r="N11" s="115" t="s">
        <v>1471</v>
      </c>
      <c r="O11" s="115" t="s">
        <v>1471</v>
      </c>
      <c r="P11" s="115" t="s">
        <v>1471</v>
      </c>
      <c r="Q11" s="115" t="s">
        <v>1471</v>
      </c>
      <c r="R11" s="115" t="s">
        <v>1471</v>
      </c>
      <c r="S11" s="115" t="s">
        <v>1471</v>
      </c>
      <c r="T11" s="115" t="s">
        <v>1471</v>
      </c>
      <c r="U11" s="115" t="s">
        <v>1471</v>
      </c>
      <c r="V11" s="115" t="s">
        <v>1471</v>
      </c>
      <c r="W11" s="115" t="s">
        <v>1471</v>
      </c>
      <c r="X11" s="115" t="s">
        <v>1471</v>
      </c>
      <c r="Y11" s="115" t="s">
        <v>1471</v>
      </c>
      <c r="Z11" s="115" t="s">
        <v>1471</v>
      </c>
      <c r="AA11" s="115" t="s">
        <v>1471</v>
      </c>
      <c r="AB11" s="115" t="s">
        <v>1471</v>
      </c>
      <c r="AC11" s="115" t="s">
        <v>1471</v>
      </c>
      <c r="AD11" s="115" t="s">
        <v>1471</v>
      </c>
      <c r="AE11" s="115" t="s">
        <v>1471</v>
      </c>
      <c r="AF11" s="115" t="s">
        <v>1471</v>
      </c>
      <c r="AG11" s="115" t="s">
        <v>1471</v>
      </c>
      <c r="AH11" s="115" t="s">
        <v>1471</v>
      </c>
      <c r="AI11" s="115" t="s">
        <v>1471</v>
      </c>
      <c r="AJ11" s="115" t="s">
        <v>1471</v>
      </c>
      <c r="AK11" s="115" t="s">
        <v>1471</v>
      </c>
      <c r="AL11" s="115" t="s">
        <v>1471</v>
      </c>
      <c r="AM11" s="115" t="s">
        <v>1471</v>
      </c>
      <c r="AN11" s="115" t="s">
        <v>1471</v>
      </c>
      <c r="AO11" s="115" t="s">
        <v>1471</v>
      </c>
      <c r="AP11" s="115" t="s">
        <v>1471</v>
      </c>
      <c r="AQ11" s="115" t="s">
        <v>1471</v>
      </c>
      <c r="AR11" s="115" t="s">
        <v>1471</v>
      </c>
      <c r="AS11" s="115" t="s">
        <v>1471</v>
      </c>
      <c r="AT11" s="115" t="s">
        <v>1471</v>
      </c>
      <c r="AU11" s="115" t="s">
        <v>1471</v>
      </c>
      <c r="AV11" s="115" t="s">
        <v>1471</v>
      </c>
      <c r="AW11" s="115" t="s">
        <v>1471</v>
      </c>
    </row>
    <row r="12" spans="1:49" x14ac:dyDescent="0.3">
      <c r="A12" s="116" t="s">
        <v>48</v>
      </c>
      <c r="B12" s="117">
        <v>12.1</v>
      </c>
      <c r="C12" s="118">
        <v>38</v>
      </c>
      <c r="D12" s="118">
        <v>121.9</v>
      </c>
      <c r="E12" s="118">
        <v>87.367000000000004</v>
      </c>
      <c r="F12" s="118">
        <v>39.700000000000003</v>
      </c>
      <c r="G12" s="119">
        <v>128</v>
      </c>
      <c r="H12" s="117">
        <v>41</v>
      </c>
      <c r="I12" s="119">
        <v>193</v>
      </c>
      <c r="J12" s="117">
        <v>0</v>
      </c>
      <c r="K12" s="118">
        <v>0</v>
      </c>
      <c r="L12" s="119">
        <v>17.649000000000001</v>
      </c>
      <c r="M12" s="120" t="s">
        <v>1472</v>
      </c>
      <c r="N12" s="121" t="s">
        <v>1472</v>
      </c>
      <c r="O12" s="122">
        <v>4.1959999999999997</v>
      </c>
      <c r="P12" s="117">
        <v>96.99</v>
      </c>
      <c r="Q12" s="118">
        <v>137.83000000000001</v>
      </c>
      <c r="R12" s="118">
        <v>346.55</v>
      </c>
      <c r="S12" s="119">
        <v>194.92</v>
      </c>
      <c r="T12" s="122">
        <v>246.68600000000001</v>
      </c>
      <c r="U12" s="122">
        <v>9.26</v>
      </c>
      <c r="V12" s="117">
        <v>7.47</v>
      </c>
      <c r="W12" s="118">
        <v>31.335999999999999</v>
      </c>
      <c r="X12" s="118">
        <v>7.57</v>
      </c>
      <c r="Y12" s="123" t="s">
        <v>1472</v>
      </c>
      <c r="Z12" s="121" t="s">
        <v>1472</v>
      </c>
      <c r="AA12" s="117">
        <v>196.19</v>
      </c>
      <c r="AB12" s="119">
        <v>496.20299999999997</v>
      </c>
      <c r="AC12" s="117">
        <v>136.941</v>
      </c>
      <c r="AD12" s="118">
        <v>67.710999999999999</v>
      </c>
      <c r="AE12" s="118">
        <v>204.083</v>
      </c>
      <c r="AF12" s="119">
        <v>0</v>
      </c>
      <c r="AG12" s="117">
        <v>17.887899999999998</v>
      </c>
      <c r="AH12" s="118">
        <v>26.4</v>
      </c>
      <c r="AI12" s="118">
        <v>7.9349999999999996</v>
      </c>
      <c r="AJ12" s="118">
        <v>26.283329999999999</v>
      </c>
      <c r="AK12" s="119">
        <v>25.5</v>
      </c>
      <c r="AL12" s="117">
        <v>40.130000000000003</v>
      </c>
      <c r="AM12" s="119">
        <v>40.42</v>
      </c>
      <c r="AN12" s="117">
        <v>128.399</v>
      </c>
      <c r="AO12" s="123" t="s">
        <v>1472</v>
      </c>
      <c r="AP12" s="118">
        <v>76.82047</v>
      </c>
      <c r="AQ12" s="123" t="s">
        <v>1472</v>
      </c>
      <c r="AR12" s="118">
        <v>21.760439999999999</v>
      </c>
      <c r="AS12" s="118">
        <v>6.7561799999999996</v>
      </c>
      <c r="AT12" s="118">
        <v>75.489000000000004</v>
      </c>
      <c r="AU12" s="118">
        <v>29.388000000000002</v>
      </c>
      <c r="AV12" s="119">
        <v>47.609000000000002</v>
      </c>
      <c r="AW12" s="122">
        <v>13.974</v>
      </c>
    </row>
    <row r="13" spans="1:49" x14ac:dyDescent="0.3">
      <c r="A13" s="124" t="s">
        <v>765</v>
      </c>
      <c r="B13" s="117">
        <v>12.1</v>
      </c>
      <c r="C13" s="118">
        <v>38</v>
      </c>
      <c r="D13" s="118">
        <v>121.9</v>
      </c>
      <c r="E13" s="118">
        <v>87.367000000000004</v>
      </c>
      <c r="F13" s="118">
        <v>39.700000000000003</v>
      </c>
      <c r="G13" s="119">
        <v>128</v>
      </c>
      <c r="H13" s="117">
        <v>41</v>
      </c>
      <c r="I13" s="119">
        <v>193</v>
      </c>
      <c r="J13" s="117">
        <v>0</v>
      </c>
      <c r="K13" s="118">
        <v>0</v>
      </c>
      <c r="L13" s="119">
        <v>17.649000000000001</v>
      </c>
      <c r="M13" s="120" t="s">
        <v>1472</v>
      </c>
      <c r="N13" s="121" t="s">
        <v>1472</v>
      </c>
      <c r="O13" s="122">
        <v>4.1959999999999997</v>
      </c>
      <c r="P13" s="117">
        <v>96.99</v>
      </c>
      <c r="Q13" s="118">
        <v>137.83000000000001</v>
      </c>
      <c r="R13" s="118">
        <v>346.55</v>
      </c>
      <c r="S13" s="119">
        <v>194.92</v>
      </c>
      <c r="T13" s="122">
        <v>246.68600000000001</v>
      </c>
      <c r="U13" s="122">
        <v>9.26</v>
      </c>
      <c r="V13" s="117">
        <v>7.47</v>
      </c>
      <c r="W13" s="118">
        <v>31.335999999999999</v>
      </c>
      <c r="X13" s="118">
        <v>7.57</v>
      </c>
      <c r="Y13" s="123" t="s">
        <v>1472</v>
      </c>
      <c r="Z13" s="121" t="s">
        <v>1472</v>
      </c>
      <c r="AA13" s="117">
        <v>196.19</v>
      </c>
      <c r="AB13" s="119">
        <v>496.20299999999997</v>
      </c>
      <c r="AC13" s="117">
        <v>136.941</v>
      </c>
      <c r="AD13" s="118">
        <v>67.710999999999999</v>
      </c>
      <c r="AE13" s="118">
        <v>204.083</v>
      </c>
      <c r="AF13" s="119">
        <v>0</v>
      </c>
      <c r="AG13" s="117">
        <v>17.887899999999998</v>
      </c>
      <c r="AH13" s="118">
        <v>26.4</v>
      </c>
      <c r="AI13" s="118">
        <v>7.9349999999999996</v>
      </c>
      <c r="AJ13" s="118">
        <v>26.283329999999999</v>
      </c>
      <c r="AK13" s="119">
        <v>25.5</v>
      </c>
      <c r="AL13" s="117">
        <v>40.130000000000003</v>
      </c>
      <c r="AM13" s="119">
        <v>40.42</v>
      </c>
      <c r="AN13" s="117">
        <v>128.399</v>
      </c>
      <c r="AO13" s="123" t="s">
        <v>1472</v>
      </c>
      <c r="AP13" s="118">
        <v>76.82047</v>
      </c>
      <c r="AQ13" s="123" t="s">
        <v>1472</v>
      </c>
      <c r="AR13" s="118">
        <v>21.760439999999999</v>
      </c>
      <c r="AS13" s="118">
        <v>6.7561799999999996</v>
      </c>
      <c r="AT13" s="118">
        <v>75.489000000000004</v>
      </c>
      <c r="AU13" s="118">
        <v>29.388000000000002</v>
      </c>
      <c r="AV13" s="119">
        <v>47.609000000000002</v>
      </c>
      <c r="AW13" s="122">
        <v>13.974</v>
      </c>
    </row>
    <row r="14" spans="1:49" x14ac:dyDescent="0.3">
      <c r="A14" s="124" t="s">
        <v>766</v>
      </c>
      <c r="B14" s="117">
        <v>12.1</v>
      </c>
      <c r="C14" s="118">
        <v>38</v>
      </c>
      <c r="D14" s="118">
        <v>121.9</v>
      </c>
      <c r="E14" s="118">
        <v>88.355580000000003</v>
      </c>
      <c r="F14" s="118">
        <v>39.6</v>
      </c>
      <c r="G14" s="119">
        <v>128</v>
      </c>
      <c r="H14" s="117">
        <v>41</v>
      </c>
      <c r="I14" s="119">
        <v>190</v>
      </c>
      <c r="J14" s="117">
        <v>0</v>
      </c>
      <c r="K14" s="118">
        <v>0</v>
      </c>
      <c r="L14" s="119">
        <v>17.920999999999999</v>
      </c>
      <c r="M14" s="120" t="s">
        <v>1472</v>
      </c>
      <c r="N14" s="121" t="s">
        <v>1472</v>
      </c>
      <c r="O14" s="122">
        <v>4.1959999999999997</v>
      </c>
      <c r="P14" s="117">
        <v>96.05</v>
      </c>
      <c r="Q14" s="118">
        <v>143.22999999999999</v>
      </c>
      <c r="R14" s="118">
        <v>354.17</v>
      </c>
      <c r="S14" s="119">
        <v>221.65</v>
      </c>
      <c r="T14" s="122">
        <v>238.14</v>
      </c>
      <c r="U14" s="122">
        <v>9.16</v>
      </c>
      <c r="V14" s="117">
        <v>7.01</v>
      </c>
      <c r="W14" s="118">
        <v>34.095999999999997</v>
      </c>
      <c r="X14" s="118">
        <v>7.73</v>
      </c>
      <c r="Y14" s="123" t="s">
        <v>1472</v>
      </c>
      <c r="Z14" s="121" t="s">
        <v>1472</v>
      </c>
      <c r="AA14" s="117">
        <v>161.06</v>
      </c>
      <c r="AB14" s="119">
        <v>493.11900000000003</v>
      </c>
      <c r="AC14" s="117">
        <v>145.65</v>
      </c>
      <c r="AD14" s="118">
        <v>67.549000000000007</v>
      </c>
      <c r="AE14" s="118">
        <v>173.095</v>
      </c>
      <c r="AF14" s="119">
        <v>0</v>
      </c>
      <c r="AG14" s="117">
        <v>17.887899999999998</v>
      </c>
      <c r="AH14" s="118">
        <v>25</v>
      </c>
      <c r="AI14" s="118">
        <v>7.65951</v>
      </c>
      <c r="AJ14" s="118">
        <v>26.283329999999999</v>
      </c>
      <c r="AK14" s="119">
        <v>25.5</v>
      </c>
      <c r="AL14" s="117">
        <v>38.97</v>
      </c>
      <c r="AM14" s="119">
        <v>39.26</v>
      </c>
      <c r="AN14" s="117">
        <v>125.008</v>
      </c>
      <c r="AO14" s="123" t="s">
        <v>1472</v>
      </c>
      <c r="AP14" s="123" t="s">
        <v>1472</v>
      </c>
      <c r="AQ14" s="123" t="s">
        <v>1472</v>
      </c>
      <c r="AR14" s="118">
        <v>23.10577</v>
      </c>
      <c r="AS14" s="118">
        <v>6.7561799999999996</v>
      </c>
      <c r="AT14" s="118">
        <v>75.489000000000004</v>
      </c>
      <c r="AU14" s="118">
        <v>35.872</v>
      </c>
      <c r="AV14" s="119">
        <v>48.338000000000001</v>
      </c>
      <c r="AW14" s="122">
        <v>13.603999999999999</v>
      </c>
    </row>
    <row r="15" spans="1:49" x14ac:dyDescent="0.3">
      <c r="A15" s="124" t="s">
        <v>767</v>
      </c>
      <c r="B15" s="117">
        <v>12.1</v>
      </c>
      <c r="C15" s="118">
        <v>38</v>
      </c>
      <c r="D15" s="118">
        <v>121.9</v>
      </c>
      <c r="E15" s="118">
        <v>88.355580000000003</v>
      </c>
      <c r="F15" s="118">
        <v>39.6</v>
      </c>
      <c r="G15" s="119">
        <v>128</v>
      </c>
      <c r="H15" s="117">
        <v>41</v>
      </c>
      <c r="I15" s="119">
        <v>190</v>
      </c>
      <c r="J15" s="117">
        <v>0</v>
      </c>
      <c r="K15" s="118">
        <v>0</v>
      </c>
      <c r="L15" s="119">
        <v>17.920999999999999</v>
      </c>
      <c r="M15" s="120" t="s">
        <v>1472</v>
      </c>
      <c r="N15" s="121" t="s">
        <v>1472</v>
      </c>
      <c r="O15" s="122">
        <v>4.1959999999999997</v>
      </c>
      <c r="P15" s="117">
        <v>96.05</v>
      </c>
      <c r="Q15" s="118">
        <v>143.22999999999999</v>
      </c>
      <c r="R15" s="118">
        <v>354.17</v>
      </c>
      <c r="S15" s="119">
        <v>221.65</v>
      </c>
      <c r="T15" s="122">
        <v>238.14</v>
      </c>
      <c r="U15" s="122">
        <v>9.16</v>
      </c>
      <c r="V15" s="117">
        <v>7.01</v>
      </c>
      <c r="W15" s="118">
        <v>34.095999999999997</v>
      </c>
      <c r="X15" s="118">
        <v>7.73</v>
      </c>
      <c r="Y15" s="123" t="s">
        <v>1472</v>
      </c>
      <c r="Z15" s="121" t="s">
        <v>1472</v>
      </c>
      <c r="AA15" s="117">
        <v>161.06</v>
      </c>
      <c r="AB15" s="119">
        <v>493.11900000000003</v>
      </c>
      <c r="AC15" s="117">
        <v>145.65</v>
      </c>
      <c r="AD15" s="118">
        <v>67.549000000000007</v>
      </c>
      <c r="AE15" s="118">
        <v>173.095</v>
      </c>
      <c r="AF15" s="119">
        <v>0</v>
      </c>
      <c r="AG15" s="117">
        <v>17.887899999999998</v>
      </c>
      <c r="AH15" s="118">
        <v>25</v>
      </c>
      <c r="AI15" s="118">
        <v>7.65951</v>
      </c>
      <c r="AJ15" s="118">
        <v>26.283329999999999</v>
      </c>
      <c r="AK15" s="119">
        <v>25.5</v>
      </c>
      <c r="AL15" s="117">
        <v>38.97</v>
      </c>
      <c r="AM15" s="119">
        <v>39.26</v>
      </c>
      <c r="AN15" s="117">
        <v>125.008</v>
      </c>
      <c r="AO15" s="123" t="s">
        <v>1472</v>
      </c>
      <c r="AP15" s="123" t="s">
        <v>1472</v>
      </c>
      <c r="AQ15" s="123" t="s">
        <v>1472</v>
      </c>
      <c r="AR15" s="118">
        <v>23.10577</v>
      </c>
      <c r="AS15" s="118">
        <v>6.7561799999999996</v>
      </c>
      <c r="AT15" s="118">
        <v>75.489000000000004</v>
      </c>
      <c r="AU15" s="118">
        <v>35.872</v>
      </c>
      <c r="AV15" s="119">
        <v>48.338000000000001</v>
      </c>
      <c r="AW15" s="122">
        <v>13.603999999999999</v>
      </c>
    </row>
    <row r="16" spans="1:49" x14ac:dyDescent="0.3">
      <c r="A16" s="124" t="s">
        <v>768</v>
      </c>
      <c r="B16" s="117">
        <v>12.1</v>
      </c>
      <c r="C16" s="118">
        <v>38</v>
      </c>
      <c r="D16" s="118">
        <v>121.9</v>
      </c>
      <c r="E16" s="118">
        <v>88.355580000000003</v>
      </c>
      <c r="F16" s="118">
        <v>39.6</v>
      </c>
      <c r="G16" s="119">
        <v>128</v>
      </c>
      <c r="H16" s="117">
        <v>41</v>
      </c>
      <c r="I16" s="119">
        <v>188</v>
      </c>
      <c r="J16" s="117">
        <v>0</v>
      </c>
      <c r="K16" s="118">
        <v>0</v>
      </c>
      <c r="L16" s="119">
        <v>17.696999999999999</v>
      </c>
      <c r="M16" s="120" t="s">
        <v>1472</v>
      </c>
      <c r="N16" s="121" t="s">
        <v>1472</v>
      </c>
      <c r="O16" s="122">
        <v>4.1959999999999997</v>
      </c>
      <c r="P16" s="117">
        <v>92.33</v>
      </c>
      <c r="Q16" s="118">
        <v>149.82</v>
      </c>
      <c r="R16" s="118">
        <v>361.88</v>
      </c>
      <c r="S16" s="119">
        <v>235.01</v>
      </c>
      <c r="T16" s="122">
        <v>231.023</v>
      </c>
      <c r="U16" s="122">
        <v>9.1300000000000008</v>
      </c>
      <c r="V16" s="117">
        <v>3.74</v>
      </c>
      <c r="W16" s="118">
        <v>47.093000000000004</v>
      </c>
      <c r="X16" s="118">
        <v>21.7</v>
      </c>
      <c r="Y16" s="123" t="s">
        <v>1472</v>
      </c>
      <c r="Z16" s="121" t="s">
        <v>1472</v>
      </c>
      <c r="AA16" s="117">
        <v>174.25</v>
      </c>
      <c r="AB16" s="119">
        <v>505.51100000000002</v>
      </c>
      <c r="AC16" s="117">
        <v>154.78800000000001</v>
      </c>
      <c r="AD16" s="118">
        <v>67.731999999999999</v>
      </c>
      <c r="AE16" s="118">
        <v>191.12700000000001</v>
      </c>
      <c r="AF16" s="119">
        <v>0</v>
      </c>
      <c r="AG16" s="117">
        <v>17.887899999999998</v>
      </c>
      <c r="AH16" s="118">
        <v>22.5</v>
      </c>
      <c r="AI16" s="118">
        <v>9.3434299999999997</v>
      </c>
      <c r="AJ16" s="118">
        <v>26.283329999999999</v>
      </c>
      <c r="AK16" s="119">
        <v>25.5</v>
      </c>
      <c r="AL16" s="117">
        <v>38.950000000000003</v>
      </c>
      <c r="AM16" s="119">
        <v>39.24</v>
      </c>
      <c r="AN16" s="117">
        <v>126.46899999999999</v>
      </c>
      <c r="AO16" s="123" t="s">
        <v>1472</v>
      </c>
      <c r="AP16" s="123" t="s">
        <v>1472</v>
      </c>
      <c r="AQ16" s="123" t="s">
        <v>1472</v>
      </c>
      <c r="AR16" s="118">
        <v>23.842970000000001</v>
      </c>
      <c r="AS16" s="118">
        <v>6.7561799999999996</v>
      </c>
      <c r="AT16" s="118">
        <v>75.489000000000004</v>
      </c>
      <c r="AU16" s="118">
        <v>39.424999999999997</v>
      </c>
      <c r="AV16" s="119">
        <v>47.984999999999999</v>
      </c>
      <c r="AW16" s="122">
        <v>13.247</v>
      </c>
    </row>
    <row r="17" spans="1:49" x14ac:dyDescent="0.3">
      <c r="A17" s="124" t="s">
        <v>769</v>
      </c>
      <c r="B17" s="117">
        <v>12.1</v>
      </c>
      <c r="C17" s="118">
        <v>38</v>
      </c>
      <c r="D17" s="118">
        <v>121.9</v>
      </c>
      <c r="E17" s="118">
        <v>88.355580000000003</v>
      </c>
      <c r="F17" s="118">
        <v>39.6</v>
      </c>
      <c r="G17" s="119">
        <v>128</v>
      </c>
      <c r="H17" s="117">
        <v>41</v>
      </c>
      <c r="I17" s="119">
        <v>188</v>
      </c>
      <c r="J17" s="117">
        <v>0</v>
      </c>
      <c r="K17" s="118">
        <v>0</v>
      </c>
      <c r="L17" s="119">
        <v>17.696999999999999</v>
      </c>
      <c r="M17" s="120" t="s">
        <v>1472</v>
      </c>
      <c r="N17" s="121" t="s">
        <v>1472</v>
      </c>
      <c r="O17" s="122">
        <v>4.1959999999999997</v>
      </c>
      <c r="P17" s="117">
        <v>92.33</v>
      </c>
      <c r="Q17" s="118">
        <v>149.82</v>
      </c>
      <c r="R17" s="118">
        <v>361.88</v>
      </c>
      <c r="S17" s="119">
        <v>235.01</v>
      </c>
      <c r="T17" s="122">
        <v>231.023</v>
      </c>
      <c r="U17" s="122">
        <v>9.1300000000000008</v>
      </c>
      <c r="V17" s="117">
        <v>3.74</v>
      </c>
      <c r="W17" s="118">
        <v>47.093000000000004</v>
      </c>
      <c r="X17" s="118">
        <v>21.7</v>
      </c>
      <c r="Y17" s="123" t="s">
        <v>1472</v>
      </c>
      <c r="Z17" s="121" t="s">
        <v>1472</v>
      </c>
      <c r="AA17" s="117">
        <v>174.25</v>
      </c>
      <c r="AB17" s="119">
        <v>505.51100000000002</v>
      </c>
      <c r="AC17" s="117">
        <v>154.78800000000001</v>
      </c>
      <c r="AD17" s="118">
        <v>67.731999999999999</v>
      </c>
      <c r="AE17" s="118">
        <v>191.12700000000001</v>
      </c>
      <c r="AF17" s="119">
        <v>0</v>
      </c>
      <c r="AG17" s="117">
        <v>17.887899999999998</v>
      </c>
      <c r="AH17" s="118">
        <v>22.5</v>
      </c>
      <c r="AI17" s="118">
        <v>9.3434299999999997</v>
      </c>
      <c r="AJ17" s="118">
        <v>26.283329999999999</v>
      </c>
      <c r="AK17" s="119">
        <v>25.5</v>
      </c>
      <c r="AL17" s="117">
        <v>38.950000000000003</v>
      </c>
      <c r="AM17" s="119">
        <v>39.24</v>
      </c>
      <c r="AN17" s="117">
        <v>126.46899999999999</v>
      </c>
      <c r="AO17" s="123" t="s">
        <v>1472</v>
      </c>
      <c r="AP17" s="123" t="s">
        <v>1472</v>
      </c>
      <c r="AQ17" s="123" t="s">
        <v>1472</v>
      </c>
      <c r="AR17" s="118">
        <v>23.842970000000001</v>
      </c>
      <c r="AS17" s="118">
        <v>6.7561799999999996</v>
      </c>
      <c r="AT17" s="118">
        <v>75.489000000000004</v>
      </c>
      <c r="AU17" s="118">
        <v>39.424999999999997</v>
      </c>
      <c r="AV17" s="119">
        <v>47.984999999999999</v>
      </c>
      <c r="AW17" s="122">
        <v>13.247</v>
      </c>
    </row>
    <row r="18" spans="1:49" x14ac:dyDescent="0.3">
      <c r="A18" s="124" t="s">
        <v>770</v>
      </c>
      <c r="B18" s="117">
        <v>12.1</v>
      </c>
      <c r="C18" s="118">
        <v>38</v>
      </c>
      <c r="D18" s="118">
        <v>123.9</v>
      </c>
      <c r="E18" s="118">
        <v>90.445899999999995</v>
      </c>
      <c r="F18" s="118">
        <v>39.700000000000003</v>
      </c>
      <c r="G18" s="119">
        <v>130</v>
      </c>
      <c r="H18" s="117">
        <v>41</v>
      </c>
      <c r="I18" s="119">
        <v>180</v>
      </c>
      <c r="J18" s="117">
        <v>0</v>
      </c>
      <c r="K18" s="118">
        <v>0</v>
      </c>
      <c r="L18" s="119">
        <v>17.937999999999999</v>
      </c>
      <c r="M18" s="120" t="s">
        <v>1472</v>
      </c>
      <c r="N18" s="121" t="s">
        <v>1472</v>
      </c>
      <c r="O18" s="122">
        <v>4.1959999999999997</v>
      </c>
      <c r="P18" s="117">
        <v>98.9</v>
      </c>
      <c r="Q18" s="118">
        <v>149.82</v>
      </c>
      <c r="R18" s="118">
        <v>365.77</v>
      </c>
      <c r="S18" s="119">
        <v>228.62</v>
      </c>
      <c r="T18" s="122">
        <v>225.25299999999999</v>
      </c>
      <c r="U18" s="122">
        <v>9.07</v>
      </c>
      <c r="V18" s="117">
        <v>2.41</v>
      </c>
      <c r="W18" s="118">
        <v>43.655000000000001</v>
      </c>
      <c r="X18" s="118">
        <v>21.26</v>
      </c>
      <c r="Y18" s="123" t="s">
        <v>1472</v>
      </c>
      <c r="Z18" s="121" t="s">
        <v>1472</v>
      </c>
      <c r="AA18" s="117">
        <v>168.12</v>
      </c>
      <c r="AB18" s="119">
        <v>500.18700000000001</v>
      </c>
      <c r="AC18" s="117">
        <v>156.69399999999999</v>
      </c>
      <c r="AD18" s="118">
        <v>67.613</v>
      </c>
      <c r="AE18" s="118">
        <v>197.173</v>
      </c>
      <c r="AF18" s="119">
        <v>0</v>
      </c>
      <c r="AG18" s="117">
        <v>17.887899999999998</v>
      </c>
      <c r="AH18" s="118">
        <v>22.5</v>
      </c>
      <c r="AI18" s="118">
        <v>10.07367</v>
      </c>
      <c r="AJ18" s="118">
        <v>26.283329999999999</v>
      </c>
      <c r="AK18" s="119">
        <v>25.5</v>
      </c>
      <c r="AL18" s="117">
        <v>38.93</v>
      </c>
      <c r="AM18" s="119">
        <v>39.22</v>
      </c>
      <c r="AN18" s="117">
        <v>126.46899999999999</v>
      </c>
      <c r="AO18" s="123" t="s">
        <v>1472</v>
      </c>
      <c r="AP18" s="123" t="s">
        <v>1472</v>
      </c>
      <c r="AQ18" s="123" t="s">
        <v>1472</v>
      </c>
      <c r="AR18" s="118">
        <v>23.723459999999999</v>
      </c>
      <c r="AS18" s="118">
        <v>6.7561799999999996</v>
      </c>
      <c r="AT18" s="118">
        <v>75.489000000000004</v>
      </c>
      <c r="AU18" s="118">
        <v>38.848999999999997</v>
      </c>
      <c r="AV18" s="119">
        <v>47.825000000000003</v>
      </c>
      <c r="AW18" s="122">
        <v>12.885</v>
      </c>
    </row>
    <row r="19" spans="1:49" x14ac:dyDescent="0.3">
      <c r="A19" s="124" t="s">
        <v>771</v>
      </c>
      <c r="B19" s="117">
        <v>12.1</v>
      </c>
      <c r="C19" s="118">
        <v>38</v>
      </c>
      <c r="D19" s="118">
        <v>123.9</v>
      </c>
      <c r="E19" s="118">
        <v>90.445899999999995</v>
      </c>
      <c r="F19" s="118">
        <v>39.700000000000003</v>
      </c>
      <c r="G19" s="119">
        <v>130</v>
      </c>
      <c r="H19" s="117">
        <v>41</v>
      </c>
      <c r="I19" s="119">
        <v>180</v>
      </c>
      <c r="J19" s="117">
        <v>0</v>
      </c>
      <c r="K19" s="118">
        <v>0</v>
      </c>
      <c r="L19" s="119">
        <v>17.937999999999999</v>
      </c>
      <c r="M19" s="120" t="s">
        <v>1472</v>
      </c>
      <c r="N19" s="121" t="s">
        <v>1472</v>
      </c>
      <c r="O19" s="122">
        <v>4.1959999999999997</v>
      </c>
      <c r="P19" s="117">
        <v>98.9</v>
      </c>
      <c r="Q19" s="118">
        <v>149.82</v>
      </c>
      <c r="R19" s="118">
        <v>365.77</v>
      </c>
      <c r="S19" s="119">
        <v>228.62</v>
      </c>
      <c r="T19" s="122">
        <v>225.25299999999999</v>
      </c>
      <c r="U19" s="122">
        <v>9.07</v>
      </c>
      <c r="V19" s="117">
        <v>2.41</v>
      </c>
      <c r="W19" s="118">
        <v>43.655000000000001</v>
      </c>
      <c r="X19" s="118">
        <v>21.26</v>
      </c>
      <c r="Y19" s="123" t="s">
        <v>1472</v>
      </c>
      <c r="Z19" s="121" t="s">
        <v>1472</v>
      </c>
      <c r="AA19" s="117">
        <v>168.12</v>
      </c>
      <c r="AB19" s="119">
        <v>500.18700000000001</v>
      </c>
      <c r="AC19" s="117">
        <v>156.69399999999999</v>
      </c>
      <c r="AD19" s="118">
        <v>67.613</v>
      </c>
      <c r="AE19" s="118">
        <v>197.173</v>
      </c>
      <c r="AF19" s="119">
        <v>0</v>
      </c>
      <c r="AG19" s="117">
        <v>17.887899999999998</v>
      </c>
      <c r="AH19" s="118">
        <v>22.5</v>
      </c>
      <c r="AI19" s="118">
        <v>10.07367</v>
      </c>
      <c r="AJ19" s="118">
        <v>26.283329999999999</v>
      </c>
      <c r="AK19" s="119">
        <v>25.5</v>
      </c>
      <c r="AL19" s="117">
        <v>38.93</v>
      </c>
      <c r="AM19" s="119">
        <v>39.22</v>
      </c>
      <c r="AN19" s="117">
        <v>126.46899999999999</v>
      </c>
      <c r="AO19" s="123" t="s">
        <v>1472</v>
      </c>
      <c r="AP19" s="123" t="s">
        <v>1472</v>
      </c>
      <c r="AQ19" s="123" t="s">
        <v>1472</v>
      </c>
      <c r="AR19" s="118">
        <v>23.723459999999999</v>
      </c>
      <c r="AS19" s="118">
        <v>6.7561799999999996</v>
      </c>
      <c r="AT19" s="118">
        <v>75.489000000000004</v>
      </c>
      <c r="AU19" s="118">
        <v>38.848999999999997</v>
      </c>
      <c r="AV19" s="119">
        <v>47.825000000000003</v>
      </c>
      <c r="AW19" s="122">
        <v>12.885</v>
      </c>
    </row>
    <row r="20" spans="1:49" x14ac:dyDescent="0.3">
      <c r="A20" s="124" t="s">
        <v>772</v>
      </c>
      <c r="B20" s="117">
        <v>12.1</v>
      </c>
      <c r="C20" s="118">
        <v>38</v>
      </c>
      <c r="D20" s="118">
        <v>123.9</v>
      </c>
      <c r="E20" s="118">
        <v>90.852400000000003</v>
      </c>
      <c r="F20" s="118">
        <v>39.5</v>
      </c>
      <c r="G20" s="119">
        <v>130</v>
      </c>
      <c r="H20" s="117">
        <v>43.2</v>
      </c>
      <c r="I20" s="119">
        <v>176</v>
      </c>
      <c r="J20" s="117">
        <v>0</v>
      </c>
      <c r="K20" s="118">
        <v>0</v>
      </c>
      <c r="L20" s="119">
        <v>17.812999999999999</v>
      </c>
      <c r="M20" s="120" t="s">
        <v>1472</v>
      </c>
      <c r="N20" s="121" t="s">
        <v>1472</v>
      </c>
      <c r="O20" s="122">
        <v>4.1959999999999997</v>
      </c>
      <c r="P20" s="117">
        <v>101.8</v>
      </c>
      <c r="Q20" s="118">
        <v>152.05000000000001</v>
      </c>
      <c r="R20" s="118">
        <v>363.82</v>
      </c>
      <c r="S20" s="119">
        <v>183.29</v>
      </c>
      <c r="T20" s="122">
        <v>225.202</v>
      </c>
      <c r="U20" s="122">
        <v>9.01</v>
      </c>
      <c r="V20" s="117">
        <v>4.88</v>
      </c>
      <c r="W20" s="118">
        <v>39.180999999999997</v>
      </c>
      <c r="X20" s="118">
        <v>19.34</v>
      </c>
      <c r="Y20" s="123" t="s">
        <v>1472</v>
      </c>
      <c r="Z20" s="121" t="s">
        <v>1472</v>
      </c>
      <c r="AA20" s="117">
        <v>171.84</v>
      </c>
      <c r="AB20" s="119">
        <v>503.91399999999999</v>
      </c>
      <c r="AC20" s="117">
        <v>156.69399999999999</v>
      </c>
      <c r="AD20" s="118">
        <v>68.087999999999994</v>
      </c>
      <c r="AE20" s="118">
        <v>180.67699999999999</v>
      </c>
      <c r="AF20" s="119">
        <v>0</v>
      </c>
      <c r="AG20" s="117">
        <v>17.887899999999998</v>
      </c>
      <c r="AH20" s="118">
        <v>18</v>
      </c>
      <c r="AI20" s="118">
        <v>9.3236799999999995</v>
      </c>
      <c r="AJ20" s="118">
        <v>26.283329999999999</v>
      </c>
      <c r="AK20" s="119">
        <v>25.5</v>
      </c>
      <c r="AL20" s="117">
        <v>38.81</v>
      </c>
      <c r="AM20" s="119">
        <v>39.1</v>
      </c>
      <c r="AN20" s="117">
        <v>125.983</v>
      </c>
      <c r="AO20" s="123" t="s">
        <v>1472</v>
      </c>
      <c r="AP20" s="123" t="s">
        <v>1472</v>
      </c>
      <c r="AQ20" s="123" t="s">
        <v>1472</v>
      </c>
      <c r="AR20" s="118">
        <v>23.271139999999999</v>
      </c>
      <c r="AS20" s="118">
        <v>6.7561799999999996</v>
      </c>
      <c r="AT20" s="118">
        <v>75.489000000000004</v>
      </c>
      <c r="AU20" s="118">
        <v>36.668999999999997</v>
      </c>
      <c r="AV20" s="119">
        <v>47.790999999999997</v>
      </c>
      <c r="AW20" s="122">
        <v>12.086</v>
      </c>
    </row>
    <row r="21" spans="1:49" x14ac:dyDescent="0.3">
      <c r="A21" s="124" t="s">
        <v>773</v>
      </c>
      <c r="B21" s="117">
        <v>12.1</v>
      </c>
      <c r="C21" s="118">
        <v>38</v>
      </c>
      <c r="D21" s="118">
        <v>123.9</v>
      </c>
      <c r="E21" s="118">
        <v>90.852400000000003</v>
      </c>
      <c r="F21" s="118">
        <v>39.5</v>
      </c>
      <c r="G21" s="119">
        <v>130</v>
      </c>
      <c r="H21" s="117">
        <v>43.2</v>
      </c>
      <c r="I21" s="119">
        <v>176</v>
      </c>
      <c r="J21" s="117">
        <v>0</v>
      </c>
      <c r="K21" s="118">
        <v>0</v>
      </c>
      <c r="L21" s="119">
        <v>17.812999999999999</v>
      </c>
      <c r="M21" s="120" t="s">
        <v>1472</v>
      </c>
      <c r="N21" s="121" t="s">
        <v>1472</v>
      </c>
      <c r="O21" s="122">
        <v>4.1959999999999997</v>
      </c>
      <c r="P21" s="117">
        <v>101.8</v>
      </c>
      <c r="Q21" s="118">
        <v>152.05000000000001</v>
      </c>
      <c r="R21" s="118">
        <v>363.82</v>
      </c>
      <c r="S21" s="119">
        <v>183.29</v>
      </c>
      <c r="T21" s="122">
        <v>225.202</v>
      </c>
      <c r="U21" s="122">
        <v>9.01</v>
      </c>
      <c r="V21" s="117">
        <v>4.88</v>
      </c>
      <c r="W21" s="118">
        <v>39.180999999999997</v>
      </c>
      <c r="X21" s="118">
        <v>19.34</v>
      </c>
      <c r="Y21" s="123" t="s">
        <v>1472</v>
      </c>
      <c r="Z21" s="121" t="s">
        <v>1472</v>
      </c>
      <c r="AA21" s="117">
        <v>171.84</v>
      </c>
      <c r="AB21" s="119">
        <v>503.91399999999999</v>
      </c>
      <c r="AC21" s="117">
        <v>156.69399999999999</v>
      </c>
      <c r="AD21" s="118">
        <v>68.087999999999994</v>
      </c>
      <c r="AE21" s="118">
        <v>180.67699999999999</v>
      </c>
      <c r="AF21" s="119">
        <v>0</v>
      </c>
      <c r="AG21" s="117">
        <v>17.887899999999998</v>
      </c>
      <c r="AH21" s="118">
        <v>18</v>
      </c>
      <c r="AI21" s="118">
        <v>9.3236799999999995</v>
      </c>
      <c r="AJ21" s="118">
        <v>26.283329999999999</v>
      </c>
      <c r="AK21" s="119">
        <v>25.5</v>
      </c>
      <c r="AL21" s="117">
        <v>38.81</v>
      </c>
      <c r="AM21" s="119">
        <v>39.1</v>
      </c>
      <c r="AN21" s="117">
        <v>125.983</v>
      </c>
      <c r="AO21" s="123" t="s">
        <v>1472</v>
      </c>
      <c r="AP21" s="123" t="s">
        <v>1472</v>
      </c>
      <c r="AQ21" s="123" t="s">
        <v>1472</v>
      </c>
      <c r="AR21" s="118">
        <v>23.271139999999999</v>
      </c>
      <c r="AS21" s="118">
        <v>6.7561799999999996</v>
      </c>
      <c r="AT21" s="118">
        <v>75.489000000000004</v>
      </c>
      <c r="AU21" s="118">
        <v>36.668999999999997</v>
      </c>
      <c r="AV21" s="119">
        <v>47.790999999999997</v>
      </c>
      <c r="AW21" s="122">
        <v>12.086</v>
      </c>
    </row>
    <row r="22" spans="1:49" x14ac:dyDescent="0.3">
      <c r="A22" s="124" t="s">
        <v>774</v>
      </c>
      <c r="B22" s="117">
        <v>12.1</v>
      </c>
      <c r="C22" s="118">
        <v>38</v>
      </c>
      <c r="D22" s="118">
        <v>123.9</v>
      </c>
      <c r="E22" s="118">
        <v>90.037570000000002</v>
      </c>
      <c r="F22" s="118">
        <v>39.700000000000003</v>
      </c>
      <c r="G22" s="119">
        <v>130</v>
      </c>
      <c r="H22" s="117">
        <v>43.2</v>
      </c>
      <c r="I22" s="119">
        <v>174</v>
      </c>
      <c r="J22" s="117">
        <v>0</v>
      </c>
      <c r="K22" s="118">
        <v>0</v>
      </c>
      <c r="L22" s="119">
        <v>17.908000000000001</v>
      </c>
      <c r="M22" s="120" t="s">
        <v>1472</v>
      </c>
      <c r="N22" s="121" t="s">
        <v>1472</v>
      </c>
      <c r="O22" s="122">
        <v>4.1959999999999997</v>
      </c>
      <c r="P22" s="117">
        <v>99.86</v>
      </c>
      <c r="Q22" s="118">
        <v>161.09</v>
      </c>
      <c r="R22" s="118">
        <v>358.01</v>
      </c>
      <c r="S22" s="119">
        <v>177.48</v>
      </c>
      <c r="T22" s="122">
        <v>225.06700000000001</v>
      </c>
      <c r="U22" s="122">
        <v>8.8800000000000008</v>
      </c>
      <c r="V22" s="117">
        <v>2.11</v>
      </c>
      <c r="W22" s="118">
        <v>30.88</v>
      </c>
      <c r="X22" s="118">
        <v>15.86</v>
      </c>
      <c r="Y22" s="123" t="s">
        <v>1472</v>
      </c>
      <c r="Z22" s="121" t="s">
        <v>1472</v>
      </c>
      <c r="AA22" s="117">
        <v>169.15</v>
      </c>
      <c r="AB22" s="119">
        <v>501.22300000000001</v>
      </c>
      <c r="AC22" s="117">
        <v>156.56700000000001</v>
      </c>
      <c r="AD22" s="118">
        <v>68.370999999999995</v>
      </c>
      <c r="AE22" s="118">
        <v>177.63</v>
      </c>
      <c r="AF22" s="119">
        <v>0</v>
      </c>
      <c r="AG22" s="117">
        <v>17.887899999999998</v>
      </c>
      <c r="AH22" s="118">
        <v>15.2</v>
      </c>
      <c r="AI22" s="118">
        <v>8.5957299999999996</v>
      </c>
      <c r="AJ22" s="118">
        <v>26.283329999999999</v>
      </c>
      <c r="AK22" s="119">
        <v>24.9</v>
      </c>
      <c r="AL22" s="117">
        <v>38.880000000000003</v>
      </c>
      <c r="AM22" s="119">
        <v>39.17</v>
      </c>
      <c r="AN22" s="117">
        <v>126.953</v>
      </c>
      <c r="AO22" s="123" t="s">
        <v>1472</v>
      </c>
      <c r="AP22" s="123" t="s">
        <v>1472</v>
      </c>
      <c r="AQ22" s="123" t="s">
        <v>1472</v>
      </c>
      <c r="AR22" s="118">
        <v>22.64744</v>
      </c>
      <c r="AS22" s="118">
        <v>6.7561799999999996</v>
      </c>
      <c r="AT22" s="118">
        <v>75.489000000000004</v>
      </c>
      <c r="AU22" s="118">
        <v>33.662999999999997</v>
      </c>
      <c r="AV22" s="119">
        <v>48.051000000000002</v>
      </c>
      <c r="AW22" s="122">
        <v>11.494999999999999</v>
      </c>
    </row>
    <row r="23" spans="1:49" x14ac:dyDescent="0.3">
      <c r="A23" s="124" t="s">
        <v>775</v>
      </c>
      <c r="B23" s="117">
        <v>12.1</v>
      </c>
      <c r="C23" s="118">
        <v>38</v>
      </c>
      <c r="D23" s="118">
        <v>123.9</v>
      </c>
      <c r="E23" s="118">
        <v>90.037570000000002</v>
      </c>
      <c r="F23" s="118">
        <v>39.700000000000003</v>
      </c>
      <c r="G23" s="119">
        <v>130</v>
      </c>
      <c r="H23" s="117">
        <v>43.2</v>
      </c>
      <c r="I23" s="119">
        <v>174</v>
      </c>
      <c r="J23" s="117">
        <v>0</v>
      </c>
      <c r="K23" s="118">
        <v>0</v>
      </c>
      <c r="L23" s="119">
        <v>17.908000000000001</v>
      </c>
      <c r="M23" s="120" t="s">
        <v>1472</v>
      </c>
      <c r="N23" s="121" t="s">
        <v>1472</v>
      </c>
      <c r="O23" s="122">
        <v>4.1959999999999997</v>
      </c>
      <c r="P23" s="117">
        <v>99.86</v>
      </c>
      <c r="Q23" s="118">
        <v>161.09</v>
      </c>
      <c r="R23" s="118">
        <v>358.01</v>
      </c>
      <c r="S23" s="119">
        <v>177.48</v>
      </c>
      <c r="T23" s="122">
        <v>225.06700000000001</v>
      </c>
      <c r="U23" s="122">
        <v>8.8800000000000008</v>
      </c>
      <c r="V23" s="117">
        <v>2.11</v>
      </c>
      <c r="W23" s="118">
        <v>30.88</v>
      </c>
      <c r="X23" s="118">
        <v>15.86</v>
      </c>
      <c r="Y23" s="123" t="s">
        <v>1472</v>
      </c>
      <c r="Z23" s="121" t="s">
        <v>1472</v>
      </c>
      <c r="AA23" s="117">
        <v>169.15</v>
      </c>
      <c r="AB23" s="119">
        <v>501.22300000000001</v>
      </c>
      <c r="AC23" s="117">
        <v>156.56700000000001</v>
      </c>
      <c r="AD23" s="118">
        <v>68.370999999999995</v>
      </c>
      <c r="AE23" s="118">
        <v>177.63</v>
      </c>
      <c r="AF23" s="119">
        <v>0</v>
      </c>
      <c r="AG23" s="117">
        <v>17.887899999999998</v>
      </c>
      <c r="AH23" s="118">
        <v>15.2</v>
      </c>
      <c r="AI23" s="118">
        <v>8.5957299999999996</v>
      </c>
      <c r="AJ23" s="118">
        <v>26.283329999999999</v>
      </c>
      <c r="AK23" s="119">
        <v>24.9</v>
      </c>
      <c r="AL23" s="117">
        <v>38.880000000000003</v>
      </c>
      <c r="AM23" s="119">
        <v>39.17</v>
      </c>
      <c r="AN23" s="117">
        <v>126.953</v>
      </c>
      <c r="AO23" s="123" t="s">
        <v>1472</v>
      </c>
      <c r="AP23" s="123" t="s">
        <v>1472</v>
      </c>
      <c r="AQ23" s="123" t="s">
        <v>1472</v>
      </c>
      <c r="AR23" s="118">
        <v>22.64744</v>
      </c>
      <c r="AS23" s="118">
        <v>6.7561799999999996</v>
      </c>
      <c r="AT23" s="118">
        <v>75.489000000000004</v>
      </c>
      <c r="AU23" s="118">
        <v>33.662999999999997</v>
      </c>
      <c r="AV23" s="119">
        <v>48.051000000000002</v>
      </c>
      <c r="AW23" s="122">
        <v>11.494999999999999</v>
      </c>
    </row>
    <row r="24" spans="1:49" x14ac:dyDescent="0.3">
      <c r="A24" s="124" t="s">
        <v>776</v>
      </c>
      <c r="B24" s="117">
        <v>12.1</v>
      </c>
      <c r="C24" s="118">
        <v>38</v>
      </c>
      <c r="D24" s="118">
        <v>123.8</v>
      </c>
      <c r="E24" s="118">
        <v>87.937539999999998</v>
      </c>
      <c r="F24" s="118">
        <v>39.6</v>
      </c>
      <c r="G24" s="119">
        <v>130</v>
      </c>
      <c r="H24" s="117">
        <v>41</v>
      </c>
      <c r="I24" s="119">
        <v>170</v>
      </c>
      <c r="J24" s="117">
        <v>0</v>
      </c>
      <c r="K24" s="118">
        <v>0</v>
      </c>
      <c r="L24" s="119">
        <v>17.966000000000001</v>
      </c>
      <c r="M24" s="117">
        <v>1.07</v>
      </c>
      <c r="N24" s="119">
        <v>154.13</v>
      </c>
      <c r="O24" s="122">
        <v>4.1959999999999997</v>
      </c>
      <c r="P24" s="117">
        <v>102.78</v>
      </c>
      <c r="Q24" s="118">
        <v>158.81</v>
      </c>
      <c r="R24" s="118">
        <v>352.26</v>
      </c>
      <c r="S24" s="119">
        <v>171.73</v>
      </c>
      <c r="T24" s="122">
        <v>225.02799999999999</v>
      </c>
      <c r="U24" s="122">
        <v>8.7899999999999991</v>
      </c>
      <c r="V24" s="117">
        <v>3.74</v>
      </c>
      <c r="W24" s="118">
        <v>29.408999999999999</v>
      </c>
      <c r="X24" s="118">
        <v>4.6900000000000004</v>
      </c>
      <c r="Y24" s="123" t="s">
        <v>1472</v>
      </c>
      <c r="Z24" s="121" t="s">
        <v>1472</v>
      </c>
      <c r="AA24" s="117">
        <v>177.8</v>
      </c>
      <c r="AB24" s="119">
        <v>509.86500000000001</v>
      </c>
      <c r="AC24" s="117">
        <v>158.49</v>
      </c>
      <c r="AD24" s="118">
        <v>67.781000000000006</v>
      </c>
      <c r="AE24" s="118">
        <v>156.16900000000001</v>
      </c>
      <c r="AF24" s="119">
        <v>0</v>
      </c>
      <c r="AG24" s="117">
        <v>17.887899999999998</v>
      </c>
      <c r="AH24" s="118">
        <v>14.8</v>
      </c>
      <c r="AI24" s="118">
        <v>9.2467900000000007</v>
      </c>
      <c r="AJ24" s="118">
        <v>26.283329999999999</v>
      </c>
      <c r="AK24" s="119">
        <v>24.7</v>
      </c>
      <c r="AL24" s="117">
        <v>39.03</v>
      </c>
      <c r="AM24" s="119">
        <v>39.32</v>
      </c>
      <c r="AN24" s="117">
        <v>127.43600000000001</v>
      </c>
      <c r="AO24" s="123" t="s">
        <v>1472</v>
      </c>
      <c r="AP24" s="123" t="s">
        <v>1472</v>
      </c>
      <c r="AQ24" s="123" t="s">
        <v>1472</v>
      </c>
      <c r="AR24" s="118">
        <v>22.002369999999999</v>
      </c>
      <c r="AS24" s="118">
        <v>6.7561799999999996</v>
      </c>
      <c r="AT24" s="118">
        <v>75.489000000000004</v>
      </c>
      <c r="AU24" s="118">
        <v>30.553999999999998</v>
      </c>
      <c r="AV24" s="119">
        <v>47.058999999999997</v>
      </c>
      <c r="AW24" s="122">
        <v>11.183</v>
      </c>
    </row>
    <row r="25" spans="1:49" x14ac:dyDescent="0.3">
      <c r="A25" s="124" t="s">
        <v>777</v>
      </c>
      <c r="B25" s="117">
        <v>12.1</v>
      </c>
      <c r="C25" s="118">
        <v>38</v>
      </c>
      <c r="D25" s="118">
        <v>123.8</v>
      </c>
      <c r="E25" s="118">
        <v>87.937539999999998</v>
      </c>
      <c r="F25" s="118">
        <v>39.6</v>
      </c>
      <c r="G25" s="119">
        <v>130</v>
      </c>
      <c r="H25" s="117">
        <v>41</v>
      </c>
      <c r="I25" s="119">
        <v>170</v>
      </c>
      <c r="J25" s="117">
        <v>0</v>
      </c>
      <c r="K25" s="118">
        <v>0</v>
      </c>
      <c r="L25" s="119">
        <v>17.966000000000001</v>
      </c>
      <c r="M25" s="117">
        <v>1.07</v>
      </c>
      <c r="N25" s="119">
        <v>154.13</v>
      </c>
      <c r="O25" s="122">
        <v>4.1959999999999997</v>
      </c>
      <c r="P25" s="117">
        <v>102.78</v>
      </c>
      <c r="Q25" s="118">
        <v>158.81</v>
      </c>
      <c r="R25" s="118">
        <v>352.26</v>
      </c>
      <c r="S25" s="119">
        <v>171.73</v>
      </c>
      <c r="T25" s="122">
        <v>225.02799999999999</v>
      </c>
      <c r="U25" s="122">
        <v>8.7899999999999991</v>
      </c>
      <c r="V25" s="117">
        <v>3.74</v>
      </c>
      <c r="W25" s="118">
        <v>29.408999999999999</v>
      </c>
      <c r="X25" s="118">
        <v>4.6900000000000004</v>
      </c>
      <c r="Y25" s="123" t="s">
        <v>1472</v>
      </c>
      <c r="Z25" s="121" t="s">
        <v>1472</v>
      </c>
      <c r="AA25" s="117">
        <v>177.8</v>
      </c>
      <c r="AB25" s="119">
        <v>509.86500000000001</v>
      </c>
      <c r="AC25" s="117">
        <v>158.49</v>
      </c>
      <c r="AD25" s="118">
        <v>67.781000000000006</v>
      </c>
      <c r="AE25" s="118">
        <v>156.16900000000001</v>
      </c>
      <c r="AF25" s="119">
        <v>0</v>
      </c>
      <c r="AG25" s="117">
        <v>17.887899999999998</v>
      </c>
      <c r="AH25" s="118">
        <v>14.8</v>
      </c>
      <c r="AI25" s="118">
        <v>9.2467900000000007</v>
      </c>
      <c r="AJ25" s="118">
        <v>26.283329999999999</v>
      </c>
      <c r="AK25" s="119">
        <v>24.7</v>
      </c>
      <c r="AL25" s="117">
        <v>39.03</v>
      </c>
      <c r="AM25" s="119">
        <v>39.32</v>
      </c>
      <c r="AN25" s="117">
        <v>127.43600000000001</v>
      </c>
      <c r="AO25" s="123" t="s">
        <v>1472</v>
      </c>
      <c r="AP25" s="123" t="s">
        <v>1472</v>
      </c>
      <c r="AQ25" s="123" t="s">
        <v>1472</v>
      </c>
      <c r="AR25" s="118">
        <v>22.002369999999999</v>
      </c>
      <c r="AS25" s="118">
        <v>6.7561799999999996</v>
      </c>
      <c r="AT25" s="118">
        <v>75.489000000000004</v>
      </c>
      <c r="AU25" s="118">
        <v>30.553999999999998</v>
      </c>
      <c r="AV25" s="119">
        <v>47.058999999999997</v>
      </c>
      <c r="AW25" s="122">
        <v>11.183</v>
      </c>
    </row>
    <row r="26" spans="1:49" x14ac:dyDescent="0.3">
      <c r="A26" s="124" t="s">
        <v>778</v>
      </c>
      <c r="B26" s="117">
        <v>12.1</v>
      </c>
      <c r="C26" s="118">
        <v>38</v>
      </c>
      <c r="D26" s="118">
        <v>123.8</v>
      </c>
      <c r="E26" s="118">
        <v>85.786109999999994</v>
      </c>
      <c r="F26" s="118">
        <v>39.700000000000003</v>
      </c>
      <c r="G26" s="119">
        <v>130</v>
      </c>
      <c r="H26" s="117">
        <v>41</v>
      </c>
      <c r="I26" s="119">
        <v>165</v>
      </c>
      <c r="J26" s="117">
        <v>0</v>
      </c>
      <c r="K26" s="118">
        <v>0</v>
      </c>
      <c r="L26" s="119">
        <v>17.943000000000001</v>
      </c>
      <c r="M26" s="120" t="s">
        <v>1472</v>
      </c>
      <c r="N26" s="121" t="s">
        <v>1472</v>
      </c>
      <c r="O26" s="122">
        <v>4.1959999999999997</v>
      </c>
      <c r="P26" s="117">
        <v>103.76</v>
      </c>
      <c r="Q26" s="118">
        <v>149.82</v>
      </c>
      <c r="R26" s="118">
        <v>346.55</v>
      </c>
      <c r="S26" s="119">
        <v>166.02</v>
      </c>
      <c r="T26" s="122">
        <v>217.35300000000001</v>
      </c>
      <c r="U26" s="122">
        <v>8.7200000000000006</v>
      </c>
      <c r="V26" s="117">
        <v>1.82</v>
      </c>
      <c r="W26" s="118">
        <v>26.777000000000001</v>
      </c>
      <c r="X26" s="118">
        <v>4.66</v>
      </c>
      <c r="Y26" s="123" t="s">
        <v>1472</v>
      </c>
      <c r="Z26" s="121" t="s">
        <v>1472</v>
      </c>
      <c r="AA26" s="117">
        <v>175.62</v>
      </c>
      <c r="AB26" s="119">
        <v>506.166</v>
      </c>
      <c r="AC26" s="117">
        <v>154.661</v>
      </c>
      <c r="AD26" s="118">
        <v>67.606999999999999</v>
      </c>
      <c r="AE26" s="118">
        <v>151.36500000000001</v>
      </c>
      <c r="AF26" s="119">
        <v>0</v>
      </c>
      <c r="AG26" s="117">
        <v>17.887899999999998</v>
      </c>
      <c r="AH26" s="118">
        <v>11.9</v>
      </c>
      <c r="AI26" s="118">
        <v>10.72766</v>
      </c>
      <c r="AJ26" s="118">
        <v>26.283329999999999</v>
      </c>
      <c r="AK26" s="119">
        <v>24.7</v>
      </c>
      <c r="AL26" s="117">
        <v>38.26</v>
      </c>
      <c r="AM26" s="119">
        <v>38.549999999999997</v>
      </c>
      <c r="AN26" s="117">
        <v>128.399</v>
      </c>
      <c r="AO26" s="123" t="s">
        <v>1472</v>
      </c>
      <c r="AP26" s="123" t="s">
        <v>1472</v>
      </c>
      <c r="AQ26" s="123" t="s">
        <v>1472</v>
      </c>
      <c r="AR26" s="118">
        <v>21.744669999999999</v>
      </c>
      <c r="AS26" s="118">
        <v>6.7561799999999996</v>
      </c>
      <c r="AT26" s="118">
        <v>75.489000000000004</v>
      </c>
      <c r="AU26" s="118">
        <v>29.312000000000001</v>
      </c>
      <c r="AV26" s="119">
        <v>47.293999999999997</v>
      </c>
      <c r="AW26" s="122">
        <v>10.996</v>
      </c>
    </row>
    <row r="27" spans="1:49" x14ac:dyDescent="0.3">
      <c r="A27" s="124" t="s">
        <v>779</v>
      </c>
      <c r="B27" s="117">
        <v>12.1</v>
      </c>
      <c r="C27" s="118">
        <v>38</v>
      </c>
      <c r="D27" s="118">
        <v>123.8</v>
      </c>
      <c r="E27" s="118">
        <v>85.786109999999994</v>
      </c>
      <c r="F27" s="118">
        <v>39.700000000000003</v>
      </c>
      <c r="G27" s="119">
        <v>130</v>
      </c>
      <c r="H27" s="117">
        <v>41</v>
      </c>
      <c r="I27" s="119">
        <v>165</v>
      </c>
      <c r="J27" s="117">
        <v>0</v>
      </c>
      <c r="K27" s="118">
        <v>0</v>
      </c>
      <c r="L27" s="119">
        <v>17.943000000000001</v>
      </c>
      <c r="M27" s="120" t="s">
        <v>1472</v>
      </c>
      <c r="N27" s="121" t="s">
        <v>1472</v>
      </c>
      <c r="O27" s="122">
        <v>4.1959999999999997</v>
      </c>
      <c r="P27" s="117">
        <v>103.76</v>
      </c>
      <c r="Q27" s="118">
        <v>149.82</v>
      </c>
      <c r="R27" s="118">
        <v>346.55</v>
      </c>
      <c r="S27" s="119">
        <v>166.02</v>
      </c>
      <c r="T27" s="122">
        <v>217.35300000000001</v>
      </c>
      <c r="U27" s="122">
        <v>8.7200000000000006</v>
      </c>
      <c r="V27" s="117">
        <v>1.82</v>
      </c>
      <c r="W27" s="118">
        <v>26.777000000000001</v>
      </c>
      <c r="X27" s="118">
        <v>4.66</v>
      </c>
      <c r="Y27" s="123" t="s">
        <v>1472</v>
      </c>
      <c r="Z27" s="121" t="s">
        <v>1472</v>
      </c>
      <c r="AA27" s="117">
        <v>175.62</v>
      </c>
      <c r="AB27" s="119">
        <v>506.166</v>
      </c>
      <c r="AC27" s="117">
        <v>154.661</v>
      </c>
      <c r="AD27" s="118">
        <v>67.606999999999999</v>
      </c>
      <c r="AE27" s="118">
        <v>151.36500000000001</v>
      </c>
      <c r="AF27" s="119">
        <v>0</v>
      </c>
      <c r="AG27" s="117">
        <v>17.887899999999998</v>
      </c>
      <c r="AH27" s="118">
        <v>11.9</v>
      </c>
      <c r="AI27" s="118">
        <v>10.72766</v>
      </c>
      <c r="AJ27" s="118">
        <v>26.283329999999999</v>
      </c>
      <c r="AK27" s="119">
        <v>24.7</v>
      </c>
      <c r="AL27" s="117">
        <v>38.26</v>
      </c>
      <c r="AM27" s="119">
        <v>38.549999999999997</v>
      </c>
      <c r="AN27" s="117">
        <v>128.399</v>
      </c>
      <c r="AO27" s="123" t="s">
        <v>1472</v>
      </c>
      <c r="AP27" s="123" t="s">
        <v>1472</v>
      </c>
      <c r="AQ27" s="123" t="s">
        <v>1472</v>
      </c>
      <c r="AR27" s="118">
        <v>21.744669999999999</v>
      </c>
      <c r="AS27" s="118">
        <v>6.7561799999999996</v>
      </c>
      <c r="AT27" s="118">
        <v>75.489000000000004</v>
      </c>
      <c r="AU27" s="118">
        <v>29.312000000000001</v>
      </c>
      <c r="AV27" s="119">
        <v>47.293999999999997</v>
      </c>
      <c r="AW27" s="122">
        <v>10.996</v>
      </c>
    </row>
    <row r="28" spans="1:49" x14ac:dyDescent="0.3">
      <c r="A28" s="124" t="s">
        <v>780</v>
      </c>
      <c r="B28" s="117">
        <v>12.1</v>
      </c>
      <c r="C28" s="118">
        <v>38</v>
      </c>
      <c r="D28" s="118">
        <v>123.8</v>
      </c>
      <c r="E28" s="118">
        <v>83.042240000000007</v>
      </c>
      <c r="F28" s="118">
        <v>39.700000000000003</v>
      </c>
      <c r="G28" s="119">
        <v>130</v>
      </c>
      <c r="H28" s="117">
        <v>41</v>
      </c>
      <c r="I28" s="119">
        <v>165</v>
      </c>
      <c r="J28" s="117">
        <v>0</v>
      </c>
      <c r="K28" s="118">
        <v>0</v>
      </c>
      <c r="L28" s="119">
        <v>17.899999999999999</v>
      </c>
      <c r="M28" s="120" t="s">
        <v>1472</v>
      </c>
      <c r="N28" s="121" t="s">
        <v>1472</v>
      </c>
      <c r="O28" s="122">
        <v>4.1959999999999997</v>
      </c>
      <c r="P28" s="117">
        <v>103.76</v>
      </c>
      <c r="Q28" s="118">
        <v>149.52000000000001</v>
      </c>
      <c r="R28" s="118">
        <v>346.55</v>
      </c>
      <c r="S28" s="119">
        <v>187.34</v>
      </c>
      <c r="T28" s="122">
        <v>226.886</v>
      </c>
      <c r="U28" s="122">
        <v>8.48</v>
      </c>
      <c r="V28" s="117">
        <v>1.55</v>
      </c>
      <c r="W28" s="118">
        <v>24.068000000000001</v>
      </c>
      <c r="X28" s="118">
        <v>0.42</v>
      </c>
      <c r="Y28" s="123" t="s">
        <v>1472</v>
      </c>
      <c r="Z28" s="121" t="s">
        <v>1472</v>
      </c>
      <c r="AA28" s="117">
        <v>166.88</v>
      </c>
      <c r="AB28" s="119">
        <v>497.42500000000001</v>
      </c>
      <c r="AC28" s="117">
        <v>152.77199999999999</v>
      </c>
      <c r="AD28" s="118">
        <v>68.063999999999993</v>
      </c>
      <c r="AE28" s="118">
        <v>146.94800000000001</v>
      </c>
      <c r="AF28" s="119">
        <v>0</v>
      </c>
      <c r="AG28" s="117">
        <v>17.887899999999998</v>
      </c>
      <c r="AH28" s="118">
        <v>9.5</v>
      </c>
      <c r="AI28" s="118">
        <v>9.1951199999999993</v>
      </c>
      <c r="AJ28" s="118">
        <v>26.283329999999999</v>
      </c>
      <c r="AK28" s="119">
        <v>24.5</v>
      </c>
      <c r="AL28" s="117">
        <v>39.26</v>
      </c>
      <c r="AM28" s="119">
        <v>39.549999999999997</v>
      </c>
      <c r="AN28" s="117">
        <v>129.358</v>
      </c>
      <c r="AO28" s="123" t="s">
        <v>1472</v>
      </c>
      <c r="AP28" s="123" t="s">
        <v>1472</v>
      </c>
      <c r="AQ28" s="123" t="s">
        <v>1472</v>
      </c>
      <c r="AR28" s="118">
        <v>21.386970000000002</v>
      </c>
      <c r="AS28" s="118">
        <v>6.7561799999999996</v>
      </c>
      <c r="AT28" s="118">
        <v>75.489000000000004</v>
      </c>
      <c r="AU28" s="118">
        <v>27.588000000000001</v>
      </c>
      <c r="AV28" s="119">
        <v>47.146000000000001</v>
      </c>
      <c r="AW28" s="122">
        <v>10.702999999999999</v>
      </c>
    </row>
    <row r="29" spans="1:49" x14ac:dyDescent="0.3">
      <c r="A29" s="124" t="s">
        <v>781</v>
      </c>
      <c r="B29" s="117">
        <v>12.1</v>
      </c>
      <c r="C29" s="118">
        <v>38</v>
      </c>
      <c r="D29" s="118">
        <v>123.8</v>
      </c>
      <c r="E29" s="118">
        <v>83.042240000000007</v>
      </c>
      <c r="F29" s="118">
        <v>39.700000000000003</v>
      </c>
      <c r="G29" s="119">
        <v>130</v>
      </c>
      <c r="H29" s="117">
        <v>41</v>
      </c>
      <c r="I29" s="119">
        <v>165</v>
      </c>
      <c r="J29" s="117">
        <v>0</v>
      </c>
      <c r="K29" s="118">
        <v>0</v>
      </c>
      <c r="L29" s="119">
        <v>17.899999999999999</v>
      </c>
      <c r="M29" s="120" t="s">
        <v>1472</v>
      </c>
      <c r="N29" s="121" t="s">
        <v>1472</v>
      </c>
      <c r="O29" s="122">
        <v>4.1959999999999997</v>
      </c>
      <c r="P29" s="117">
        <v>103.76</v>
      </c>
      <c r="Q29" s="118">
        <v>149.52000000000001</v>
      </c>
      <c r="R29" s="118">
        <v>346.55</v>
      </c>
      <c r="S29" s="119">
        <v>187.34</v>
      </c>
      <c r="T29" s="122">
        <v>226.886</v>
      </c>
      <c r="U29" s="122">
        <v>8.48</v>
      </c>
      <c r="V29" s="117">
        <v>1.55</v>
      </c>
      <c r="W29" s="118">
        <v>24.068000000000001</v>
      </c>
      <c r="X29" s="118">
        <v>0.42</v>
      </c>
      <c r="Y29" s="123" t="s">
        <v>1472</v>
      </c>
      <c r="Z29" s="121" t="s">
        <v>1472</v>
      </c>
      <c r="AA29" s="117">
        <v>166.88</v>
      </c>
      <c r="AB29" s="119">
        <v>497.42500000000001</v>
      </c>
      <c r="AC29" s="117">
        <v>152.77199999999999</v>
      </c>
      <c r="AD29" s="118">
        <v>68.063999999999993</v>
      </c>
      <c r="AE29" s="118">
        <v>146.94800000000001</v>
      </c>
      <c r="AF29" s="119">
        <v>0</v>
      </c>
      <c r="AG29" s="117">
        <v>17.887899999999998</v>
      </c>
      <c r="AH29" s="118">
        <v>9.5</v>
      </c>
      <c r="AI29" s="118">
        <v>9.1951199999999993</v>
      </c>
      <c r="AJ29" s="118">
        <v>26.283329999999999</v>
      </c>
      <c r="AK29" s="119">
        <v>24.5</v>
      </c>
      <c r="AL29" s="117">
        <v>39.26</v>
      </c>
      <c r="AM29" s="119">
        <v>39.549999999999997</v>
      </c>
      <c r="AN29" s="117">
        <v>129.358</v>
      </c>
      <c r="AO29" s="123" t="s">
        <v>1472</v>
      </c>
      <c r="AP29" s="123" t="s">
        <v>1472</v>
      </c>
      <c r="AQ29" s="123" t="s">
        <v>1472</v>
      </c>
      <c r="AR29" s="118">
        <v>21.386970000000002</v>
      </c>
      <c r="AS29" s="118">
        <v>6.7561799999999996</v>
      </c>
      <c r="AT29" s="118">
        <v>75.489000000000004</v>
      </c>
      <c r="AU29" s="118">
        <v>27.588000000000001</v>
      </c>
      <c r="AV29" s="119">
        <v>47.146000000000001</v>
      </c>
      <c r="AW29" s="122">
        <v>10.702999999999999</v>
      </c>
    </row>
    <row r="30" spans="1:49" x14ac:dyDescent="0.3">
      <c r="A30" s="124" t="s">
        <v>782</v>
      </c>
      <c r="B30" s="117">
        <v>12.1</v>
      </c>
      <c r="C30" s="118">
        <v>38</v>
      </c>
      <c r="D30" s="118">
        <v>123.8</v>
      </c>
      <c r="E30" s="118">
        <v>80.138890000000004</v>
      </c>
      <c r="F30" s="118">
        <v>39.700000000000003</v>
      </c>
      <c r="G30" s="119">
        <v>130</v>
      </c>
      <c r="H30" s="117">
        <v>41</v>
      </c>
      <c r="I30" s="119">
        <v>165</v>
      </c>
      <c r="J30" s="117">
        <v>0</v>
      </c>
      <c r="K30" s="118">
        <v>0</v>
      </c>
      <c r="L30" s="119">
        <v>18.015000000000001</v>
      </c>
      <c r="M30" s="120" t="s">
        <v>1472</v>
      </c>
      <c r="N30" s="121" t="s">
        <v>1472</v>
      </c>
      <c r="O30" s="122">
        <v>4.1959999999999997</v>
      </c>
      <c r="P30" s="117">
        <v>99.86</v>
      </c>
      <c r="Q30" s="118">
        <v>144.32</v>
      </c>
      <c r="R30" s="118">
        <v>344.67</v>
      </c>
      <c r="S30" s="119">
        <v>186.74</v>
      </c>
      <c r="T30" s="122">
        <v>221.40700000000001</v>
      </c>
      <c r="U30" s="122">
        <v>8.3800000000000008</v>
      </c>
      <c r="V30" s="117">
        <v>3.39</v>
      </c>
      <c r="W30" s="118">
        <v>29.067</v>
      </c>
      <c r="X30" s="118">
        <v>0.42</v>
      </c>
      <c r="Y30" s="123" t="s">
        <v>1472</v>
      </c>
      <c r="Z30" s="121" t="s">
        <v>1472</v>
      </c>
      <c r="AA30" s="117">
        <v>177.28</v>
      </c>
      <c r="AB30" s="119">
        <v>507.82100000000003</v>
      </c>
      <c r="AC30" s="117">
        <v>150.90199999999999</v>
      </c>
      <c r="AD30" s="118">
        <v>67.777000000000001</v>
      </c>
      <c r="AE30" s="118">
        <v>143.88300000000001</v>
      </c>
      <c r="AF30" s="119">
        <v>0</v>
      </c>
      <c r="AG30" s="117">
        <v>17.887899999999998</v>
      </c>
      <c r="AH30" s="118">
        <v>12</v>
      </c>
      <c r="AI30" s="118">
        <v>10.41858</v>
      </c>
      <c r="AJ30" s="118">
        <v>26.283329999999999</v>
      </c>
      <c r="AK30" s="119">
        <v>24</v>
      </c>
      <c r="AL30" s="117">
        <v>39.17</v>
      </c>
      <c r="AM30" s="119">
        <v>39.46</v>
      </c>
      <c r="AN30" s="117">
        <v>129.358</v>
      </c>
      <c r="AO30" s="123" t="s">
        <v>1472</v>
      </c>
      <c r="AP30" s="123" t="s">
        <v>1472</v>
      </c>
      <c r="AQ30" s="123" t="s">
        <v>1472</v>
      </c>
      <c r="AR30" s="118">
        <v>21.244009999999999</v>
      </c>
      <c r="AS30" s="118">
        <v>6.7561799999999996</v>
      </c>
      <c r="AT30" s="118">
        <v>75.489000000000004</v>
      </c>
      <c r="AU30" s="118">
        <v>26.899000000000001</v>
      </c>
      <c r="AV30" s="119">
        <v>47.594000000000001</v>
      </c>
      <c r="AW30" s="122">
        <v>10.465</v>
      </c>
    </row>
    <row r="31" spans="1:49" x14ac:dyDescent="0.3">
      <c r="A31" s="124" t="s">
        <v>783</v>
      </c>
      <c r="B31" s="117">
        <v>12.1</v>
      </c>
      <c r="C31" s="118">
        <v>38</v>
      </c>
      <c r="D31" s="118">
        <v>123.8</v>
      </c>
      <c r="E31" s="118">
        <v>80.138890000000004</v>
      </c>
      <c r="F31" s="118">
        <v>39.700000000000003</v>
      </c>
      <c r="G31" s="119">
        <v>130</v>
      </c>
      <c r="H31" s="117">
        <v>41</v>
      </c>
      <c r="I31" s="119">
        <v>165</v>
      </c>
      <c r="J31" s="117">
        <v>0</v>
      </c>
      <c r="K31" s="118">
        <v>0</v>
      </c>
      <c r="L31" s="119">
        <v>18.015000000000001</v>
      </c>
      <c r="M31" s="120" t="s">
        <v>1472</v>
      </c>
      <c r="N31" s="121" t="s">
        <v>1472</v>
      </c>
      <c r="O31" s="122">
        <v>4.1959999999999997</v>
      </c>
      <c r="P31" s="117">
        <v>99.86</v>
      </c>
      <c r="Q31" s="118">
        <v>144.32</v>
      </c>
      <c r="R31" s="118">
        <v>344.67</v>
      </c>
      <c r="S31" s="119">
        <v>186.74</v>
      </c>
      <c r="T31" s="122">
        <v>221.40700000000001</v>
      </c>
      <c r="U31" s="122">
        <v>8.3800000000000008</v>
      </c>
      <c r="V31" s="117">
        <v>3.39</v>
      </c>
      <c r="W31" s="118">
        <v>29.067</v>
      </c>
      <c r="X31" s="118">
        <v>0.42</v>
      </c>
      <c r="Y31" s="123" t="s">
        <v>1472</v>
      </c>
      <c r="Z31" s="121" t="s">
        <v>1472</v>
      </c>
      <c r="AA31" s="117">
        <v>177.28</v>
      </c>
      <c r="AB31" s="119">
        <v>507.82100000000003</v>
      </c>
      <c r="AC31" s="117">
        <v>150.90199999999999</v>
      </c>
      <c r="AD31" s="118">
        <v>67.777000000000001</v>
      </c>
      <c r="AE31" s="118">
        <v>143.88300000000001</v>
      </c>
      <c r="AF31" s="119">
        <v>0</v>
      </c>
      <c r="AG31" s="117">
        <v>17.887899999999998</v>
      </c>
      <c r="AH31" s="118">
        <v>12</v>
      </c>
      <c r="AI31" s="118">
        <v>10.41858</v>
      </c>
      <c r="AJ31" s="118">
        <v>26.283329999999999</v>
      </c>
      <c r="AK31" s="119">
        <v>24</v>
      </c>
      <c r="AL31" s="117">
        <v>39.17</v>
      </c>
      <c r="AM31" s="119">
        <v>39.46</v>
      </c>
      <c r="AN31" s="117">
        <v>129.358</v>
      </c>
      <c r="AO31" s="123" t="s">
        <v>1472</v>
      </c>
      <c r="AP31" s="123" t="s">
        <v>1472</v>
      </c>
      <c r="AQ31" s="123" t="s">
        <v>1472</v>
      </c>
      <c r="AR31" s="118">
        <v>21.244009999999999</v>
      </c>
      <c r="AS31" s="118">
        <v>6.7561799999999996</v>
      </c>
      <c r="AT31" s="118">
        <v>75.489000000000004</v>
      </c>
      <c r="AU31" s="118">
        <v>26.899000000000001</v>
      </c>
      <c r="AV31" s="119">
        <v>47.594000000000001</v>
      </c>
      <c r="AW31" s="122">
        <v>10.465</v>
      </c>
    </row>
    <row r="32" spans="1:49" x14ac:dyDescent="0.3">
      <c r="A32" s="124" t="s">
        <v>784</v>
      </c>
      <c r="B32" s="117">
        <v>12.1</v>
      </c>
      <c r="C32" s="118">
        <v>38</v>
      </c>
      <c r="D32" s="118">
        <v>123.8</v>
      </c>
      <c r="E32" s="118">
        <v>77.805859999999996</v>
      </c>
      <c r="F32" s="118">
        <v>39.700000000000003</v>
      </c>
      <c r="G32" s="119">
        <v>130</v>
      </c>
      <c r="H32" s="117">
        <v>41</v>
      </c>
      <c r="I32" s="119">
        <v>165</v>
      </c>
      <c r="J32" s="117">
        <v>0</v>
      </c>
      <c r="K32" s="118">
        <v>0</v>
      </c>
      <c r="L32" s="119">
        <v>17.885000000000002</v>
      </c>
      <c r="M32" s="120" t="s">
        <v>1472</v>
      </c>
      <c r="N32" s="121" t="s">
        <v>1472</v>
      </c>
      <c r="O32" s="122">
        <v>4.1959999999999997</v>
      </c>
      <c r="P32" s="117">
        <v>101.8</v>
      </c>
      <c r="Q32" s="118">
        <v>143.22999999999999</v>
      </c>
      <c r="R32" s="118">
        <v>350.35</v>
      </c>
      <c r="S32" s="119">
        <v>199.96</v>
      </c>
      <c r="T32" s="122">
        <v>248.517</v>
      </c>
      <c r="U32" s="122">
        <v>8.16</v>
      </c>
      <c r="V32" s="117">
        <v>1.82</v>
      </c>
      <c r="W32" s="118">
        <v>25.88</v>
      </c>
      <c r="X32" s="118">
        <v>0.42</v>
      </c>
      <c r="Y32" s="123" t="s">
        <v>1472</v>
      </c>
      <c r="Z32" s="121" t="s">
        <v>1472</v>
      </c>
      <c r="AA32" s="117">
        <v>165.21</v>
      </c>
      <c r="AB32" s="119">
        <v>504.608</v>
      </c>
      <c r="AC32" s="117">
        <v>145.39400000000001</v>
      </c>
      <c r="AD32" s="118">
        <v>67.578000000000003</v>
      </c>
      <c r="AE32" s="118">
        <v>140.928</v>
      </c>
      <c r="AF32" s="119">
        <v>0</v>
      </c>
      <c r="AG32" s="117">
        <v>17.887899999999998</v>
      </c>
      <c r="AH32" s="118">
        <v>11.4</v>
      </c>
      <c r="AI32" s="118">
        <v>9.3229500000000005</v>
      </c>
      <c r="AJ32" s="118">
        <v>26.283329999999999</v>
      </c>
      <c r="AK32" s="119">
        <v>24</v>
      </c>
      <c r="AL32" s="117">
        <v>38.6</v>
      </c>
      <c r="AM32" s="119">
        <v>38.89</v>
      </c>
      <c r="AN32" s="117">
        <v>128.87899999999999</v>
      </c>
      <c r="AO32" s="123" t="s">
        <v>1472</v>
      </c>
      <c r="AP32" s="123" t="s">
        <v>1472</v>
      </c>
      <c r="AQ32" s="123" t="s">
        <v>1472</v>
      </c>
      <c r="AR32" s="118">
        <v>20.946269999999998</v>
      </c>
      <c r="AS32" s="118">
        <v>6.7561799999999996</v>
      </c>
      <c r="AT32" s="118">
        <v>75.489000000000004</v>
      </c>
      <c r="AU32" s="118">
        <v>25.463999999999999</v>
      </c>
      <c r="AV32" s="119">
        <v>47.210999999999999</v>
      </c>
      <c r="AW32" s="122">
        <v>10.16</v>
      </c>
    </row>
    <row r="33" spans="1:49" x14ac:dyDescent="0.3">
      <c r="A33" s="124" t="s">
        <v>785</v>
      </c>
      <c r="B33" s="117">
        <v>12.1</v>
      </c>
      <c r="C33" s="118">
        <v>38</v>
      </c>
      <c r="D33" s="118">
        <v>123.8</v>
      </c>
      <c r="E33" s="118">
        <v>77.805859999999996</v>
      </c>
      <c r="F33" s="118">
        <v>39.700000000000003</v>
      </c>
      <c r="G33" s="119">
        <v>130</v>
      </c>
      <c r="H33" s="117">
        <v>41</v>
      </c>
      <c r="I33" s="119">
        <v>165</v>
      </c>
      <c r="J33" s="117">
        <v>0</v>
      </c>
      <c r="K33" s="118">
        <v>0</v>
      </c>
      <c r="L33" s="119">
        <v>17.885000000000002</v>
      </c>
      <c r="M33" s="120" t="s">
        <v>1472</v>
      </c>
      <c r="N33" s="121" t="s">
        <v>1472</v>
      </c>
      <c r="O33" s="122">
        <v>4.1959999999999997</v>
      </c>
      <c r="P33" s="117">
        <v>101.8</v>
      </c>
      <c r="Q33" s="118">
        <v>143.22999999999999</v>
      </c>
      <c r="R33" s="118">
        <v>350.35</v>
      </c>
      <c r="S33" s="119">
        <v>199.96</v>
      </c>
      <c r="T33" s="122">
        <v>248.517</v>
      </c>
      <c r="U33" s="122">
        <v>8.16</v>
      </c>
      <c r="V33" s="117">
        <v>1.82</v>
      </c>
      <c r="W33" s="118">
        <v>25.88</v>
      </c>
      <c r="X33" s="118">
        <v>0.42</v>
      </c>
      <c r="Y33" s="123" t="s">
        <v>1472</v>
      </c>
      <c r="Z33" s="121" t="s">
        <v>1472</v>
      </c>
      <c r="AA33" s="117">
        <v>165.21</v>
      </c>
      <c r="AB33" s="119">
        <v>504.608</v>
      </c>
      <c r="AC33" s="117">
        <v>145.39400000000001</v>
      </c>
      <c r="AD33" s="118">
        <v>67.578000000000003</v>
      </c>
      <c r="AE33" s="118">
        <v>140.928</v>
      </c>
      <c r="AF33" s="119">
        <v>0</v>
      </c>
      <c r="AG33" s="117">
        <v>17.887899999999998</v>
      </c>
      <c r="AH33" s="118">
        <v>11.4</v>
      </c>
      <c r="AI33" s="118">
        <v>9.3229500000000005</v>
      </c>
      <c r="AJ33" s="118">
        <v>26.283329999999999</v>
      </c>
      <c r="AK33" s="119">
        <v>24</v>
      </c>
      <c r="AL33" s="117">
        <v>38.6</v>
      </c>
      <c r="AM33" s="119">
        <v>38.89</v>
      </c>
      <c r="AN33" s="117">
        <v>128.87899999999999</v>
      </c>
      <c r="AO33" s="123" t="s">
        <v>1472</v>
      </c>
      <c r="AP33" s="123" t="s">
        <v>1472</v>
      </c>
      <c r="AQ33" s="123" t="s">
        <v>1472</v>
      </c>
      <c r="AR33" s="118">
        <v>20.946269999999998</v>
      </c>
      <c r="AS33" s="118">
        <v>6.7561799999999996</v>
      </c>
      <c r="AT33" s="118">
        <v>75.489000000000004</v>
      </c>
      <c r="AU33" s="118">
        <v>25.463999999999999</v>
      </c>
      <c r="AV33" s="119">
        <v>47.210999999999999</v>
      </c>
      <c r="AW33" s="122">
        <v>10.16</v>
      </c>
    </row>
    <row r="34" spans="1:49" x14ac:dyDescent="0.3">
      <c r="A34" s="124" t="s">
        <v>786</v>
      </c>
      <c r="B34" s="117">
        <v>12.1</v>
      </c>
      <c r="C34" s="118">
        <v>38</v>
      </c>
      <c r="D34" s="118">
        <v>123.8</v>
      </c>
      <c r="E34" s="118">
        <v>75.435580000000002</v>
      </c>
      <c r="F34" s="118">
        <v>39.700000000000003</v>
      </c>
      <c r="G34" s="119">
        <v>130</v>
      </c>
      <c r="H34" s="117">
        <v>38.799999999999997</v>
      </c>
      <c r="I34" s="119">
        <v>162</v>
      </c>
      <c r="J34" s="117">
        <v>0</v>
      </c>
      <c r="K34" s="118">
        <v>0</v>
      </c>
      <c r="L34" s="119">
        <v>17.992999999999999</v>
      </c>
      <c r="M34" s="120" t="s">
        <v>1472</v>
      </c>
      <c r="N34" s="121" t="s">
        <v>1472</v>
      </c>
      <c r="O34" s="122">
        <v>4.1959999999999997</v>
      </c>
      <c r="P34" s="117">
        <v>109.77</v>
      </c>
      <c r="Q34" s="118">
        <v>144.32</v>
      </c>
      <c r="R34" s="118">
        <v>358.01</v>
      </c>
      <c r="S34" s="119">
        <v>213.73</v>
      </c>
      <c r="T34" s="122">
        <v>255.096</v>
      </c>
      <c r="U34" s="122">
        <v>7.97</v>
      </c>
      <c r="V34" s="117">
        <v>1.6</v>
      </c>
      <c r="W34" s="118">
        <v>25.73</v>
      </c>
      <c r="X34" s="118">
        <v>0.42</v>
      </c>
      <c r="Y34" s="123" t="s">
        <v>1472</v>
      </c>
      <c r="Z34" s="121" t="s">
        <v>1472</v>
      </c>
      <c r="AA34" s="117">
        <v>175.09</v>
      </c>
      <c r="AB34" s="119">
        <v>520.95799999999997</v>
      </c>
      <c r="AC34" s="117">
        <v>145.39400000000001</v>
      </c>
      <c r="AD34" s="118">
        <v>67.697000000000003</v>
      </c>
      <c r="AE34" s="118">
        <v>138.65199999999999</v>
      </c>
      <c r="AF34" s="119">
        <v>0</v>
      </c>
      <c r="AG34" s="117">
        <v>17.887899999999998</v>
      </c>
      <c r="AH34" s="118">
        <v>11.4</v>
      </c>
      <c r="AI34" s="118">
        <v>8.6674799999999994</v>
      </c>
      <c r="AJ34" s="118">
        <v>26.283329999999999</v>
      </c>
      <c r="AK34" s="119">
        <v>24</v>
      </c>
      <c r="AL34" s="117">
        <v>39.76</v>
      </c>
      <c r="AM34" s="119">
        <v>40.049999999999997</v>
      </c>
      <c r="AN34" s="117">
        <v>128.399</v>
      </c>
      <c r="AO34" s="123" t="s">
        <v>1472</v>
      </c>
      <c r="AP34" s="123" t="s">
        <v>1472</v>
      </c>
      <c r="AQ34" s="123" t="s">
        <v>1472</v>
      </c>
      <c r="AR34" s="118">
        <v>20.740860000000001</v>
      </c>
      <c r="AS34" s="118">
        <v>6.7561799999999996</v>
      </c>
      <c r="AT34" s="118">
        <v>75.489000000000004</v>
      </c>
      <c r="AU34" s="118">
        <v>24.474</v>
      </c>
      <c r="AV34" s="119">
        <v>46.539000000000001</v>
      </c>
      <c r="AW34" s="122">
        <v>10.052</v>
      </c>
    </row>
    <row r="35" spans="1:49" x14ac:dyDescent="0.3">
      <c r="A35" s="124" t="s">
        <v>787</v>
      </c>
      <c r="B35" s="117">
        <v>12.1</v>
      </c>
      <c r="C35" s="118">
        <v>38</v>
      </c>
      <c r="D35" s="118">
        <v>123.8</v>
      </c>
      <c r="E35" s="118">
        <v>75.435580000000002</v>
      </c>
      <c r="F35" s="118">
        <v>39.700000000000003</v>
      </c>
      <c r="G35" s="119">
        <v>130</v>
      </c>
      <c r="H35" s="117">
        <v>38.799999999999997</v>
      </c>
      <c r="I35" s="119">
        <v>162</v>
      </c>
      <c r="J35" s="117">
        <v>0</v>
      </c>
      <c r="K35" s="118">
        <v>0</v>
      </c>
      <c r="L35" s="119">
        <v>17.992999999999999</v>
      </c>
      <c r="M35" s="120" t="s">
        <v>1472</v>
      </c>
      <c r="N35" s="121" t="s">
        <v>1472</v>
      </c>
      <c r="O35" s="122">
        <v>4.1959999999999997</v>
      </c>
      <c r="P35" s="117">
        <v>109.77</v>
      </c>
      <c r="Q35" s="118">
        <v>144.32</v>
      </c>
      <c r="R35" s="118">
        <v>358.01</v>
      </c>
      <c r="S35" s="119">
        <v>213.73</v>
      </c>
      <c r="T35" s="122">
        <v>255.096</v>
      </c>
      <c r="U35" s="122">
        <v>7.97</v>
      </c>
      <c r="V35" s="117">
        <v>1.6</v>
      </c>
      <c r="W35" s="118">
        <v>25.73</v>
      </c>
      <c r="X35" s="118">
        <v>0.42</v>
      </c>
      <c r="Y35" s="123" t="s">
        <v>1472</v>
      </c>
      <c r="Z35" s="121" t="s">
        <v>1472</v>
      </c>
      <c r="AA35" s="117">
        <v>175.09</v>
      </c>
      <c r="AB35" s="119">
        <v>520.95799999999997</v>
      </c>
      <c r="AC35" s="117">
        <v>145.39400000000001</v>
      </c>
      <c r="AD35" s="118">
        <v>67.697000000000003</v>
      </c>
      <c r="AE35" s="118">
        <v>138.65199999999999</v>
      </c>
      <c r="AF35" s="119">
        <v>0</v>
      </c>
      <c r="AG35" s="117">
        <v>17.887899999999998</v>
      </c>
      <c r="AH35" s="118">
        <v>11.4</v>
      </c>
      <c r="AI35" s="118">
        <v>8.6674799999999994</v>
      </c>
      <c r="AJ35" s="118">
        <v>26.283329999999999</v>
      </c>
      <c r="AK35" s="119">
        <v>24</v>
      </c>
      <c r="AL35" s="117">
        <v>39.76</v>
      </c>
      <c r="AM35" s="119">
        <v>40.049999999999997</v>
      </c>
      <c r="AN35" s="117">
        <v>128.399</v>
      </c>
      <c r="AO35" s="123" t="s">
        <v>1472</v>
      </c>
      <c r="AP35" s="123" t="s">
        <v>1472</v>
      </c>
      <c r="AQ35" s="123" t="s">
        <v>1472</v>
      </c>
      <c r="AR35" s="118">
        <v>20.740860000000001</v>
      </c>
      <c r="AS35" s="118">
        <v>6.7561799999999996</v>
      </c>
      <c r="AT35" s="118">
        <v>75.489000000000004</v>
      </c>
      <c r="AU35" s="118">
        <v>24.474</v>
      </c>
      <c r="AV35" s="119">
        <v>46.539000000000001</v>
      </c>
      <c r="AW35" s="122">
        <v>10.052</v>
      </c>
    </row>
    <row r="36" spans="1:49" x14ac:dyDescent="0.3">
      <c r="A36" s="124" t="s">
        <v>788</v>
      </c>
      <c r="B36" s="117">
        <v>12.1</v>
      </c>
      <c r="C36" s="118">
        <v>38</v>
      </c>
      <c r="D36" s="118">
        <v>123.8</v>
      </c>
      <c r="E36" s="118">
        <v>72.916210000000007</v>
      </c>
      <c r="F36" s="118">
        <v>39.700000000000003</v>
      </c>
      <c r="G36" s="119">
        <v>130</v>
      </c>
      <c r="H36" s="117">
        <v>38.799999999999997</v>
      </c>
      <c r="I36" s="119">
        <v>162</v>
      </c>
      <c r="J36" s="117">
        <v>0</v>
      </c>
      <c r="K36" s="118">
        <v>0</v>
      </c>
      <c r="L36" s="119">
        <v>17.963000000000001</v>
      </c>
      <c r="M36" s="120" t="s">
        <v>1472</v>
      </c>
      <c r="N36" s="121" t="s">
        <v>1472</v>
      </c>
      <c r="O36" s="122">
        <v>4.1959999999999997</v>
      </c>
      <c r="P36" s="117">
        <v>120.28</v>
      </c>
      <c r="Q36" s="118">
        <v>149.13999999999999</v>
      </c>
      <c r="R36" s="118">
        <v>356.09</v>
      </c>
      <c r="S36" s="119">
        <v>209.39</v>
      </c>
      <c r="T36" s="122">
        <v>250.923</v>
      </c>
      <c r="U36" s="122">
        <v>7.69</v>
      </c>
      <c r="V36" s="117">
        <v>1.6</v>
      </c>
      <c r="W36" s="118">
        <v>25.93</v>
      </c>
      <c r="X36" s="118">
        <v>0.41</v>
      </c>
      <c r="Y36" s="123" t="s">
        <v>1472</v>
      </c>
      <c r="Z36" s="121" t="s">
        <v>1472</v>
      </c>
      <c r="AA36" s="117">
        <v>179.58</v>
      </c>
      <c r="AB36" s="119">
        <v>525.44299999999998</v>
      </c>
      <c r="AC36" s="117">
        <v>140.04</v>
      </c>
      <c r="AD36" s="118">
        <v>67.14</v>
      </c>
      <c r="AE36" s="118">
        <v>136.30600000000001</v>
      </c>
      <c r="AF36" s="119">
        <v>0</v>
      </c>
      <c r="AG36" s="117">
        <v>17.887899999999998</v>
      </c>
      <c r="AH36" s="118">
        <v>11</v>
      </c>
      <c r="AI36" s="118">
        <v>9.7839200000000002</v>
      </c>
      <c r="AJ36" s="118">
        <v>26.283329999999999</v>
      </c>
      <c r="AK36" s="119">
        <v>23</v>
      </c>
      <c r="AL36" s="117">
        <v>38.869999999999997</v>
      </c>
      <c r="AM36" s="119">
        <v>39.159999999999997</v>
      </c>
      <c r="AN36" s="117">
        <v>127.91800000000001</v>
      </c>
      <c r="AO36" s="123" t="s">
        <v>1472</v>
      </c>
      <c r="AP36" s="123" t="s">
        <v>1472</v>
      </c>
      <c r="AQ36" s="123" t="s">
        <v>1472</v>
      </c>
      <c r="AR36" s="118">
        <v>20.580880000000001</v>
      </c>
      <c r="AS36" s="118">
        <v>6.7561799999999996</v>
      </c>
      <c r="AT36" s="118">
        <v>75.489000000000004</v>
      </c>
      <c r="AU36" s="118">
        <v>23.702999999999999</v>
      </c>
      <c r="AV36" s="119">
        <v>46.393999999999998</v>
      </c>
      <c r="AW36" s="122">
        <v>10.057</v>
      </c>
    </row>
    <row r="37" spans="1:49" x14ac:dyDescent="0.3">
      <c r="A37" s="124" t="s">
        <v>789</v>
      </c>
      <c r="B37" s="117">
        <v>12.1</v>
      </c>
      <c r="C37" s="118">
        <v>38</v>
      </c>
      <c r="D37" s="118">
        <v>123.8</v>
      </c>
      <c r="E37" s="118">
        <v>72.916210000000007</v>
      </c>
      <c r="F37" s="118">
        <v>39.700000000000003</v>
      </c>
      <c r="G37" s="119">
        <v>130</v>
      </c>
      <c r="H37" s="117">
        <v>38.799999999999997</v>
      </c>
      <c r="I37" s="119">
        <v>162</v>
      </c>
      <c r="J37" s="117">
        <v>0</v>
      </c>
      <c r="K37" s="118">
        <v>0</v>
      </c>
      <c r="L37" s="119">
        <v>17.963000000000001</v>
      </c>
      <c r="M37" s="120" t="s">
        <v>1472</v>
      </c>
      <c r="N37" s="121" t="s">
        <v>1472</v>
      </c>
      <c r="O37" s="122">
        <v>4.1959999999999997</v>
      </c>
      <c r="P37" s="117">
        <v>120.28</v>
      </c>
      <c r="Q37" s="118">
        <v>149.13999999999999</v>
      </c>
      <c r="R37" s="118">
        <v>356.09</v>
      </c>
      <c r="S37" s="119">
        <v>209.39</v>
      </c>
      <c r="T37" s="122">
        <v>250.923</v>
      </c>
      <c r="U37" s="122">
        <v>7.69</v>
      </c>
      <c r="V37" s="117">
        <v>1.6</v>
      </c>
      <c r="W37" s="118">
        <v>25.93</v>
      </c>
      <c r="X37" s="118">
        <v>0.41</v>
      </c>
      <c r="Y37" s="123" t="s">
        <v>1472</v>
      </c>
      <c r="Z37" s="121" t="s">
        <v>1472</v>
      </c>
      <c r="AA37" s="117">
        <v>179.58</v>
      </c>
      <c r="AB37" s="119">
        <v>525.44299999999998</v>
      </c>
      <c r="AC37" s="117">
        <v>140.04</v>
      </c>
      <c r="AD37" s="118">
        <v>67.14</v>
      </c>
      <c r="AE37" s="118">
        <v>136.30600000000001</v>
      </c>
      <c r="AF37" s="119">
        <v>0</v>
      </c>
      <c r="AG37" s="117">
        <v>17.887899999999998</v>
      </c>
      <c r="AH37" s="118">
        <v>11</v>
      </c>
      <c r="AI37" s="118">
        <v>9.7839200000000002</v>
      </c>
      <c r="AJ37" s="118">
        <v>26.283329999999999</v>
      </c>
      <c r="AK37" s="119">
        <v>23</v>
      </c>
      <c r="AL37" s="117">
        <v>38.869999999999997</v>
      </c>
      <c r="AM37" s="119">
        <v>39.159999999999997</v>
      </c>
      <c r="AN37" s="117">
        <v>127.91800000000001</v>
      </c>
      <c r="AO37" s="123" t="s">
        <v>1472</v>
      </c>
      <c r="AP37" s="123" t="s">
        <v>1472</v>
      </c>
      <c r="AQ37" s="123" t="s">
        <v>1472</v>
      </c>
      <c r="AR37" s="118">
        <v>20.580880000000001</v>
      </c>
      <c r="AS37" s="118">
        <v>6.7561799999999996</v>
      </c>
      <c r="AT37" s="118">
        <v>75.489000000000004</v>
      </c>
      <c r="AU37" s="118">
        <v>23.702999999999999</v>
      </c>
      <c r="AV37" s="119">
        <v>46.393999999999998</v>
      </c>
      <c r="AW37" s="122">
        <v>10.057</v>
      </c>
    </row>
    <row r="38" spans="1:49" x14ac:dyDescent="0.3">
      <c r="A38" s="124" t="s">
        <v>790</v>
      </c>
      <c r="B38" s="117">
        <v>12.1</v>
      </c>
      <c r="C38" s="118">
        <v>38</v>
      </c>
      <c r="D38" s="118">
        <v>123.8</v>
      </c>
      <c r="E38" s="118">
        <v>70.865949999999998</v>
      </c>
      <c r="F38" s="118">
        <v>39.700000000000003</v>
      </c>
      <c r="G38" s="119">
        <v>130</v>
      </c>
      <c r="H38" s="117">
        <v>38.799999999999997</v>
      </c>
      <c r="I38" s="119">
        <v>160</v>
      </c>
      <c r="J38" s="117">
        <v>0</v>
      </c>
      <c r="K38" s="118">
        <v>0</v>
      </c>
      <c r="L38" s="119">
        <v>17.952999999999999</v>
      </c>
      <c r="M38" s="120" t="s">
        <v>1472</v>
      </c>
      <c r="N38" s="121" t="s">
        <v>1472</v>
      </c>
      <c r="O38" s="122">
        <v>4.1959999999999997</v>
      </c>
      <c r="P38" s="117">
        <v>118.13</v>
      </c>
      <c r="Q38" s="118">
        <v>141.06</v>
      </c>
      <c r="R38" s="118">
        <v>350.35</v>
      </c>
      <c r="S38" s="119">
        <v>209.66</v>
      </c>
      <c r="T38" s="122">
        <v>244.85300000000001</v>
      </c>
      <c r="U38" s="122">
        <v>7.63</v>
      </c>
      <c r="V38" s="117">
        <v>1.6</v>
      </c>
      <c r="W38" s="118">
        <v>25.87</v>
      </c>
      <c r="X38" s="118">
        <v>0.42</v>
      </c>
      <c r="Y38" s="123" t="s">
        <v>1472</v>
      </c>
      <c r="Z38" s="121" t="s">
        <v>1472</v>
      </c>
      <c r="AA38" s="117">
        <v>174.57</v>
      </c>
      <c r="AB38" s="119">
        <v>520.81100000000004</v>
      </c>
      <c r="AC38" s="117">
        <v>138.16399999999999</v>
      </c>
      <c r="AD38" s="118">
        <v>67.162000000000006</v>
      </c>
      <c r="AE38" s="118">
        <v>132.99100000000001</v>
      </c>
      <c r="AF38" s="119">
        <v>0</v>
      </c>
      <c r="AG38" s="117">
        <v>17.887899999999998</v>
      </c>
      <c r="AH38" s="118">
        <v>11.2</v>
      </c>
      <c r="AI38" s="118">
        <v>9.7984399999999994</v>
      </c>
      <c r="AJ38" s="118">
        <v>26.283329999999999</v>
      </c>
      <c r="AK38" s="119">
        <v>23</v>
      </c>
      <c r="AL38" s="117">
        <v>38.549999999999997</v>
      </c>
      <c r="AM38" s="119">
        <v>38.840000000000003</v>
      </c>
      <c r="AN38" s="117">
        <v>127.43600000000001</v>
      </c>
      <c r="AO38" s="123" t="s">
        <v>1472</v>
      </c>
      <c r="AP38" s="123" t="s">
        <v>1472</v>
      </c>
      <c r="AQ38" s="123" t="s">
        <v>1472</v>
      </c>
      <c r="AR38" s="118">
        <v>20.46677</v>
      </c>
      <c r="AS38" s="118">
        <v>6.7561799999999996</v>
      </c>
      <c r="AT38" s="118">
        <v>75.489000000000004</v>
      </c>
      <c r="AU38" s="118">
        <v>23.152999999999999</v>
      </c>
      <c r="AV38" s="119">
        <v>46.134</v>
      </c>
      <c r="AW38" s="122">
        <v>10.221</v>
      </c>
    </row>
    <row r="39" spans="1:49" x14ac:dyDescent="0.3">
      <c r="A39" s="124" t="s">
        <v>791</v>
      </c>
      <c r="B39" s="117">
        <v>12.1</v>
      </c>
      <c r="C39" s="118">
        <v>38</v>
      </c>
      <c r="D39" s="118">
        <v>123.8</v>
      </c>
      <c r="E39" s="118">
        <v>70.865949999999998</v>
      </c>
      <c r="F39" s="118">
        <v>39.700000000000003</v>
      </c>
      <c r="G39" s="119">
        <v>130</v>
      </c>
      <c r="H39" s="117">
        <v>38.799999999999997</v>
      </c>
      <c r="I39" s="119">
        <v>160</v>
      </c>
      <c r="J39" s="117">
        <v>0</v>
      </c>
      <c r="K39" s="118">
        <v>0</v>
      </c>
      <c r="L39" s="119">
        <v>17.952999999999999</v>
      </c>
      <c r="M39" s="120" t="s">
        <v>1472</v>
      </c>
      <c r="N39" s="121" t="s">
        <v>1472</v>
      </c>
      <c r="O39" s="122">
        <v>4.1959999999999997</v>
      </c>
      <c r="P39" s="117">
        <v>118.13</v>
      </c>
      <c r="Q39" s="118">
        <v>141.06</v>
      </c>
      <c r="R39" s="118">
        <v>350.35</v>
      </c>
      <c r="S39" s="119">
        <v>209.66</v>
      </c>
      <c r="T39" s="122">
        <v>244.85300000000001</v>
      </c>
      <c r="U39" s="122">
        <v>7.63</v>
      </c>
      <c r="V39" s="117">
        <v>1.6</v>
      </c>
      <c r="W39" s="118">
        <v>25.87</v>
      </c>
      <c r="X39" s="118">
        <v>0.42</v>
      </c>
      <c r="Y39" s="123" t="s">
        <v>1472</v>
      </c>
      <c r="Z39" s="121" t="s">
        <v>1472</v>
      </c>
      <c r="AA39" s="117">
        <v>174.57</v>
      </c>
      <c r="AB39" s="119">
        <v>520.81100000000004</v>
      </c>
      <c r="AC39" s="117">
        <v>138.16399999999999</v>
      </c>
      <c r="AD39" s="118">
        <v>67.162000000000006</v>
      </c>
      <c r="AE39" s="118">
        <v>132.99100000000001</v>
      </c>
      <c r="AF39" s="119">
        <v>0</v>
      </c>
      <c r="AG39" s="117">
        <v>17.887899999999998</v>
      </c>
      <c r="AH39" s="118">
        <v>11.2</v>
      </c>
      <c r="AI39" s="118">
        <v>9.7984399999999994</v>
      </c>
      <c r="AJ39" s="118">
        <v>26.283329999999999</v>
      </c>
      <c r="AK39" s="119">
        <v>23</v>
      </c>
      <c r="AL39" s="117">
        <v>38.549999999999997</v>
      </c>
      <c r="AM39" s="119">
        <v>38.840000000000003</v>
      </c>
      <c r="AN39" s="117">
        <v>127.43600000000001</v>
      </c>
      <c r="AO39" s="123" t="s">
        <v>1472</v>
      </c>
      <c r="AP39" s="123" t="s">
        <v>1472</v>
      </c>
      <c r="AQ39" s="123" t="s">
        <v>1472</v>
      </c>
      <c r="AR39" s="118">
        <v>20.46677</v>
      </c>
      <c r="AS39" s="118">
        <v>6.7561799999999996</v>
      </c>
      <c r="AT39" s="118">
        <v>75.489000000000004</v>
      </c>
      <c r="AU39" s="118">
        <v>23.152999999999999</v>
      </c>
      <c r="AV39" s="119">
        <v>46.134</v>
      </c>
      <c r="AW39" s="122">
        <v>10.221</v>
      </c>
    </row>
    <row r="40" spans="1:49" x14ac:dyDescent="0.3">
      <c r="A40" s="124" t="s">
        <v>792</v>
      </c>
      <c r="B40" s="117">
        <v>12.1</v>
      </c>
      <c r="C40" s="118">
        <v>38</v>
      </c>
      <c r="D40" s="118">
        <v>123.8</v>
      </c>
      <c r="E40" s="118">
        <v>68.17792</v>
      </c>
      <c r="F40" s="118">
        <v>39.799999999999997</v>
      </c>
      <c r="G40" s="119">
        <v>130</v>
      </c>
      <c r="H40" s="117">
        <v>38.799999999999997</v>
      </c>
      <c r="I40" s="119">
        <v>160</v>
      </c>
      <c r="J40" s="117">
        <v>0</v>
      </c>
      <c r="K40" s="118">
        <v>0</v>
      </c>
      <c r="L40" s="119">
        <v>18.141999999999999</v>
      </c>
      <c r="M40" s="120" t="s">
        <v>1472</v>
      </c>
      <c r="N40" s="121" t="s">
        <v>1472</v>
      </c>
      <c r="O40" s="122">
        <v>4.1959999999999997</v>
      </c>
      <c r="P40" s="117">
        <v>120.28</v>
      </c>
      <c r="Q40" s="118">
        <v>143.22999999999999</v>
      </c>
      <c r="R40" s="118">
        <v>346.55</v>
      </c>
      <c r="S40" s="119">
        <v>208.23</v>
      </c>
      <c r="T40" s="122">
        <v>234.49600000000001</v>
      </c>
      <c r="U40" s="122">
        <v>7.43</v>
      </c>
      <c r="V40" s="117">
        <v>4.49</v>
      </c>
      <c r="W40" s="118">
        <v>24.58</v>
      </c>
      <c r="X40" s="118">
        <v>0.41</v>
      </c>
      <c r="Y40" s="123" t="s">
        <v>1472</v>
      </c>
      <c r="Z40" s="121" t="s">
        <v>1472</v>
      </c>
      <c r="AA40" s="117">
        <v>173.99</v>
      </c>
      <c r="AB40" s="119">
        <v>520.22799999999995</v>
      </c>
      <c r="AC40" s="117">
        <v>138.16399999999999</v>
      </c>
      <c r="AD40" s="118">
        <v>67.683999999999997</v>
      </c>
      <c r="AE40" s="118">
        <v>132.6</v>
      </c>
      <c r="AF40" s="119">
        <v>0.7</v>
      </c>
      <c r="AG40" s="117">
        <v>17.887899999999998</v>
      </c>
      <c r="AH40" s="118">
        <v>15</v>
      </c>
      <c r="AI40" s="118">
        <v>9.3884100000000004</v>
      </c>
      <c r="AJ40" s="118">
        <v>26.283329999999999</v>
      </c>
      <c r="AK40" s="119">
        <v>24</v>
      </c>
      <c r="AL40" s="117">
        <v>39.42</v>
      </c>
      <c r="AM40" s="119">
        <v>39.71</v>
      </c>
      <c r="AN40" s="117">
        <v>126.953</v>
      </c>
      <c r="AO40" s="123" t="s">
        <v>1472</v>
      </c>
      <c r="AP40" s="123" t="s">
        <v>1472</v>
      </c>
      <c r="AQ40" s="123" t="s">
        <v>1472</v>
      </c>
      <c r="AR40" s="118">
        <v>20.386060000000001</v>
      </c>
      <c r="AS40" s="118">
        <v>6.7561799999999996</v>
      </c>
      <c r="AT40" s="118">
        <v>75.489000000000004</v>
      </c>
      <c r="AU40" s="118">
        <v>22.763999999999999</v>
      </c>
      <c r="AV40" s="119">
        <v>46.061999999999998</v>
      </c>
      <c r="AW40" s="122">
        <v>10.414999999999999</v>
      </c>
    </row>
    <row r="41" spans="1:49" x14ac:dyDescent="0.3">
      <c r="A41" s="124" t="s">
        <v>793</v>
      </c>
      <c r="B41" s="117">
        <v>12.1</v>
      </c>
      <c r="C41" s="118">
        <v>38</v>
      </c>
      <c r="D41" s="118">
        <v>123.8</v>
      </c>
      <c r="E41" s="118">
        <v>68.17792</v>
      </c>
      <c r="F41" s="118">
        <v>39.799999999999997</v>
      </c>
      <c r="G41" s="119">
        <v>130</v>
      </c>
      <c r="H41" s="117">
        <v>38.799999999999997</v>
      </c>
      <c r="I41" s="119">
        <v>160</v>
      </c>
      <c r="J41" s="117">
        <v>0</v>
      </c>
      <c r="K41" s="118">
        <v>0</v>
      </c>
      <c r="L41" s="119">
        <v>18.141999999999999</v>
      </c>
      <c r="M41" s="120" t="s">
        <v>1472</v>
      </c>
      <c r="N41" s="121" t="s">
        <v>1472</v>
      </c>
      <c r="O41" s="122">
        <v>4.1959999999999997</v>
      </c>
      <c r="P41" s="117">
        <v>120.28</v>
      </c>
      <c r="Q41" s="118">
        <v>143.22999999999999</v>
      </c>
      <c r="R41" s="118">
        <v>346.55</v>
      </c>
      <c r="S41" s="119">
        <v>208.23</v>
      </c>
      <c r="T41" s="122">
        <v>234.49600000000001</v>
      </c>
      <c r="U41" s="122">
        <v>7.43</v>
      </c>
      <c r="V41" s="117">
        <v>4.49</v>
      </c>
      <c r="W41" s="118">
        <v>24.58</v>
      </c>
      <c r="X41" s="118">
        <v>0.41</v>
      </c>
      <c r="Y41" s="123" t="s">
        <v>1472</v>
      </c>
      <c r="Z41" s="121" t="s">
        <v>1472</v>
      </c>
      <c r="AA41" s="117">
        <v>173.99</v>
      </c>
      <c r="AB41" s="119">
        <v>520.22799999999995</v>
      </c>
      <c r="AC41" s="117">
        <v>138.16399999999999</v>
      </c>
      <c r="AD41" s="118">
        <v>67.683999999999997</v>
      </c>
      <c r="AE41" s="118">
        <v>132.6</v>
      </c>
      <c r="AF41" s="119">
        <v>0.7</v>
      </c>
      <c r="AG41" s="117">
        <v>17.887899999999998</v>
      </c>
      <c r="AH41" s="118">
        <v>15</v>
      </c>
      <c r="AI41" s="118">
        <v>9.3884100000000004</v>
      </c>
      <c r="AJ41" s="118">
        <v>26.283329999999999</v>
      </c>
      <c r="AK41" s="119">
        <v>24</v>
      </c>
      <c r="AL41" s="117">
        <v>39.42</v>
      </c>
      <c r="AM41" s="119">
        <v>39.71</v>
      </c>
      <c r="AN41" s="117">
        <v>126.953</v>
      </c>
      <c r="AO41" s="123" t="s">
        <v>1472</v>
      </c>
      <c r="AP41" s="123" t="s">
        <v>1472</v>
      </c>
      <c r="AQ41" s="123" t="s">
        <v>1472</v>
      </c>
      <c r="AR41" s="118">
        <v>20.386060000000001</v>
      </c>
      <c r="AS41" s="118">
        <v>6.7561799999999996</v>
      </c>
      <c r="AT41" s="118">
        <v>75.489000000000004</v>
      </c>
      <c r="AU41" s="118">
        <v>22.763999999999999</v>
      </c>
      <c r="AV41" s="119">
        <v>46.061999999999998</v>
      </c>
      <c r="AW41" s="122">
        <v>10.414999999999999</v>
      </c>
    </row>
    <row r="42" spans="1:49" x14ac:dyDescent="0.3">
      <c r="A42" s="124" t="s">
        <v>794</v>
      </c>
      <c r="B42" s="117">
        <v>12.1</v>
      </c>
      <c r="C42" s="118">
        <v>38</v>
      </c>
      <c r="D42" s="118">
        <v>123.8</v>
      </c>
      <c r="E42" s="118">
        <v>68.17792</v>
      </c>
      <c r="F42" s="118">
        <v>39.799999999999997</v>
      </c>
      <c r="G42" s="119">
        <v>130</v>
      </c>
      <c r="H42" s="117">
        <v>38.799999999999997</v>
      </c>
      <c r="I42" s="119">
        <v>155</v>
      </c>
      <c r="J42" s="117">
        <v>0</v>
      </c>
      <c r="K42" s="118">
        <v>0</v>
      </c>
      <c r="L42" s="119">
        <v>21.888000000000002</v>
      </c>
      <c r="M42" s="120" t="s">
        <v>1472</v>
      </c>
      <c r="N42" s="121" t="s">
        <v>1472</v>
      </c>
      <c r="O42" s="122">
        <v>4.1959999999999997</v>
      </c>
      <c r="P42" s="117">
        <v>124.65</v>
      </c>
      <c r="Q42" s="118">
        <v>139.97999999999999</v>
      </c>
      <c r="R42" s="118">
        <v>342.78</v>
      </c>
      <c r="S42" s="119">
        <v>203.28</v>
      </c>
      <c r="T42" s="122">
        <v>226.7</v>
      </c>
      <c r="U42" s="122">
        <v>7.38</v>
      </c>
      <c r="V42" s="117">
        <v>5.7</v>
      </c>
      <c r="W42" s="118">
        <v>21.8</v>
      </c>
      <c r="X42" s="118">
        <v>0.41</v>
      </c>
      <c r="Y42" s="123" t="s">
        <v>1472</v>
      </c>
      <c r="Z42" s="121" t="s">
        <v>1472</v>
      </c>
      <c r="AA42" s="117">
        <v>183.88</v>
      </c>
      <c r="AB42" s="119">
        <v>537.12</v>
      </c>
      <c r="AC42" s="117">
        <v>133.01</v>
      </c>
      <c r="AD42" s="118">
        <v>68.266000000000005</v>
      </c>
      <c r="AE42" s="118">
        <v>131.875</v>
      </c>
      <c r="AF42" s="119">
        <v>0.7</v>
      </c>
      <c r="AG42" s="117">
        <v>17.887899999999998</v>
      </c>
      <c r="AH42" s="118">
        <v>24.1</v>
      </c>
      <c r="AI42" s="118">
        <v>10.45269</v>
      </c>
      <c r="AJ42" s="118">
        <v>26.283329999999999</v>
      </c>
      <c r="AK42" s="119">
        <v>24</v>
      </c>
      <c r="AL42" s="117">
        <v>38.86</v>
      </c>
      <c r="AM42" s="119">
        <v>39.15</v>
      </c>
      <c r="AN42" s="117">
        <v>126.953</v>
      </c>
      <c r="AO42" s="123" t="s">
        <v>1472</v>
      </c>
      <c r="AP42" s="123" t="s">
        <v>1472</v>
      </c>
      <c r="AQ42" s="123" t="s">
        <v>1472</v>
      </c>
      <c r="AR42" s="118">
        <v>20.419879999999999</v>
      </c>
      <c r="AS42" s="118">
        <v>6.7561799999999996</v>
      </c>
      <c r="AT42" s="118">
        <v>75.489000000000004</v>
      </c>
      <c r="AU42" s="118">
        <v>22.927</v>
      </c>
      <c r="AV42" s="119">
        <v>46.061999999999998</v>
      </c>
      <c r="AW42" s="122">
        <v>10.516999999999999</v>
      </c>
    </row>
    <row r="43" spans="1:49" x14ac:dyDescent="0.3">
      <c r="A43" s="124" t="s">
        <v>795</v>
      </c>
      <c r="B43" s="117">
        <v>12.1</v>
      </c>
      <c r="C43" s="118">
        <v>38</v>
      </c>
      <c r="D43" s="118">
        <v>123.8</v>
      </c>
      <c r="E43" s="118">
        <v>68.17792</v>
      </c>
      <c r="F43" s="118">
        <v>39.799999999999997</v>
      </c>
      <c r="G43" s="119">
        <v>130</v>
      </c>
      <c r="H43" s="117">
        <v>38.799999999999997</v>
      </c>
      <c r="I43" s="119">
        <v>155</v>
      </c>
      <c r="J43" s="117">
        <v>0</v>
      </c>
      <c r="K43" s="118">
        <v>0</v>
      </c>
      <c r="L43" s="119">
        <v>21.888000000000002</v>
      </c>
      <c r="M43" s="120" t="s">
        <v>1472</v>
      </c>
      <c r="N43" s="121" t="s">
        <v>1472</v>
      </c>
      <c r="O43" s="122">
        <v>4.1959999999999997</v>
      </c>
      <c r="P43" s="117">
        <v>124.65</v>
      </c>
      <c r="Q43" s="118">
        <v>139.97999999999999</v>
      </c>
      <c r="R43" s="118">
        <v>342.78</v>
      </c>
      <c r="S43" s="119">
        <v>203.28</v>
      </c>
      <c r="T43" s="122">
        <v>226.7</v>
      </c>
      <c r="U43" s="122">
        <v>7.38</v>
      </c>
      <c r="V43" s="117">
        <v>5.7</v>
      </c>
      <c r="W43" s="118">
        <v>21.8</v>
      </c>
      <c r="X43" s="118">
        <v>0.41</v>
      </c>
      <c r="Y43" s="123" t="s">
        <v>1472</v>
      </c>
      <c r="Z43" s="121" t="s">
        <v>1472</v>
      </c>
      <c r="AA43" s="117">
        <v>183.88</v>
      </c>
      <c r="AB43" s="119">
        <v>537.12</v>
      </c>
      <c r="AC43" s="117">
        <v>133.01</v>
      </c>
      <c r="AD43" s="118">
        <v>68.266000000000005</v>
      </c>
      <c r="AE43" s="118">
        <v>131.875</v>
      </c>
      <c r="AF43" s="119">
        <v>0.7</v>
      </c>
      <c r="AG43" s="117">
        <v>17.887899999999998</v>
      </c>
      <c r="AH43" s="118">
        <v>24.1</v>
      </c>
      <c r="AI43" s="118">
        <v>10.45269</v>
      </c>
      <c r="AJ43" s="118">
        <v>26.283329999999999</v>
      </c>
      <c r="AK43" s="119">
        <v>24</v>
      </c>
      <c r="AL43" s="117">
        <v>38.86</v>
      </c>
      <c r="AM43" s="119">
        <v>39.15</v>
      </c>
      <c r="AN43" s="117">
        <v>126.953</v>
      </c>
      <c r="AO43" s="123" t="s">
        <v>1472</v>
      </c>
      <c r="AP43" s="123" t="s">
        <v>1472</v>
      </c>
      <c r="AQ43" s="123" t="s">
        <v>1472</v>
      </c>
      <c r="AR43" s="118">
        <v>20.419879999999999</v>
      </c>
      <c r="AS43" s="118">
        <v>6.7561799999999996</v>
      </c>
      <c r="AT43" s="118">
        <v>75.489000000000004</v>
      </c>
      <c r="AU43" s="118">
        <v>22.927</v>
      </c>
      <c r="AV43" s="119">
        <v>46.061999999999998</v>
      </c>
      <c r="AW43" s="122">
        <v>10.516999999999999</v>
      </c>
    </row>
    <row r="44" spans="1:49" x14ac:dyDescent="0.3">
      <c r="A44" s="124" t="s">
        <v>796</v>
      </c>
      <c r="B44" s="117">
        <v>12.1</v>
      </c>
      <c r="C44" s="118">
        <v>38</v>
      </c>
      <c r="D44" s="118">
        <v>123.8</v>
      </c>
      <c r="E44" s="118">
        <v>70.865949999999998</v>
      </c>
      <c r="F44" s="118">
        <v>39.700000000000003</v>
      </c>
      <c r="G44" s="119">
        <v>130</v>
      </c>
      <c r="H44" s="117">
        <v>38.799999999999997</v>
      </c>
      <c r="I44" s="119">
        <v>155</v>
      </c>
      <c r="J44" s="117">
        <v>0</v>
      </c>
      <c r="K44" s="118">
        <v>0</v>
      </c>
      <c r="L44" s="119">
        <v>22.341999999999999</v>
      </c>
      <c r="M44" s="120" t="s">
        <v>1472</v>
      </c>
      <c r="N44" s="121" t="s">
        <v>1472</v>
      </c>
      <c r="O44" s="122">
        <v>4.1959999999999997</v>
      </c>
      <c r="P44" s="117">
        <v>123.55</v>
      </c>
      <c r="Q44" s="118">
        <v>136.76</v>
      </c>
      <c r="R44" s="118">
        <v>337.17</v>
      </c>
      <c r="S44" s="119">
        <v>215.81</v>
      </c>
      <c r="T44" s="122">
        <v>213.233</v>
      </c>
      <c r="U44" s="122">
        <v>7.96</v>
      </c>
      <c r="V44" s="117">
        <v>5.7</v>
      </c>
      <c r="W44" s="118">
        <v>22.47</v>
      </c>
      <c r="X44" s="118">
        <v>0.41</v>
      </c>
      <c r="Y44" s="123" t="s">
        <v>1472</v>
      </c>
      <c r="Z44" s="121" t="s">
        <v>1472</v>
      </c>
      <c r="AA44" s="117">
        <v>188.08</v>
      </c>
      <c r="AB44" s="119">
        <v>545.80100000000004</v>
      </c>
      <c r="AC44" s="117">
        <v>129.65600000000001</v>
      </c>
      <c r="AD44" s="118">
        <v>68.3</v>
      </c>
      <c r="AE44" s="118">
        <v>145.756</v>
      </c>
      <c r="AF44" s="119">
        <v>0.7</v>
      </c>
      <c r="AG44" s="117">
        <v>17.887899999999998</v>
      </c>
      <c r="AH44" s="118">
        <v>24.5</v>
      </c>
      <c r="AI44" s="118">
        <v>9.4143899999999991</v>
      </c>
      <c r="AJ44" s="118">
        <v>26.283329999999999</v>
      </c>
      <c r="AK44" s="119">
        <v>24</v>
      </c>
      <c r="AL44" s="117">
        <v>39.33</v>
      </c>
      <c r="AM44" s="119">
        <v>39.619999999999997</v>
      </c>
      <c r="AN44" s="117">
        <v>126.46899999999999</v>
      </c>
      <c r="AO44" s="123" t="s">
        <v>1472</v>
      </c>
      <c r="AP44" s="123" t="s">
        <v>1472</v>
      </c>
      <c r="AQ44" s="123" t="s">
        <v>1472</v>
      </c>
      <c r="AR44" s="118">
        <v>20.703720000000001</v>
      </c>
      <c r="AS44" s="118">
        <v>6.7561799999999996</v>
      </c>
      <c r="AT44" s="118">
        <v>75.489000000000004</v>
      </c>
      <c r="AU44" s="118">
        <v>24.295000000000002</v>
      </c>
      <c r="AV44" s="119">
        <v>46.348999999999997</v>
      </c>
      <c r="AW44" s="122">
        <v>10.371</v>
      </c>
    </row>
    <row r="45" spans="1:49" x14ac:dyDescent="0.3">
      <c r="A45" s="124" t="s">
        <v>797</v>
      </c>
      <c r="B45" s="117">
        <v>12.1</v>
      </c>
      <c r="C45" s="118">
        <v>38</v>
      </c>
      <c r="D45" s="118">
        <v>123.8</v>
      </c>
      <c r="E45" s="118">
        <v>70.865949999999998</v>
      </c>
      <c r="F45" s="118">
        <v>39.700000000000003</v>
      </c>
      <c r="G45" s="119">
        <v>130</v>
      </c>
      <c r="H45" s="117">
        <v>38.799999999999997</v>
      </c>
      <c r="I45" s="119">
        <v>155</v>
      </c>
      <c r="J45" s="117">
        <v>0</v>
      </c>
      <c r="K45" s="118">
        <v>0</v>
      </c>
      <c r="L45" s="119">
        <v>22.341999999999999</v>
      </c>
      <c r="M45" s="120" t="s">
        <v>1472</v>
      </c>
      <c r="N45" s="121" t="s">
        <v>1472</v>
      </c>
      <c r="O45" s="122">
        <v>4.1959999999999997</v>
      </c>
      <c r="P45" s="117">
        <v>123.55</v>
      </c>
      <c r="Q45" s="118">
        <v>136.76</v>
      </c>
      <c r="R45" s="118">
        <v>337.17</v>
      </c>
      <c r="S45" s="119">
        <v>215.81</v>
      </c>
      <c r="T45" s="122">
        <v>213.233</v>
      </c>
      <c r="U45" s="122">
        <v>7.96</v>
      </c>
      <c r="V45" s="117">
        <v>5.7</v>
      </c>
      <c r="W45" s="118">
        <v>22.47</v>
      </c>
      <c r="X45" s="118">
        <v>0.41</v>
      </c>
      <c r="Y45" s="123" t="s">
        <v>1472</v>
      </c>
      <c r="Z45" s="121" t="s">
        <v>1472</v>
      </c>
      <c r="AA45" s="117">
        <v>188.08</v>
      </c>
      <c r="AB45" s="119">
        <v>545.80100000000004</v>
      </c>
      <c r="AC45" s="117">
        <v>129.65600000000001</v>
      </c>
      <c r="AD45" s="118">
        <v>68.3</v>
      </c>
      <c r="AE45" s="118">
        <v>145.756</v>
      </c>
      <c r="AF45" s="119">
        <v>0.7</v>
      </c>
      <c r="AG45" s="117">
        <v>17.887899999999998</v>
      </c>
      <c r="AH45" s="118">
        <v>24.5</v>
      </c>
      <c r="AI45" s="118">
        <v>9.4143899999999991</v>
      </c>
      <c r="AJ45" s="118">
        <v>26.283329999999999</v>
      </c>
      <c r="AK45" s="119">
        <v>24</v>
      </c>
      <c r="AL45" s="117">
        <v>39.33</v>
      </c>
      <c r="AM45" s="119">
        <v>39.619999999999997</v>
      </c>
      <c r="AN45" s="117">
        <v>126.46899999999999</v>
      </c>
      <c r="AO45" s="123" t="s">
        <v>1472</v>
      </c>
      <c r="AP45" s="123" t="s">
        <v>1472</v>
      </c>
      <c r="AQ45" s="123" t="s">
        <v>1472</v>
      </c>
      <c r="AR45" s="118">
        <v>20.703720000000001</v>
      </c>
      <c r="AS45" s="118">
        <v>6.7561799999999996</v>
      </c>
      <c r="AT45" s="118">
        <v>75.489000000000004</v>
      </c>
      <c r="AU45" s="118">
        <v>24.295000000000002</v>
      </c>
      <c r="AV45" s="119">
        <v>46.348999999999997</v>
      </c>
      <c r="AW45" s="122">
        <v>10.371</v>
      </c>
    </row>
    <row r="46" spans="1:49" x14ac:dyDescent="0.3">
      <c r="A46" s="124" t="s">
        <v>798</v>
      </c>
      <c r="B46" s="117">
        <v>12.1</v>
      </c>
      <c r="C46" s="118">
        <v>38</v>
      </c>
      <c r="D46" s="118">
        <v>123.8</v>
      </c>
      <c r="E46" s="118">
        <v>72.663089999999997</v>
      </c>
      <c r="F46" s="118">
        <v>39.700000000000003</v>
      </c>
      <c r="G46" s="119">
        <v>130</v>
      </c>
      <c r="H46" s="117">
        <v>38.799999999999997</v>
      </c>
      <c r="I46" s="119">
        <v>162</v>
      </c>
      <c r="J46" s="117">
        <v>0</v>
      </c>
      <c r="K46" s="118">
        <v>0</v>
      </c>
      <c r="L46" s="119">
        <v>22.193999999999999</v>
      </c>
      <c r="M46" s="120" t="s">
        <v>1472</v>
      </c>
      <c r="N46" s="121" t="s">
        <v>1472</v>
      </c>
      <c r="O46" s="122">
        <v>4.1959999999999997</v>
      </c>
      <c r="P46" s="117">
        <v>125.75</v>
      </c>
      <c r="Q46" s="118">
        <v>136.76</v>
      </c>
      <c r="R46" s="118">
        <v>335.32</v>
      </c>
      <c r="S46" s="119">
        <v>225.54</v>
      </c>
      <c r="T46" s="122">
        <v>205.42599999999999</v>
      </c>
      <c r="U46" s="122">
        <v>8.6199999999999992</v>
      </c>
      <c r="V46" s="117">
        <v>7.94</v>
      </c>
      <c r="W46" s="118">
        <v>26.61</v>
      </c>
      <c r="X46" s="118">
        <v>0.41</v>
      </c>
      <c r="Y46" s="123" t="s">
        <v>1472</v>
      </c>
      <c r="Z46" s="121" t="s">
        <v>1472</v>
      </c>
      <c r="AA46" s="117">
        <v>183.14</v>
      </c>
      <c r="AB46" s="119">
        <v>540.86099999999999</v>
      </c>
      <c r="AC46" s="117">
        <v>131.32499999999999</v>
      </c>
      <c r="AD46" s="118">
        <v>67.707999999999998</v>
      </c>
      <c r="AE46" s="118">
        <v>141.72200000000001</v>
      </c>
      <c r="AF46" s="119">
        <v>0</v>
      </c>
      <c r="AG46" s="117">
        <v>17.887899999999998</v>
      </c>
      <c r="AH46" s="118">
        <v>24.5</v>
      </c>
      <c r="AI46" s="118">
        <v>10.21611</v>
      </c>
      <c r="AJ46" s="118">
        <v>26.283329999999999</v>
      </c>
      <c r="AK46" s="119">
        <v>24</v>
      </c>
      <c r="AL46" s="117">
        <v>39.56</v>
      </c>
      <c r="AM46" s="119">
        <v>39.85</v>
      </c>
      <c r="AN46" s="117">
        <v>125.983</v>
      </c>
      <c r="AO46" s="123" t="s">
        <v>1472</v>
      </c>
      <c r="AP46" s="123" t="s">
        <v>1472</v>
      </c>
      <c r="AQ46" s="123" t="s">
        <v>1472</v>
      </c>
      <c r="AR46" s="118">
        <v>21.13363</v>
      </c>
      <c r="AS46" s="118">
        <v>6.7561799999999996</v>
      </c>
      <c r="AT46" s="118">
        <v>75.489000000000004</v>
      </c>
      <c r="AU46" s="118">
        <v>26.367000000000001</v>
      </c>
      <c r="AV46" s="119">
        <v>46.401000000000003</v>
      </c>
      <c r="AW46" s="122">
        <v>10.218</v>
      </c>
    </row>
    <row r="47" spans="1:49" x14ac:dyDescent="0.3">
      <c r="A47" s="124" t="s">
        <v>799</v>
      </c>
      <c r="B47" s="117">
        <v>12.1</v>
      </c>
      <c r="C47" s="118">
        <v>38</v>
      </c>
      <c r="D47" s="118">
        <v>123.8</v>
      </c>
      <c r="E47" s="118">
        <v>72.663089999999997</v>
      </c>
      <c r="F47" s="118">
        <v>39.700000000000003</v>
      </c>
      <c r="G47" s="119">
        <v>130</v>
      </c>
      <c r="H47" s="117">
        <v>38.799999999999997</v>
      </c>
      <c r="I47" s="119">
        <v>162</v>
      </c>
      <c r="J47" s="117">
        <v>0</v>
      </c>
      <c r="K47" s="118">
        <v>0</v>
      </c>
      <c r="L47" s="119">
        <v>22.193999999999999</v>
      </c>
      <c r="M47" s="120" t="s">
        <v>1472</v>
      </c>
      <c r="N47" s="121" t="s">
        <v>1472</v>
      </c>
      <c r="O47" s="122">
        <v>4.1959999999999997</v>
      </c>
      <c r="P47" s="117">
        <v>125.75</v>
      </c>
      <c r="Q47" s="118">
        <v>136.76</v>
      </c>
      <c r="R47" s="118">
        <v>335.32</v>
      </c>
      <c r="S47" s="119">
        <v>225.54</v>
      </c>
      <c r="T47" s="122">
        <v>205.42599999999999</v>
      </c>
      <c r="U47" s="122">
        <v>8.6199999999999992</v>
      </c>
      <c r="V47" s="117">
        <v>7.94</v>
      </c>
      <c r="W47" s="118">
        <v>26.61</v>
      </c>
      <c r="X47" s="118">
        <v>0.41</v>
      </c>
      <c r="Y47" s="123" t="s">
        <v>1472</v>
      </c>
      <c r="Z47" s="121" t="s">
        <v>1472</v>
      </c>
      <c r="AA47" s="117">
        <v>183.14</v>
      </c>
      <c r="AB47" s="119">
        <v>540.86099999999999</v>
      </c>
      <c r="AC47" s="117">
        <v>131.32499999999999</v>
      </c>
      <c r="AD47" s="118">
        <v>67.707999999999998</v>
      </c>
      <c r="AE47" s="118">
        <v>141.72200000000001</v>
      </c>
      <c r="AF47" s="119">
        <v>0</v>
      </c>
      <c r="AG47" s="117">
        <v>17.887899999999998</v>
      </c>
      <c r="AH47" s="118">
        <v>24.5</v>
      </c>
      <c r="AI47" s="118">
        <v>10.21611</v>
      </c>
      <c r="AJ47" s="118">
        <v>26.283329999999999</v>
      </c>
      <c r="AK47" s="119">
        <v>24</v>
      </c>
      <c r="AL47" s="117">
        <v>39.56</v>
      </c>
      <c r="AM47" s="119">
        <v>39.85</v>
      </c>
      <c r="AN47" s="117">
        <v>125.983</v>
      </c>
      <c r="AO47" s="123" t="s">
        <v>1472</v>
      </c>
      <c r="AP47" s="123" t="s">
        <v>1472</v>
      </c>
      <c r="AQ47" s="123" t="s">
        <v>1472</v>
      </c>
      <c r="AR47" s="118">
        <v>21.13363</v>
      </c>
      <c r="AS47" s="118">
        <v>6.7561799999999996</v>
      </c>
      <c r="AT47" s="118">
        <v>75.489000000000004</v>
      </c>
      <c r="AU47" s="118">
        <v>26.367000000000001</v>
      </c>
      <c r="AV47" s="119">
        <v>46.401000000000003</v>
      </c>
      <c r="AW47" s="122">
        <v>10.218</v>
      </c>
    </row>
    <row r="48" spans="1:49" x14ac:dyDescent="0.3">
      <c r="A48" s="124" t="s">
        <v>800</v>
      </c>
      <c r="B48" s="117">
        <v>12.1</v>
      </c>
      <c r="C48" s="118">
        <v>38</v>
      </c>
      <c r="D48" s="118">
        <v>123.8</v>
      </c>
      <c r="E48" s="118">
        <v>74.416849999999997</v>
      </c>
      <c r="F48" s="118">
        <v>39.799999999999997</v>
      </c>
      <c r="G48" s="119">
        <v>130</v>
      </c>
      <c r="H48" s="117">
        <v>43.2</v>
      </c>
      <c r="I48" s="119">
        <v>168</v>
      </c>
      <c r="J48" s="117">
        <v>0</v>
      </c>
      <c r="K48" s="118">
        <v>0</v>
      </c>
      <c r="L48" s="119">
        <v>22.265000000000001</v>
      </c>
      <c r="M48" s="117">
        <v>1.07</v>
      </c>
      <c r="N48" s="119">
        <v>157.46</v>
      </c>
      <c r="O48" s="122">
        <v>4.1959999999999997</v>
      </c>
      <c r="P48" s="117">
        <v>122.45</v>
      </c>
      <c r="Q48" s="118">
        <v>139.97999999999999</v>
      </c>
      <c r="R48" s="118">
        <v>331.62</v>
      </c>
      <c r="S48" s="119">
        <v>226.87</v>
      </c>
      <c r="T48" s="122">
        <v>209.24799999999999</v>
      </c>
      <c r="U48" s="122">
        <v>8.74</v>
      </c>
      <c r="V48" s="117">
        <v>4.88</v>
      </c>
      <c r="W48" s="118">
        <v>25.45</v>
      </c>
      <c r="X48" s="118">
        <v>0.42</v>
      </c>
      <c r="Y48" s="123" t="s">
        <v>1472</v>
      </c>
      <c r="Z48" s="121" t="s">
        <v>1472</v>
      </c>
      <c r="AA48" s="117">
        <v>180.78</v>
      </c>
      <c r="AB48" s="119">
        <v>538.50300000000004</v>
      </c>
      <c r="AC48" s="117">
        <v>128.12799999999999</v>
      </c>
      <c r="AD48" s="118">
        <v>67.534000000000006</v>
      </c>
      <c r="AE48" s="118">
        <v>140.93700000000001</v>
      </c>
      <c r="AF48" s="119">
        <v>0</v>
      </c>
      <c r="AG48" s="117">
        <v>17.887899999999998</v>
      </c>
      <c r="AH48" s="118">
        <v>25.5</v>
      </c>
      <c r="AI48" s="118">
        <v>9.5597100000000008</v>
      </c>
      <c r="AJ48" s="118">
        <v>26.283329999999999</v>
      </c>
      <c r="AK48" s="119">
        <v>24</v>
      </c>
      <c r="AL48" s="117">
        <v>39.99</v>
      </c>
      <c r="AM48" s="119">
        <v>40.28</v>
      </c>
      <c r="AN48" s="117">
        <v>125.496</v>
      </c>
      <c r="AO48" s="123" t="s">
        <v>1472</v>
      </c>
      <c r="AP48" s="123" t="s">
        <v>1472</v>
      </c>
      <c r="AQ48" s="123" t="s">
        <v>1472</v>
      </c>
      <c r="AR48" s="118">
        <v>21.052710000000001</v>
      </c>
      <c r="AS48" s="118">
        <v>6.7561799999999996</v>
      </c>
      <c r="AT48" s="118">
        <v>75.489000000000004</v>
      </c>
      <c r="AU48" s="118">
        <v>25.977</v>
      </c>
      <c r="AV48" s="119">
        <v>46.110999999999997</v>
      </c>
      <c r="AW48" s="122">
        <v>10.087999999999999</v>
      </c>
    </row>
    <row r="49" spans="1:49" x14ac:dyDescent="0.3">
      <c r="A49" s="124" t="s">
        <v>801</v>
      </c>
      <c r="B49" s="117">
        <v>12.1</v>
      </c>
      <c r="C49" s="118">
        <v>38</v>
      </c>
      <c r="D49" s="118">
        <v>123.8</v>
      </c>
      <c r="E49" s="118">
        <v>74.416849999999997</v>
      </c>
      <c r="F49" s="118">
        <v>39.799999999999997</v>
      </c>
      <c r="G49" s="119">
        <v>130</v>
      </c>
      <c r="H49" s="117">
        <v>43.2</v>
      </c>
      <c r="I49" s="119">
        <v>168</v>
      </c>
      <c r="J49" s="117">
        <v>0</v>
      </c>
      <c r="K49" s="118">
        <v>0</v>
      </c>
      <c r="L49" s="119">
        <v>22.265000000000001</v>
      </c>
      <c r="M49" s="117">
        <v>1.07</v>
      </c>
      <c r="N49" s="119">
        <v>157.46</v>
      </c>
      <c r="O49" s="122">
        <v>4.1959999999999997</v>
      </c>
      <c r="P49" s="117">
        <v>122.45</v>
      </c>
      <c r="Q49" s="118">
        <v>139.97999999999999</v>
      </c>
      <c r="R49" s="118">
        <v>331.62</v>
      </c>
      <c r="S49" s="119">
        <v>226.87</v>
      </c>
      <c r="T49" s="122">
        <v>209.24799999999999</v>
      </c>
      <c r="U49" s="122">
        <v>8.74</v>
      </c>
      <c r="V49" s="117">
        <v>4.88</v>
      </c>
      <c r="W49" s="118">
        <v>25.45</v>
      </c>
      <c r="X49" s="118">
        <v>0.42</v>
      </c>
      <c r="Y49" s="123" t="s">
        <v>1472</v>
      </c>
      <c r="Z49" s="121" t="s">
        <v>1472</v>
      </c>
      <c r="AA49" s="117">
        <v>180.78</v>
      </c>
      <c r="AB49" s="119">
        <v>538.50300000000004</v>
      </c>
      <c r="AC49" s="117">
        <v>128.12799999999999</v>
      </c>
      <c r="AD49" s="118">
        <v>67.534000000000006</v>
      </c>
      <c r="AE49" s="118">
        <v>140.93700000000001</v>
      </c>
      <c r="AF49" s="119">
        <v>0</v>
      </c>
      <c r="AG49" s="117">
        <v>17.887899999999998</v>
      </c>
      <c r="AH49" s="118">
        <v>25.5</v>
      </c>
      <c r="AI49" s="118">
        <v>9.5597100000000008</v>
      </c>
      <c r="AJ49" s="118">
        <v>26.283329999999999</v>
      </c>
      <c r="AK49" s="119">
        <v>24</v>
      </c>
      <c r="AL49" s="117">
        <v>39.99</v>
      </c>
      <c r="AM49" s="119">
        <v>40.28</v>
      </c>
      <c r="AN49" s="117">
        <v>125.496</v>
      </c>
      <c r="AO49" s="123" t="s">
        <v>1472</v>
      </c>
      <c r="AP49" s="123" t="s">
        <v>1472</v>
      </c>
      <c r="AQ49" s="123" t="s">
        <v>1472</v>
      </c>
      <c r="AR49" s="118">
        <v>21.052710000000001</v>
      </c>
      <c r="AS49" s="118">
        <v>6.7561799999999996</v>
      </c>
      <c r="AT49" s="118">
        <v>75.489000000000004</v>
      </c>
      <c r="AU49" s="118">
        <v>25.977</v>
      </c>
      <c r="AV49" s="119">
        <v>46.110999999999997</v>
      </c>
      <c r="AW49" s="122">
        <v>10.087999999999999</v>
      </c>
    </row>
    <row r="50" spans="1:49" x14ac:dyDescent="0.3">
      <c r="A50" s="124" t="s">
        <v>802</v>
      </c>
      <c r="B50" s="117">
        <v>12.1</v>
      </c>
      <c r="C50" s="118">
        <v>38</v>
      </c>
      <c r="D50" s="118">
        <v>123.8</v>
      </c>
      <c r="E50" s="118">
        <v>79.974500000000006</v>
      </c>
      <c r="F50" s="118">
        <v>39.799999999999997</v>
      </c>
      <c r="G50" s="119">
        <v>130</v>
      </c>
      <c r="H50" s="117">
        <v>45.3</v>
      </c>
      <c r="I50" s="119">
        <v>175</v>
      </c>
      <c r="J50" s="117">
        <v>0</v>
      </c>
      <c r="K50" s="118">
        <v>0</v>
      </c>
      <c r="L50" s="119">
        <v>22.067</v>
      </c>
      <c r="M50" s="120" t="s">
        <v>1472</v>
      </c>
      <c r="N50" s="121" t="s">
        <v>1472</v>
      </c>
      <c r="O50" s="122">
        <v>4.1959999999999997</v>
      </c>
      <c r="P50" s="117">
        <v>120.28</v>
      </c>
      <c r="Q50" s="118">
        <v>146.51</v>
      </c>
      <c r="R50" s="118">
        <v>326.11</v>
      </c>
      <c r="S50" s="119">
        <v>219.37</v>
      </c>
      <c r="T50" s="122">
        <v>200.63499999999999</v>
      </c>
      <c r="U50" s="122">
        <v>9.31</v>
      </c>
      <c r="V50" s="117">
        <v>2.72</v>
      </c>
      <c r="W50" s="118">
        <v>33.92</v>
      </c>
      <c r="X50" s="118">
        <v>9.16</v>
      </c>
      <c r="Y50" s="123" t="s">
        <v>1472</v>
      </c>
      <c r="Z50" s="121" t="s">
        <v>1472</v>
      </c>
      <c r="AA50" s="117">
        <v>200.35</v>
      </c>
      <c r="AB50" s="119">
        <v>543.87900000000002</v>
      </c>
      <c r="AC50" s="117">
        <v>124.869</v>
      </c>
      <c r="AD50" s="118">
        <v>68.028000000000006</v>
      </c>
      <c r="AE50" s="118">
        <v>138.94399999999999</v>
      </c>
      <c r="AF50" s="119">
        <v>0</v>
      </c>
      <c r="AG50" s="117">
        <v>17.887899999999998</v>
      </c>
      <c r="AH50" s="118">
        <v>29</v>
      </c>
      <c r="AI50" s="118">
        <v>10.27209</v>
      </c>
      <c r="AJ50" s="118">
        <v>26.283329999999999</v>
      </c>
      <c r="AK50" s="119">
        <v>27.5</v>
      </c>
      <c r="AL50" s="117">
        <v>41.47</v>
      </c>
      <c r="AM50" s="119">
        <v>41.76</v>
      </c>
      <c r="AN50" s="117">
        <v>125.496</v>
      </c>
      <c r="AO50" s="123" t="s">
        <v>1472</v>
      </c>
      <c r="AP50" s="123" t="s">
        <v>1472</v>
      </c>
      <c r="AQ50" s="123" t="s">
        <v>1472</v>
      </c>
      <c r="AR50" s="118">
        <v>21.086729999999999</v>
      </c>
      <c r="AS50" s="118">
        <v>6.7561799999999996</v>
      </c>
      <c r="AT50" s="118">
        <v>75.489000000000004</v>
      </c>
      <c r="AU50" s="118">
        <v>26.140999999999998</v>
      </c>
      <c r="AV50" s="119">
        <v>46.551000000000002</v>
      </c>
      <c r="AW50" s="122">
        <v>9.8879999999999999</v>
      </c>
    </row>
    <row r="51" spans="1:49" x14ac:dyDescent="0.3">
      <c r="A51" s="124" t="s">
        <v>803</v>
      </c>
      <c r="B51" s="117">
        <v>12.1</v>
      </c>
      <c r="C51" s="118">
        <v>38</v>
      </c>
      <c r="D51" s="118">
        <v>123.8</v>
      </c>
      <c r="E51" s="118">
        <v>79.974500000000006</v>
      </c>
      <c r="F51" s="118">
        <v>39.799999999999997</v>
      </c>
      <c r="G51" s="119">
        <v>130</v>
      </c>
      <c r="H51" s="117">
        <v>45.3</v>
      </c>
      <c r="I51" s="119">
        <v>175</v>
      </c>
      <c r="J51" s="117">
        <v>0</v>
      </c>
      <c r="K51" s="118">
        <v>0</v>
      </c>
      <c r="L51" s="119">
        <v>22.067</v>
      </c>
      <c r="M51" s="120" t="s">
        <v>1472</v>
      </c>
      <c r="N51" s="121" t="s">
        <v>1472</v>
      </c>
      <c r="O51" s="122">
        <v>4.1959999999999997</v>
      </c>
      <c r="P51" s="117">
        <v>120.28</v>
      </c>
      <c r="Q51" s="118">
        <v>146.51</v>
      </c>
      <c r="R51" s="118">
        <v>326.11</v>
      </c>
      <c r="S51" s="119">
        <v>219.37</v>
      </c>
      <c r="T51" s="122">
        <v>200.63499999999999</v>
      </c>
      <c r="U51" s="122">
        <v>9.31</v>
      </c>
      <c r="V51" s="117">
        <v>2.72</v>
      </c>
      <c r="W51" s="118">
        <v>33.92</v>
      </c>
      <c r="X51" s="118">
        <v>9.16</v>
      </c>
      <c r="Y51" s="123" t="s">
        <v>1472</v>
      </c>
      <c r="Z51" s="121" t="s">
        <v>1472</v>
      </c>
      <c r="AA51" s="117">
        <v>200.35</v>
      </c>
      <c r="AB51" s="119">
        <v>543.87900000000002</v>
      </c>
      <c r="AC51" s="117">
        <v>124.869</v>
      </c>
      <c r="AD51" s="118">
        <v>68.028000000000006</v>
      </c>
      <c r="AE51" s="118">
        <v>138.94399999999999</v>
      </c>
      <c r="AF51" s="119">
        <v>0</v>
      </c>
      <c r="AG51" s="117">
        <v>17.887899999999998</v>
      </c>
      <c r="AH51" s="118">
        <v>29</v>
      </c>
      <c r="AI51" s="118">
        <v>10.27209</v>
      </c>
      <c r="AJ51" s="118">
        <v>26.283329999999999</v>
      </c>
      <c r="AK51" s="119">
        <v>27.5</v>
      </c>
      <c r="AL51" s="117">
        <v>41.47</v>
      </c>
      <c r="AM51" s="119">
        <v>41.76</v>
      </c>
      <c r="AN51" s="117">
        <v>125.496</v>
      </c>
      <c r="AO51" s="123" t="s">
        <v>1472</v>
      </c>
      <c r="AP51" s="123" t="s">
        <v>1472</v>
      </c>
      <c r="AQ51" s="123" t="s">
        <v>1472</v>
      </c>
      <c r="AR51" s="118">
        <v>21.086729999999999</v>
      </c>
      <c r="AS51" s="118">
        <v>6.7561799999999996</v>
      </c>
      <c r="AT51" s="118">
        <v>75.489000000000004</v>
      </c>
      <c r="AU51" s="118">
        <v>26.140999999999998</v>
      </c>
      <c r="AV51" s="119">
        <v>46.551000000000002</v>
      </c>
      <c r="AW51" s="122">
        <v>9.8879999999999999</v>
      </c>
    </row>
    <row r="52" spans="1:49" x14ac:dyDescent="0.3">
      <c r="A52" s="124" t="s">
        <v>804</v>
      </c>
      <c r="B52" s="117">
        <v>12.1</v>
      </c>
      <c r="C52" s="118">
        <v>38</v>
      </c>
      <c r="D52" s="118">
        <v>123.8</v>
      </c>
      <c r="E52" s="118">
        <v>88.355580000000003</v>
      </c>
      <c r="F52" s="118">
        <v>39.700000000000003</v>
      </c>
      <c r="G52" s="119">
        <v>130</v>
      </c>
      <c r="H52" s="117">
        <v>43.3</v>
      </c>
      <c r="I52" s="119">
        <v>175</v>
      </c>
      <c r="J52" s="117">
        <v>0</v>
      </c>
      <c r="K52" s="118">
        <v>0</v>
      </c>
      <c r="L52" s="119">
        <v>22.077000000000002</v>
      </c>
      <c r="M52" s="120" t="s">
        <v>1472</v>
      </c>
      <c r="N52" s="121" t="s">
        <v>1472</v>
      </c>
      <c r="O52" s="122">
        <v>4.1959999999999997</v>
      </c>
      <c r="P52" s="117">
        <v>120.28</v>
      </c>
      <c r="Q52" s="118">
        <v>146.51</v>
      </c>
      <c r="R52" s="118">
        <v>318.86</v>
      </c>
      <c r="S52" s="119">
        <v>199.66</v>
      </c>
      <c r="T52" s="122">
        <v>200.517</v>
      </c>
      <c r="U52" s="122">
        <v>9.82</v>
      </c>
      <c r="V52" s="117">
        <v>7.01</v>
      </c>
      <c r="W52" s="118">
        <v>31.21</v>
      </c>
      <c r="X52" s="118">
        <v>9.09</v>
      </c>
      <c r="Y52" s="123" t="s">
        <v>1472</v>
      </c>
      <c r="Z52" s="121" t="s">
        <v>1472</v>
      </c>
      <c r="AA52" s="117">
        <v>195.25</v>
      </c>
      <c r="AB52" s="119">
        <v>539.49199999999996</v>
      </c>
      <c r="AC52" s="117">
        <v>124.869</v>
      </c>
      <c r="AD52" s="118">
        <v>67.825999999999993</v>
      </c>
      <c r="AE52" s="118">
        <v>136.88</v>
      </c>
      <c r="AF52" s="119">
        <v>0</v>
      </c>
      <c r="AG52" s="117">
        <v>17.887899999999998</v>
      </c>
      <c r="AH52" s="118">
        <v>28.8</v>
      </c>
      <c r="AI52" s="118">
        <v>9.0683699999999998</v>
      </c>
      <c r="AJ52" s="118">
        <v>26.283329999999999</v>
      </c>
      <c r="AK52" s="119">
        <v>34.1</v>
      </c>
      <c r="AL52" s="117">
        <v>42.68</v>
      </c>
      <c r="AM52" s="119">
        <v>42.97</v>
      </c>
      <c r="AN52" s="117">
        <v>125.496</v>
      </c>
      <c r="AO52" s="123" t="s">
        <v>1472</v>
      </c>
      <c r="AP52" s="123" t="s">
        <v>1472</v>
      </c>
      <c r="AQ52" s="123" t="s">
        <v>1472</v>
      </c>
      <c r="AR52" s="118">
        <v>21.248360000000002</v>
      </c>
      <c r="AS52" s="118">
        <v>6.7561799999999996</v>
      </c>
      <c r="AT52" s="118">
        <v>75.489000000000004</v>
      </c>
      <c r="AU52" s="118">
        <v>26.92</v>
      </c>
      <c r="AV52" s="119">
        <v>48.631999999999998</v>
      </c>
      <c r="AW52" s="122">
        <v>9.9130000000000003</v>
      </c>
    </row>
    <row r="53" spans="1:49" x14ac:dyDescent="0.3">
      <c r="A53" s="124" t="s">
        <v>805</v>
      </c>
      <c r="B53" s="117">
        <v>12.1</v>
      </c>
      <c r="C53" s="118">
        <v>38</v>
      </c>
      <c r="D53" s="118">
        <v>123.8</v>
      </c>
      <c r="E53" s="118">
        <v>88.355580000000003</v>
      </c>
      <c r="F53" s="118">
        <v>39.700000000000003</v>
      </c>
      <c r="G53" s="119">
        <v>130</v>
      </c>
      <c r="H53" s="117">
        <v>43.3</v>
      </c>
      <c r="I53" s="119">
        <v>175</v>
      </c>
      <c r="J53" s="117">
        <v>0</v>
      </c>
      <c r="K53" s="118">
        <v>0</v>
      </c>
      <c r="L53" s="119">
        <v>22.077000000000002</v>
      </c>
      <c r="M53" s="120" t="s">
        <v>1472</v>
      </c>
      <c r="N53" s="121" t="s">
        <v>1472</v>
      </c>
      <c r="O53" s="122">
        <v>4.1959999999999997</v>
      </c>
      <c r="P53" s="117">
        <v>120.28</v>
      </c>
      <c r="Q53" s="118">
        <v>146.51</v>
      </c>
      <c r="R53" s="118">
        <v>318.86</v>
      </c>
      <c r="S53" s="119">
        <v>199.66</v>
      </c>
      <c r="T53" s="122">
        <v>200.517</v>
      </c>
      <c r="U53" s="122">
        <v>9.82</v>
      </c>
      <c r="V53" s="117">
        <v>7.01</v>
      </c>
      <c r="W53" s="118">
        <v>31.21</v>
      </c>
      <c r="X53" s="118">
        <v>9.09</v>
      </c>
      <c r="Y53" s="123" t="s">
        <v>1472</v>
      </c>
      <c r="Z53" s="121" t="s">
        <v>1472</v>
      </c>
      <c r="AA53" s="117">
        <v>195.25</v>
      </c>
      <c r="AB53" s="119">
        <v>539.49199999999996</v>
      </c>
      <c r="AC53" s="117">
        <v>124.869</v>
      </c>
      <c r="AD53" s="118">
        <v>67.825999999999993</v>
      </c>
      <c r="AE53" s="118">
        <v>136.88</v>
      </c>
      <c r="AF53" s="119">
        <v>0</v>
      </c>
      <c r="AG53" s="117">
        <v>17.887899999999998</v>
      </c>
      <c r="AH53" s="118">
        <v>28.8</v>
      </c>
      <c r="AI53" s="118">
        <v>9.0683699999999998</v>
      </c>
      <c r="AJ53" s="118">
        <v>26.283329999999999</v>
      </c>
      <c r="AK53" s="119">
        <v>34.1</v>
      </c>
      <c r="AL53" s="117">
        <v>42.68</v>
      </c>
      <c r="AM53" s="119">
        <v>42.97</v>
      </c>
      <c r="AN53" s="117">
        <v>125.496</v>
      </c>
      <c r="AO53" s="123" t="s">
        <v>1472</v>
      </c>
      <c r="AP53" s="123" t="s">
        <v>1472</v>
      </c>
      <c r="AQ53" s="123" t="s">
        <v>1472</v>
      </c>
      <c r="AR53" s="118">
        <v>21.248360000000002</v>
      </c>
      <c r="AS53" s="118">
        <v>6.7561799999999996</v>
      </c>
      <c r="AT53" s="118">
        <v>75.489000000000004</v>
      </c>
      <c r="AU53" s="118">
        <v>26.92</v>
      </c>
      <c r="AV53" s="119">
        <v>48.631999999999998</v>
      </c>
      <c r="AW53" s="122">
        <v>9.9130000000000003</v>
      </c>
    </row>
    <row r="54" spans="1:49" x14ac:dyDescent="0.3">
      <c r="A54" s="124" t="s">
        <v>806</v>
      </c>
      <c r="B54" s="117">
        <v>12.1</v>
      </c>
      <c r="C54" s="118">
        <v>38</v>
      </c>
      <c r="D54" s="118">
        <v>123.8</v>
      </c>
      <c r="E54" s="118">
        <v>94.460070000000002</v>
      </c>
      <c r="F54" s="118">
        <v>39.799999999999997</v>
      </c>
      <c r="G54" s="119">
        <v>130</v>
      </c>
      <c r="H54" s="117">
        <v>43.2</v>
      </c>
      <c r="I54" s="119">
        <v>178</v>
      </c>
      <c r="J54" s="117">
        <v>0</v>
      </c>
      <c r="K54" s="118">
        <v>0</v>
      </c>
      <c r="L54" s="119">
        <v>21.95</v>
      </c>
      <c r="M54" s="120" t="s">
        <v>1472</v>
      </c>
      <c r="N54" s="121" t="s">
        <v>1472</v>
      </c>
      <c r="O54" s="122">
        <v>4.1959999999999997</v>
      </c>
      <c r="P54" s="117">
        <v>104.75</v>
      </c>
      <c r="Q54" s="118">
        <v>148.71</v>
      </c>
      <c r="R54" s="118">
        <v>311.70999999999998</v>
      </c>
      <c r="S54" s="119">
        <v>197.8</v>
      </c>
      <c r="T54" s="122">
        <v>200.49600000000001</v>
      </c>
      <c r="U54" s="122">
        <v>9.89</v>
      </c>
      <c r="V54" s="117">
        <v>4.88</v>
      </c>
      <c r="W54" s="118">
        <v>26.54</v>
      </c>
      <c r="X54" s="118">
        <v>8.99</v>
      </c>
      <c r="Y54" s="123" t="s">
        <v>1472</v>
      </c>
      <c r="Z54" s="121" t="s">
        <v>1472</v>
      </c>
      <c r="AA54" s="117">
        <v>196.36</v>
      </c>
      <c r="AB54" s="119">
        <v>540.40300000000002</v>
      </c>
      <c r="AC54" s="117">
        <v>126.491</v>
      </c>
      <c r="AD54" s="118">
        <v>67.918999999999997</v>
      </c>
      <c r="AE54" s="118">
        <v>134.16499999999999</v>
      </c>
      <c r="AF54" s="119">
        <v>0</v>
      </c>
      <c r="AG54" s="117">
        <v>17.887899999999998</v>
      </c>
      <c r="AH54" s="118">
        <v>28</v>
      </c>
      <c r="AI54" s="118">
        <v>10.5543</v>
      </c>
      <c r="AJ54" s="118">
        <v>26.283329999999999</v>
      </c>
      <c r="AK54" s="119">
        <v>34.1</v>
      </c>
      <c r="AL54" s="117">
        <v>42.74</v>
      </c>
      <c r="AM54" s="119">
        <v>43.03</v>
      </c>
      <c r="AN54" s="117">
        <v>125.496</v>
      </c>
      <c r="AO54" s="123" t="s">
        <v>1472</v>
      </c>
      <c r="AP54" s="123" t="s">
        <v>1472</v>
      </c>
      <c r="AQ54" s="123" t="s">
        <v>1472</v>
      </c>
      <c r="AR54" s="118">
        <v>21.064119999999999</v>
      </c>
      <c r="AS54" s="118">
        <v>6.7561799999999996</v>
      </c>
      <c r="AT54" s="118">
        <v>75.489000000000004</v>
      </c>
      <c r="AU54" s="118">
        <v>26.032</v>
      </c>
      <c r="AV54" s="119">
        <v>56.969000000000001</v>
      </c>
      <c r="AW54" s="122">
        <v>10.214</v>
      </c>
    </row>
    <row r="55" spans="1:49" x14ac:dyDescent="0.3">
      <c r="A55" s="124" t="s">
        <v>807</v>
      </c>
      <c r="B55" s="117">
        <v>12.1</v>
      </c>
      <c r="C55" s="118">
        <v>38</v>
      </c>
      <c r="D55" s="118">
        <v>123.8</v>
      </c>
      <c r="E55" s="118">
        <v>94.460070000000002</v>
      </c>
      <c r="F55" s="118">
        <v>39.799999999999997</v>
      </c>
      <c r="G55" s="119">
        <v>130</v>
      </c>
      <c r="H55" s="117">
        <v>43.2</v>
      </c>
      <c r="I55" s="119">
        <v>178</v>
      </c>
      <c r="J55" s="117">
        <v>0</v>
      </c>
      <c r="K55" s="118">
        <v>0</v>
      </c>
      <c r="L55" s="119">
        <v>21.95</v>
      </c>
      <c r="M55" s="120" t="s">
        <v>1472</v>
      </c>
      <c r="N55" s="121" t="s">
        <v>1472</v>
      </c>
      <c r="O55" s="122">
        <v>4.1959999999999997</v>
      </c>
      <c r="P55" s="117">
        <v>104.75</v>
      </c>
      <c r="Q55" s="118">
        <v>148.71</v>
      </c>
      <c r="R55" s="118">
        <v>311.70999999999998</v>
      </c>
      <c r="S55" s="119">
        <v>197.8</v>
      </c>
      <c r="T55" s="122">
        <v>200.49600000000001</v>
      </c>
      <c r="U55" s="122">
        <v>9.89</v>
      </c>
      <c r="V55" s="117">
        <v>4.88</v>
      </c>
      <c r="W55" s="118">
        <v>26.54</v>
      </c>
      <c r="X55" s="118">
        <v>8.99</v>
      </c>
      <c r="Y55" s="123" t="s">
        <v>1472</v>
      </c>
      <c r="Z55" s="121" t="s">
        <v>1472</v>
      </c>
      <c r="AA55" s="117">
        <v>196.36</v>
      </c>
      <c r="AB55" s="119">
        <v>540.40300000000002</v>
      </c>
      <c r="AC55" s="117">
        <v>126.491</v>
      </c>
      <c r="AD55" s="118">
        <v>67.918999999999997</v>
      </c>
      <c r="AE55" s="118">
        <v>134.16499999999999</v>
      </c>
      <c r="AF55" s="119">
        <v>0</v>
      </c>
      <c r="AG55" s="117">
        <v>17.887899999999998</v>
      </c>
      <c r="AH55" s="118">
        <v>28</v>
      </c>
      <c r="AI55" s="118">
        <v>10.5543</v>
      </c>
      <c r="AJ55" s="118">
        <v>26.283329999999999</v>
      </c>
      <c r="AK55" s="119">
        <v>34.1</v>
      </c>
      <c r="AL55" s="117">
        <v>42.74</v>
      </c>
      <c r="AM55" s="119">
        <v>43.03</v>
      </c>
      <c r="AN55" s="117">
        <v>125.496</v>
      </c>
      <c r="AO55" s="123" t="s">
        <v>1472</v>
      </c>
      <c r="AP55" s="123" t="s">
        <v>1472</v>
      </c>
      <c r="AQ55" s="123" t="s">
        <v>1472</v>
      </c>
      <c r="AR55" s="118">
        <v>21.064119999999999</v>
      </c>
      <c r="AS55" s="118">
        <v>6.7561799999999996</v>
      </c>
      <c r="AT55" s="118">
        <v>75.489000000000004</v>
      </c>
      <c r="AU55" s="118">
        <v>26.032</v>
      </c>
      <c r="AV55" s="119">
        <v>56.969000000000001</v>
      </c>
      <c r="AW55" s="122">
        <v>10.214</v>
      </c>
    </row>
    <row r="56" spans="1:49" x14ac:dyDescent="0.3">
      <c r="A56" s="124" t="s">
        <v>808</v>
      </c>
      <c r="B56" s="117">
        <v>12.2</v>
      </c>
      <c r="C56" s="118">
        <v>38</v>
      </c>
      <c r="D56" s="118">
        <v>123.8</v>
      </c>
      <c r="E56" s="118">
        <v>97.179490000000001</v>
      </c>
      <c r="F56" s="118">
        <v>39.799999999999997</v>
      </c>
      <c r="G56" s="119">
        <v>130</v>
      </c>
      <c r="H56" s="117">
        <v>41</v>
      </c>
      <c r="I56" s="119">
        <v>178</v>
      </c>
      <c r="J56" s="117">
        <v>0</v>
      </c>
      <c r="K56" s="118">
        <v>0</v>
      </c>
      <c r="L56" s="119">
        <v>22.018000000000001</v>
      </c>
      <c r="M56" s="120" t="s">
        <v>1472</v>
      </c>
      <c r="N56" s="121" t="s">
        <v>1472</v>
      </c>
      <c r="O56" s="122">
        <v>4.1959999999999997</v>
      </c>
      <c r="P56" s="117">
        <v>88.7</v>
      </c>
      <c r="Q56" s="118">
        <v>149.82</v>
      </c>
      <c r="R56" s="118">
        <v>308.16000000000003</v>
      </c>
      <c r="S56" s="119">
        <v>203.41</v>
      </c>
      <c r="T56" s="122">
        <v>200.60400000000001</v>
      </c>
      <c r="U56" s="122">
        <v>9.75</v>
      </c>
      <c r="V56" s="117">
        <v>4.49</v>
      </c>
      <c r="W56" s="118">
        <v>29.93</v>
      </c>
      <c r="X56" s="118">
        <v>8.9499999999999993</v>
      </c>
      <c r="Y56" s="123" t="s">
        <v>1472</v>
      </c>
      <c r="Z56" s="121" t="s">
        <v>1472</v>
      </c>
      <c r="AA56" s="117">
        <v>210.23</v>
      </c>
      <c r="AB56" s="119">
        <v>554.19799999999998</v>
      </c>
      <c r="AC56" s="117">
        <v>128.12799999999999</v>
      </c>
      <c r="AD56" s="118">
        <v>68.332999999999998</v>
      </c>
      <c r="AE56" s="118">
        <v>131.18100000000001</v>
      </c>
      <c r="AF56" s="119">
        <v>0</v>
      </c>
      <c r="AG56" s="117">
        <v>17.887899999999998</v>
      </c>
      <c r="AH56" s="118">
        <v>28</v>
      </c>
      <c r="AI56" s="118">
        <v>9.9806799999999996</v>
      </c>
      <c r="AJ56" s="118">
        <v>26.283329999999999</v>
      </c>
      <c r="AK56" s="119">
        <v>35.4</v>
      </c>
      <c r="AL56" s="117">
        <v>43.14</v>
      </c>
      <c r="AM56" s="119">
        <v>43.42</v>
      </c>
      <c r="AN56" s="117">
        <v>125.496</v>
      </c>
      <c r="AO56" s="123" t="s">
        <v>1472</v>
      </c>
      <c r="AP56" s="123" t="s">
        <v>1472</v>
      </c>
      <c r="AQ56" s="123" t="s">
        <v>1472</v>
      </c>
      <c r="AR56" s="118">
        <v>21.030090000000001</v>
      </c>
      <c r="AS56" s="118">
        <v>6.7561799999999996</v>
      </c>
      <c r="AT56" s="118">
        <v>75.489000000000004</v>
      </c>
      <c r="AU56" s="118">
        <v>25.867999999999999</v>
      </c>
      <c r="AV56" s="119">
        <v>61.603999999999999</v>
      </c>
      <c r="AW56" s="122">
        <v>10.352</v>
      </c>
    </row>
    <row r="57" spans="1:49" x14ac:dyDescent="0.3">
      <c r="A57" s="124" t="s">
        <v>809</v>
      </c>
      <c r="B57" s="117">
        <v>12.2</v>
      </c>
      <c r="C57" s="118">
        <v>38</v>
      </c>
      <c r="D57" s="118">
        <v>123.8</v>
      </c>
      <c r="E57" s="118">
        <v>97.179490000000001</v>
      </c>
      <c r="F57" s="118">
        <v>39.799999999999997</v>
      </c>
      <c r="G57" s="119">
        <v>130</v>
      </c>
      <c r="H57" s="117">
        <v>41</v>
      </c>
      <c r="I57" s="119">
        <v>178</v>
      </c>
      <c r="J57" s="117">
        <v>0</v>
      </c>
      <c r="K57" s="118">
        <v>0</v>
      </c>
      <c r="L57" s="119">
        <v>22.018000000000001</v>
      </c>
      <c r="M57" s="120" t="s">
        <v>1472</v>
      </c>
      <c r="N57" s="121" t="s">
        <v>1472</v>
      </c>
      <c r="O57" s="122">
        <v>4.1959999999999997</v>
      </c>
      <c r="P57" s="117">
        <v>88.7</v>
      </c>
      <c r="Q57" s="118">
        <v>149.82</v>
      </c>
      <c r="R57" s="118">
        <v>308.16000000000003</v>
      </c>
      <c r="S57" s="119">
        <v>203.41</v>
      </c>
      <c r="T57" s="122">
        <v>200.60400000000001</v>
      </c>
      <c r="U57" s="122">
        <v>9.75</v>
      </c>
      <c r="V57" s="117">
        <v>4.49</v>
      </c>
      <c r="W57" s="118">
        <v>29.93</v>
      </c>
      <c r="X57" s="118">
        <v>8.9499999999999993</v>
      </c>
      <c r="Y57" s="123" t="s">
        <v>1472</v>
      </c>
      <c r="Z57" s="121" t="s">
        <v>1472</v>
      </c>
      <c r="AA57" s="117">
        <v>210.23</v>
      </c>
      <c r="AB57" s="119">
        <v>554.19799999999998</v>
      </c>
      <c r="AC57" s="117">
        <v>128.12799999999999</v>
      </c>
      <c r="AD57" s="118">
        <v>68.332999999999998</v>
      </c>
      <c r="AE57" s="118">
        <v>131.18100000000001</v>
      </c>
      <c r="AF57" s="119">
        <v>0</v>
      </c>
      <c r="AG57" s="117">
        <v>17.887899999999998</v>
      </c>
      <c r="AH57" s="118">
        <v>28</v>
      </c>
      <c r="AI57" s="118">
        <v>9.9806799999999996</v>
      </c>
      <c r="AJ57" s="118">
        <v>26.283329999999999</v>
      </c>
      <c r="AK57" s="119">
        <v>35.4</v>
      </c>
      <c r="AL57" s="117">
        <v>43.14</v>
      </c>
      <c r="AM57" s="119">
        <v>43.42</v>
      </c>
      <c r="AN57" s="117">
        <v>125.496</v>
      </c>
      <c r="AO57" s="123" t="s">
        <v>1472</v>
      </c>
      <c r="AP57" s="123" t="s">
        <v>1472</v>
      </c>
      <c r="AQ57" s="123" t="s">
        <v>1472</v>
      </c>
      <c r="AR57" s="118">
        <v>21.030090000000001</v>
      </c>
      <c r="AS57" s="118">
        <v>6.7561799999999996</v>
      </c>
      <c r="AT57" s="118">
        <v>75.489000000000004</v>
      </c>
      <c r="AU57" s="118">
        <v>25.867999999999999</v>
      </c>
      <c r="AV57" s="119">
        <v>61.603999999999999</v>
      </c>
      <c r="AW57" s="122">
        <v>10.352</v>
      </c>
    </row>
    <row r="58" spans="1:49" x14ac:dyDescent="0.3">
      <c r="A58" s="124" t="s">
        <v>810</v>
      </c>
      <c r="B58" s="117">
        <v>12.2</v>
      </c>
      <c r="C58" s="118">
        <v>38</v>
      </c>
      <c r="D58" s="118">
        <v>123.8</v>
      </c>
      <c r="E58" s="118">
        <v>97.368899999999996</v>
      </c>
      <c r="F58" s="118">
        <v>39.799999999999997</v>
      </c>
      <c r="G58" s="119">
        <v>130</v>
      </c>
      <c r="H58" s="117">
        <v>41</v>
      </c>
      <c r="I58" s="119">
        <v>178</v>
      </c>
      <c r="J58" s="117">
        <v>0</v>
      </c>
      <c r="K58" s="118">
        <v>0</v>
      </c>
      <c r="L58" s="119">
        <v>22.082999999999998</v>
      </c>
      <c r="M58" s="120" t="s">
        <v>1472</v>
      </c>
      <c r="N58" s="121" t="s">
        <v>1472</v>
      </c>
      <c r="O58" s="122">
        <v>4.1959999999999997</v>
      </c>
      <c r="P58" s="117">
        <v>87.81</v>
      </c>
      <c r="Q58" s="118">
        <v>149.82</v>
      </c>
      <c r="R58" s="118">
        <v>306.39999999999998</v>
      </c>
      <c r="S58" s="119">
        <v>191.44</v>
      </c>
      <c r="T58" s="122">
        <v>200.48699999999999</v>
      </c>
      <c r="U58" s="122">
        <v>9.83</v>
      </c>
      <c r="V58" s="117">
        <v>4.49</v>
      </c>
      <c r="W58" s="118">
        <v>29.93</v>
      </c>
      <c r="X58" s="118">
        <v>8.9499999999999993</v>
      </c>
      <c r="Y58" s="123" t="s">
        <v>1472</v>
      </c>
      <c r="Z58" s="121" t="s">
        <v>1472</v>
      </c>
      <c r="AA58" s="117">
        <v>200.68</v>
      </c>
      <c r="AB58" s="119">
        <v>545.51599999999996</v>
      </c>
      <c r="AC58" s="117">
        <v>128.12799999999999</v>
      </c>
      <c r="AD58" s="118">
        <v>67.34</v>
      </c>
      <c r="AE58" s="118">
        <v>129.267</v>
      </c>
      <c r="AF58" s="119">
        <v>0</v>
      </c>
      <c r="AG58" s="117">
        <v>17.887899999999998</v>
      </c>
      <c r="AH58" s="118">
        <v>28</v>
      </c>
      <c r="AI58" s="118">
        <v>10.24771</v>
      </c>
      <c r="AJ58" s="118">
        <v>26.283329999999999</v>
      </c>
      <c r="AK58" s="121" t="s">
        <v>1472</v>
      </c>
      <c r="AL58" s="117">
        <v>44.95</v>
      </c>
      <c r="AM58" s="119">
        <v>45.24</v>
      </c>
      <c r="AN58" s="117">
        <v>125.496</v>
      </c>
      <c r="AO58" s="118">
        <v>50.241770000000002</v>
      </c>
      <c r="AP58" s="118">
        <v>83.080479999999994</v>
      </c>
      <c r="AQ58" s="118">
        <v>57.778039999999997</v>
      </c>
      <c r="AR58" s="118">
        <v>20.8475</v>
      </c>
      <c r="AS58" s="118">
        <v>6.7561799999999996</v>
      </c>
      <c r="AT58" s="118">
        <v>75.489000000000004</v>
      </c>
      <c r="AU58" s="118">
        <v>24.988</v>
      </c>
      <c r="AV58" s="119">
        <v>61.223999999999997</v>
      </c>
      <c r="AW58" s="122">
        <v>10.454000000000001</v>
      </c>
    </row>
    <row r="59" spans="1:49" x14ac:dyDescent="0.3">
      <c r="A59" s="125" t="s">
        <v>811</v>
      </c>
      <c r="B59" s="126">
        <v>12.2</v>
      </c>
      <c r="C59" s="127">
        <v>38</v>
      </c>
      <c r="D59" s="127">
        <v>123.8</v>
      </c>
      <c r="E59" s="127">
        <v>97.368899999999996</v>
      </c>
      <c r="F59" s="127">
        <v>39.799999999999997</v>
      </c>
      <c r="G59" s="128">
        <v>130</v>
      </c>
      <c r="H59" s="126">
        <v>41</v>
      </c>
      <c r="I59" s="128">
        <v>178</v>
      </c>
      <c r="J59" s="126">
        <v>0</v>
      </c>
      <c r="K59" s="127">
        <v>0</v>
      </c>
      <c r="L59" s="128">
        <v>22.082999999999998</v>
      </c>
      <c r="M59" s="129" t="s">
        <v>1472</v>
      </c>
      <c r="N59" s="130" t="s">
        <v>1472</v>
      </c>
      <c r="O59" s="131">
        <v>4.1959999999999997</v>
      </c>
      <c r="P59" s="126">
        <v>87.81</v>
      </c>
      <c r="Q59" s="127">
        <v>149.82</v>
      </c>
      <c r="R59" s="127">
        <v>306.39999999999998</v>
      </c>
      <c r="S59" s="128">
        <v>191.44</v>
      </c>
      <c r="T59" s="131">
        <v>200.48699999999999</v>
      </c>
      <c r="U59" s="131">
        <v>9.83</v>
      </c>
      <c r="V59" s="126">
        <v>4.49</v>
      </c>
      <c r="W59" s="127">
        <v>29.93</v>
      </c>
      <c r="X59" s="127">
        <v>8.9499999999999993</v>
      </c>
      <c r="Y59" s="132" t="s">
        <v>1472</v>
      </c>
      <c r="Z59" s="130" t="s">
        <v>1472</v>
      </c>
      <c r="AA59" s="126">
        <v>200.68</v>
      </c>
      <c r="AB59" s="128">
        <v>545.51599999999996</v>
      </c>
      <c r="AC59" s="126">
        <v>128.12799999999999</v>
      </c>
      <c r="AD59" s="127">
        <v>67.34</v>
      </c>
      <c r="AE59" s="127">
        <v>129.267</v>
      </c>
      <c r="AF59" s="128">
        <v>0</v>
      </c>
      <c r="AG59" s="126">
        <v>17.887899999999998</v>
      </c>
      <c r="AH59" s="127">
        <v>28</v>
      </c>
      <c r="AI59" s="127">
        <v>10.24771</v>
      </c>
      <c r="AJ59" s="127">
        <v>26.283329999999999</v>
      </c>
      <c r="AK59" s="130" t="s">
        <v>1472</v>
      </c>
      <c r="AL59" s="126">
        <v>44.95</v>
      </c>
      <c r="AM59" s="128">
        <v>45.24</v>
      </c>
      <c r="AN59" s="126">
        <v>125.496</v>
      </c>
      <c r="AO59" s="127">
        <v>50.241770000000002</v>
      </c>
      <c r="AP59" s="127">
        <v>83.080479999999994</v>
      </c>
      <c r="AQ59" s="127">
        <v>57.778039999999997</v>
      </c>
      <c r="AR59" s="127">
        <v>20.8475</v>
      </c>
      <c r="AS59" s="127">
        <v>6.7561799999999996</v>
      </c>
      <c r="AT59" s="127">
        <v>75.489000000000004</v>
      </c>
      <c r="AU59" s="127">
        <v>24.988</v>
      </c>
      <c r="AV59" s="128">
        <v>61.223999999999997</v>
      </c>
      <c r="AW59" s="131">
        <v>10.454000000000001</v>
      </c>
    </row>
    <row r="60" spans="1:49" x14ac:dyDescent="0.3">
      <c r="A60" s="133" t="s">
        <v>1403</v>
      </c>
      <c r="B60" s="134">
        <f t="shared" ref="B60:AW60" si="0">MIN(B12:B59)</f>
        <v>12.1</v>
      </c>
      <c r="C60" s="134">
        <f t="shared" si="0"/>
        <v>38</v>
      </c>
      <c r="D60" s="134">
        <f t="shared" si="0"/>
        <v>121.9</v>
      </c>
      <c r="E60" s="134">
        <f t="shared" si="0"/>
        <v>68.17792</v>
      </c>
      <c r="F60" s="134">
        <f t="shared" si="0"/>
        <v>39.5</v>
      </c>
      <c r="G60" s="134">
        <f t="shared" si="0"/>
        <v>128</v>
      </c>
      <c r="H60" s="134">
        <f t="shared" si="0"/>
        <v>38.799999999999997</v>
      </c>
      <c r="I60" s="134">
        <f t="shared" si="0"/>
        <v>155</v>
      </c>
      <c r="J60" s="134">
        <f t="shared" si="0"/>
        <v>0</v>
      </c>
      <c r="K60" s="134">
        <f t="shared" si="0"/>
        <v>0</v>
      </c>
      <c r="L60" s="134">
        <f t="shared" si="0"/>
        <v>17.649000000000001</v>
      </c>
      <c r="M60" s="134">
        <f t="shared" si="0"/>
        <v>1.07</v>
      </c>
      <c r="N60" s="134">
        <f t="shared" si="0"/>
        <v>154.13</v>
      </c>
      <c r="O60" s="134">
        <f t="shared" si="0"/>
        <v>4.1959999999999997</v>
      </c>
      <c r="P60" s="134">
        <f t="shared" si="0"/>
        <v>87.81</v>
      </c>
      <c r="Q60" s="134">
        <f t="shared" si="0"/>
        <v>136.76</v>
      </c>
      <c r="R60" s="134">
        <f t="shared" si="0"/>
        <v>306.39999999999998</v>
      </c>
      <c r="S60" s="134">
        <f t="shared" si="0"/>
        <v>166.02</v>
      </c>
      <c r="T60" s="134">
        <f t="shared" si="0"/>
        <v>200.48699999999999</v>
      </c>
      <c r="U60" s="134">
        <f t="shared" si="0"/>
        <v>7.38</v>
      </c>
      <c r="V60" s="134">
        <f t="shared" si="0"/>
        <v>1.55</v>
      </c>
      <c r="W60" s="134">
        <f t="shared" si="0"/>
        <v>21.8</v>
      </c>
      <c r="X60" s="134">
        <f t="shared" si="0"/>
        <v>0.41</v>
      </c>
      <c r="Y60" s="134">
        <f t="shared" si="0"/>
        <v>0</v>
      </c>
      <c r="Z60" s="134">
        <f t="shared" si="0"/>
        <v>0</v>
      </c>
      <c r="AA60" s="134">
        <f t="shared" si="0"/>
        <v>161.06</v>
      </c>
      <c r="AB60" s="134">
        <f t="shared" si="0"/>
        <v>493.11900000000003</v>
      </c>
      <c r="AC60" s="134">
        <f t="shared" si="0"/>
        <v>124.869</v>
      </c>
      <c r="AD60" s="134">
        <f t="shared" si="0"/>
        <v>67.14</v>
      </c>
      <c r="AE60" s="134">
        <f t="shared" si="0"/>
        <v>129.267</v>
      </c>
      <c r="AF60" s="134">
        <f t="shared" si="0"/>
        <v>0</v>
      </c>
      <c r="AG60" s="134">
        <f t="shared" si="0"/>
        <v>17.887899999999998</v>
      </c>
      <c r="AH60" s="134">
        <f t="shared" si="0"/>
        <v>9.5</v>
      </c>
      <c r="AI60" s="134">
        <f t="shared" si="0"/>
        <v>7.65951</v>
      </c>
      <c r="AJ60" s="134">
        <f t="shared" si="0"/>
        <v>26.283329999999999</v>
      </c>
      <c r="AK60" s="134">
        <f t="shared" si="0"/>
        <v>23</v>
      </c>
      <c r="AL60" s="134">
        <f t="shared" si="0"/>
        <v>38.26</v>
      </c>
      <c r="AM60" s="134">
        <f t="shared" si="0"/>
        <v>38.549999999999997</v>
      </c>
      <c r="AN60" s="134">
        <f t="shared" si="0"/>
        <v>125.008</v>
      </c>
      <c r="AO60" s="134">
        <f t="shared" si="0"/>
        <v>50.241770000000002</v>
      </c>
      <c r="AP60" s="134">
        <f t="shared" si="0"/>
        <v>76.82047</v>
      </c>
      <c r="AQ60" s="134">
        <f t="shared" si="0"/>
        <v>57.778039999999997</v>
      </c>
      <c r="AR60" s="134">
        <f t="shared" si="0"/>
        <v>20.386060000000001</v>
      </c>
      <c r="AS60" s="134">
        <f t="shared" si="0"/>
        <v>6.7561799999999996</v>
      </c>
      <c r="AT60" s="134">
        <f t="shared" si="0"/>
        <v>75.489000000000004</v>
      </c>
      <c r="AU60" s="134">
        <f t="shared" si="0"/>
        <v>22.763999999999999</v>
      </c>
      <c r="AV60" s="134">
        <f t="shared" si="0"/>
        <v>46.061999999999998</v>
      </c>
      <c r="AW60" s="135">
        <f t="shared" si="0"/>
        <v>9.8879999999999999</v>
      </c>
    </row>
    <row r="61" spans="1:49" x14ac:dyDescent="0.3">
      <c r="A61" s="136" t="s">
        <v>1402</v>
      </c>
      <c r="B61" s="137">
        <f t="shared" ref="B61:AW61" si="1">MAX(B12:B59)</f>
        <v>12.2</v>
      </c>
      <c r="C61" s="137">
        <f t="shared" si="1"/>
        <v>38</v>
      </c>
      <c r="D61" s="137">
        <f t="shared" si="1"/>
        <v>123.9</v>
      </c>
      <c r="E61" s="137">
        <f t="shared" si="1"/>
        <v>97.368899999999996</v>
      </c>
      <c r="F61" s="137">
        <f t="shared" si="1"/>
        <v>39.799999999999997</v>
      </c>
      <c r="G61" s="137">
        <f t="shared" si="1"/>
        <v>130</v>
      </c>
      <c r="H61" s="137">
        <f t="shared" si="1"/>
        <v>45.3</v>
      </c>
      <c r="I61" s="137">
        <f t="shared" si="1"/>
        <v>193</v>
      </c>
      <c r="J61" s="137">
        <f t="shared" si="1"/>
        <v>0</v>
      </c>
      <c r="K61" s="137">
        <f t="shared" si="1"/>
        <v>0</v>
      </c>
      <c r="L61" s="137">
        <f t="shared" si="1"/>
        <v>22.341999999999999</v>
      </c>
      <c r="M61" s="137">
        <f t="shared" si="1"/>
        <v>1.07</v>
      </c>
      <c r="N61" s="137">
        <f t="shared" si="1"/>
        <v>157.46</v>
      </c>
      <c r="O61" s="137">
        <f t="shared" si="1"/>
        <v>4.1959999999999997</v>
      </c>
      <c r="P61" s="137">
        <f t="shared" si="1"/>
        <v>125.75</v>
      </c>
      <c r="Q61" s="137">
        <f t="shared" si="1"/>
        <v>161.09</v>
      </c>
      <c r="R61" s="137">
        <f t="shared" si="1"/>
        <v>365.77</v>
      </c>
      <c r="S61" s="137">
        <f t="shared" si="1"/>
        <v>235.01</v>
      </c>
      <c r="T61" s="137">
        <f t="shared" si="1"/>
        <v>255.096</v>
      </c>
      <c r="U61" s="137">
        <f t="shared" si="1"/>
        <v>9.89</v>
      </c>
      <c r="V61" s="137">
        <f t="shared" si="1"/>
        <v>7.94</v>
      </c>
      <c r="W61" s="137">
        <f t="shared" si="1"/>
        <v>47.093000000000004</v>
      </c>
      <c r="X61" s="137">
        <f t="shared" si="1"/>
        <v>21.7</v>
      </c>
      <c r="Y61" s="137">
        <f t="shared" si="1"/>
        <v>0</v>
      </c>
      <c r="Z61" s="137">
        <f t="shared" si="1"/>
        <v>0</v>
      </c>
      <c r="AA61" s="137">
        <f t="shared" si="1"/>
        <v>210.23</v>
      </c>
      <c r="AB61" s="137">
        <f t="shared" si="1"/>
        <v>554.19799999999998</v>
      </c>
      <c r="AC61" s="137">
        <f t="shared" si="1"/>
        <v>158.49</v>
      </c>
      <c r="AD61" s="137">
        <f t="shared" si="1"/>
        <v>68.370999999999995</v>
      </c>
      <c r="AE61" s="137">
        <f t="shared" si="1"/>
        <v>204.083</v>
      </c>
      <c r="AF61" s="137">
        <f t="shared" si="1"/>
        <v>0.7</v>
      </c>
      <c r="AG61" s="137">
        <f t="shared" si="1"/>
        <v>17.887899999999998</v>
      </c>
      <c r="AH61" s="137">
        <f t="shared" si="1"/>
        <v>29</v>
      </c>
      <c r="AI61" s="137">
        <f t="shared" si="1"/>
        <v>10.72766</v>
      </c>
      <c r="AJ61" s="137">
        <f t="shared" si="1"/>
        <v>26.283329999999999</v>
      </c>
      <c r="AK61" s="137">
        <f t="shared" si="1"/>
        <v>35.4</v>
      </c>
      <c r="AL61" s="137">
        <f t="shared" si="1"/>
        <v>44.95</v>
      </c>
      <c r="AM61" s="137">
        <f t="shared" si="1"/>
        <v>45.24</v>
      </c>
      <c r="AN61" s="137">
        <f t="shared" si="1"/>
        <v>129.358</v>
      </c>
      <c r="AO61" s="137">
        <f t="shared" si="1"/>
        <v>50.241770000000002</v>
      </c>
      <c r="AP61" s="137">
        <f t="shared" si="1"/>
        <v>83.080479999999994</v>
      </c>
      <c r="AQ61" s="137">
        <f t="shared" si="1"/>
        <v>57.778039999999997</v>
      </c>
      <c r="AR61" s="137">
        <f t="shared" si="1"/>
        <v>23.842970000000001</v>
      </c>
      <c r="AS61" s="137">
        <f t="shared" si="1"/>
        <v>6.7561799999999996</v>
      </c>
      <c r="AT61" s="137">
        <f t="shared" si="1"/>
        <v>75.489000000000004</v>
      </c>
      <c r="AU61" s="137">
        <f t="shared" si="1"/>
        <v>39.424999999999997</v>
      </c>
      <c r="AV61" s="137">
        <f t="shared" si="1"/>
        <v>61.603999999999999</v>
      </c>
      <c r="AW61" s="138">
        <f t="shared" si="1"/>
        <v>13.974</v>
      </c>
    </row>
    <row r="62" spans="1:49" x14ac:dyDescent="0.3">
      <c r="A62" s="139" t="s">
        <v>1473</v>
      </c>
      <c r="B62" s="140">
        <f t="shared" ref="B62:AW62" si="2">AVERAGE(B12:B59)</f>
        <v>12.108333333333347</v>
      </c>
      <c r="C62" s="140">
        <f t="shared" si="2"/>
        <v>38</v>
      </c>
      <c r="D62" s="140">
        <f t="shared" si="2"/>
        <v>123.57500000000012</v>
      </c>
      <c r="E62" s="140">
        <f t="shared" si="2"/>
        <v>82.540944999999979</v>
      </c>
      <c r="F62" s="140">
        <f t="shared" si="2"/>
        <v>39.708333333333336</v>
      </c>
      <c r="G62" s="140">
        <f t="shared" si="2"/>
        <v>129.75</v>
      </c>
      <c r="H62" s="140">
        <f t="shared" si="2"/>
        <v>40.999999999999986</v>
      </c>
      <c r="I62" s="140">
        <f t="shared" si="2"/>
        <v>170.79166666666666</v>
      </c>
      <c r="J62" s="140">
        <f t="shared" si="2"/>
        <v>0</v>
      </c>
      <c r="K62" s="140">
        <f t="shared" si="2"/>
        <v>0</v>
      </c>
      <c r="L62" s="140">
        <f t="shared" si="2"/>
        <v>19.482083333333332</v>
      </c>
      <c r="M62" s="140">
        <f t="shared" si="2"/>
        <v>1.07</v>
      </c>
      <c r="N62" s="140">
        <f t="shared" si="2"/>
        <v>155.79500000000002</v>
      </c>
      <c r="O62" s="140">
        <f t="shared" si="2"/>
        <v>4.1959999999999988</v>
      </c>
      <c r="P62" s="140">
        <f t="shared" si="2"/>
        <v>107.69041666666668</v>
      </c>
      <c r="Q62" s="140">
        <f t="shared" si="2"/>
        <v>146.33916666666664</v>
      </c>
      <c r="R62" s="140">
        <f t="shared" si="2"/>
        <v>342.48791666666676</v>
      </c>
      <c r="S62" s="140">
        <f t="shared" si="2"/>
        <v>203.20624999999995</v>
      </c>
      <c r="T62" s="140">
        <f t="shared" si="2"/>
        <v>223.88649999999987</v>
      </c>
      <c r="U62" s="140">
        <f t="shared" si="2"/>
        <v>8.7108333333333317</v>
      </c>
      <c r="V62" s="140">
        <f t="shared" si="2"/>
        <v>4.0433333333333321</v>
      </c>
      <c r="W62" s="140">
        <f t="shared" si="2"/>
        <v>29.642166666666672</v>
      </c>
      <c r="X62" s="140">
        <f t="shared" si="2"/>
        <v>6.354999999999996</v>
      </c>
      <c r="Y62" s="140" t="e">
        <f t="shared" si="2"/>
        <v>#DIV/0!</v>
      </c>
      <c r="Z62" s="140" t="e">
        <f t="shared" si="2"/>
        <v>#DIV/0!</v>
      </c>
      <c r="AA62" s="140">
        <f t="shared" si="2"/>
        <v>181.0575</v>
      </c>
      <c r="AB62" s="140">
        <f t="shared" si="2"/>
        <v>520.80229166666652</v>
      </c>
      <c r="AC62" s="140">
        <f t="shared" si="2"/>
        <v>141.07995833333328</v>
      </c>
      <c r="AD62" s="140">
        <f t="shared" si="2"/>
        <v>67.78366666666669</v>
      </c>
      <c r="AE62" s="140">
        <f t="shared" si="2"/>
        <v>151.43141666666662</v>
      </c>
      <c r="AF62" s="140">
        <f t="shared" si="2"/>
        <v>8.7500000000000008E-2</v>
      </c>
      <c r="AG62" s="140">
        <f t="shared" si="2"/>
        <v>17.887899999999977</v>
      </c>
      <c r="AH62" s="140">
        <f t="shared" si="2"/>
        <v>19.924999999999994</v>
      </c>
      <c r="AI62" s="140">
        <f t="shared" si="2"/>
        <v>9.5519341666666708</v>
      </c>
      <c r="AJ62" s="140">
        <f t="shared" si="2"/>
        <v>26.283329999999982</v>
      </c>
      <c r="AK62" s="140">
        <f t="shared" si="2"/>
        <v>25.88695652173913</v>
      </c>
      <c r="AL62" s="140">
        <f t="shared" si="2"/>
        <v>39.929583333333333</v>
      </c>
      <c r="AM62" s="140">
        <f t="shared" si="2"/>
        <v>40.219166666666659</v>
      </c>
      <c r="AN62" s="140">
        <f t="shared" si="2"/>
        <v>126.90825000000002</v>
      </c>
      <c r="AO62" s="140">
        <f t="shared" si="2"/>
        <v>50.241770000000002</v>
      </c>
      <c r="AP62" s="140">
        <f t="shared" si="2"/>
        <v>79.950474999999997</v>
      </c>
      <c r="AQ62" s="140">
        <f t="shared" si="2"/>
        <v>57.778039999999997</v>
      </c>
      <c r="AR62" s="140">
        <f t="shared" si="2"/>
        <v>21.518200833333339</v>
      </c>
      <c r="AS62" s="140">
        <f t="shared" si="2"/>
        <v>6.7561799999999934</v>
      </c>
      <c r="AT62" s="140">
        <f t="shared" si="2"/>
        <v>75.489000000000019</v>
      </c>
      <c r="AU62" s="140">
        <f t="shared" si="2"/>
        <v>28.220500000000001</v>
      </c>
      <c r="AV62" s="140">
        <f t="shared" si="2"/>
        <v>48.705624999999998</v>
      </c>
      <c r="AW62" s="141">
        <f t="shared" si="2"/>
        <v>10.981583333333335</v>
      </c>
    </row>
    <row r="63" spans="1:49" x14ac:dyDescent="0.3">
      <c r="A63" s="142" t="s">
        <v>7</v>
      </c>
      <c r="B63" s="137">
        <f t="shared" ref="B63:AW63" si="3">B12</f>
        <v>12.1</v>
      </c>
      <c r="C63" s="137">
        <f t="shared" si="3"/>
        <v>38</v>
      </c>
      <c r="D63" s="137">
        <f t="shared" si="3"/>
        <v>121.9</v>
      </c>
      <c r="E63" s="137">
        <f t="shared" si="3"/>
        <v>87.367000000000004</v>
      </c>
      <c r="F63" s="137">
        <f t="shared" si="3"/>
        <v>39.700000000000003</v>
      </c>
      <c r="G63" s="137">
        <f t="shared" si="3"/>
        <v>128</v>
      </c>
      <c r="H63" s="137">
        <f t="shared" si="3"/>
        <v>41</v>
      </c>
      <c r="I63" s="137">
        <f t="shared" si="3"/>
        <v>193</v>
      </c>
      <c r="J63" s="137">
        <f t="shared" si="3"/>
        <v>0</v>
      </c>
      <c r="K63" s="137">
        <f t="shared" si="3"/>
        <v>0</v>
      </c>
      <c r="L63" s="137">
        <f t="shared" si="3"/>
        <v>17.649000000000001</v>
      </c>
      <c r="M63" s="137" t="str">
        <f t="shared" si="3"/>
        <v>--</v>
      </c>
      <c r="N63" s="137" t="str">
        <f t="shared" si="3"/>
        <v>--</v>
      </c>
      <c r="O63" s="137">
        <f t="shared" si="3"/>
        <v>4.1959999999999997</v>
      </c>
      <c r="P63" s="137">
        <f t="shared" si="3"/>
        <v>96.99</v>
      </c>
      <c r="Q63" s="137">
        <f t="shared" si="3"/>
        <v>137.83000000000001</v>
      </c>
      <c r="R63" s="137">
        <f t="shared" si="3"/>
        <v>346.55</v>
      </c>
      <c r="S63" s="137">
        <f t="shared" si="3"/>
        <v>194.92</v>
      </c>
      <c r="T63" s="137">
        <f t="shared" si="3"/>
        <v>246.68600000000001</v>
      </c>
      <c r="U63" s="137">
        <f t="shared" si="3"/>
        <v>9.26</v>
      </c>
      <c r="V63" s="137">
        <f t="shared" si="3"/>
        <v>7.47</v>
      </c>
      <c r="W63" s="137">
        <f t="shared" si="3"/>
        <v>31.335999999999999</v>
      </c>
      <c r="X63" s="137">
        <f t="shared" si="3"/>
        <v>7.57</v>
      </c>
      <c r="Y63" s="137" t="str">
        <f t="shared" si="3"/>
        <v>--</v>
      </c>
      <c r="Z63" s="137" t="str">
        <f t="shared" si="3"/>
        <v>--</v>
      </c>
      <c r="AA63" s="137">
        <f t="shared" si="3"/>
        <v>196.19</v>
      </c>
      <c r="AB63" s="137">
        <f t="shared" si="3"/>
        <v>496.20299999999997</v>
      </c>
      <c r="AC63" s="137">
        <f t="shared" si="3"/>
        <v>136.941</v>
      </c>
      <c r="AD63" s="137">
        <f t="shared" si="3"/>
        <v>67.710999999999999</v>
      </c>
      <c r="AE63" s="137">
        <f t="shared" si="3"/>
        <v>204.083</v>
      </c>
      <c r="AF63" s="137">
        <f t="shared" si="3"/>
        <v>0</v>
      </c>
      <c r="AG63" s="137">
        <f t="shared" si="3"/>
        <v>17.887899999999998</v>
      </c>
      <c r="AH63" s="137">
        <f t="shared" si="3"/>
        <v>26.4</v>
      </c>
      <c r="AI63" s="137">
        <f t="shared" si="3"/>
        <v>7.9349999999999996</v>
      </c>
      <c r="AJ63" s="137">
        <f t="shared" si="3"/>
        <v>26.283329999999999</v>
      </c>
      <c r="AK63" s="137">
        <f t="shared" si="3"/>
        <v>25.5</v>
      </c>
      <c r="AL63" s="137">
        <f t="shared" si="3"/>
        <v>40.130000000000003</v>
      </c>
      <c r="AM63" s="137">
        <f t="shared" si="3"/>
        <v>40.42</v>
      </c>
      <c r="AN63" s="137">
        <f t="shared" si="3"/>
        <v>128.399</v>
      </c>
      <c r="AO63" s="137" t="str">
        <f t="shared" si="3"/>
        <v>--</v>
      </c>
      <c r="AP63" s="137">
        <f t="shared" si="3"/>
        <v>76.82047</v>
      </c>
      <c r="AQ63" s="137" t="str">
        <f t="shared" si="3"/>
        <v>--</v>
      </c>
      <c r="AR63" s="137">
        <f t="shared" si="3"/>
        <v>21.760439999999999</v>
      </c>
      <c r="AS63" s="137">
        <f t="shared" si="3"/>
        <v>6.7561799999999996</v>
      </c>
      <c r="AT63" s="137">
        <f t="shared" si="3"/>
        <v>75.489000000000004</v>
      </c>
      <c r="AU63" s="137">
        <f t="shared" si="3"/>
        <v>29.388000000000002</v>
      </c>
      <c r="AV63" s="137">
        <f t="shared" si="3"/>
        <v>47.609000000000002</v>
      </c>
      <c r="AW63" s="137">
        <f t="shared" si="3"/>
        <v>13.974</v>
      </c>
    </row>
    <row r="64" spans="1:49" x14ac:dyDescent="0.3">
      <c r="A64" s="142" t="s">
        <v>8</v>
      </c>
      <c r="B64" s="137">
        <f t="shared" ref="B64:AW64" si="4">B59</f>
        <v>12.2</v>
      </c>
      <c r="C64" s="137">
        <f t="shared" si="4"/>
        <v>38</v>
      </c>
      <c r="D64" s="137">
        <f t="shared" si="4"/>
        <v>123.8</v>
      </c>
      <c r="E64" s="137">
        <f t="shared" si="4"/>
        <v>97.368899999999996</v>
      </c>
      <c r="F64" s="137">
        <f t="shared" si="4"/>
        <v>39.799999999999997</v>
      </c>
      <c r="G64" s="137">
        <f t="shared" si="4"/>
        <v>130</v>
      </c>
      <c r="H64" s="137">
        <f t="shared" si="4"/>
        <v>41</v>
      </c>
      <c r="I64" s="137">
        <f t="shared" si="4"/>
        <v>178</v>
      </c>
      <c r="J64" s="137">
        <f t="shared" si="4"/>
        <v>0</v>
      </c>
      <c r="K64" s="137">
        <f t="shared" si="4"/>
        <v>0</v>
      </c>
      <c r="L64" s="137">
        <f t="shared" si="4"/>
        <v>22.082999999999998</v>
      </c>
      <c r="M64" s="137" t="str">
        <f t="shared" si="4"/>
        <v>--</v>
      </c>
      <c r="N64" s="137" t="str">
        <f t="shared" si="4"/>
        <v>--</v>
      </c>
      <c r="O64" s="137">
        <f t="shared" si="4"/>
        <v>4.1959999999999997</v>
      </c>
      <c r="P64" s="137">
        <f t="shared" si="4"/>
        <v>87.81</v>
      </c>
      <c r="Q64" s="137">
        <f t="shared" si="4"/>
        <v>149.82</v>
      </c>
      <c r="R64" s="137">
        <f t="shared" si="4"/>
        <v>306.39999999999998</v>
      </c>
      <c r="S64" s="137">
        <f t="shared" si="4"/>
        <v>191.44</v>
      </c>
      <c r="T64" s="137">
        <f t="shared" si="4"/>
        <v>200.48699999999999</v>
      </c>
      <c r="U64" s="137">
        <f t="shared" si="4"/>
        <v>9.83</v>
      </c>
      <c r="V64" s="137">
        <f t="shared" si="4"/>
        <v>4.49</v>
      </c>
      <c r="W64" s="137">
        <f t="shared" si="4"/>
        <v>29.93</v>
      </c>
      <c r="X64" s="137">
        <f t="shared" si="4"/>
        <v>8.9499999999999993</v>
      </c>
      <c r="Y64" s="137" t="str">
        <f t="shared" si="4"/>
        <v>--</v>
      </c>
      <c r="Z64" s="137" t="str">
        <f t="shared" si="4"/>
        <v>--</v>
      </c>
      <c r="AA64" s="137">
        <f t="shared" si="4"/>
        <v>200.68</v>
      </c>
      <c r="AB64" s="137">
        <f t="shared" si="4"/>
        <v>545.51599999999996</v>
      </c>
      <c r="AC64" s="137">
        <f t="shared" si="4"/>
        <v>128.12799999999999</v>
      </c>
      <c r="AD64" s="137">
        <f t="shared" si="4"/>
        <v>67.34</v>
      </c>
      <c r="AE64" s="137">
        <f t="shared" si="4"/>
        <v>129.267</v>
      </c>
      <c r="AF64" s="137">
        <f t="shared" si="4"/>
        <v>0</v>
      </c>
      <c r="AG64" s="137">
        <f t="shared" si="4"/>
        <v>17.887899999999998</v>
      </c>
      <c r="AH64" s="137">
        <f t="shared" si="4"/>
        <v>28</v>
      </c>
      <c r="AI64" s="137">
        <f t="shared" si="4"/>
        <v>10.24771</v>
      </c>
      <c r="AJ64" s="137">
        <f t="shared" si="4"/>
        <v>26.283329999999999</v>
      </c>
      <c r="AK64" s="137" t="str">
        <f t="shared" si="4"/>
        <v>--</v>
      </c>
      <c r="AL64" s="137">
        <f t="shared" si="4"/>
        <v>44.95</v>
      </c>
      <c r="AM64" s="137">
        <f t="shared" si="4"/>
        <v>45.24</v>
      </c>
      <c r="AN64" s="137">
        <f t="shared" si="4"/>
        <v>125.496</v>
      </c>
      <c r="AO64" s="137">
        <f t="shared" si="4"/>
        <v>50.241770000000002</v>
      </c>
      <c r="AP64" s="137">
        <f t="shared" si="4"/>
        <v>83.080479999999994</v>
      </c>
      <c r="AQ64" s="137">
        <f t="shared" si="4"/>
        <v>57.778039999999997</v>
      </c>
      <c r="AR64" s="137">
        <f t="shared" si="4"/>
        <v>20.8475</v>
      </c>
      <c r="AS64" s="137">
        <f t="shared" si="4"/>
        <v>6.7561799999999996</v>
      </c>
      <c r="AT64" s="137">
        <f t="shared" si="4"/>
        <v>75.489000000000004</v>
      </c>
      <c r="AU64" s="137">
        <f t="shared" si="4"/>
        <v>24.988</v>
      </c>
      <c r="AV64" s="137">
        <f t="shared" si="4"/>
        <v>61.223999999999997</v>
      </c>
      <c r="AW64" s="137">
        <f t="shared" si="4"/>
        <v>10.454000000000001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1474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22</v>
      </c>
      <c r="C5" s="115" t="s">
        <v>542</v>
      </c>
      <c r="D5" s="115" t="s">
        <v>544</v>
      </c>
      <c r="E5" s="115" t="s">
        <v>120</v>
      </c>
      <c r="F5" s="115" t="s">
        <v>120</v>
      </c>
      <c r="G5" s="115" t="s">
        <v>120</v>
      </c>
      <c r="H5" s="115" t="s">
        <v>141</v>
      </c>
      <c r="I5" s="115" t="s">
        <v>141</v>
      </c>
      <c r="J5" s="115" t="s">
        <v>141</v>
      </c>
      <c r="K5" s="115" t="s">
        <v>141</v>
      </c>
      <c r="L5" s="115" t="s">
        <v>141</v>
      </c>
      <c r="M5" s="115" t="s">
        <v>141</v>
      </c>
      <c r="N5" s="115" t="s">
        <v>141</v>
      </c>
      <c r="O5" s="115" t="s">
        <v>141</v>
      </c>
      <c r="P5" s="115" t="s">
        <v>69</v>
      </c>
      <c r="Q5" s="115" t="s">
        <v>69</v>
      </c>
      <c r="R5" s="115" t="s">
        <v>69</v>
      </c>
      <c r="S5" s="115" t="s">
        <v>96</v>
      </c>
      <c r="T5" s="115" t="s">
        <v>96</v>
      </c>
      <c r="U5" s="115" t="s">
        <v>216</v>
      </c>
      <c r="V5" s="115" t="s">
        <v>226</v>
      </c>
      <c r="W5" s="115" t="s">
        <v>55</v>
      </c>
      <c r="X5" s="115" t="s">
        <v>55</v>
      </c>
      <c r="Y5" s="115" t="s">
        <v>447</v>
      </c>
      <c r="Z5" s="115" t="s">
        <v>447</v>
      </c>
      <c r="AA5" s="115" t="s">
        <v>50</v>
      </c>
      <c r="AB5" s="115" t="s">
        <v>50</v>
      </c>
      <c r="AC5" s="115" t="s">
        <v>81</v>
      </c>
      <c r="AD5" s="115" t="s">
        <v>942</v>
      </c>
    </row>
    <row r="6" spans="1:30" ht="26.4" x14ac:dyDescent="0.3">
      <c r="A6" s="115" t="s">
        <v>1409</v>
      </c>
      <c r="B6" s="115" t="s">
        <v>23</v>
      </c>
      <c r="C6" s="115" t="s">
        <v>1475</v>
      </c>
      <c r="D6" s="115" t="s">
        <v>1476</v>
      </c>
      <c r="E6" s="115" t="s">
        <v>1426</v>
      </c>
      <c r="F6" s="115" t="s">
        <v>1426</v>
      </c>
      <c r="G6" s="115" t="s">
        <v>1426</v>
      </c>
      <c r="H6" s="115" t="s">
        <v>23</v>
      </c>
      <c r="I6" s="115" t="s">
        <v>1419</v>
      </c>
      <c r="J6" s="115" t="s">
        <v>1428</v>
      </c>
      <c r="K6" s="115" t="s">
        <v>1477</v>
      </c>
      <c r="L6" s="115" t="s">
        <v>23</v>
      </c>
      <c r="M6" s="115" t="s">
        <v>23</v>
      </c>
      <c r="N6" s="115" t="s">
        <v>1478</v>
      </c>
      <c r="O6" s="115" t="s">
        <v>1478</v>
      </c>
      <c r="P6" s="115" t="s">
        <v>1419</v>
      </c>
      <c r="Q6" s="115" t="s">
        <v>1419</v>
      </c>
      <c r="R6" s="115" t="s">
        <v>1423</v>
      </c>
      <c r="S6" s="115" t="s">
        <v>1423</v>
      </c>
      <c r="T6" s="115" t="s">
        <v>1424</v>
      </c>
      <c r="U6" s="115" t="s">
        <v>1414</v>
      </c>
      <c r="V6" s="115" t="s">
        <v>1479</v>
      </c>
      <c r="W6" s="115" t="s">
        <v>1413</v>
      </c>
      <c r="X6" s="115" t="s">
        <v>1413</v>
      </c>
      <c r="Y6" s="115" t="s">
        <v>447</v>
      </c>
      <c r="Z6" s="115" t="s">
        <v>447</v>
      </c>
      <c r="AA6" s="115" t="s">
        <v>1410</v>
      </c>
      <c r="AB6" s="115" t="s">
        <v>1410</v>
      </c>
      <c r="AC6" s="115" t="s">
        <v>23</v>
      </c>
      <c r="AD6" s="115" t="s">
        <v>1426</v>
      </c>
    </row>
    <row r="7" spans="1:30" ht="26.4" x14ac:dyDescent="0.3">
      <c r="A7" s="115" t="s">
        <v>1431</v>
      </c>
      <c r="B7" s="115" t="s">
        <v>1432</v>
      </c>
      <c r="C7" s="115" t="s">
        <v>1432</v>
      </c>
      <c r="D7" s="115" t="s">
        <v>1432</v>
      </c>
      <c r="E7" s="115" t="s">
        <v>1432</v>
      </c>
      <c r="F7" s="115" t="s">
        <v>1432</v>
      </c>
      <c r="G7" s="115" t="s">
        <v>1432</v>
      </c>
      <c r="H7" s="115" t="s">
        <v>1432</v>
      </c>
      <c r="I7" s="115" t="s">
        <v>1432</v>
      </c>
      <c r="J7" s="115" t="s">
        <v>1432</v>
      </c>
      <c r="K7" s="115" t="s">
        <v>1432</v>
      </c>
      <c r="L7" s="115" t="s">
        <v>1432</v>
      </c>
      <c r="M7" s="115" t="s">
        <v>1432</v>
      </c>
      <c r="N7" s="115" t="s">
        <v>1432</v>
      </c>
      <c r="O7" s="115" t="s">
        <v>1432</v>
      </c>
      <c r="P7" s="115" t="s">
        <v>1432</v>
      </c>
      <c r="Q7" s="115" t="s">
        <v>1432</v>
      </c>
      <c r="R7" s="115" t="s">
        <v>1432</v>
      </c>
      <c r="S7" s="115" t="s">
        <v>1432</v>
      </c>
      <c r="T7" s="115" t="s">
        <v>1432</v>
      </c>
      <c r="U7" s="115" t="s">
        <v>1432</v>
      </c>
      <c r="V7" s="115" t="s">
        <v>1432</v>
      </c>
      <c r="W7" s="115" t="s">
        <v>1432</v>
      </c>
      <c r="X7" s="115" t="s">
        <v>1432</v>
      </c>
      <c r="Y7" s="115" t="s">
        <v>1432</v>
      </c>
      <c r="Z7" s="115" t="s">
        <v>1432</v>
      </c>
      <c r="AA7" s="115" t="s">
        <v>1432</v>
      </c>
      <c r="AB7" s="115" t="s">
        <v>1432</v>
      </c>
      <c r="AC7" s="115" t="s">
        <v>1432</v>
      </c>
      <c r="AD7" s="115" t="s">
        <v>1432</v>
      </c>
    </row>
    <row r="8" spans="1:30" ht="39.6" x14ac:dyDescent="0.3">
      <c r="A8" s="115" t="s">
        <v>6</v>
      </c>
      <c r="B8" s="115" t="s">
        <v>1480</v>
      </c>
      <c r="C8" s="115" t="s">
        <v>1481</v>
      </c>
      <c r="D8" s="115" t="s">
        <v>1482</v>
      </c>
      <c r="E8" s="115" t="s">
        <v>1483</v>
      </c>
      <c r="F8" s="115" t="s">
        <v>1484</v>
      </c>
      <c r="G8" s="115" t="s">
        <v>1485</v>
      </c>
      <c r="H8" s="115" t="s">
        <v>1486</v>
      </c>
      <c r="I8" s="115" t="s">
        <v>1487</v>
      </c>
      <c r="J8" s="115" t="s">
        <v>1488</v>
      </c>
      <c r="K8" s="115" t="s">
        <v>1489</v>
      </c>
      <c r="L8" s="115" t="s">
        <v>1486</v>
      </c>
      <c r="M8" s="115" t="s">
        <v>1490</v>
      </c>
      <c r="N8" s="115" t="s">
        <v>1491</v>
      </c>
      <c r="O8" s="115" t="s">
        <v>1430</v>
      </c>
      <c r="P8" s="115" t="s">
        <v>1447</v>
      </c>
      <c r="Q8" s="115" t="s">
        <v>1447</v>
      </c>
      <c r="R8" s="115" t="s">
        <v>1421</v>
      </c>
      <c r="S8" s="115" t="s">
        <v>1492</v>
      </c>
      <c r="T8" s="115" t="s">
        <v>1452</v>
      </c>
      <c r="U8" s="115" t="s">
        <v>1493</v>
      </c>
      <c r="V8" s="115" t="s">
        <v>1494</v>
      </c>
      <c r="W8" s="115" t="s">
        <v>212</v>
      </c>
      <c r="X8" s="115" t="s">
        <v>1438</v>
      </c>
      <c r="Y8" s="115" t="s">
        <v>1495</v>
      </c>
      <c r="Z8" s="115" t="s">
        <v>1496</v>
      </c>
      <c r="AA8" s="115" t="s">
        <v>1436</v>
      </c>
      <c r="AB8" s="115" t="s">
        <v>1497</v>
      </c>
      <c r="AC8" s="115" t="s">
        <v>1498</v>
      </c>
      <c r="AD8" s="115" t="s">
        <v>1499</v>
      </c>
    </row>
    <row r="9" spans="1:30" ht="26.4" x14ac:dyDescent="0.3">
      <c r="A9" s="115" t="s">
        <v>1071</v>
      </c>
      <c r="B9" s="115" t="s">
        <v>1500</v>
      </c>
      <c r="C9" s="115" t="s">
        <v>1501</v>
      </c>
      <c r="D9" s="115" t="s">
        <v>1501</v>
      </c>
      <c r="E9" s="115" t="s">
        <v>1501</v>
      </c>
      <c r="F9" s="115" t="s">
        <v>1501</v>
      </c>
      <c r="G9" s="115" t="s">
        <v>1501</v>
      </c>
      <c r="H9" s="115" t="s">
        <v>1500</v>
      </c>
      <c r="I9" s="115" t="s">
        <v>1501</v>
      </c>
      <c r="J9" s="115" t="s">
        <v>1501</v>
      </c>
      <c r="K9" s="115" t="s">
        <v>1501</v>
      </c>
      <c r="L9" s="115" t="s">
        <v>1501</v>
      </c>
      <c r="M9" s="115" t="s">
        <v>1501</v>
      </c>
      <c r="N9" s="115" t="s">
        <v>1501</v>
      </c>
      <c r="O9" s="115" t="s">
        <v>1501</v>
      </c>
      <c r="P9" s="115" t="s">
        <v>1500</v>
      </c>
      <c r="Q9" s="115" t="s">
        <v>1501</v>
      </c>
      <c r="R9" s="115" t="s">
        <v>1501</v>
      </c>
      <c r="S9" s="115" t="s">
        <v>1501</v>
      </c>
      <c r="T9" s="115" t="s">
        <v>536</v>
      </c>
      <c r="U9" s="115" t="s">
        <v>1501</v>
      </c>
      <c r="V9" s="115" t="s">
        <v>1501</v>
      </c>
      <c r="W9" s="115" t="s">
        <v>1501</v>
      </c>
      <c r="X9" s="115" t="s">
        <v>1501</v>
      </c>
      <c r="Y9" s="115" t="s">
        <v>1501</v>
      </c>
      <c r="Z9" s="115" t="s">
        <v>1501</v>
      </c>
      <c r="AA9" s="115" t="s">
        <v>1501</v>
      </c>
      <c r="AB9" s="115" t="s">
        <v>1501</v>
      </c>
      <c r="AC9" s="115" t="s">
        <v>1501</v>
      </c>
      <c r="AD9" s="115" t="s">
        <v>1501</v>
      </c>
    </row>
    <row r="10" spans="1:30" x14ac:dyDescent="0.3">
      <c r="A10" s="115" t="s">
        <v>43</v>
      </c>
      <c r="B10" s="115" t="s">
        <v>1502</v>
      </c>
      <c r="C10" s="115" t="s">
        <v>1503</v>
      </c>
      <c r="D10" s="115" t="s">
        <v>1503</v>
      </c>
      <c r="E10" s="115" t="s">
        <v>1503</v>
      </c>
      <c r="F10" s="115" t="s">
        <v>1503</v>
      </c>
      <c r="G10" s="115" t="s">
        <v>1503</v>
      </c>
      <c r="H10" s="115" t="s">
        <v>1502</v>
      </c>
      <c r="I10" s="115" t="s">
        <v>1503</v>
      </c>
      <c r="J10" s="115" t="s">
        <v>1503</v>
      </c>
      <c r="K10" s="115" t="s">
        <v>1503</v>
      </c>
      <c r="L10" s="115" t="s">
        <v>1503</v>
      </c>
      <c r="M10" s="115" t="s">
        <v>1503</v>
      </c>
      <c r="N10" s="115" t="s">
        <v>1503</v>
      </c>
      <c r="O10" s="115" t="s">
        <v>1503</v>
      </c>
      <c r="P10" s="115" t="s">
        <v>1502</v>
      </c>
      <c r="Q10" s="115" t="s">
        <v>1503</v>
      </c>
      <c r="R10" s="115" t="s">
        <v>1503</v>
      </c>
      <c r="S10" s="115" t="s">
        <v>1503</v>
      </c>
      <c r="T10" s="115" t="s">
        <v>1503</v>
      </c>
      <c r="U10" s="115" t="s">
        <v>1503</v>
      </c>
      <c r="V10" s="115" t="s">
        <v>1503</v>
      </c>
      <c r="W10" s="115" t="s">
        <v>1503</v>
      </c>
      <c r="X10" s="115" t="s">
        <v>1503</v>
      </c>
      <c r="Y10" s="115" t="s">
        <v>1503</v>
      </c>
      <c r="Z10" s="115" t="s">
        <v>1503</v>
      </c>
      <c r="AA10" s="115" t="s">
        <v>1503</v>
      </c>
      <c r="AB10" s="115" t="s">
        <v>1503</v>
      </c>
      <c r="AC10" s="115" t="s">
        <v>1503</v>
      </c>
      <c r="AD10" s="115" t="s">
        <v>1503</v>
      </c>
    </row>
    <row r="11" spans="1:30" x14ac:dyDescent="0.3">
      <c r="A11" s="116" t="s">
        <v>48</v>
      </c>
      <c r="B11" s="144">
        <v>2695</v>
      </c>
      <c r="C11" s="144">
        <v>7.1535799999999998</v>
      </c>
      <c r="D11" s="144">
        <v>0.79300000000000004</v>
      </c>
      <c r="E11" s="144">
        <v>0.35599999999999998</v>
      </c>
      <c r="F11" s="144">
        <v>-2.9510000000000002E-2</v>
      </c>
      <c r="G11" s="144">
        <v>3.3029999999999997E-2</v>
      </c>
      <c r="H11" s="144">
        <v>3875.0613899999998</v>
      </c>
      <c r="I11" s="116" t="s">
        <v>1472</v>
      </c>
      <c r="J11" s="116" t="s">
        <v>1472</v>
      </c>
      <c r="K11" s="144">
        <v>0.60374000000000005</v>
      </c>
      <c r="L11" s="144">
        <v>22.366070000000001</v>
      </c>
      <c r="M11" s="116" t="s">
        <v>1472</v>
      </c>
      <c r="N11" s="144">
        <v>0.44452000000000003</v>
      </c>
      <c r="O11" s="144">
        <v>1.1100000000000001E-3</v>
      </c>
      <c r="P11" s="144">
        <v>2412.4</v>
      </c>
      <c r="Q11" s="144">
        <v>1.0129999999999999</v>
      </c>
      <c r="R11" s="116" t="s">
        <v>1472</v>
      </c>
      <c r="S11" s="144">
        <v>0.59</v>
      </c>
      <c r="T11" s="144">
        <v>0.41699999999999998</v>
      </c>
      <c r="U11" s="116" t="s">
        <v>1472</v>
      </c>
      <c r="V11" s="144">
        <v>251.559</v>
      </c>
      <c r="W11" s="144">
        <v>0</v>
      </c>
      <c r="X11" s="144">
        <v>0</v>
      </c>
      <c r="Y11" s="144">
        <v>25.81</v>
      </c>
      <c r="Z11" s="144">
        <v>0.14899999999999999</v>
      </c>
      <c r="AA11" s="144">
        <v>0.31674000000000002</v>
      </c>
      <c r="AB11" s="144">
        <v>0.13585</v>
      </c>
      <c r="AC11" s="144">
        <v>9.2100000000000009</v>
      </c>
      <c r="AD11" s="144">
        <v>0.312</v>
      </c>
    </row>
    <row r="12" spans="1:30" x14ac:dyDescent="0.3">
      <c r="A12" s="124" t="s">
        <v>765</v>
      </c>
      <c r="B12" s="122">
        <v>2695</v>
      </c>
      <c r="C12" s="122">
        <v>7.1535799999999998</v>
      </c>
      <c r="D12" s="122">
        <v>0.79300000000000004</v>
      </c>
      <c r="E12" s="122">
        <v>0.35599999999999998</v>
      </c>
      <c r="F12" s="122">
        <v>-2.9510000000000002E-2</v>
      </c>
      <c r="G12" s="122">
        <v>3.3029999999999997E-2</v>
      </c>
      <c r="H12" s="122">
        <v>3875.0613899999998</v>
      </c>
      <c r="I12" s="124" t="s">
        <v>1472</v>
      </c>
      <c r="J12" s="124" t="s">
        <v>1472</v>
      </c>
      <c r="K12" s="122">
        <v>0.60374000000000005</v>
      </c>
      <c r="L12" s="122">
        <v>22.366070000000001</v>
      </c>
      <c r="M12" s="124" t="s">
        <v>1472</v>
      </c>
      <c r="N12" s="122">
        <v>0.44452000000000003</v>
      </c>
      <c r="O12" s="122">
        <v>1.1100000000000001E-3</v>
      </c>
      <c r="P12" s="122">
        <v>2412.4</v>
      </c>
      <c r="Q12" s="122">
        <v>1.0129999999999999</v>
      </c>
      <c r="R12" s="124" t="s">
        <v>1472</v>
      </c>
      <c r="S12" s="122">
        <v>0.59</v>
      </c>
      <c r="T12" s="122">
        <v>0.41699999999999998</v>
      </c>
      <c r="U12" s="124" t="s">
        <v>1472</v>
      </c>
      <c r="V12" s="122">
        <v>251.559</v>
      </c>
      <c r="W12" s="122">
        <v>0</v>
      </c>
      <c r="X12" s="122">
        <v>0</v>
      </c>
      <c r="Y12" s="122">
        <v>25.81</v>
      </c>
      <c r="Z12" s="122">
        <v>0.14899999999999999</v>
      </c>
      <c r="AA12" s="122">
        <v>0.31674000000000002</v>
      </c>
      <c r="AB12" s="122">
        <v>0.13585</v>
      </c>
      <c r="AC12" s="122">
        <v>9.2100000000000009</v>
      </c>
      <c r="AD12" s="122">
        <v>0.312</v>
      </c>
    </row>
    <row r="13" spans="1:30" x14ac:dyDescent="0.3">
      <c r="A13" s="124" t="s">
        <v>766</v>
      </c>
      <c r="B13" s="122">
        <v>2695</v>
      </c>
      <c r="C13" s="122">
        <v>6.9401999999999999</v>
      </c>
      <c r="D13" s="122">
        <v>0.83050000000000002</v>
      </c>
      <c r="E13" s="122">
        <v>0.39600000000000002</v>
      </c>
      <c r="F13" s="122">
        <v>-3.1009999999999999E-2</v>
      </c>
      <c r="G13" s="122">
        <v>2.368E-2</v>
      </c>
      <c r="H13" s="122">
        <v>3875.0818100000001</v>
      </c>
      <c r="I13" s="124" t="s">
        <v>1472</v>
      </c>
      <c r="J13" s="124" t="s">
        <v>1472</v>
      </c>
      <c r="K13" s="122">
        <v>0.61423000000000005</v>
      </c>
      <c r="L13" s="122">
        <v>22.417819999999999</v>
      </c>
      <c r="M13" s="124" t="s">
        <v>1472</v>
      </c>
      <c r="N13" s="122">
        <v>0.46656999999999998</v>
      </c>
      <c r="O13" s="122">
        <v>1.1100000000000001E-3</v>
      </c>
      <c r="P13" s="122">
        <v>2412.5</v>
      </c>
      <c r="Q13" s="122">
        <v>1.0249999999999999</v>
      </c>
      <c r="R13" s="124" t="s">
        <v>1472</v>
      </c>
      <c r="S13" s="122">
        <v>0.58899999999999997</v>
      </c>
      <c r="T13" s="122">
        <v>0.42499999999999999</v>
      </c>
      <c r="U13" s="124" t="s">
        <v>1472</v>
      </c>
      <c r="V13" s="122">
        <v>251.56</v>
      </c>
      <c r="W13" s="122">
        <v>0</v>
      </c>
      <c r="X13" s="122">
        <v>0</v>
      </c>
      <c r="Y13" s="122">
        <v>25.81</v>
      </c>
      <c r="Z13" s="122">
        <v>0.14799999999999999</v>
      </c>
      <c r="AA13" s="122">
        <v>0.31367</v>
      </c>
      <c r="AB13" s="122">
        <v>0.13802</v>
      </c>
      <c r="AC13" s="122">
        <v>9.16</v>
      </c>
      <c r="AD13" s="122">
        <v>0.28999999999999998</v>
      </c>
    </row>
    <row r="14" spans="1:30" x14ac:dyDescent="0.3">
      <c r="A14" s="124" t="s">
        <v>767</v>
      </c>
      <c r="B14" s="122">
        <v>2695</v>
      </c>
      <c r="C14" s="122">
        <v>6.9401999999999999</v>
      </c>
      <c r="D14" s="122">
        <v>0.83050000000000002</v>
      </c>
      <c r="E14" s="122">
        <v>0.39600000000000002</v>
      </c>
      <c r="F14" s="122">
        <v>-3.1009999999999999E-2</v>
      </c>
      <c r="G14" s="122">
        <v>2.368E-2</v>
      </c>
      <c r="H14" s="122">
        <v>3875.0818100000001</v>
      </c>
      <c r="I14" s="124" t="s">
        <v>1472</v>
      </c>
      <c r="J14" s="124" t="s">
        <v>1472</v>
      </c>
      <c r="K14" s="122">
        <v>0.61423000000000005</v>
      </c>
      <c r="L14" s="122">
        <v>22.417819999999999</v>
      </c>
      <c r="M14" s="124" t="s">
        <v>1472</v>
      </c>
      <c r="N14" s="122">
        <v>0.46656999999999998</v>
      </c>
      <c r="O14" s="122">
        <v>1.1100000000000001E-3</v>
      </c>
      <c r="P14" s="122">
        <v>2412.5</v>
      </c>
      <c r="Q14" s="122">
        <v>1.0249999999999999</v>
      </c>
      <c r="R14" s="124" t="s">
        <v>1472</v>
      </c>
      <c r="S14" s="122">
        <v>0.58899999999999997</v>
      </c>
      <c r="T14" s="122">
        <v>0.42499999999999999</v>
      </c>
      <c r="U14" s="124" t="s">
        <v>1472</v>
      </c>
      <c r="V14" s="122">
        <v>251.56</v>
      </c>
      <c r="W14" s="122">
        <v>0</v>
      </c>
      <c r="X14" s="122">
        <v>0</v>
      </c>
      <c r="Y14" s="122">
        <v>25.81</v>
      </c>
      <c r="Z14" s="122">
        <v>0.14799999999999999</v>
      </c>
      <c r="AA14" s="122">
        <v>0.31367</v>
      </c>
      <c r="AB14" s="122">
        <v>0.13802</v>
      </c>
      <c r="AC14" s="122">
        <v>9.16</v>
      </c>
      <c r="AD14" s="122">
        <v>0.28999999999999998</v>
      </c>
    </row>
    <row r="15" spans="1:30" x14ac:dyDescent="0.3">
      <c r="A15" s="124" t="s">
        <v>768</v>
      </c>
      <c r="B15" s="122">
        <v>2695</v>
      </c>
      <c r="C15" s="122">
        <v>6.7030799999999999</v>
      </c>
      <c r="D15" s="122">
        <v>0.85799999999999998</v>
      </c>
      <c r="E15" s="122">
        <v>0.42299999999999999</v>
      </c>
      <c r="F15" s="122">
        <v>-3.1469999999999998E-2</v>
      </c>
      <c r="G15" s="122">
        <v>1.8280000000000001E-2</v>
      </c>
      <c r="H15" s="122">
        <v>3875.09492</v>
      </c>
      <c r="I15" s="124" t="s">
        <v>1472</v>
      </c>
      <c r="J15" s="124" t="s">
        <v>1472</v>
      </c>
      <c r="K15" s="122">
        <v>0.62434999999999996</v>
      </c>
      <c r="L15" s="122">
        <v>22.451049999999999</v>
      </c>
      <c r="M15" s="124" t="s">
        <v>1472</v>
      </c>
      <c r="N15" s="122">
        <v>0.48913000000000001</v>
      </c>
      <c r="O15" s="122">
        <v>1.1100000000000001E-3</v>
      </c>
      <c r="P15" s="122">
        <v>2412.5</v>
      </c>
      <c r="Q15" s="122">
        <v>1.0249999999999999</v>
      </c>
      <c r="R15" s="124" t="s">
        <v>1472</v>
      </c>
      <c r="S15" s="122">
        <v>0.58899999999999997</v>
      </c>
      <c r="T15" s="122">
        <v>0.47</v>
      </c>
      <c r="U15" s="124" t="s">
        <v>1472</v>
      </c>
      <c r="V15" s="122">
        <v>251.56200000000001</v>
      </c>
      <c r="W15" s="122">
        <v>0</v>
      </c>
      <c r="X15" s="122">
        <v>0</v>
      </c>
      <c r="Y15" s="122">
        <v>25.81</v>
      </c>
      <c r="Z15" s="122">
        <v>0.14699999999999999</v>
      </c>
      <c r="AA15" s="122">
        <v>0.31367</v>
      </c>
      <c r="AB15" s="122">
        <v>0.13802</v>
      </c>
      <c r="AC15" s="122">
        <v>9.16</v>
      </c>
      <c r="AD15" s="122">
        <v>0.28199999999999997</v>
      </c>
    </row>
    <row r="16" spans="1:30" x14ac:dyDescent="0.3">
      <c r="A16" s="124" t="s">
        <v>769</v>
      </c>
      <c r="B16" s="122">
        <v>2695</v>
      </c>
      <c r="C16" s="122">
        <v>6.7030799999999999</v>
      </c>
      <c r="D16" s="122">
        <v>0.85799999999999998</v>
      </c>
      <c r="E16" s="122">
        <v>0.42299999999999999</v>
      </c>
      <c r="F16" s="122">
        <v>-3.1469999999999998E-2</v>
      </c>
      <c r="G16" s="122">
        <v>1.8280000000000001E-2</v>
      </c>
      <c r="H16" s="122">
        <v>3875.09492</v>
      </c>
      <c r="I16" s="124" t="s">
        <v>1472</v>
      </c>
      <c r="J16" s="124" t="s">
        <v>1472</v>
      </c>
      <c r="K16" s="122">
        <v>0.62434999999999996</v>
      </c>
      <c r="L16" s="122">
        <v>22.451049999999999</v>
      </c>
      <c r="M16" s="124" t="s">
        <v>1472</v>
      </c>
      <c r="N16" s="122">
        <v>0.48913000000000001</v>
      </c>
      <c r="O16" s="122">
        <v>1.1100000000000001E-3</v>
      </c>
      <c r="P16" s="122">
        <v>2412.5</v>
      </c>
      <c r="Q16" s="122">
        <v>1.0249999999999999</v>
      </c>
      <c r="R16" s="124" t="s">
        <v>1472</v>
      </c>
      <c r="S16" s="122">
        <v>0.58899999999999997</v>
      </c>
      <c r="T16" s="122">
        <v>0.47</v>
      </c>
      <c r="U16" s="124" t="s">
        <v>1472</v>
      </c>
      <c r="V16" s="122">
        <v>251.56200000000001</v>
      </c>
      <c r="W16" s="122">
        <v>0</v>
      </c>
      <c r="X16" s="122">
        <v>0</v>
      </c>
      <c r="Y16" s="122">
        <v>25.81</v>
      </c>
      <c r="Z16" s="122">
        <v>0.14699999999999999</v>
      </c>
      <c r="AA16" s="122">
        <v>0.31367</v>
      </c>
      <c r="AB16" s="122">
        <v>0.13802</v>
      </c>
      <c r="AC16" s="122">
        <v>9.16</v>
      </c>
      <c r="AD16" s="122">
        <v>0.28199999999999997</v>
      </c>
    </row>
    <row r="17" spans="1:30" x14ac:dyDescent="0.3">
      <c r="A17" s="124" t="s">
        <v>770</v>
      </c>
      <c r="B17" s="122">
        <v>2695</v>
      </c>
      <c r="C17" s="122">
        <v>6.4469000000000003</v>
      </c>
      <c r="D17" s="122">
        <v>0.86299999999999999</v>
      </c>
      <c r="E17" s="122">
        <v>0.42299999999999999</v>
      </c>
      <c r="F17" s="122">
        <v>-3.2120000000000003E-2</v>
      </c>
      <c r="G17" s="122">
        <v>1.8939999999999999E-2</v>
      </c>
      <c r="H17" s="122">
        <v>3875.10284</v>
      </c>
      <c r="I17" s="124" t="s">
        <v>1472</v>
      </c>
      <c r="J17" s="124" t="s">
        <v>1472</v>
      </c>
      <c r="K17" s="122">
        <v>0.63461999999999996</v>
      </c>
      <c r="L17" s="122">
        <v>22.471150000000002</v>
      </c>
      <c r="M17" s="124" t="s">
        <v>1472</v>
      </c>
      <c r="N17" s="122">
        <v>0.50461</v>
      </c>
      <c r="O17" s="122">
        <v>1.1100000000000001E-3</v>
      </c>
      <c r="P17" s="122">
        <v>2412.5</v>
      </c>
      <c r="Q17" s="122">
        <v>1.0249999999999999</v>
      </c>
      <c r="R17" s="124" t="s">
        <v>1472</v>
      </c>
      <c r="S17" s="122">
        <v>0.58899999999999997</v>
      </c>
      <c r="T17" s="122">
        <v>0.41499999999999998</v>
      </c>
      <c r="U17" s="124" t="s">
        <v>1472</v>
      </c>
      <c r="V17" s="122">
        <v>251.56299999999999</v>
      </c>
      <c r="W17" s="122">
        <v>0</v>
      </c>
      <c r="X17" s="122">
        <v>0</v>
      </c>
      <c r="Y17" s="122">
        <v>25.81</v>
      </c>
      <c r="Z17" s="122">
        <v>0.14499999999999999</v>
      </c>
      <c r="AA17" s="122">
        <v>0.31059999999999999</v>
      </c>
      <c r="AB17" s="122">
        <v>0.14319000000000001</v>
      </c>
      <c r="AC17" s="122">
        <v>9.15</v>
      </c>
      <c r="AD17" s="122">
        <v>0.27300000000000002</v>
      </c>
    </row>
    <row r="18" spans="1:30" x14ac:dyDescent="0.3">
      <c r="A18" s="124" t="s">
        <v>771</v>
      </c>
      <c r="B18" s="122">
        <v>2695</v>
      </c>
      <c r="C18" s="122">
        <v>6.4469000000000003</v>
      </c>
      <c r="D18" s="122">
        <v>0.86299999999999999</v>
      </c>
      <c r="E18" s="122">
        <v>0.42299999999999999</v>
      </c>
      <c r="F18" s="122">
        <v>-3.2120000000000003E-2</v>
      </c>
      <c r="G18" s="122">
        <v>1.8939999999999999E-2</v>
      </c>
      <c r="H18" s="122">
        <v>3875.10284</v>
      </c>
      <c r="I18" s="124" t="s">
        <v>1472</v>
      </c>
      <c r="J18" s="124" t="s">
        <v>1472</v>
      </c>
      <c r="K18" s="122">
        <v>0.63461999999999996</v>
      </c>
      <c r="L18" s="122">
        <v>22.471150000000002</v>
      </c>
      <c r="M18" s="124" t="s">
        <v>1472</v>
      </c>
      <c r="N18" s="122">
        <v>0.50461</v>
      </c>
      <c r="O18" s="122">
        <v>1.1100000000000001E-3</v>
      </c>
      <c r="P18" s="122">
        <v>2412.5</v>
      </c>
      <c r="Q18" s="122">
        <v>1.0249999999999999</v>
      </c>
      <c r="R18" s="124" t="s">
        <v>1472</v>
      </c>
      <c r="S18" s="122">
        <v>0.58899999999999997</v>
      </c>
      <c r="T18" s="122">
        <v>0.41499999999999998</v>
      </c>
      <c r="U18" s="124" t="s">
        <v>1472</v>
      </c>
      <c r="V18" s="122">
        <v>251.56299999999999</v>
      </c>
      <c r="W18" s="122">
        <v>0</v>
      </c>
      <c r="X18" s="122">
        <v>0</v>
      </c>
      <c r="Y18" s="122">
        <v>25.81</v>
      </c>
      <c r="Z18" s="122">
        <v>0.14499999999999999</v>
      </c>
      <c r="AA18" s="122">
        <v>0.31059999999999999</v>
      </c>
      <c r="AB18" s="122">
        <v>0.14319000000000001</v>
      </c>
      <c r="AC18" s="122">
        <v>9.15</v>
      </c>
      <c r="AD18" s="122">
        <v>0.27300000000000002</v>
      </c>
    </row>
    <row r="19" spans="1:30" x14ac:dyDescent="0.3">
      <c r="A19" s="124" t="s">
        <v>772</v>
      </c>
      <c r="B19" s="122">
        <v>2695</v>
      </c>
      <c r="C19" s="122">
        <v>6.1818799999999996</v>
      </c>
      <c r="D19" s="122">
        <v>0.84799999999999998</v>
      </c>
      <c r="E19" s="122">
        <v>0.40050000000000002</v>
      </c>
      <c r="F19" s="122">
        <v>-3.1570000000000001E-2</v>
      </c>
      <c r="G19" s="122">
        <v>2.1569999999999999E-2</v>
      </c>
      <c r="H19" s="122">
        <v>3875.1135100000001</v>
      </c>
      <c r="I19" s="124" t="s">
        <v>1472</v>
      </c>
      <c r="J19" s="124" t="s">
        <v>1472</v>
      </c>
      <c r="K19" s="122">
        <v>0.64587000000000006</v>
      </c>
      <c r="L19" s="122">
        <v>22.49821</v>
      </c>
      <c r="M19" s="124" t="s">
        <v>1472</v>
      </c>
      <c r="N19" s="122">
        <v>0.50461</v>
      </c>
      <c r="O19" s="122">
        <v>1.1100000000000001E-3</v>
      </c>
      <c r="P19" s="122">
        <v>2412.5</v>
      </c>
      <c r="Q19" s="122">
        <v>1.0249999999999999</v>
      </c>
      <c r="R19" s="124" t="s">
        <v>1472</v>
      </c>
      <c r="S19" s="122">
        <v>0.58799999999999997</v>
      </c>
      <c r="T19" s="122">
        <v>0.41699999999999998</v>
      </c>
      <c r="U19" s="124" t="s">
        <v>1472</v>
      </c>
      <c r="V19" s="122">
        <v>251.56399999999999</v>
      </c>
      <c r="W19" s="122">
        <v>0</v>
      </c>
      <c r="X19" s="122">
        <v>0</v>
      </c>
      <c r="Y19" s="122">
        <v>25.81</v>
      </c>
      <c r="Z19" s="122">
        <v>0.14399999999999999</v>
      </c>
      <c r="AA19" s="122">
        <v>0.31059999999999999</v>
      </c>
      <c r="AB19" s="122">
        <v>0.14469000000000001</v>
      </c>
      <c r="AC19" s="122">
        <v>9.15</v>
      </c>
      <c r="AD19" s="122">
        <v>0.27300000000000002</v>
      </c>
    </row>
    <row r="20" spans="1:30" x14ac:dyDescent="0.3">
      <c r="A20" s="124" t="s">
        <v>773</v>
      </c>
      <c r="B20" s="122">
        <v>2695</v>
      </c>
      <c r="C20" s="122">
        <v>6.1818799999999996</v>
      </c>
      <c r="D20" s="122">
        <v>0.84799999999999998</v>
      </c>
      <c r="E20" s="122">
        <v>0.40050000000000002</v>
      </c>
      <c r="F20" s="122">
        <v>-3.1570000000000001E-2</v>
      </c>
      <c r="G20" s="122">
        <v>2.1569999999999999E-2</v>
      </c>
      <c r="H20" s="122">
        <v>3875.1135100000001</v>
      </c>
      <c r="I20" s="124" t="s">
        <v>1472</v>
      </c>
      <c r="J20" s="124" t="s">
        <v>1472</v>
      </c>
      <c r="K20" s="122">
        <v>0.64587000000000006</v>
      </c>
      <c r="L20" s="122">
        <v>22.49821</v>
      </c>
      <c r="M20" s="124" t="s">
        <v>1472</v>
      </c>
      <c r="N20" s="122">
        <v>0.50461</v>
      </c>
      <c r="O20" s="122">
        <v>1.1100000000000001E-3</v>
      </c>
      <c r="P20" s="122">
        <v>2412.5</v>
      </c>
      <c r="Q20" s="122">
        <v>1.0249999999999999</v>
      </c>
      <c r="R20" s="124" t="s">
        <v>1472</v>
      </c>
      <c r="S20" s="122">
        <v>0.58799999999999997</v>
      </c>
      <c r="T20" s="122">
        <v>0.41699999999999998</v>
      </c>
      <c r="U20" s="124" t="s">
        <v>1472</v>
      </c>
      <c r="V20" s="122">
        <v>251.56399999999999</v>
      </c>
      <c r="W20" s="122">
        <v>0</v>
      </c>
      <c r="X20" s="122">
        <v>0</v>
      </c>
      <c r="Y20" s="122">
        <v>25.81</v>
      </c>
      <c r="Z20" s="122">
        <v>0.14399999999999999</v>
      </c>
      <c r="AA20" s="122">
        <v>0.31059999999999999</v>
      </c>
      <c r="AB20" s="122">
        <v>0.14469000000000001</v>
      </c>
      <c r="AC20" s="122">
        <v>9.15</v>
      </c>
      <c r="AD20" s="122">
        <v>0.27300000000000002</v>
      </c>
    </row>
    <row r="21" spans="1:30" x14ac:dyDescent="0.3">
      <c r="A21" s="124" t="s">
        <v>774</v>
      </c>
      <c r="B21" s="122">
        <v>2695</v>
      </c>
      <c r="C21" s="122">
        <v>5.91343</v>
      </c>
      <c r="D21" s="122">
        <v>0.8105</v>
      </c>
      <c r="E21" s="122">
        <v>0.39800000000000002</v>
      </c>
      <c r="F21" s="122">
        <v>-3.1879999999999999E-2</v>
      </c>
      <c r="G21" s="122">
        <v>2.5749999999999999E-2</v>
      </c>
      <c r="H21" s="122">
        <v>3875.1235700000002</v>
      </c>
      <c r="I21" s="124" t="s">
        <v>1472</v>
      </c>
      <c r="J21" s="124" t="s">
        <v>1472</v>
      </c>
      <c r="K21" s="122">
        <v>0.65725999999999996</v>
      </c>
      <c r="L21" s="122">
        <v>22.52373</v>
      </c>
      <c r="M21" s="124" t="s">
        <v>1472</v>
      </c>
      <c r="N21" s="122">
        <v>0.49665999999999999</v>
      </c>
      <c r="O21" s="122">
        <v>1.1100000000000001E-3</v>
      </c>
      <c r="P21" s="122">
        <v>2412.38</v>
      </c>
      <c r="Q21" s="122">
        <v>1.01</v>
      </c>
      <c r="R21" s="124" t="s">
        <v>1472</v>
      </c>
      <c r="S21" s="122">
        <v>0.58799999999999997</v>
      </c>
      <c r="T21" s="122">
        <v>0.42</v>
      </c>
      <c r="U21" s="124" t="s">
        <v>1472</v>
      </c>
      <c r="V21" s="122">
        <v>251.565</v>
      </c>
      <c r="W21" s="122">
        <v>0</v>
      </c>
      <c r="X21" s="122">
        <v>0</v>
      </c>
      <c r="Y21" s="122">
        <v>25.81</v>
      </c>
      <c r="Z21" s="122">
        <v>0.14799999999999999</v>
      </c>
      <c r="AA21" s="122">
        <v>0.31059999999999999</v>
      </c>
      <c r="AB21" s="122">
        <v>0.14244000000000001</v>
      </c>
      <c r="AC21" s="122">
        <v>9.1300000000000008</v>
      </c>
      <c r="AD21" s="122">
        <v>0.29099999999999998</v>
      </c>
    </row>
    <row r="22" spans="1:30" x14ac:dyDescent="0.3">
      <c r="A22" s="124" t="s">
        <v>775</v>
      </c>
      <c r="B22" s="122">
        <v>2695</v>
      </c>
      <c r="C22" s="122">
        <v>5.91343</v>
      </c>
      <c r="D22" s="122">
        <v>0.8105</v>
      </c>
      <c r="E22" s="122">
        <v>0.39800000000000002</v>
      </c>
      <c r="F22" s="122">
        <v>-3.1879999999999999E-2</v>
      </c>
      <c r="G22" s="122">
        <v>2.5749999999999999E-2</v>
      </c>
      <c r="H22" s="122">
        <v>3875.1235700000002</v>
      </c>
      <c r="I22" s="124" t="s">
        <v>1472</v>
      </c>
      <c r="J22" s="124" t="s">
        <v>1472</v>
      </c>
      <c r="K22" s="122">
        <v>0.65725999999999996</v>
      </c>
      <c r="L22" s="122">
        <v>22.52373</v>
      </c>
      <c r="M22" s="124" t="s">
        <v>1472</v>
      </c>
      <c r="N22" s="122">
        <v>0.49665999999999999</v>
      </c>
      <c r="O22" s="122">
        <v>1.1100000000000001E-3</v>
      </c>
      <c r="P22" s="122">
        <v>2412.38</v>
      </c>
      <c r="Q22" s="122">
        <v>1.01</v>
      </c>
      <c r="R22" s="124" t="s">
        <v>1472</v>
      </c>
      <c r="S22" s="122">
        <v>0.58799999999999997</v>
      </c>
      <c r="T22" s="122">
        <v>0.42</v>
      </c>
      <c r="U22" s="124" t="s">
        <v>1472</v>
      </c>
      <c r="V22" s="122">
        <v>251.565</v>
      </c>
      <c r="W22" s="122">
        <v>0</v>
      </c>
      <c r="X22" s="122">
        <v>0</v>
      </c>
      <c r="Y22" s="122">
        <v>25.81</v>
      </c>
      <c r="Z22" s="122">
        <v>0.14799999999999999</v>
      </c>
      <c r="AA22" s="122">
        <v>0.31059999999999999</v>
      </c>
      <c r="AB22" s="122">
        <v>0.14244000000000001</v>
      </c>
      <c r="AC22" s="122">
        <v>9.1300000000000008</v>
      </c>
      <c r="AD22" s="122">
        <v>0.29099999999999998</v>
      </c>
    </row>
    <row r="23" spans="1:30" x14ac:dyDescent="0.3">
      <c r="A23" s="124" t="s">
        <v>776</v>
      </c>
      <c r="B23" s="122">
        <v>2695</v>
      </c>
      <c r="C23" s="122">
        <v>5.6440599999999996</v>
      </c>
      <c r="D23" s="122">
        <v>0.75800000000000001</v>
      </c>
      <c r="E23" s="122">
        <v>0.3805</v>
      </c>
      <c r="F23" s="122">
        <v>-3.141E-2</v>
      </c>
      <c r="G23" s="122">
        <v>2.9960000000000001E-2</v>
      </c>
      <c r="H23" s="122">
        <v>3875.1336299999998</v>
      </c>
      <c r="I23" s="124" t="s">
        <v>1472</v>
      </c>
      <c r="J23" s="124" t="s">
        <v>1472</v>
      </c>
      <c r="K23" s="122">
        <v>0.66849999999999998</v>
      </c>
      <c r="L23" s="122">
        <v>22.54926</v>
      </c>
      <c r="M23" s="124" t="s">
        <v>1472</v>
      </c>
      <c r="N23" s="122">
        <v>0.48160999999999998</v>
      </c>
      <c r="O23" s="122">
        <v>1.1100000000000001E-3</v>
      </c>
      <c r="P23" s="122">
        <v>2412.29</v>
      </c>
      <c r="Q23" s="122">
        <v>0.998</v>
      </c>
      <c r="R23" s="124" t="s">
        <v>1472</v>
      </c>
      <c r="S23" s="122">
        <v>0.58799999999999997</v>
      </c>
      <c r="T23" s="122">
        <v>0.42</v>
      </c>
      <c r="U23" s="122">
        <v>56.89</v>
      </c>
      <c r="V23" s="122">
        <v>251.566</v>
      </c>
      <c r="W23" s="122">
        <v>0</v>
      </c>
      <c r="X23" s="122">
        <v>0</v>
      </c>
      <c r="Y23" s="122">
        <v>25.81</v>
      </c>
      <c r="Z23" s="122">
        <v>0.14899999999999999</v>
      </c>
      <c r="AA23" s="122">
        <v>0.30907000000000001</v>
      </c>
      <c r="AB23" s="122">
        <v>0.13729</v>
      </c>
      <c r="AC23" s="122">
        <v>9.15</v>
      </c>
      <c r="AD23" s="122">
        <v>0.308</v>
      </c>
    </row>
    <row r="24" spans="1:30" x14ac:dyDescent="0.3">
      <c r="A24" s="124" t="s">
        <v>777</v>
      </c>
      <c r="B24" s="122">
        <v>2695</v>
      </c>
      <c r="C24" s="122">
        <v>5.6440599999999996</v>
      </c>
      <c r="D24" s="122">
        <v>0.75800000000000001</v>
      </c>
      <c r="E24" s="122">
        <v>0.3805</v>
      </c>
      <c r="F24" s="122">
        <v>-3.141E-2</v>
      </c>
      <c r="G24" s="122">
        <v>2.9960000000000001E-2</v>
      </c>
      <c r="H24" s="122">
        <v>3875.1336299999998</v>
      </c>
      <c r="I24" s="124" t="s">
        <v>1472</v>
      </c>
      <c r="J24" s="124" t="s">
        <v>1472</v>
      </c>
      <c r="K24" s="122">
        <v>0.66849999999999998</v>
      </c>
      <c r="L24" s="122">
        <v>22.54926</v>
      </c>
      <c r="M24" s="124" t="s">
        <v>1472</v>
      </c>
      <c r="N24" s="122">
        <v>0.48160999999999998</v>
      </c>
      <c r="O24" s="122">
        <v>1.1100000000000001E-3</v>
      </c>
      <c r="P24" s="122">
        <v>2412.29</v>
      </c>
      <c r="Q24" s="122">
        <v>0.998</v>
      </c>
      <c r="R24" s="124" t="s">
        <v>1472</v>
      </c>
      <c r="S24" s="122">
        <v>0.58799999999999997</v>
      </c>
      <c r="T24" s="122">
        <v>0.42</v>
      </c>
      <c r="U24" s="122">
        <v>56.89</v>
      </c>
      <c r="V24" s="122">
        <v>251.566</v>
      </c>
      <c r="W24" s="122">
        <v>0</v>
      </c>
      <c r="X24" s="122">
        <v>0</v>
      </c>
      <c r="Y24" s="122">
        <v>25.81</v>
      </c>
      <c r="Z24" s="122">
        <v>0.14899999999999999</v>
      </c>
      <c r="AA24" s="122">
        <v>0.30907000000000001</v>
      </c>
      <c r="AB24" s="122">
        <v>0.13729</v>
      </c>
      <c r="AC24" s="122">
        <v>9.15</v>
      </c>
      <c r="AD24" s="122">
        <v>0.308</v>
      </c>
    </row>
    <row r="25" spans="1:30" x14ac:dyDescent="0.3">
      <c r="A25" s="124" t="s">
        <v>778</v>
      </c>
      <c r="B25" s="122">
        <v>2695</v>
      </c>
      <c r="C25" s="122">
        <v>5.62866</v>
      </c>
      <c r="D25" s="122">
        <v>0.72050000000000003</v>
      </c>
      <c r="E25" s="122">
        <v>0.35799999999999998</v>
      </c>
      <c r="F25" s="122">
        <v>-3.1140000000000001E-2</v>
      </c>
      <c r="G25" s="122">
        <v>3.6630000000000003E-2</v>
      </c>
      <c r="H25" s="122">
        <v>3875.1467299999999</v>
      </c>
      <c r="I25" s="124" t="s">
        <v>1472</v>
      </c>
      <c r="J25" s="124" t="s">
        <v>1472</v>
      </c>
      <c r="K25" s="122">
        <v>0.67996000000000001</v>
      </c>
      <c r="L25" s="122">
        <v>22.582529999999998</v>
      </c>
      <c r="M25" s="124" t="s">
        <v>1472</v>
      </c>
      <c r="N25" s="122">
        <v>0.46656999999999998</v>
      </c>
      <c r="O25" s="122">
        <v>1.1100000000000001E-3</v>
      </c>
      <c r="P25" s="122">
        <v>2412.25</v>
      </c>
      <c r="Q25" s="122">
        <v>0.99299999999999999</v>
      </c>
      <c r="R25" s="124" t="s">
        <v>1472</v>
      </c>
      <c r="S25" s="122">
        <v>0.58799999999999997</v>
      </c>
      <c r="T25" s="122">
        <v>0.42</v>
      </c>
      <c r="U25" s="124" t="s">
        <v>1472</v>
      </c>
      <c r="V25" s="122">
        <v>251.56800000000001</v>
      </c>
      <c r="W25" s="122">
        <v>0</v>
      </c>
      <c r="X25" s="122">
        <v>0</v>
      </c>
      <c r="Y25" s="122">
        <v>25.81</v>
      </c>
      <c r="Z25" s="122">
        <v>0.153</v>
      </c>
      <c r="AA25" s="122">
        <v>0.31059999999999999</v>
      </c>
      <c r="AB25" s="122">
        <v>0.13231000000000001</v>
      </c>
      <c r="AC25" s="122">
        <v>9.19</v>
      </c>
      <c r="AD25" s="122">
        <v>0.33700000000000002</v>
      </c>
    </row>
    <row r="26" spans="1:30" x14ac:dyDescent="0.3">
      <c r="A26" s="124" t="s">
        <v>779</v>
      </c>
      <c r="B26" s="122">
        <v>2695</v>
      </c>
      <c r="C26" s="122">
        <v>5.62866</v>
      </c>
      <c r="D26" s="122">
        <v>0.72050000000000003</v>
      </c>
      <c r="E26" s="122">
        <v>0.35799999999999998</v>
      </c>
      <c r="F26" s="122">
        <v>-3.1140000000000001E-2</v>
      </c>
      <c r="G26" s="122">
        <v>3.6630000000000003E-2</v>
      </c>
      <c r="H26" s="122">
        <v>3875.1467299999999</v>
      </c>
      <c r="I26" s="124" t="s">
        <v>1472</v>
      </c>
      <c r="J26" s="124" t="s">
        <v>1472</v>
      </c>
      <c r="K26" s="122">
        <v>0.67996000000000001</v>
      </c>
      <c r="L26" s="122">
        <v>22.582529999999998</v>
      </c>
      <c r="M26" s="124" t="s">
        <v>1472</v>
      </c>
      <c r="N26" s="122">
        <v>0.46656999999999998</v>
      </c>
      <c r="O26" s="122">
        <v>1.1100000000000001E-3</v>
      </c>
      <c r="P26" s="122">
        <v>2412.25</v>
      </c>
      <c r="Q26" s="122">
        <v>0.99299999999999999</v>
      </c>
      <c r="R26" s="124" t="s">
        <v>1472</v>
      </c>
      <c r="S26" s="122">
        <v>0.58799999999999997</v>
      </c>
      <c r="T26" s="122">
        <v>0.42</v>
      </c>
      <c r="U26" s="124" t="s">
        <v>1472</v>
      </c>
      <c r="V26" s="122">
        <v>251.56800000000001</v>
      </c>
      <c r="W26" s="122">
        <v>0</v>
      </c>
      <c r="X26" s="122">
        <v>0</v>
      </c>
      <c r="Y26" s="122">
        <v>25.81</v>
      </c>
      <c r="Z26" s="122">
        <v>0.153</v>
      </c>
      <c r="AA26" s="122">
        <v>0.31059999999999999</v>
      </c>
      <c r="AB26" s="122">
        <v>0.13231000000000001</v>
      </c>
      <c r="AC26" s="122">
        <v>9.19</v>
      </c>
      <c r="AD26" s="122">
        <v>0.33700000000000002</v>
      </c>
    </row>
    <row r="27" spans="1:30" x14ac:dyDescent="0.3">
      <c r="A27" s="124" t="s">
        <v>780</v>
      </c>
      <c r="B27" s="122">
        <v>2695</v>
      </c>
      <c r="C27" s="122">
        <v>5.6961899999999996</v>
      </c>
      <c r="D27" s="122">
        <v>0.76300000000000001</v>
      </c>
      <c r="E27" s="122">
        <v>0.33200000000000002</v>
      </c>
      <c r="F27" s="122">
        <v>-3.0030000000000001E-2</v>
      </c>
      <c r="G27" s="122">
        <v>4.2770000000000002E-2</v>
      </c>
      <c r="H27" s="122">
        <v>3875.14887</v>
      </c>
      <c r="I27" s="124" t="s">
        <v>1472</v>
      </c>
      <c r="J27" s="124" t="s">
        <v>1472</v>
      </c>
      <c r="K27" s="122">
        <v>0.68661000000000005</v>
      </c>
      <c r="L27" s="122">
        <v>22.587949999999999</v>
      </c>
      <c r="M27" s="122">
        <v>31.501950000000001</v>
      </c>
      <c r="N27" s="122">
        <v>0.45905000000000001</v>
      </c>
      <c r="O27" s="122">
        <v>1.1100000000000001E-3</v>
      </c>
      <c r="P27" s="122">
        <v>2412.1799999999998</v>
      </c>
      <c r="Q27" s="122">
        <v>0.98399999999999999</v>
      </c>
      <c r="R27" s="124" t="s">
        <v>1472</v>
      </c>
      <c r="S27" s="122">
        <v>0.58799999999999997</v>
      </c>
      <c r="T27" s="122">
        <v>0.42099999999999999</v>
      </c>
      <c r="U27" s="124" t="s">
        <v>1472</v>
      </c>
      <c r="V27" s="122">
        <v>251.56899999999999</v>
      </c>
      <c r="W27" s="122">
        <v>0</v>
      </c>
      <c r="X27" s="122">
        <v>0</v>
      </c>
      <c r="Y27" s="122">
        <v>25.81</v>
      </c>
      <c r="Z27" s="122">
        <v>0.153</v>
      </c>
      <c r="AA27" s="122">
        <v>0.30602000000000001</v>
      </c>
      <c r="AB27" s="122">
        <v>0.12617999999999999</v>
      </c>
      <c r="AC27" s="122">
        <v>9.25</v>
      </c>
      <c r="AD27" s="122">
        <v>0.36399999999999999</v>
      </c>
    </row>
    <row r="28" spans="1:30" x14ac:dyDescent="0.3">
      <c r="A28" s="124" t="s">
        <v>781</v>
      </c>
      <c r="B28" s="122">
        <v>2695</v>
      </c>
      <c r="C28" s="122">
        <v>5.6961899999999996</v>
      </c>
      <c r="D28" s="122">
        <v>0.76300000000000001</v>
      </c>
      <c r="E28" s="122">
        <v>0.33200000000000002</v>
      </c>
      <c r="F28" s="122">
        <v>-3.0030000000000001E-2</v>
      </c>
      <c r="G28" s="122">
        <v>4.2770000000000002E-2</v>
      </c>
      <c r="H28" s="122">
        <v>3875.14887</v>
      </c>
      <c r="I28" s="124" t="s">
        <v>1472</v>
      </c>
      <c r="J28" s="124" t="s">
        <v>1472</v>
      </c>
      <c r="K28" s="122">
        <v>0.68661000000000005</v>
      </c>
      <c r="L28" s="122">
        <v>22.587949999999999</v>
      </c>
      <c r="M28" s="122">
        <v>31.501950000000001</v>
      </c>
      <c r="N28" s="122">
        <v>0.45905000000000001</v>
      </c>
      <c r="O28" s="122">
        <v>1.1100000000000001E-3</v>
      </c>
      <c r="P28" s="122">
        <v>2412.1799999999998</v>
      </c>
      <c r="Q28" s="122">
        <v>0.98399999999999999</v>
      </c>
      <c r="R28" s="124" t="s">
        <v>1472</v>
      </c>
      <c r="S28" s="122">
        <v>0.58799999999999997</v>
      </c>
      <c r="T28" s="122">
        <v>0.42099999999999999</v>
      </c>
      <c r="U28" s="124" t="s">
        <v>1472</v>
      </c>
      <c r="V28" s="122">
        <v>251.56899999999999</v>
      </c>
      <c r="W28" s="122">
        <v>0</v>
      </c>
      <c r="X28" s="122">
        <v>0</v>
      </c>
      <c r="Y28" s="122">
        <v>25.81</v>
      </c>
      <c r="Z28" s="122">
        <v>0.153</v>
      </c>
      <c r="AA28" s="122">
        <v>0.30602000000000001</v>
      </c>
      <c r="AB28" s="122">
        <v>0.12617999999999999</v>
      </c>
      <c r="AC28" s="122">
        <v>9.25</v>
      </c>
      <c r="AD28" s="122">
        <v>0.36399999999999999</v>
      </c>
    </row>
    <row r="29" spans="1:30" x14ac:dyDescent="0.3">
      <c r="A29" s="124" t="s">
        <v>782</v>
      </c>
      <c r="B29" s="122">
        <v>2695</v>
      </c>
      <c r="C29" s="122">
        <v>5.7599099999999996</v>
      </c>
      <c r="D29" s="122">
        <v>0.79300000000000004</v>
      </c>
      <c r="E29" s="122">
        <v>0.314</v>
      </c>
      <c r="F29" s="122">
        <v>-2.7699999999999999E-2</v>
      </c>
      <c r="G29" s="122">
        <v>4.224E-2</v>
      </c>
      <c r="H29" s="122">
        <v>3875.1369800000002</v>
      </c>
      <c r="I29" s="124" t="s">
        <v>1472</v>
      </c>
      <c r="J29" s="124" t="s">
        <v>1472</v>
      </c>
      <c r="K29" s="122">
        <v>0.68791999999999998</v>
      </c>
      <c r="L29" s="122">
        <v>22.557770000000001</v>
      </c>
      <c r="M29" s="124" t="s">
        <v>1472</v>
      </c>
      <c r="N29" s="122">
        <v>0.43725999999999998</v>
      </c>
      <c r="O29" s="122">
        <v>1.1100000000000001E-3</v>
      </c>
      <c r="P29" s="122">
        <v>2412.2600000000002</v>
      </c>
      <c r="Q29" s="122">
        <v>0.995</v>
      </c>
      <c r="R29" s="124" t="s">
        <v>1472</v>
      </c>
      <c r="S29" s="122">
        <v>0.58799999999999997</v>
      </c>
      <c r="T29" s="122">
        <v>0.41899999999999998</v>
      </c>
      <c r="U29" s="124" t="s">
        <v>1472</v>
      </c>
      <c r="V29" s="122">
        <v>251.57599999999999</v>
      </c>
      <c r="W29" s="122">
        <v>0</v>
      </c>
      <c r="X29" s="122">
        <v>0</v>
      </c>
      <c r="Y29" s="122">
        <v>25.81</v>
      </c>
      <c r="Z29" s="122">
        <v>0.152</v>
      </c>
      <c r="AA29" s="122">
        <v>0.30146000000000001</v>
      </c>
      <c r="AB29" s="122">
        <v>0.12032</v>
      </c>
      <c r="AC29" s="122">
        <v>9.2899999999999991</v>
      </c>
      <c r="AD29" s="122">
        <v>0.39</v>
      </c>
    </row>
    <row r="30" spans="1:30" x14ac:dyDescent="0.3">
      <c r="A30" s="124" t="s">
        <v>783</v>
      </c>
      <c r="B30" s="122">
        <v>2695</v>
      </c>
      <c r="C30" s="122">
        <v>5.7599099999999996</v>
      </c>
      <c r="D30" s="122">
        <v>0.79300000000000004</v>
      </c>
      <c r="E30" s="122">
        <v>0.314</v>
      </c>
      <c r="F30" s="122">
        <v>-2.7699999999999999E-2</v>
      </c>
      <c r="G30" s="122">
        <v>4.224E-2</v>
      </c>
      <c r="H30" s="122">
        <v>3875.1369800000002</v>
      </c>
      <c r="I30" s="124" t="s">
        <v>1472</v>
      </c>
      <c r="J30" s="124" t="s">
        <v>1472</v>
      </c>
      <c r="K30" s="122">
        <v>0.68791999999999998</v>
      </c>
      <c r="L30" s="122">
        <v>22.557770000000001</v>
      </c>
      <c r="M30" s="124" t="s">
        <v>1472</v>
      </c>
      <c r="N30" s="122">
        <v>0.43725999999999998</v>
      </c>
      <c r="O30" s="122">
        <v>1.1100000000000001E-3</v>
      </c>
      <c r="P30" s="122">
        <v>2412.2600000000002</v>
      </c>
      <c r="Q30" s="122">
        <v>0.995</v>
      </c>
      <c r="R30" s="124" t="s">
        <v>1472</v>
      </c>
      <c r="S30" s="122">
        <v>0.58799999999999997</v>
      </c>
      <c r="T30" s="122">
        <v>0.41899999999999998</v>
      </c>
      <c r="U30" s="124" t="s">
        <v>1472</v>
      </c>
      <c r="V30" s="122">
        <v>251.57599999999999</v>
      </c>
      <c r="W30" s="122">
        <v>0</v>
      </c>
      <c r="X30" s="122">
        <v>0</v>
      </c>
      <c r="Y30" s="122">
        <v>25.81</v>
      </c>
      <c r="Z30" s="122">
        <v>0.152</v>
      </c>
      <c r="AA30" s="122">
        <v>0.30146000000000001</v>
      </c>
      <c r="AB30" s="122">
        <v>0.12032</v>
      </c>
      <c r="AC30" s="122">
        <v>9.2899999999999991</v>
      </c>
      <c r="AD30" s="122">
        <v>0.39</v>
      </c>
    </row>
    <row r="31" spans="1:30" x14ac:dyDescent="0.3">
      <c r="A31" s="124" t="s">
        <v>784</v>
      </c>
      <c r="B31" s="122">
        <v>2695</v>
      </c>
      <c r="C31" s="122">
        <v>5.85487</v>
      </c>
      <c r="D31" s="122">
        <v>0.84299999999999997</v>
      </c>
      <c r="E31" s="122">
        <v>0.29399999999999998</v>
      </c>
      <c r="F31" s="122">
        <v>-3.141E-2</v>
      </c>
      <c r="G31" s="122">
        <v>3.0839999999999999E-2</v>
      </c>
      <c r="H31" s="122">
        <v>3875.1235700000002</v>
      </c>
      <c r="I31" s="124" t="s">
        <v>1472</v>
      </c>
      <c r="J31" s="124" t="s">
        <v>1472</v>
      </c>
      <c r="K31" s="122">
        <v>0.68935999999999997</v>
      </c>
      <c r="L31" s="122">
        <v>22.52373</v>
      </c>
      <c r="M31" s="124" t="s">
        <v>1472</v>
      </c>
      <c r="N31" s="122">
        <v>0.42272999999999999</v>
      </c>
      <c r="O31" s="122">
        <v>1.1100000000000001E-3</v>
      </c>
      <c r="P31" s="122">
        <v>2412.29</v>
      </c>
      <c r="Q31" s="122">
        <v>0.998</v>
      </c>
      <c r="R31" s="124" t="s">
        <v>1472</v>
      </c>
      <c r="S31" s="122">
        <v>0.58699999999999997</v>
      </c>
      <c r="T31" s="122">
        <v>0.41899999999999998</v>
      </c>
      <c r="U31" s="124" t="s">
        <v>1472</v>
      </c>
      <c r="V31" s="122">
        <v>251.584</v>
      </c>
      <c r="W31" s="122">
        <v>0</v>
      </c>
      <c r="X31" s="122">
        <v>0</v>
      </c>
      <c r="Y31" s="122">
        <v>25.81</v>
      </c>
      <c r="Z31" s="122">
        <v>0.14199999999999999</v>
      </c>
      <c r="AA31" s="122">
        <v>0.30146000000000001</v>
      </c>
      <c r="AB31" s="122">
        <v>0.11591</v>
      </c>
      <c r="AC31" s="122">
        <v>9.2100000000000009</v>
      </c>
      <c r="AD31" s="122">
        <v>0.41699999999999998</v>
      </c>
    </row>
    <row r="32" spans="1:30" x14ac:dyDescent="0.3">
      <c r="A32" s="124" t="s">
        <v>785</v>
      </c>
      <c r="B32" s="122">
        <v>2695</v>
      </c>
      <c r="C32" s="122">
        <v>5.85487</v>
      </c>
      <c r="D32" s="122">
        <v>0.84299999999999997</v>
      </c>
      <c r="E32" s="122">
        <v>0.29399999999999998</v>
      </c>
      <c r="F32" s="122">
        <v>-3.141E-2</v>
      </c>
      <c r="G32" s="122">
        <v>3.0839999999999999E-2</v>
      </c>
      <c r="H32" s="122">
        <v>3875.1235700000002</v>
      </c>
      <c r="I32" s="124" t="s">
        <v>1472</v>
      </c>
      <c r="J32" s="124" t="s">
        <v>1472</v>
      </c>
      <c r="K32" s="122">
        <v>0.68935999999999997</v>
      </c>
      <c r="L32" s="122">
        <v>22.52373</v>
      </c>
      <c r="M32" s="124" t="s">
        <v>1472</v>
      </c>
      <c r="N32" s="122">
        <v>0.42272999999999999</v>
      </c>
      <c r="O32" s="122">
        <v>1.1100000000000001E-3</v>
      </c>
      <c r="P32" s="122">
        <v>2412.29</v>
      </c>
      <c r="Q32" s="122">
        <v>0.998</v>
      </c>
      <c r="R32" s="124" t="s">
        <v>1472</v>
      </c>
      <c r="S32" s="122">
        <v>0.58699999999999997</v>
      </c>
      <c r="T32" s="122">
        <v>0.41899999999999998</v>
      </c>
      <c r="U32" s="124" t="s">
        <v>1472</v>
      </c>
      <c r="V32" s="122">
        <v>251.584</v>
      </c>
      <c r="W32" s="122">
        <v>0</v>
      </c>
      <c r="X32" s="122">
        <v>0</v>
      </c>
      <c r="Y32" s="122">
        <v>25.81</v>
      </c>
      <c r="Z32" s="122">
        <v>0.14199999999999999</v>
      </c>
      <c r="AA32" s="122">
        <v>0.30146000000000001</v>
      </c>
      <c r="AB32" s="122">
        <v>0.11591</v>
      </c>
      <c r="AC32" s="122">
        <v>9.2100000000000009</v>
      </c>
      <c r="AD32" s="122">
        <v>0.41699999999999998</v>
      </c>
    </row>
    <row r="33" spans="1:30" x14ac:dyDescent="0.3">
      <c r="A33" s="124" t="s">
        <v>786</v>
      </c>
      <c r="B33" s="122">
        <v>2695</v>
      </c>
      <c r="C33" s="122">
        <v>5.9907899999999996</v>
      </c>
      <c r="D33" s="122">
        <v>0.8155</v>
      </c>
      <c r="E33" s="122">
        <v>0.28899999999999998</v>
      </c>
      <c r="F33" s="122">
        <v>-3.2509999999999997E-2</v>
      </c>
      <c r="G33" s="122">
        <v>3.6249999999999998E-2</v>
      </c>
      <c r="H33" s="122">
        <v>3875.1080200000001</v>
      </c>
      <c r="I33" s="124" t="s">
        <v>1472</v>
      </c>
      <c r="J33" s="124" t="s">
        <v>1472</v>
      </c>
      <c r="K33" s="122">
        <v>0.69115000000000004</v>
      </c>
      <c r="L33" s="122">
        <v>22.484290000000001</v>
      </c>
      <c r="M33" s="124" t="s">
        <v>1472</v>
      </c>
      <c r="N33" s="122">
        <v>0.41570000000000001</v>
      </c>
      <c r="O33" s="122">
        <v>1.1100000000000001E-3</v>
      </c>
      <c r="P33" s="122">
        <v>2412.29</v>
      </c>
      <c r="Q33" s="122">
        <v>0.998</v>
      </c>
      <c r="R33" s="124" t="s">
        <v>1472</v>
      </c>
      <c r="S33" s="122">
        <v>0.58699999999999997</v>
      </c>
      <c r="T33" s="122">
        <v>0.41899999999999998</v>
      </c>
      <c r="U33" s="124" t="s">
        <v>1472</v>
      </c>
      <c r="V33" s="122">
        <v>251.59100000000001</v>
      </c>
      <c r="W33" s="122">
        <v>0</v>
      </c>
      <c r="X33" s="122">
        <v>0</v>
      </c>
      <c r="Y33" s="122">
        <v>25.81</v>
      </c>
      <c r="Z33" s="122">
        <v>0.14699999999999999</v>
      </c>
      <c r="AA33" s="122">
        <v>0.29692000000000002</v>
      </c>
      <c r="AB33" s="122">
        <v>0.11164</v>
      </c>
      <c r="AC33" s="122">
        <v>9.18</v>
      </c>
      <c r="AD33" s="122">
        <v>0.443</v>
      </c>
    </row>
    <row r="34" spans="1:30" x14ac:dyDescent="0.3">
      <c r="A34" s="124" t="s">
        <v>787</v>
      </c>
      <c r="B34" s="122">
        <v>2695</v>
      </c>
      <c r="C34" s="122">
        <v>5.9907899999999996</v>
      </c>
      <c r="D34" s="122">
        <v>0.8155</v>
      </c>
      <c r="E34" s="122">
        <v>0.28899999999999998</v>
      </c>
      <c r="F34" s="122">
        <v>-3.2509999999999997E-2</v>
      </c>
      <c r="G34" s="122">
        <v>3.6249999999999998E-2</v>
      </c>
      <c r="H34" s="122">
        <v>3875.1080200000001</v>
      </c>
      <c r="I34" s="124" t="s">
        <v>1472</v>
      </c>
      <c r="J34" s="124" t="s">
        <v>1472</v>
      </c>
      <c r="K34" s="122">
        <v>0.69115000000000004</v>
      </c>
      <c r="L34" s="122">
        <v>22.484290000000001</v>
      </c>
      <c r="M34" s="124" t="s">
        <v>1472</v>
      </c>
      <c r="N34" s="122">
        <v>0.41570000000000001</v>
      </c>
      <c r="O34" s="122">
        <v>1.1100000000000001E-3</v>
      </c>
      <c r="P34" s="122">
        <v>2412.29</v>
      </c>
      <c r="Q34" s="122">
        <v>0.998</v>
      </c>
      <c r="R34" s="124" t="s">
        <v>1472</v>
      </c>
      <c r="S34" s="122">
        <v>0.58699999999999997</v>
      </c>
      <c r="T34" s="122">
        <v>0.41899999999999998</v>
      </c>
      <c r="U34" s="124" t="s">
        <v>1472</v>
      </c>
      <c r="V34" s="122">
        <v>251.59100000000001</v>
      </c>
      <c r="W34" s="122">
        <v>0</v>
      </c>
      <c r="X34" s="122">
        <v>0</v>
      </c>
      <c r="Y34" s="122">
        <v>25.81</v>
      </c>
      <c r="Z34" s="122">
        <v>0.14699999999999999</v>
      </c>
      <c r="AA34" s="122">
        <v>0.29692000000000002</v>
      </c>
      <c r="AB34" s="122">
        <v>0.11164</v>
      </c>
      <c r="AC34" s="122">
        <v>9.18</v>
      </c>
      <c r="AD34" s="122">
        <v>0.443</v>
      </c>
    </row>
    <row r="35" spans="1:30" x14ac:dyDescent="0.3">
      <c r="A35" s="124" t="s">
        <v>788</v>
      </c>
      <c r="B35" s="122">
        <v>2695</v>
      </c>
      <c r="C35" s="122">
        <v>6.0283600000000002</v>
      </c>
      <c r="D35" s="122">
        <v>0.78549999999999998</v>
      </c>
      <c r="E35" s="122">
        <v>0.27300000000000002</v>
      </c>
      <c r="F35" s="122">
        <v>-3.2730000000000002E-2</v>
      </c>
      <c r="G35" s="122">
        <v>3.2590000000000001E-2</v>
      </c>
      <c r="H35" s="122">
        <v>3875.0851600000001</v>
      </c>
      <c r="I35" s="124" t="s">
        <v>1472</v>
      </c>
      <c r="J35" s="124" t="s">
        <v>1472</v>
      </c>
      <c r="K35" s="122">
        <v>0.69289000000000001</v>
      </c>
      <c r="L35" s="122">
        <v>22.42632</v>
      </c>
      <c r="M35" s="124" t="s">
        <v>1472</v>
      </c>
      <c r="N35" s="122">
        <v>0.40867999999999999</v>
      </c>
      <c r="O35" s="122">
        <v>1.1100000000000001E-3</v>
      </c>
      <c r="P35" s="122">
        <v>2412.2800000000002</v>
      </c>
      <c r="Q35" s="122">
        <v>0.997</v>
      </c>
      <c r="R35" s="124" t="s">
        <v>1472</v>
      </c>
      <c r="S35" s="122">
        <v>0.58699999999999997</v>
      </c>
      <c r="T35" s="122">
        <v>0.41699999999999998</v>
      </c>
      <c r="U35" s="124" t="s">
        <v>1472</v>
      </c>
      <c r="V35" s="122">
        <v>251.59899999999999</v>
      </c>
      <c r="W35" s="122">
        <v>0</v>
      </c>
      <c r="X35" s="122">
        <v>0</v>
      </c>
      <c r="Y35" s="122">
        <v>25.81</v>
      </c>
      <c r="Z35" s="122">
        <v>0.15</v>
      </c>
      <c r="AA35" s="122">
        <v>0.29842999999999997</v>
      </c>
      <c r="AB35" s="122">
        <v>0.1075</v>
      </c>
      <c r="AC35" s="122">
        <v>9.19</v>
      </c>
      <c r="AD35" s="122">
        <v>0.46899999999999997</v>
      </c>
    </row>
    <row r="36" spans="1:30" x14ac:dyDescent="0.3">
      <c r="A36" s="124" t="s">
        <v>789</v>
      </c>
      <c r="B36" s="122">
        <v>2695</v>
      </c>
      <c r="C36" s="122">
        <v>6.0283600000000002</v>
      </c>
      <c r="D36" s="122">
        <v>0.78549999999999998</v>
      </c>
      <c r="E36" s="122">
        <v>0.27300000000000002</v>
      </c>
      <c r="F36" s="122">
        <v>-3.2730000000000002E-2</v>
      </c>
      <c r="G36" s="122">
        <v>3.2590000000000001E-2</v>
      </c>
      <c r="H36" s="122">
        <v>3875.0851600000001</v>
      </c>
      <c r="I36" s="124" t="s">
        <v>1472</v>
      </c>
      <c r="J36" s="124" t="s">
        <v>1472</v>
      </c>
      <c r="K36" s="122">
        <v>0.69289000000000001</v>
      </c>
      <c r="L36" s="122">
        <v>22.42632</v>
      </c>
      <c r="M36" s="124" t="s">
        <v>1472</v>
      </c>
      <c r="N36" s="122">
        <v>0.40867999999999999</v>
      </c>
      <c r="O36" s="122">
        <v>1.1100000000000001E-3</v>
      </c>
      <c r="P36" s="122">
        <v>2412.2800000000002</v>
      </c>
      <c r="Q36" s="122">
        <v>0.997</v>
      </c>
      <c r="R36" s="124" t="s">
        <v>1472</v>
      </c>
      <c r="S36" s="122">
        <v>0.58699999999999997</v>
      </c>
      <c r="T36" s="122">
        <v>0.41699999999999998</v>
      </c>
      <c r="U36" s="124" t="s">
        <v>1472</v>
      </c>
      <c r="V36" s="122">
        <v>251.59899999999999</v>
      </c>
      <c r="W36" s="122">
        <v>0</v>
      </c>
      <c r="X36" s="122">
        <v>0</v>
      </c>
      <c r="Y36" s="122">
        <v>25.81</v>
      </c>
      <c r="Z36" s="122">
        <v>0.15</v>
      </c>
      <c r="AA36" s="122">
        <v>0.29842999999999997</v>
      </c>
      <c r="AB36" s="122">
        <v>0.1075</v>
      </c>
      <c r="AC36" s="122">
        <v>9.19</v>
      </c>
      <c r="AD36" s="122">
        <v>0.46899999999999997</v>
      </c>
    </row>
    <row r="37" spans="1:30" x14ac:dyDescent="0.3">
      <c r="A37" s="124" t="s">
        <v>790</v>
      </c>
      <c r="B37" s="122">
        <v>2695</v>
      </c>
      <c r="C37" s="122">
        <v>5.9770700000000003</v>
      </c>
      <c r="D37" s="122">
        <v>0.74050000000000005</v>
      </c>
      <c r="E37" s="122">
        <v>0.246</v>
      </c>
      <c r="F37" s="122">
        <v>-1.304E-2</v>
      </c>
      <c r="G37" s="122">
        <v>2.1129999999999999E-2</v>
      </c>
      <c r="H37" s="122">
        <v>3875.0656600000002</v>
      </c>
      <c r="I37" s="124" t="s">
        <v>1472</v>
      </c>
      <c r="J37" s="124" t="s">
        <v>1472</v>
      </c>
      <c r="K37" s="122">
        <v>0.69445999999999997</v>
      </c>
      <c r="L37" s="122">
        <v>22.37688</v>
      </c>
      <c r="M37" s="124" t="s">
        <v>1472</v>
      </c>
      <c r="N37" s="122">
        <v>0.40165000000000001</v>
      </c>
      <c r="O37" s="122">
        <v>1.1100000000000001E-3</v>
      </c>
      <c r="P37" s="122">
        <v>2412.2399999999998</v>
      </c>
      <c r="Q37" s="122">
        <v>0.99199999999999999</v>
      </c>
      <c r="R37" s="124" t="s">
        <v>1472</v>
      </c>
      <c r="S37" s="122">
        <v>0.58699999999999997</v>
      </c>
      <c r="T37" s="122">
        <v>0.41799999999999998</v>
      </c>
      <c r="U37" s="124" t="s">
        <v>1472</v>
      </c>
      <c r="V37" s="122">
        <v>251.60599999999999</v>
      </c>
      <c r="W37" s="122">
        <v>0</v>
      </c>
      <c r="X37" s="122">
        <v>0</v>
      </c>
      <c r="Y37" s="122">
        <v>25.81</v>
      </c>
      <c r="Z37" s="122">
        <v>0.14299999999999999</v>
      </c>
      <c r="AA37" s="122">
        <v>0.29692000000000002</v>
      </c>
      <c r="AB37" s="122">
        <v>0.10403</v>
      </c>
      <c r="AC37" s="122">
        <v>9.19</v>
      </c>
      <c r="AD37" s="122">
        <v>0.49399999999999999</v>
      </c>
    </row>
    <row r="38" spans="1:30" x14ac:dyDescent="0.3">
      <c r="A38" s="124" t="s">
        <v>791</v>
      </c>
      <c r="B38" s="122">
        <v>2695</v>
      </c>
      <c r="C38" s="122">
        <v>5.9770700000000003</v>
      </c>
      <c r="D38" s="122">
        <v>0.74050000000000005</v>
      </c>
      <c r="E38" s="122">
        <v>0.246</v>
      </c>
      <c r="F38" s="122">
        <v>-1.304E-2</v>
      </c>
      <c r="G38" s="122">
        <v>2.1129999999999999E-2</v>
      </c>
      <c r="H38" s="122">
        <v>3875.0656600000002</v>
      </c>
      <c r="I38" s="124" t="s">
        <v>1472</v>
      </c>
      <c r="J38" s="124" t="s">
        <v>1472</v>
      </c>
      <c r="K38" s="122">
        <v>0.69445999999999997</v>
      </c>
      <c r="L38" s="122">
        <v>22.37688</v>
      </c>
      <c r="M38" s="124" t="s">
        <v>1472</v>
      </c>
      <c r="N38" s="122">
        <v>0.40165000000000001</v>
      </c>
      <c r="O38" s="122">
        <v>1.1100000000000001E-3</v>
      </c>
      <c r="P38" s="122">
        <v>2412.2399999999998</v>
      </c>
      <c r="Q38" s="122">
        <v>0.99199999999999999</v>
      </c>
      <c r="R38" s="124" t="s">
        <v>1472</v>
      </c>
      <c r="S38" s="122">
        <v>0.58699999999999997</v>
      </c>
      <c r="T38" s="122">
        <v>0.41799999999999998</v>
      </c>
      <c r="U38" s="124" t="s">
        <v>1472</v>
      </c>
      <c r="V38" s="122">
        <v>251.60599999999999</v>
      </c>
      <c r="W38" s="122">
        <v>0</v>
      </c>
      <c r="X38" s="122">
        <v>0</v>
      </c>
      <c r="Y38" s="122">
        <v>25.81</v>
      </c>
      <c r="Z38" s="122">
        <v>0.14299999999999999</v>
      </c>
      <c r="AA38" s="122">
        <v>0.29692000000000002</v>
      </c>
      <c r="AB38" s="122">
        <v>0.10403</v>
      </c>
      <c r="AC38" s="122">
        <v>9.19</v>
      </c>
      <c r="AD38" s="122">
        <v>0.49399999999999999</v>
      </c>
    </row>
    <row r="39" spans="1:30" x14ac:dyDescent="0.3">
      <c r="A39" s="124" t="s">
        <v>792</v>
      </c>
      <c r="B39" s="122">
        <v>2695</v>
      </c>
      <c r="C39" s="122">
        <v>5.7645299999999997</v>
      </c>
      <c r="D39" s="122">
        <v>0.68300000000000005</v>
      </c>
      <c r="E39" s="122">
        <v>0.23400000000000001</v>
      </c>
      <c r="F39" s="122">
        <v>-2.359E-2</v>
      </c>
      <c r="G39" s="122">
        <v>2.112E-2</v>
      </c>
      <c r="H39" s="122">
        <v>3875.03487</v>
      </c>
      <c r="I39" s="124" t="s">
        <v>1472</v>
      </c>
      <c r="J39" s="124" t="s">
        <v>1472</v>
      </c>
      <c r="K39" s="122">
        <v>0.69643999999999995</v>
      </c>
      <c r="L39" s="122">
        <v>22.298919999999999</v>
      </c>
      <c r="M39" s="124" t="s">
        <v>1472</v>
      </c>
      <c r="N39" s="122">
        <v>0.39462000000000003</v>
      </c>
      <c r="O39" s="122">
        <v>1.1100000000000001E-3</v>
      </c>
      <c r="P39" s="122">
        <v>2412.1799999999998</v>
      </c>
      <c r="Q39" s="122">
        <v>0.98399999999999999</v>
      </c>
      <c r="R39" s="124" t="s">
        <v>1472</v>
      </c>
      <c r="S39" s="122">
        <v>0.58699999999999997</v>
      </c>
      <c r="T39" s="122">
        <v>0.41299999999999998</v>
      </c>
      <c r="U39" s="124" t="s">
        <v>1472</v>
      </c>
      <c r="V39" s="122">
        <v>251.614</v>
      </c>
      <c r="W39" s="122">
        <v>0</v>
      </c>
      <c r="X39" s="122">
        <v>0</v>
      </c>
      <c r="Y39" s="122">
        <v>25.81</v>
      </c>
      <c r="Z39" s="122">
        <v>0.14299999999999999</v>
      </c>
      <c r="AA39" s="122">
        <v>0.29388999999999998</v>
      </c>
      <c r="AB39" s="122">
        <v>0.10007000000000001</v>
      </c>
      <c r="AC39" s="122">
        <v>9.19</v>
      </c>
      <c r="AD39" s="122">
        <v>0.51700000000000002</v>
      </c>
    </row>
    <row r="40" spans="1:30" x14ac:dyDescent="0.3">
      <c r="A40" s="124" t="s">
        <v>793</v>
      </c>
      <c r="B40" s="122">
        <v>2695</v>
      </c>
      <c r="C40" s="122">
        <v>5.7645299999999997</v>
      </c>
      <c r="D40" s="122">
        <v>0.68300000000000005</v>
      </c>
      <c r="E40" s="122">
        <v>0.23400000000000001</v>
      </c>
      <c r="F40" s="122">
        <v>-2.359E-2</v>
      </c>
      <c r="G40" s="122">
        <v>2.112E-2</v>
      </c>
      <c r="H40" s="122">
        <v>3875.03487</v>
      </c>
      <c r="I40" s="124" t="s">
        <v>1472</v>
      </c>
      <c r="J40" s="124" t="s">
        <v>1472</v>
      </c>
      <c r="K40" s="122">
        <v>0.69643999999999995</v>
      </c>
      <c r="L40" s="122">
        <v>22.298919999999999</v>
      </c>
      <c r="M40" s="124" t="s">
        <v>1472</v>
      </c>
      <c r="N40" s="122">
        <v>0.39462000000000003</v>
      </c>
      <c r="O40" s="122">
        <v>1.1100000000000001E-3</v>
      </c>
      <c r="P40" s="122">
        <v>2412.1799999999998</v>
      </c>
      <c r="Q40" s="122">
        <v>0.98399999999999999</v>
      </c>
      <c r="R40" s="124" t="s">
        <v>1472</v>
      </c>
      <c r="S40" s="122">
        <v>0.58699999999999997</v>
      </c>
      <c r="T40" s="122">
        <v>0.41299999999999998</v>
      </c>
      <c r="U40" s="124" t="s">
        <v>1472</v>
      </c>
      <c r="V40" s="122">
        <v>251.614</v>
      </c>
      <c r="W40" s="122">
        <v>0</v>
      </c>
      <c r="X40" s="122">
        <v>0</v>
      </c>
      <c r="Y40" s="122">
        <v>25.81</v>
      </c>
      <c r="Z40" s="122">
        <v>0.14299999999999999</v>
      </c>
      <c r="AA40" s="122">
        <v>0.29388999999999998</v>
      </c>
      <c r="AB40" s="122">
        <v>0.10007000000000001</v>
      </c>
      <c r="AC40" s="122">
        <v>9.19</v>
      </c>
      <c r="AD40" s="122">
        <v>0.51700000000000002</v>
      </c>
    </row>
    <row r="41" spans="1:30" x14ac:dyDescent="0.3">
      <c r="A41" s="124" t="s">
        <v>794</v>
      </c>
      <c r="B41" s="122">
        <v>2695</v>
      </c>
      <c r="C41" s="122">
        <v>6.0738500000000002</v>
      </c>
      <c r="D41" s="122">
        <v>0.63800000000000001</v>
      </c>
      <c r="E41" s="122">
        <v>0.23549999999999999</v>
      </c>
      <c r="F41" s="122">
        <v>-2.6519999999999998E-2</v>
      </c>
      <c r="G41" s="122">
        <v>2.188E-2</v>
      </c>
      <c r="H41" s="122">
        <v>3875.0065199999999</v>
      </c>
      <c r="I41" s="124" t="s">
        <v>1472</v>
      </c>
      <c r="J41" s="124" t="s">
        <v>1472</v>
      </c>
      <c r="K41" s="122">
        <v>0.69923000000000002</v>
      </c>
      <c r="L41" s="122">
        <v>22.2272</v>
      </c>
      <c r="M41" s="124" t="s">
        <v>1472</v>
      </c>
      <c r="N41" s="122">
        <v>0.39462000000000003</v>
      </c>
      <c r="O41" s="122">
        <v>1.1100000000000001E-3</v>
      </c>
      <c r="P41" s="122">
        <v>2412.13</v>
      </c>
      <c r="Q41" s="122">
        <v>0.97799999999999998</v>
      </c>
      <c r="R41" s="124" t="s">
        <v>1472</v>
      </c>
      <c r="S41" s="122">
        <v>0.58799999999999997</v>
      </c>
      <c r="T41" s="122">
        <v>0.42199999999999999</v>
      </c>
      <c r="U41" s="124" t="s">
        <v>1472</v>
      </c>
      <c r="V41" s="122">
        <v>251.62100000000001</v>
      </c>
      <c r="W41" s="122">
        <v>0</v>
      </c>
      <c r="X41" s="122">
        <v>0</v>
      </c>
      <c r="Y41" s="122">
        <v>25.81</v>
      </c>
      <c r="Z41" s="122">
        <v>0.14000000000000001</v>
      </c>
      <c r="AA41" s="122">
        <v>0.29388999999999998</v>
      </c>
      <c r="AB41" s="122">
        <v>0.10007000000000001</v>
      </c>
      <c r="AC41" s="122">
        <v>9.24</v>
      </c>
      <c r="AD41" s="122">
        <v>0.501</v>
      </c>
    </row>
    <row r="42" spans="1:30" x14ac:dyDescent="0.3">
      <c r="A42" s="124" t="s">
        <v>795</v>
      </c>
      <c r="B42" s="122">
        <v>2695</v>
      </c>
      <c r="C42" s="122">
        <v>6.0738500000000002</v>
      </c>
      <c r="D42" s="122">
        <v>0.63800000000000001</v>
      </c>
      <c r="E42" s="122">
        <v>0.23549999999999999</v>
      </c>
      <c r="F42" s="122">
        <v>-2.6519999999999998E-2</v>
      </c>
      <c r="G42" s="122">
        <v>2.188E-2</v>
      </c>
      <c r="H42" s="122">
        <v>3875.0065199999999</v>
      </c>
      <c r="I42" s="124" t="s">
        <v>1472</v>
      </c>
      <c r="J42" s="124" t="s">
        <v>1472</v>
      </c>
      <c r="K42" s="122">
        <v>0.69923000000000002</v>
      </c>
      <c r="L42" s="122">
        <v>22.2272</v>
      </c>
      <c r="M42" s="124" t="s">
        <v>1472</v>
      </c>
      <c r="N42" s="122">
        <v>0.39462000000000003</v>
      </c>
      <c r="O42" s="122">
        <v>1.1100000000000001E-3</v>
      </c>
      <c r="P42" s="122">
        <v>2412.13</v>
      </c>
      <c r="Q42" s="122">
        <v>0.97799999999999998</v>
      </c>
      <c r="R42" s="124" t="s">
        <v>1472</v>
      </c>
      <c r="S42" s="122">
        <v>0.58799999999999997</v>
      </c>
      <c r="T42" s="122">
        <v>0.42199999999999999</v>
      </c>
      <c r="U42" s="124" t="s">
        <v>1472</v>
      </c>
      <c r="V42" s="122">
        <v>251.62100000000001</v>
      </c>
      <c r="W42" s="122">
        <v>0</v>
      </c>
      <c r="X42" s="122">
        <v>0</v>
      </c>
      <c r="Y42" s="122">
        <v>25.81</v>
      </c>
      <c r="Z42" s="122">
        <v>0.14000000000000001</v>
      </c>
      <c r="AA42" s="122">
        <v>0.29388999999999998</v>
      </c>
      <c r="AB42" s="122">
        <v>0.10007000000000001</v>
      </c>
      <c r="AC42" s="122">
        <v>9.24</v>
      </c>
      <c r="AD42" s="122">
        <v>0.501</v>
      </c>
    </row>
    <row r="43" spans="1:30" x14ac:dyDescent="0.3">
      <c r="A43" s="124" t="s">
        <v>796</v>
      </c>
      <c r="B43" s="122">
        <v>2695</v>
      </c>
      <c r="C43" s="122">
        <v>6.3197400000000004</v>
      </c>
      <c r="D43" s="122">
        <v>0.64049999999999996</v>
      </c>
      <c r="E43" s="122">
        <v>0.26</v>
      </c>
      <c r="F43" s="122">
        <v>-3.2939999999999997E-2</v>
      </c>
      <c r="G43" s="122">
        <v>2.5170000000000001E-2</v>
      </c>
      <c r="H43" s="122">
        <v>3874.9757399999999</v>
      </c>
      <c r="I43" s="124" t="s">
        <v>1472</v>
      </c>
      <c r="J43" s="124" t="s">
        <v>1472</v>
      </c>
      <c r="K43" s="122">
        <v>0.70128999999999997</v>
      </c>
      <c r="L43" s="122">
        <v>22.149380000000001</v>
      </c>
      <c r="M43" s="124" t="s">
        <v>1472</v>
      </c>
      <c r="N43" s="122">
        <v>0.39462000000000003</v>
      </c>
      <c r="O43" s="122">
        <v>1.1100000000000001E-3</v>
      </c>
      <c r="P43" s="122">
        <v>2412.1</v>
      </c>
      <c r="Q43" s="122">
        <v>0.97399999999999998</v>
      </c>
      <c r="R43" s="124" t="s">
        <v>1472</v>
      </c>
      <c r="S43" s="122">
        <v>0.58499999999999996</v>
      </c>
      <c r="T43" s="122">
        <v>0.42</v>
      </c>
      <c r="U43" s="124" t="s">
        <v>1472</v>
      </c>
      <c r="V43" s="122">
        <v>251.62899999999999</v>
      </c>
      <c r="W43" s="122">
        <v>0</v>
      </c>
      <c r="X43" s="122">
        <v>0</v>
      </c>
      <c r="Y43" s="122">
        <v>25.81</v>
      </c>
      <c r="Z43" s="122">
        <v>0.13300000000000001</v>
      </c>
      <c r="AA43" s="122">
        <v>0.29087000000000002</v>
      </c>
      <c r="AB43" s="122">
        <v>0.10403</v>
      </c>
      <c r="AC43" s="122">
        <v>9.2899999999999991</v>
      </c>
      <c r="AD43" s="122">
        <v>0.48</v>
      </c>
    </row>
    <row r="44" spans="1:30" x14ac:dyDescent="0.3">
      <c r="A44" s="124" t="s">
        <v>797</v>
      </c>
      <c r="B44" s="122">
        <v>2695</v>
      </c>
      <c r="C44" s="122">
        <v>6.3197400000000004</v>
      </c>
      <c r="D44" s="122">
        <v>0.64049999999999996</v>
      </c>
      <c r="E44" s="122">
        <v>0.26</v>
      </c>
      <c r="F44" s="122">
        <v>-3.2939999999999997E-2</v>
      </c>
      <c r="G44" s="122">
        <v>2.5170000000000001E-2</v>
      </c>
      <c r="H44" s="122">
        <v>3874.9757399999999</v>
      </c>
      <c r="I44" s="124" t="s">
        <v>1472</v>
      </c>
      <c r="J44" s="124" t="s">
        <v>1472</v>
      </c>
      <c r="K44" s="122">
        <v>0.70128999999999997</v>
      </c>
      <c r="L44" s="122">
        <v>22.149380000000001</v>
      </c>
      <c r="M44" s="124" t="s">
        <v>1472</v>
      </c>
      <c r="N44" s="122">
        <v>0.39462000000000003</v>
      </c>
      <c r="O44" s="122">
        <v>1.1100000000000001E-3</v>
      </c>
      <c r="P44" s="122">
        <v>2412.1</v>
      </c>
      <c r="Q44" s="122">
        <v>0.97399999999999998</v>
      </c>
      <c r="R44" s="124" t="s">
        <v>1472</v>
      </c>
      <c r="S44" s="122">
        <v>0.58499999999999996</v>
      </c>
      <c r="T44" s="122">
        <v>0.42</v>
      </c>
      <c r="U44" s="124" t="s">
        <v>1472</v>
      </c>
      <c r="V44" s="122">
        <v>251.62899999999999</v>
      </c>
      <c r="W44" s="122">
        <v>0</v>
      </c>
      <c r="X44" s="122">
        <v>0</v>
      </c>
      <c r="Y44" s="122">
        <v>25.81</v>
      </c>
      <c r="Z44" s="122">
        <v>0.13300000000000001</v>
      </c>
      <c r="AA44" s="122">
        <v>0.29087000000000002</v>
      </c>
      <c r="AB44" s="122">
        <v>0.10403</v>
      </c>
      <c r="AC44" s="122">
        <v>9.2899999999999991</v>
      </c>
      <c r="AD44" s="122">
        <v>0.48</v>
      </c>
    </row>
    <row r="45" spans="1:30" x14ac:dyDescent="0.3">
      <c r="A45" s="124" t="s">
        <v>798</v>
      </c>
      <c r="B45" s="122">
        <v>2695</v>
      </c>
      <c r="C45" s="122">
        <v>6.5266700000000002</v>
      </c>
      <c r="D45" s="122">
        <v>0.67800000000000005</v>
      </c>
      <c r="E45" s="122">
        <v>0.28699999999999998</v>
      </c>
      <c r="F45" s="122">
        <v>-3.177E-2</v>
      </c>
      <c r="G45" s="122">
        <v>2.896E-2</v>
      </c>
      <c r="H45" s="122">
        <v>3874.9556200000002</v>
      </c>
      <c r="I45" s="122">
        <v>46.281999999999996</v>
      </c>
      <c r="J45" s="122">
        <v>2.5633300000000001</v>
      </c>
      <c r="K45" s="122">
        <v>0.70235000000000003</v>
      </c>
      <c r="L45" s="122">
        <v>22.098559999999999</v>
      </c>
      <c r="M45" s="124" t="s">
        <v>1472</v>
      </c>
      <c r="N45" s="122">
        <v>0.40165000000000001</v>
      </c>
      <c r="O45" s="122">
        <v>1.1100000000000001E-3</v>
      </c>
      <c r="P45" s="122">
        <v>2412.1799999999998</v>
      </c>
      <c r="Q45" s="122">
        <v>0.98399999999999999</v>
      </c>
      <c r="R45" s="124" t="s">
        <v>1472</v>
      </c>
      <c r="S45" s="122">
        <v>0.58499999999999996</v>
      </c>
      <c r="T45" s="122">
        <v>0.41499999999999998</v>
      </c>
      <c r="U45" s="124" t="s">
        <v>1472</v>
      </c>
      <c r="V45" s="122">
        <v>251.636</v>
      </c>
      <c r="W45" s="122">
        <v>0</v>
      </c>
      <c r="X45" s="122">
        <v>0</v>
      </c>
      <c r="Y45" s="122">
        <v>25.81</v>
      </c>
      <c r="Z45" s="122">
        <v>0.152</v>
      </c>
      <c r="AA45" s="122">
        <v>0.29388999999999998</v>
      </c>
      <c r="AB45" s="122">
        <v>0.10692</v>
      </c>
      <c r="AC45" s="122">
        <v>9.27</v>
      </c>
      <c r="AD45" s="122">
        <v>0.46100000000000002</v>
      </c>
    </row>
    <row r="46" spans="1:30" x14ac:dyDescent="0.3">
      <c r="A46" s="124" t="s">
        <v>799</v>
      </c>
      <c r="B46" s="122">
        <v>2695</v>
      </c>
      <c r="C46" s="122">
        <v>6.5266700000000002</v>
      </c>
      <c r="D46" s="122">
        <v>0.67800000000000005</v>
      </c>
      <c r="E46" s="122">
        <v>0.28699999999999998</v>
      </c>
      <c r="F46" s="122">
        <v>-3.177E-2</v>
      </c>
      <c r="G46" s="122">
        <v>2.896E-2</v>
      </c>
      <c r="H46" s="122">
        <v>3874.9556200000002</v>
      </c>
      <c r="I46" s="122">
        <v>46.281999999999996</v>
      </c>
      <c r="J46" s="122">
        <v>2.5633300000000001</v>
      </c>
      <c r="K46" s="122">
        <v>0.70235000000000003</v>
      </c>
      <c r="L46" s="122">
        <v>22.098559999999999</v>
      </c>
      <c r="M46" s="124" t="s">
        <v>1472</v>
      </c>
      <c r="N46" s="122">
        <v>0.40165000000000001</v>
      </c>
      <c r="O46" s="122">
        <v>1.1100000000000001E-3</v>
      </c>
      <c r="P46" s="122">
        <v>2412.1799999999998</v>
      </c>
      <c r="Q46" s="122">
        <v>0.98399999999999999</v>
      </c>
      <c r="R46" s="124" t="s">
        <v>1472</v>
      </c>
      <c r="S46" s="122">
        <v>0.58499999999999996</v>
      </c>
      <c r="T46" s="122">
        <v>0.41499999999999998</v>
      </c>
      <c r="U46" s="124" t="s">
        <v>1472</v>
      </c>
      <c r="V46" s="122">
        <v>251.636</v>
      </c>
      <c r="W46" s="122">
        <v>0</v>
      </c>
      <c r="X46" s="122">
        <v>0</v>
      </c>
      <c r="Y46" s="122">
        <v>25.81</v>
      </c>
      <c r="Z46" s="122">
        <v>0.152</v>
      </c>
      <c r="AA46" s="122">
        <v>0.29388999999999998</v>
      </c>
      <c r="AB46" s="122">
        <v>0.10692</v>
      </c>
      <c r="AC46" s="122">
        <v>9.27</v>
      </c>
      <c r="AD46" s="122">
        <v>0.46100000000000002</v>
      </c>
    </row>
    <row r="47" spans="1:30" x14ac:dyDescent="0.3">
      <c r="A47" s="124" t="s">
        <v>800</v>
      </c>
      <c r="B47" s="122">
        <v>2695</v>
      </c>
      <c r="C47" s="122">
        <v>6.7411500000000002</v>
      </c>
      <c r="D47" s="122">
        <v>0.70550000000000002</v>
      </c>
      <c r="E47" s="122">
        <v>0.316</v>
      </c>
      <c r="F47" s="122">
        <v>-2.9229999999999999E-2</v>
      </c>
      <c r="G47" s="122">
        <v>3.074E-2</v>
      </c>
      <c r="H47" s="122">
        <v>3874.9501399999999</v>
      </c>
      <c r="I47" s="124" t="s">
        <v>1472</v>
      </c>
      <c r="J47" s="124" t="s">
        <v>1472</v>
      </c>
      <c r="K47" s="122">
        <v>0.69706000000000001</v>
      </c>
      <c r="L47" s="122">
        <v>22.084700000000002</v>
      </c>
      <c r="M47" s="122">
        <v>32.585639999999998</v>
      </c>
      <c r="N47" s="122">
        <v>0.40165000000000001</v>
      </c>
      <c r="O47" s="122">
        <v>1.1100000000000001E-3</v>
      </c>
      <c r="P47" s="122">
        <v>2412.31</v>
      </c>
      <c r="Q47" s="122">
        <v>1.0009999999999999</v>
      </c>
      <c r="R47" s="124" t="s">
        <v>1472</v>
      </c>
      <c r="S47" s="122">
        <v>0.58499999999999996</v>
      </c>
      <c r="T47" s="122">
        <v>0.42</v>
      </c>
      <c r="U47" s="122">
        <v>56.89</v>
      </c>
      <c r="V47" s="122">
        <v>251.64400000000001</v>
      </c>
      <c r="W47" s="122">
        <v>0</v>
      </c>
      <c r="X47" s="122">
        <v>0</v>
      </c>
      <c r="Y47" s="122">
        <v>25.81</v>
      </c>
      <c r="Z47" s="122">
        <v>0.152</v>
      </c>
      <c r="AA47" s="122">
        <v>0.2954</v>
      </c>
      <c r="AB47" s="122">
        <v>0.10985</v>
      </c>
      <c r="AC47" s="122">
        <v>9.24</v>
      </c>
      <c r="AD47" s="122">
        <v>0.443</v>
      </c>
    </row>
    <row r="48" spans="1:30" x14ac:dyDescent="0.3">
      <c r="A48" s="124" t="s">
        <v>801</v>
      </c>
      <c r="B48" s="122">
        <v>2695</v>
      </c>
      <c r="C48" s="122">
        <v>6.7411500000000002</v>
      </c>
      <c r="D48" s="122">
        <v>0.70550000000000002</v>
      </c>
      <c r="E48" s="122">
        <v>0.316</v>
      </c>
      <c r="F48" s="122">
        <v>-2.9229999999999999E-2</v>
      </c>
      <c r="G48" s="122">
        <v>3.074E-2</v>
      </c>
      <c r="H48" s="122">
        <v>3874.9501399999999</v>
      </c>
      <c r="I48" s="124" t="s">
        <v>1472</v>
      </c>
      <c r="J48" s="124" t="s">
        <v>1472</v>
      </c>
      <c r="K48" s="122">
        <v>0.69706000000000001</v>
      </c>
      <c r="L48" s="122">
        <v>22.084700000000002</v>
      </c>
      <c r="M48" s="122">
        <v>32.585639999999998</v>
      </c>
      <c r="N48" s="122">
        <v>0.40165000000000001</v>
      </c>
      <c r="O48" s="122">
        <v>1.1100000000000001E-3</v>
      </c>
      <c r="P48" s="122">
        <v>2412.31</v>
      </c>
      <c r="Q48" s="122">
        <v>1.0009999999999999</v>
      </c>
      <c r="R48" s="124" t="s">
        <v>1472</v>
      </c>
      <c r="S48" s="122">
        <v>0.58499999999999996</v>
      </c>
      <c r="T48" s="122">
        <v>0.42</v>
      </c>
      <c r="U48" s="122">
        <v>56.89</v>
      </c>
      <c r="V48" s="122">
        <v>251.64400000000001</v>
      </c>
      <c r="W48" s="122">
        <v>0</v>
      </c>
      <c r="X48" s="122">
        <v>0</v>
      </c>
      <c r="Y48" s="122">
        <v>25.81</v>
      </c>
      <c r="Z48" s="122">
        <v>0.152</v>
      </c>
      <c r="AA48" s="122">
        <v>0.2954</v>
      </c>
      <c r="AB48" s="122">
        <v>0.10985</v>
      </c>
      <c r="AC48" s="122">
        <v>9.24</v>
      </c>
      <c r="AD48" s="122">
        <v>0.443</v>
      </c>
    </row>
    <row r="49" spans="1:30" x14ac:dyDescent="0.3">
      <c r="A49" s="124" t="s">
        <v>802</v>
      </c>
      <c r="B49" s="122">
        <v>2695</v>
      </c>
      <c r="C49" s="122">
        <v>6.9283799999999998</v>
      </c>
      <c r="D49" s="122">
        <v>0.71550000000000002</v>
      </c>
      <c r="E49" s="122">
        <v>0.33900000000000002</v>
      </c>
      <c r="F49" s="122">
        <v>-3.1980000000000001E-2</v>
      </c>
      <c r="G49" s="122">
        <v>2.2329999999999999E-2</v>
      </c>
      <c r="H49" s="122">
        <v>3874.9705600000002</v>
      </c>
      <c r="I49" s="124" t="s">
        <v>1472</v>
      </c>
      <c r="J49" s="124" t="s">
        <v>1472</v>
      </c>
      <c r="K49" s="122">
        <v>0.68974000000000002</v>
      </c>
      <c r="L49" s="122">
        <v>22.136279999999999</v>
      </c>
      <c r="M49" s="124" t="s">
        <v>1472</v>
      </c>
      <c r="N49" s="122">
        <v>0.40867999999999999</v>
      </c>
      <c r="O49" s="122">
        <v>1.1100000000000001E-3</v>
      </c>
      <c r="P49" s="122">
        <v>2412.41</v>
      </c>
      <c r="Q49" s="122">
        <v>1.014</v>
      </c>
      <c r="R49" s="124" t="s">
        <v>1472</v>
      </c>
      <c r="S49" s="122">
        <v>0.58499999999999996</v>
      </c>
      <c r="T49" s="122">
        <v>0.41799999999999998</v>
      </c>
      <c r="U49" s="124" t="s">
        <v>1472</v>
      </c>
      <c r="V49" s="122">
        <v>251.65199999999999</v>
      </c>
      <c r="W49" s="122">
        <v>0</v>
      </c>
      <c r="X49" s="122">
        <v>0</v>
      </c>
      <c r="Y49" s="122">
        <v>25.81</v>
      </c>
      <c r="Z49" s="122">
        <v>0.15</v>
      </c>
      <c r="AA49" s="122">
        <v>0.28937000000000002</v>
      </c>
      <c r="AB49" s="122">
        <v>0.12032</v>
      </c>
      <c r="AC49" s="122">
        <v>9.2200000000000006</v>
      </c>
      <c r="AD49" s="122">
        <v>0.42299999999999999</v>
      </c>
    </row>
    <row r="50" spans="1:30" x14ac:dyDescent="0.3">
      <c r="A50" s="124" t="s">
        <v>803</v>
      </c>
      <c r="B50" s="122">
        <v>2695</v>
      </c>
      <c r="C50" s="122">
        <v>6.9283799999999998</v>
      </c>
      <c r="D50" s="122">
        <v>0.71550000000000002</v>
      </c>
      <c r="E50" s="122">
        <v>0.33900000000000002</v>
      </c>
      <c r="F50" s="122">
        <v>-3.1980000000000001E-2</v>
      </c>
      <c r="G50" s="122">
        <v>2.2329999999999999E-2</v>
      </c>
      <c r="H50" s="122">
        <v>3874.9705600000002</v>
      </c>
      <c r="I50" s="124" t="s">
        <v>1472</v>
      </c>
      <c r="J50" s="124" t="s">
        <v>1472</v>
      </c>
      <c r="K50" s="122">
        <v>0.68974000000000002</v>
      </c>
      <c r="L50" s="122">
        <v>22.136279999999999</v>
      </c>
      <c r="M50" s="124" t="s">
        <v>1472</v>
      </c>
      <c r="N50" s="122">
        <v>0.40867999999999999</v>
      </c>
      <c r="O50" s="122">
        <v>1.1100000000000001E-3</v>
      </c>
      <c r="P50" s="122">
        <v>2412.41</v>
      </c>
      <c r="Q50" s="122">
        <v>1.014</v>
      </c>
      <c r="R50" s="124" t="s">
        <v>1472</v>
      </c>
      <c r="S50" s="122">
        <v>0.58499999999999996</v>
      </c>
      <c r="T50" s="122">
        <v>0.41799999999999998</v>
      </c>
      <c r="U50" s="124" t="s">
        <v>1472</v>
      </c>
      <c r="V50" s="122">
        <v>251.65199999999999</v>
      </c>
      <c r="W50" s="122">
        <v>0</v>
      </c>
      <c r="X50" s="122">
        <v>0</v>
      </c>
      <c r="Y50" s="122">
        <v>25.81</v>
      </c>
      <c r="Z50" s="122">
        <v>0.15</v>
      </c>
      <c r="AA50" s="122">
        <v>0.28937000000000002</v>
      </c>
      <c r="AB50" s="122">
        <v>0.12032</v>
      </c>
      <c r="AC50" s="122">
        <v>9.2200000000000006</v>
      </c>
      <c r="AD50" s="122">
        <v>0.42299999999999999</v>
      </c>
    </row>
    <row r="51" spans="1:30" x14ac:dyDescent="0.3">
      <c r="A51" s="124" t="s">
        <v>804</v>
      </c>
      <c r="B51" s="122">
        <v>2695</v>
      </c>
      <c r="C51" s="122">
        <v>7.1133499999999996</v>
      </c>
      <c r="D51" s="122">
        <v>0.73299999999999998</v>
      </c>
      <c r="E51" s="122">
        <v>0.39</v>
      </c>
      <c r="F51" s="122">
        <v>-3.1050000000000001E-2</v>
      </c>
      <c r="G51" s="122">
        <v>2.5059999999999999E-2</v>
      </c>
      <c r="H51" s="122">
        <v>3874.9836599999999</v>
      </c>
      <c r="I51" s="124" t="s">
        <v>1472</v>
      </c>
      <c r="J51" s="124" t="s">
        <v>1472</v>
      </c>
      <c r="K51" s="122">
        <v>0.68808000000000002</v>
      </c>
      <c r="L51" s="122">
        <v>22.1694</v>
      </c>
      <c r="M51" s="124" t="s">
        <v>1472</v>
      </c>
      <c r="N51" s="122">
        <v>0.45179000000000002</v>
      </c>
      <c r="O51" s="122">
        <v>1.1100000000000001E-3</v>
      </c>
      <c r="P51" s="122">
        <v>2412.36</v>
      </c>
      <c r="Q51" s="122">
        <v>1.0069999999999999</v>
      </c>
      <c r="R51" s="124" t="s">
        <v>1472</v>
      </c>
      <c r="S51" s="122">
        <v>0.58499999999999996</v>
      </c>
      <c r="T51" s="122">
        <v>0.41899999999999998</v>
      </c>
      <c r="U51" s="124" t="s">
        <v>1472</v>
      </c>
      <c r="V51" s="122">
        <v>251.65899999999999</v>
      </c>
      <c r="W51" s="122">
        <v>0</v>
      </c>
      <c r="X51" s="122">
        <v>0</v>
      </c>
      <c r="Y51" s="122">
        <v>25.81</v>
      </c>
      <c r="Z51" s="122">
        <v>0.153</v>
      </c>
      <c r="AA51" s="122">
        <v>0.2954</v>
      </c>
      <c r="AB51" s="122">
        <v>0.13802</v>
      </c>
      <c r="AC51" s="122">
        <v>9.2100000000000009</v>
      </c>
      <c r="AD51" s="122">
        <v>0.4</v>
      </c>
    </row>
    <row r="52" spans="1:30" x14ac:dyDescent="0.3">
      <c r="A52" s="124" t="s">
        <v>805</v>
      </c>
      <c r="B52" s="122">
        <v>2695</v>
      </c>
      <c r="C52" s="122">
        <v>7.1133499999999996</v>
      </c>
      <c r="D52" s="122">
        <v>0.73299999999999998</v>
      </c>
      <c r="E52" s="122">
        <v>0.39</v>
      </c>
      <c r="F52" s="122">
        <v>-3.1050000000000001E-2</v>
      </c>
      <c r="G52" s="122">
        <v>2.5059999999999999E-2</v>
      </c>
      <c r="H52" s="122">
        <v>3874.9836599999999</v>
      </c>
      <c r="I52" s="124" t="s">
        <v>1472</v>
      </c>
      <c r="J52" s="124" t="s">
        <v>1472</v>
      </c>
      <c r="K52" s="122">
        <v>0.68808000000000002</v>
      </c>
      <c r="L52" s="122">
        <v>22.1694</v>
      </c>
      <c r="M52" s="124" t="s">
        <v>1472</v>
      </c>
      <c r="N52" s="122">
        <v>0.45179000000000002</v>
      </c>
      <c r="O52" s="122">
        <v>1.1100000000000001E-3</v>
      </c>
      <c r="P52" s="122">
        <v>2412.36</v>
      </c>
      <c r="Q52" s="122">
        <v>1.0069999999999999</v>
      </c>
      <c r="R52" s="124" t="s">
        <v>1472</v>
      </c>
      <c r="S52" s="122">
        <v>0.58499999999999996</v>
      </c>
      <c r="T52" s="122">
        <v>0.41899999999999998</v>
      </c>
      <c r="U52" s="124" t="s">
        <v>1472</v>
      </c>
      <c r="V52" s="122">
        <v>251.65899999999999</v>
      </c>
      <c r="W52" s="122">
        <v>0</v>
      </c>
      <c r="X52" s="122">
        <v>0</v>
      </c>
      <c r="Y52" s="122">
        <v>25.81</v>
      </c>
      <c r="Z52" s="122">
        <v>0.153</v>
      </c>
      <c r="AA52" s="122">
        <v>0.2954</v>
      </c>
      <c r="AB52" s="122">
        <v>0.13802</v>
      </c>
      <c r="AC52" s="122">
        <v>9.2100000000000009</v>
      </c>
      <c r="AD52" s="122">
        <v>0.4</v>
      </c>
    </row>
    <row r="53" spans="1:30" x14ac:dyDescent="0.3">
      <c r="A53" s="124" t="s">
        <v>806</v>
      </c>
      <c r="B53" s="122">
        <v>2695</v>
      </c>
      <c r="C53" s="122">
        <v>7.2934900000000003</v>
      </c>
      <c r="D53" s="122">
        <v>0.76300000000000001</v>
      </c>
      <c r="E53" s="122">
        <v>0.39600000000000002</v>
      </c>
      <c r="F53" s="122">
        <v>-3.1189999999999999E-2</v>
      </c>
      <c r="G53" s="122">
        <v>2.6599999999999999E-2</v>
      </c>
      <c r="H53" s="122">
        <v>3875.0034799999999</v>
      </c>
      <c r="I53" s="124" t="s">
        <v>1472</v>
      </c>
      <c r="J53" s="124" t="s">
        <v>1472</v>
      </c>
      <c r="K53" s="122">
        <v>0.69028</v>
      </c>
      <c r="L53" s="122">
        <v>22.21949</v>
      </c>
      <c r="M53" s="124" t="s">
        <v>1472</v>
      </c>
      <c r="N53" s="122">
        <v>0.49665999999999999</v>
      </c>
      <c r="O53" s="122">
        <v>1.1100000000000001E-3</v>
      </c>
      <c r="P53" s="122">
        <v>2412.29</v>
      </c>
      <c r="Q53" s="122">
        <v>0.998</v>
      </c>
      <c r="R53" s="124" t="s">
        <v>1472</v>
      </c>
      <c r="S53" s="122">
        <v>0.58499999999999996</v>
      </c>
      <c r="T53" s="122">
        <v>0.42099999999999999</v>
      </c>
      <c r="U53" s="124" t="s">
        <v>1472</v>
      </c>
      <c r="V53" s="122">
        <v>251.667</v>
      </c>
      <c r="W53" s="122">
        <v>0</v>
      </c>
      <c r="X53" s="122">
        <v>0</v>
      </c>
      <c r="Y53" s="122">
        <v>25.81</v>
      </c>
      <c r="Z53" s="122">
        <v>0.154</v>
      </c>
      <c r="AA53" s="122">
        <v>0.29237999999999997</v>
      </c>
      <c r="AB53" s="122">
        <v>0.15487000000000001</v>
      </c>
      <c r="AC53" s="122">
        <v>9.19</v>
      </c>
      <c r="AD53" s="122">
        <v>0.378</v>
      </c>
    </row>
    <row r="54" spans="1:30" x14ac:dyDescent="0.3">
      <c r="A54" s="124" t="s">
        <v>807</v>
      </c>
      <c r="B54" s="122">
        <v>2695</v>
      </c>
      <c r="C54" s="122">
        <v>7.2934900000000003</v>
      </c>
      <c r="D54" s="122">
        <v>0.76300000000000001</v>
      </c>
      <c r="E54" s="122">
        <v>0.39600000000000002</v>
      </c>
      <c r="F54" s="122">
        <v>-3.1189999999999999E-2</v>
      </c>
      <c r="G54" s="122">
        <v>2.6599999999999999E-2</v>
      </c>
      <c r="H54" s="122">
        <v>3875.0034799999999</v>
      </c>
      <c r="I54" s="124" t="s">
        <v>1472</v>
      </c>
      <c r="J54" s="124" t="s">
        <v>1472</v>
      </c>
      <c r="K54" s="122">
        <v>0.69028</v>
      </c>
      <c r="L54" s="122">
        <v>22.21949</v>
      </c>
      <c r="M54" s="124" t="s">
        <v>1472</v>
      </c>
      <c r="N54" s="122">
        <v>0.49665999999999999</v>
      </c>
      <c r="O54" s="122">
        <v>1.1100000000000001E-3</v>
      </c>
      <c r="P54" s="122">
        <v>2412.29</v>
      </c>
      <c r="Q54" s="122">
        <v>0.998</v>
      </c>
      <c r="R54" s="124" t="s">
        <v>1472</v>
      </c>
      <c r="S54" s="122">
        <v>0.58499999999999996</v>
      </c>
      <c r="T54" s="122">
        <v>0.42099999999999999</v>
      </c>
      <c r="U54" s="124" t="s">
        <v>1472</v>
      </c>
      <c r="V54" s="122">
        <v>251.667</v>
      </c>
      <c r="W54" s="122">
        <v>0</v>
      </c>
      <c r="X54" s="122">
        <v>0</v>
      </c>
      <c r="Y54" s="122">
        <v>25.81</v>
      </c>
      <c r="Z54" s="122">
        <v>0.154</v>
      </c>
      <c r="AA54" s="122">
        <v>0.29237999999999997</v>
      </c>
      <c r="AB54" s="122">
        <v>0.15487000000000001</v>
      </c>
      <c r="AC54" s="122">
        <v>9.19</v>
      </c>
      <c r="AD54" s="122">
        <v>0.378</v>
      </c>
    </row>
    <row r="55" spans="1:30" x14ac:dyDescent="0.3">
      <c r="A55" s="124" t="s">
        <v>808</v>
      </c>
      <c r="B55" s="122">
        <v>2695</v>
      </c>
      <c r="C55" s="122">
        <v>7.4756400000000003</v>
      </c>
      <c r="D55" s="122">
        <v>0.77800000000000002</v>
      </c>
      <c r="E55" s="122">
        <v>0.40550000000000003</v>
      </c>
      <c r="F55" s="122">
        <v>-3.0810000000000001E-2</v>
      </c>
      <c r="G55" s="122">
        <v>2.9590000000000002E-2</v>
      </c>
      <c r="H55" s="122">
        <v>3875.0293799999999</v>
      </c>
      <c r="I55" s="124" t="s">
        <v>1472</v>
      </c>
      <c r="J55" s="124" t="s">
        <v>1472</v>
      </c>
      <c r="K55" s="122">
        <v>0.68711</v>
      </c>
      <c r="L55" s="122">
        <v>22.285039999999999</v>
      </c>
      <c r="M55" s="124" t="s">
        <v>1472</v>
      </c>
      <c r="N55" s="122">
        <v>0.53641000000000005</v>
      </c>
      <c r="O55" s="122">
        <v>1.1100000000000001E-3</v>
      </c>
      <c r="P55" s="122">
        <v>2412.2600000000002</v>
      </c>
      <c r="Q55" s="122">
        <v>0.995</v>
      </c>
      <c r="R55" s="124" t="s">
        <v>1472</v>
      </c>
      <c r="S55" s="122">
        <v>0.58499999999999996</v>
      </c>
      <c r="T55" s="122">
        <v>0.42099999999999999</v>
      </c>
      <c r="U55" s="124" t="s">
        <v>1472</v>
      </c>
      <c r="V55" s="122">
        <v>251.67400000000001</v>
      </c>
      <c r="W55" s="122">
        <v>0</v>
      </c>
      <c r="X55" s="122">
        <v>0</v>
      </c>
      <c r="Y55" s="122">
        <v>25.81</v>
      </c>
      <c r="Z55" s="122">
        <v>0.154</v>
      </c>
      <c r="AA55" s="122">
        <v>0.2954</v>
      </c>
      <c r="AB55" s="122">
        <v>0.16233</v>
      </c>
      <c r="AC55" s="122">
        <v>9.2200000000000006</v>
      </c>
      <c r="AD55" s="122">
        <v>0.35599999999999998</v>
      </c>
    </row>
    <row r="56" spans="1:30" x14ac:dyDescent="0.3">
      <c r="A56" s="124" t="s">
        <v>809</v>
      </c>
      <c r="B56" s="122">
        <v>2695</v>
      </c>
      <c r="C56" s="122">
        <v>7.4756400000000003</v>
      </c>
      <c r="D56" s="122">
        <v>0.77800000000000002</v>
      </c>
      <c r="E56" s="122">
        <v>0.40550000000000003</v>
      </c>
      <c r="F56" s="122">
        <v>-3.0810000000000001E-2</v>
      </c>
      <c r="G56" s="122">
        <v>2.9590000000000002E-2</v>
      </c>
      <c r="H56" s="122">
        <v>3875.0293799999999</v>
      </c>
      <c r="I56" s="124" t="s">
        <v>1472</v>
      </c>
      <c r="J56" s="124" t="s">
        <v>1472</v>
      </c>
      <c r="K56" s="122">
        <v>0.68711</v>
      </c>
      <c r="L56" s="122">
        <v>22.285039999999999</v>
      </c>
      <c r="M56" s="124" t="s">
        <v>1472</v>
      </c>
      <c r="N56" s="122">
        <v>0.53641000000000005</v>
      </c>
      <c r="O56" s="122">
        <v>1.1100000000000001E-3</v>
      </c>
      <c r="P56" s="122">
        <v>2412.2600000000002</v>
      </c>
      <c r="Q56" s="122">
        <v>0.995</v>
      </c>
      <c r="R56" s="124" t="s">
        <v>1472</v>
      </c>
      <c r="S56" s="122">
        <v>0.58499999999999996</v>
      </c>
      <c r="T56" s="122">
        <v>0.42099999999999999</v>
      </c>
      <c r="U56" s="124" t="s">
        <v>1472</v>
      </c>
      <c r="V56" s="122">
        <v>251.67400000000001</v>
      </c>
      <c r="W56" s="122">
        <v>0</v>
      </c>
      <c r="X56" s="122">
        <v>0</v>
      </c>
      <c r="Y56" s="122">
        <v>25.81</v>
      </c>
      <c r="Z56" s="122">
        <v>0.154</v>
      </c>
      <c r="AA56" s="122">
        <v>0.2954</v>
      </c>
      <c r="AB56" s="122">
        <v>0.16233</v>
      </c>
      <c r="AC56" s="122">
        <v>9.2200000000000006</v>
      </c>
      <c r="AD56" s="122">
        <v>0.35599999999999998</v>
      </c>
    </row>
    <row r="57" spans="1:30" x14ac:dyDescent="0.3">
      <c r="A57" s="124" t="s">
        <v>810</v>
      </c>
      <c r="B57" s="122">
        <v>2695</v>
      </c>
      <c r="C57" s="122">
        <v>7.65977</v>
      </c>
      <c r="D57" s="122">
        <v>0.78049999999999997</v>
      </c>
      <c r="E57" s="122">
        <v>0.40300000000000002</v>
      </c>
      <c r="F57" s="122">
        <v>-3.0169999999999999E-2</v>
      </c>
      <c r="G57" s="122">
        <v>2.8590000000000001E-2</v>
      </c>
      <c r="H57" s="122">
        <v>3875.0501100000001</v>
      </c>
      <c r="I57" s="124" t="s">
        <v>1472</v>
      </c>
      <c r="J57" s="124" t="s">
        <v>1472</v>
      </c>
      <c r="K57" s="122">
        <v>0.68325999999999998</v>
      </c>
      <c r="L57" s="122">
        <v>22.367619999999999</v>
      </c>
      <c r="M57" s="124" t="s">
        <v>1472</v>
      </c>
      <c r="N57" s="122">
        <v>0.53641000000000005</v>
      </c>
      <c r="O57" s="122">
        <v>1.1100000000000001E-3</v>
      </c>
      <c r="P57" s="122">
        <v>2412.2199999999998</v>
      </c>
      <c r="Q57" s="122">
        <v>0.99</v>
      </c>
      <c r="R57" s="124" t="s">
        <v>1472</v>
      </c>
      <c r="S57" s="122">
        <v>0.58599999999999997</v>
      </c>
      <c r="T57" s="122">
        <v>0.41699999999999998</v>
      </c>
      <c r="U57" s="124" t="s">
        <v>1472</v>
      </c>
      <c r="V57" s="122">
        <v>251.68199999999999</v>
      </c>
      <c r="W57" s="122">
        <v>0</v>
      </c>
      <c r="X57" s="122">
        <v>0</v>
      </c>
      <c r="Y57" s="122">
        <v>25.81</v>
      </c>
      <c r="Z57" s="122">
        <v>0.155</v>
      </c>
      <c r="AA57" s="122">
        <v>0.29087000000000002</v>
      </c>
      <c r="AB57" s="122">
        <v>0.16317999999999999</v>
      </c>
      <c r="AC57" s="122">
        <v>9.2200000000000006</v>
      </c>
      <c r="AD57" s="122">
        <v>0.33500000000000002</v>
      </c>
    </row>
    <row r="58" spans="1:30" x14ac:dyDescent="0.3">
      <c r="A58" s="125" t="s">
        <v>811</v>
      </c>
      <c r="B58" s="131">
        <v>2695</v>
      </c>
      <c r="C58" s="131">
        <v>7.65977</v>
      </c>
      <c r="D58" s="131">
        <v>0.78049999999999997</v>
      </c>
      <c r="E58" s="131">
        <v>0.40300000000000002</v>
      </c>
      <c r="F58" s="131">
        <v>-3.0169999999999999E-2</v>
      </c>
      <c r="G58" s="131">
        <v>2.8590000000000001E-2</v>
      </c>
      <c r="H58" s="131">
        <v>3875.0501100000001</v>
      </c>
      <c r="I58" s="125" t="s">
        <v>1472</v>
      </c>
      <c r="J58" s="125" t="s">
        <v>1472</v>
      </c>
      <c r="K58" s="131">
        <v>0.68325999999999998</v>
      </c>
      <c r="L58" s="131">
        <v>22.367619999999999</v>
      </c>
      <c r="M58" s="125" t="s">
        <v>1472</v>
      </c>
      <c r="N58" s="131">
        <v>0.53641000000000005</v>
      </c>
      <c r="O58" s="131">
        <v>1.1100000000000001E-3</v>
      </c>
      <c r="P58" s="131">
        <v>2412.2199999999998</v>
      </c>
      <c r="Q58" s="131">
        <v>0.99</v>
      </c>
      <c r="R58" s="125" t="s">
        <v>1472</v>
      </c>
      <c r="S58" s="131">
        <v>0.58599999999999997</v>
      </c>
      <c r="T58" s="131">
        <v>0.41699999999999998</v>
      </c>
      <c r="U58" s="125" t="s">
        <v>1472</v>
      </c>
      <c r="V58" s="131">
        <v>251.68199999999999</v>
      </c>
      <c r="W58" s="131">
        <v>0</v>
      </c>
      <c r="X58" s="131">
        <v>0</v>
      </c>
      <c r="Y58" s="131">
        <v>25.81</v>
      </c>
      <c r="Z58" s="131">
        <v>0.155</v>
      </c>
      <c r="AA58" s="131">
        <v>0.29087000000000002</v>
      </c>
      <c r="AB58" s="131">
        <v>0.16317999999999999</v>
      </c>
      <c r="AC58" s="131">
        <v>9.2200000000000006</v>
      </c>
      <c r="AD58" s="131">
        <v>0.33500000000000002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1504</v>
      </c>
      <c r="C5" s="1"/>
      <c r="D5" s="1"/>
      <c r="E5" s="1"/>
      <c r="F5" s="1"/>
      <c r="G5" s="1"/>
      <c r="H5" s="1"/>
    </row>
    <row r="6" spans="1:8" ht="27.6" x14ac:dyDescent="0.3">
      <c r="A6" s="1"/>
      <c r="B6" s="3" t="s">
        <v>43</v>
      </c>
      <c r="C6" s="3" t="s">
        <v>3</v>
      </c>
      <c r="D6" s="3" t="s">
        <v>1505</v>
      </c>
      <c r="E6" s="3" t="s">
        <v>7</v>
      </c>
      <c r="F6" s="3" t="s">
        <v>8</v>
      </c>
      <c r="G6" s="3" t="s">
        <v>1506</v>
      </c>
      <c r="H6" s="3" t="s">
        <v>1507</v>
      </c>
    </row>
    <row r="7" spans="1:8" x14ac:dyDescent="0.3">
      <c r="A7" s="1"/>
      <c r="B7" s="85" t="s">
        <v>47</v>
      </c>
      <c r="C7" s="6" t="s">
        <v>55</v>
      </c>
      <c r="D7" s="6" t="s">
        <v>1508</v>
      </c>
      <c r="E7" s="85" t="s">
        <v>1509</v>
      </c>
      <c r="F7" s="85" t="s">
        <v>1510</v>
      </c>
      <c r="G7" s="145">
        <v>0.2</v>
      </c>
      <c r="H7" s="85"/>
    </row>
    <row r="8" spans="1:8" x14ac:dyDescent="0.3">
      <c r="A8" s="1"/>
      <c r="B8" s="85" t="s">
        <v>47</v>
      </c>
      <c r="C8" s="6" t="s">
        <v>55</v>
      </c>
      <c r="D8" s="6" t="s">
        <v>1511</v>
      </c>
      <c r="E8" s="85" t="s">
        <v>1509</v>
      </c>
      <c r="F8" s="85" t="s">
        <v>1510</v>
      </c>
      <c r="G8" s="145">
        <v>0</v>
      </c>
      <c r="H8" s="85"/>
    </row>
    <row r="9" spans="1:8" x14ac:dyDescent="0.3">
      <c r="A9" s="1"/>
      <c r="B9" s="85" t="s">
        <v>47</v>
      </c>
      <c r="C9" s="6" t="s">
        <v>55</v>
      </c>
      <c r="D9" s="6" t="s">
        <v>1512</v>
      </c>
      <c r="E9" s="85" t="s">
        <v>1509</v>
      </c>
      <c r="F9" s="85" t="s">
        <v>1510</v>
      </c>
      <c r="G9" s="145">
        <v>0</v>
      </c>
      <c r="H9" s="85"/>
    </row>
    <row r="10" spans="1:8" x14ac:dyDescent="0.3">
      <c r="A10" s="1"/>
      <c r="B10" s="85" t="s">
        <v>47</v>
      </c>
      <c r="C10" s="6" t="s">
        <v>55</v>
      </c>
      <c r="D10" s="6" t="s">
        <v>1513</v>
      </c>
      <c r="E10" s="85" t="s">
        <v>1509</v>
      </c>
      <c r="F10" s="85" t="s">
        <v>1510</v>
      </c>
      <c r="G10" s="145">
        <v>0</v>
      </c>
      <c r="H10" s="85"/>
    </row>
    <row r="11" spans="1:8" x14ac:dyDescent="0.3">
      <c r="A11" s="1"/>
      <c r="B11" s="85" t="s">
        <v>47</v>
      </c>
      <c r="C11" s="6" t="s">
        <v>55</v>
      </c>
      <c r="D11" s="6" t="s">
        <v>1514</v>
      </c>
      <c r="E11" s="85" t="s">
        <v>1509</v>
      </c>
      <c r="F11" s="85" t="s">
        <v>1510</v>
      </c>
      <c r="G11" s="145">
        <v>0.03</v>
      </c>
      <c r="H11" s="85"/>
    </row>
    <row r="12" spans="1:8" x14ac:dyDescent="0.3">
      <c r="A12" s="1"/>
      <c r="B12" s="85" t="s">
        <v>47</v>
      </c>
      <c r="C12" s="6" t="s">
        <v>55</v>
      </c>
      <c r="D12" s="6" t="s">
        <v>1515</v>
      </c>
      <c r="E12" s="85" t="s">
        <v>1509</v>
      </c>
      <c r="F12" s="85" t="s">
        <v>1510</v>
      </c>
      <c r="G12" s="145">
        <v>0</v>
      </c>
      <c r="H12" s="85"/>
    </row>
    <row r="13" spans="1:8" x14ac:dyDescent="0.3">
      <c r="A13" s="1"/>
      <c r="B13" s="85" t="s">
        <v>47</v>
      </c>
      <c r="C13" s="6" t="s">
        <v>55</v>
      </c>
      <c r="D13" s="6" t="s">
        <v>1516</v>
      </c>
      <c r="E13" s="85" t="s">
        <v>1509</v>
      </c>
      <c r="F13" s="85" t="s">
        <v>1510</v>
      </c>
      <c r="G13" s="145">
        <v>0</v>
      </c>
      <c r="H13" s="85"/>
    </row>
    <row r="14" spans="1:8" x14ac:dyDescent="0.3">
      <c r="A14" s="1"/>
      <c r="B14" s="85" t="s">
        <v>47</v>
      </c>
      <c r="C14" s="6" t="s">
        <v>216</v>
      </c>
      <c r="D14" s="6" t="s">
        <v>1493</v>
      </c>
      <c r="E14" s="85" t="s">
        <v>1509</v>
      </c>
      <c r="F14" s="85" t="s">
        <v>1510</v>
      </c>
      <c r="G14" s="145">
        <v>0.25</v>
      </c>
      <c r="H14" s="85"/>
    </row>
    <row r="15" spans="1:8" x14ac:dyDescent="0.3">
      <c r="A15" s="1"/>
      <c r="B15" s="85" t="s">
        <v>47</v>
      </c>
      <c r="C15" s="6" t="s">
        <v>22</v>
      </c>
      <c r="D15" s="6" t="s">
        <v>1517</v>
      </c>
      <c r="E15" s="85" t="s">
        <v>1509</v>
      </c>
      <c r="F15" s="85" t="s">
        <v>1510</v>
      </c>
      <c r="G15" s="145">
        <v>0.21</v>
      </c>
      <c r="H15" s="85"/>
    </row>
    <row r="16" spans="1:8" x14ac:dyDescent="0.3">
      <c r="A16" s="1"/>
      <c r="B16" s="85" t="s">
        <v>47</v>
      </c>
      <c r="C16" s="6" t="s">
        <v>22</v>
      </c>
      <c r="D16" s="6" t="s">
        <v>1518</v>
      </c>
      <c r="E16" s="85" t="s">
        <v>1509</v>
      </c>
      <c r="F16" s="85" t="s">
        <v>1510</v>
      </c>
      <c r="G16" s="145">
        <v>0.06</v>
      </c>
      <c r="H16" s="85"/>
    </row>
    <row r="17" spans="1:8" x14ac:dyDescent="0.3">
      <c r="A17" s="1"/>
      <c r="B17" s="85" t="s">
        <v>47</v>
      </c>
      <c r="C17" s="6" t="s">
        <v>22</v>
      </c>
      <c r="D17" s="6" t="s">
        <v>1519</v>
      </c>
      <c r="E17" s="85" t="s">
        <v>1509</v>
      </c>
      <c r="F17" s="85" t="s">
        <v>1510</v>
      </c>
      <c r="G17" s="145">
        <v>0.25</v>
      </c>
      <c r="H17" s="85"/>
    </row>
    <row r="18" spans="1:8" x14ac:dyDescent="0.3">
      <c r="A18" s="1"/>
      <c r="B18" s="85" t="s">
        <v>47</v>
      </c>
      <c r="C18" s="6" t="s">
        <v>22</v>
      </c>
      <c r="D18" s="6" t="s">
        <v>1520</v>
      </c>
      <c r="E18" s="85" t="s">
        <v>1509</v>
      </c>
      <c r="F18" s="85" t="s">
        <v>1510</v>
      </c>
      <c r="G18" s="145">
        <v>0.61</v>
      </c>
      <c r="H18" s="85"/>
    </row>
    <row r="19" spans="1:8" x14ac:dyDescent="0.3">
      <c r="A19" s="1"/>
      <c r="B19" s="85" t="s">
        <v>47</v>
      </c>
      <c r="C19" s="6" t="s">
        <v>22</v>
      </c>
      <c r="D19" s="6" t="s">
        <v>1521</v>
      </c>
      <c r="E19" s="85" t="s">
        <v>1509</v>
      </c>
      <c r="F19" s="85" t="s">
        <v>1510</v>
      </c>
      <c r="G19" s="145">
        <v>0.1</v>
      </c>
      <c r="H19" s="85"/>
    </row>
    <row r="20" spans="1:8" x14ac:dyDescent="0.3">
      <c r="A20" s="1"/>
      <c r="B20" s="85" t="s">
        <v>47</v>
      </c>
      <c r="C20" s="6" t="s">
        <v>22</v>
      </c>
      <c r="D20" s="6" t="s">
        <v>1522</v>
      </c>
      <c r="E20" s="85" t="s">
        <v>1509</v>
      </c>
      <c r="F20" s="85" t="s">
        <v>1510</v>
      </c>
      <c r="G20" s="145">
        <v>0.02</v>
      </c>
      <c r="H20" s="85"/>
    </row>
    <row r="21" spans="1:8" x14ac:dyDescent="0.3">
      <c r="A21" s="1"/>
      <c r="B21" s="85" t="s">
        <v>47</v>
      </c>
      <c r="C21" s="6" t="s">
        <v>22</v>
      </c>
      <c r="D21" s="6" t="s">
        <v>1523</v>
      </c>
      <c r="E21" s="85" t="s">
        <v>1509</v>
      </c>
      <c r="F21" s="85" t="s">
        <v>1510</v>
      </c>
      <c r="G21" s="145">
        <v>0.06</v>
      </c>
      <c r="H21" s="85"/>
    </row>
    <row r="22" spans="1:8" x14ac:dyDescent="0.3">
      <c r="A22" s="1"/>
      <c r="B22" s="85" t="s">
        <v>47</v>
      </c>
      <c r="C22" s="6" t="s">
        <v>22</v>
      </c>
      <c r="D22" s="6" t="s">
        <v>1524</v>
      </c>
      <c r="E22" s="85" t="s">
        <v>1509</v>
      </c>
      <c r="F22" s="85" t="s">
        <v>1510</v>
      </c>
      <c r="G22" s="145">
        <v>0.05</v>
      </c>
      <c r="H22" s="85"/>
    </row>
    <row r="23" spans="1:8" x14ac:dyDescent="0.3">
      <c r="A23" s="1"/>
      <c r="B23" s="85" t="s">
        <v>47</v>
      </c>
      <c r="C23" s="6" t="s">
        <v>22</v>
      </c>
      <c r="D23" s="6" t="s">
        <v>1525</v>
      </c>
      <c r="E23" s="85" t="s">
        <v>1509</v>
      </c>
      <c r="F23" s="85" t="s">
        <v>1510</v>
      </c>
      <c r="G23" s="145">
        <v>0.06</v>
      </c>
      <c r="H23" s="85"/>
    </row>
    <row r="24" spans="1:8" x14ac:dyDescent="0.3">
      <c r="A24" s="1"/>
      <c r="B24" s="85" t="s">
        <v>47</v>
      </c>
      <c r="C24" s="6" t="s">
        <v>22</v>
      </c>
      <c r="D24" s="6" t="s">
        <v>1526</v>
      </c>
      <c r="E24" s="85" t="s">
        <v>1509</v>
      </c>
      <c r="F24" s="85" t="s">
        <v>1510</v>
      </c>
      <c r="G24" s="145">
        <v>0.62</v>
      </c>
      <c r="H24" s="85"/>
    </row>
    <row r="25" spans="1:8" x14ac:dyDescent="0.3">
      <c r="A25" s="1"/>
      <c r="B25" s="85" t="s">
        <v>47</v>
      </c>
      <c r="C25" s="6" t="s">
        <v>22</v>
      </c>
      <c r="D25" s="6" t="s">
        <v>1527</v>
      </c>
      <c r="E25" s="85" t="s">
        <v>1509</v>
      </c>
      <c r="F25" s="85" t="s">
        <v>1510</v>
      </c>
      <c r="G25" s="145">
        <v>0.13</v>
      </c>
      <c r="H25" s="85"/>
    </row>
    <row r="26" spans="1:8" x14ac:dyDescent="0.3">
      <c r="A26" s="1"/>
      <c r="B26" s="85" t="s">
        <v>47</v>
      </c>
      <c r="C26" s="6" t="s">
        <v>22</v>
      </c>
      <c r="D26" s="6" t="s">
        <v>1528</v>
      </c>
      <c r="E26" s="85" t="s">
        <v>1509</v>
      </c>
      <c r="F26" s="85" t="s">
        <v>1510</v>
      </c>
      <c r="G26" s="145">
        <v>0.08</v>
      </c>
      <c r="H26" s="85"/>
    </row>
    <row r="27" spans="1:8" x14ac:dyDescent="0.3">
      <c r="A27" s="1"/>
      <c r="B27" s="85" t="s">
        <v>47</v>
      </c>
      <c r="C27" s="6" t="s">
        <v>22</v>
      </c>
      <c r="D27" s="6" t="s">
        <v>1529</v>
      </c>
      <c r="E27" s="85" t="s">
        <v>1509</v>
      </c>
      <c r="F27" s="85" t="s">
        <v>1510</v>
      </c>
      <c r="G27" s="145">
        <v>4.3380000000000001</v>
      </c>
      <c r="H27" s="85"/>
    </row>
    <row r="28" spans="1:8" x14ac:dyDescent="0.3">
      <c r="A28" s="1"/>
      <c r="B28" s="85" t="s">
        <v>47</v>
      </c>
      <c r="C28" s="6" t="s">
        <v>22</v>
      </c>
      <c r="D28" s="6" t="s">
        <v>1530</v>
      </c>
      <c r="E28" s="85" t="s">
        <v>1509</v>
      </c>
      <c r="F28" s="85" t="s">
        <v>1510</v>
      </c>
      <c r="G28" s="145">
        <v>0.15</v>
      </c>
      <c r="H28" s="85"/>
    </row>
    <row r="29" spans="1:8" x14ac:dyDescent="0.3">
      <c r="A29" s="1"/>
      <c r="B29" s="85" t="s">
        <v>47</v>
      </c>
      <c r="C29" s="6" t="s">
        <v>22</v>
      </c>
      <c r="D29" s="6" t="s">
        <v>1531</v>
      </c>
      <c r="E29" s="85" t="s">
        <v>1509</v>
      </c>
      <c r="F29" s="85" t="s">
        <v>1510</v>
      </c>
      <c r="G29" s="145">
        <v>0.05</v>
      </c>
      <c r="H29" s="85"/>
    </row>
    <row r="30" spans="1:8" x14ac:dyDescent="0.3">
      <c r="A30" s="1"/>
      <c r="B30" s="85" t="s">
        <v>47</v>
      </c>
      <c r="C30" s="6" t="s">
        <v>22</v>
      </c>
      <c r="D30" s="6" t="s">
        <v>1532</v>
      </c>
      <c r="E30" s="85" t="s">
        <v>1509</v>
      </c>
      <c r="F30" s="85" t="s">
        <v>1510</v>
      </c>
      <c r="G30" s="145">
        <v>0.01</v>
      </c>
      <c r="H30" s="85"/>
    </row>
    <row r="31" spans="1:8" x14ac:dyDescent="0.3">
      <c r="A31" s="1"/>
      <c r="B31" s="85" t="s">
        <v>47</v>
      </c>
      <c r="C31" s="6" t="s">
        <v>22</v>
      </c>
      <c r="D31" s="6" t="s">
        <v>1533</v>
      </c>
      <c r="E31" s="85" t="s">
        <v>1509</v>
      </c>
      <c r="F31" s="85" t="s">
        <v>1510</v>
      </c>
      <c r="G31" s="145">
        <v>0.2</v>
      </c>
      <c r="H31" s="85"/>
    </row>
    <row r="32" spans="1:8" x14ac:dyDescent="0.3">
      <c r="A32" s="1"/>
      <c r="B32" s="85" t="s">
        <v>47</v>
      </c>
      <c r="C32" s="6" t="s">
        <v>22</v>
      </c>
      <c r="D32" s="6" t="s">
        <v>1534</v>
      </c>
      <c r="E32" s="85" t="s">
        <v>1509</v>
      </c>
      <c r="F32" s="85" t="s">
        <v>1510</v>
      </c>
      <c r="G32" s="145">
        <v>0.08</v>
      </c>
      <c r="H32" s="85"/>
    </row>
    <row r="33" spans="1:8" x14ac:dyDescent="0.3">
      <c r="A33" s="1"/>
      <c r="B33" s="85" t="s">
        <v>47</v>
      </c>
      <c r="C33" s="6" t="s">
        <v>22</v>
      </c>
      <c r="D33" s="6" t="s">
        <v>1535</v>
      </c>
      <c r="E33" s="85" t="s">
        <v>1509</v>
      </c>
      <c r="F33" s="85" t="s">
        <v>1510</v>
      </c>
      <c r="G33" s="145">
        <v>0.13</v>
      </c>
      <c r="H33" s="85"/>
    </row>
    <row r="34" spans="1:8" x14ac:dyDescent="0.3">
      <c r="A34" s="1"/>
      <c r="B34" s="85" t="s">
        <v>47</v>
      </c>
      <c r="C34" s="6" t="s">
        <v>22</v>
      </c>
      <c r="D34" s="6" t="s">
        <v>1536</v>
      </c>
      <c r="E34" s="85" t="s">
        <v>1509</v>
      </c>
      <c r="F34" s="85" t="s">
        <v>1510</v>
      </c>
      <c r="G34" s="145">
        <v>0.02</v>
      </c>
      <c r="H34" s="85"/>
    </row>
    <row r="35" spans="1:8" x14ac:dyDescent="0.3">
      <c r="A35" s="1"/>
      <c r="B35" s="85" t="s">
        <v>47</v>
      </c>
      <c r="C35" s="6" t="s">
        <v>22</v>
      </c>
      <c r="D35" s="6" t="s">
        <v>1537</v>
      </c>
      <c r="E35" s="85" t="s">
        <v>1509</v>
      </c>
      <c r="F35" s="85" t="s">
        <v>1510</v>
      </c>
      <c r="G35" s="145">
        <v>0.08</v>
      </c>
      <c r="H35" s="85"/>
    </row>
    <row r="36" spans="1:8" x14ac:dyDescent="0.3">
      <c r="A36" s="1"/>
      <c r="B36" s="85" t="s">
        <v>47</v>
      </c>
      <c r="C36" s="6" t="s">
        <v>141</v>
      </c>
      <c r="D36" s="6" t="s">
        <v>1538</v>
      </c>
      <c r="E36" s="85" t="s">
        <v>1509</v>
      </c>
      <c r="F36" s="85" t="s">
        <v>1510</v>
      </c>
      <c r="G36" s="145">
        <v>6</v>
      </c>
      <c r="H36" s="85"/>
    </row>
    <row r="37" spans="1:8" x14ac:dyDescent="0.3">
      <c r="A37" s="1"/>
      <c r="B37" s="85" t="s">
        <v>47</v>
      </c>
      <c r="C37" s="6" t="s">
        <v>141</v>
      </c>
      <c r="D37" s="6" t="s">
        <v>1539</v>
      </c>
      <c r="E37" s="85" t="s">
        <v>1509</v>
      </c>
      <c r="F37" s="85" t="s">
        <v>1510</v>
      </c>
      <c r="G37" s="145">
        <v>4.3380000000000001</v>
      </c>
      <c r="H37" s="85"/>
    </row>
    <row r="38" spans="1:8" ht="26.4" x14ac:dyDescent="0.3">
      <c r="A38" s="1"/>
      <c r="B38" s="85" t="s">
        <v>47</v>
      </c>
      <c r="C38" s="6" t="s">
        <v>552</v>
      </c>
      <c r="D38" s="6" t="s">
        <v>1540</v>
      </c>
      <c r="E38" s="85" t="s">
        <v>1509</v>
      </c>
      <c r="F38" s="85" t="s">
        <v>1510</v>
      </c>
      <c r="G38" s="145">
        <v>1.1259999999999999</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1541</v>
      </c>
      <c r="C5" s="1"/>
      <c r="D5" s="1"/>
      <c r="E5" s="1"/>
      <c r="F5" s="1"/>
      <c r="G5" s="1"/>
      <c r="H5" s="1"/>
    </row>
    <row r="6" spans="1:8" ht="27.6" x14ac:dyDescent="0.3">
      <c r="A6" s="1"/>
      <c r="B6" s="3" t="s">
        <v>43</v>
      </c>
      <c r="C6" s="3" t="s">
        <v>3</v>
      </c>
      <c r="D6" s="3" t="s">
        <v>1505</v>
      </c>
      <c r="E6" s="3" t="s">
        <v>7</v>
      </c>
      <c r="F6" s="3" t="s">
        <v>8</v>
      </c>
      <c r="G6" s="3" t="s">
        <v>1506</v>
      </c>
      <c r="H6" s="3" t="s">
        <v>1507</v>
      </c>
    </row>
    <row r="7" spans="1:8" x14ac:dyDescent="0.3">
      <c r="A7" s="1"/>
      <c r="B7" s="85" t="s">
        <v>47</v>
      </c>
      <c r="C7" s="6" t="s">
        <v>55</v>
      </c>
      <c r="D7" s="6" t="s">
        <v>1438</v>
      </c>
      <c r="E7" s="85" t="s">
        <v>1509</v>
      </c>
      <c r="F7" s="85" t="s">
        <v>1510</v>
      </c>
      <c r="G7" s="145">
        <v>0</v>
      </c>
      <c r="H7" s="85"/>
    </row>
    <row r="8" spans="1:8" x14ac:dyDescent="0.3">
      <c r="A8" s="1"/>
      <c r="B8" s="85" t="s">
        <v>47</v>
      </c>
      <c r="C8" s="6" t="s">
        <v>55</v>
      </c>
      <c r="D8" s="6" t="s">
        <v>212</v>
      </c>
      <c r="E8" s="85" t="s">
        <v>1509</v>
      </c>
      <c r="F8" s="85" t="s">
        <v>1510</v>
      </c>
      <c r="G8" s="145">
        <v>0</v>
      </c>
      <c r="H8" s="85"/>
    </row>
    <row r="9" spans="1:8" x14ac:dyDescent="0.3">
      <c r="A9" s="1"/>
      <c r="B9" s="85" t="s">
        <v>47</v>
      </c>
      <c r="C9" s="6" t="s">
        <v>55</v>
      </c>
      <c r="D9" s="6" t="s">
        <v>1508</v>
      </c>
      <c r="E9" s="85" t="s">
        <v>1509</v>
      </c>
      <c r="F9" s="85" t="s">
        <v>1510</v>
      </c>
      <c r="G9" s="145">
        <v>0</v>
      </c>
      <c r="H9" s="85"/>
    </row>
    <row r="10" spans="1:8" x14ac:dyDescent="0.3">
      <c r="A10" s="1"/>
      <c r="B10" s="85" t="s">
        <v>47</v>
      </c>
      <c r="C10" s="6" t="s">
        <v>55</v>
      </c>
      <c r="D10" s="6" t="s">
        <v>1511</v>
      </c>
      <c r="E10" s="85" t="s">
        <v>1509</v>
      </c>
      <c r="F10" s="85" t="s">
        <v>1510</v>
      </c>
      <c r="G10" s="145">
        <v>0</v>
      </c>
      <c r="H10" s="85"/>
    </row>
    <row r="11" spans="1:8" x14ac:dyDescent="0.3">
      <c r="A11" s="1"/>
      <c r="B11" s="85" t="s">
        <v>47</v>
      </c>
      <c r="C11" s="6" t="s">
        <v>55</v>
      </c>
      <c r="D11" s="6" t="s">
        <v>1512</v>
      </c>
      <c r="E11" s="85" t="s">
        <v>1509</v>
      </c>
      <c r="F11" s="85" t="s">
        <v>1510</v>
      </c>
      <c r="G11" s="145">
        <v>0</v>
      </c>
      <c r="H11" s="85"/>
    </row>
    <row r="12" spans="1:8" x14ac:dyDescent="0.3">
      <c r="A12" s="1"/>
      <c r="B12" s="85" t="s">
        <v>47</v>
      </c>
      <c r="C12" s="6" t="s">
        <v>55</v>
      </c>
      <c r="D12" s="6" t="s">
        <v>1513</v>
      </c>
      <c r="E12" s="85" t="s">
        <v>1509</v>
      </c>
      <c r="F12" s="85" t="s">
        <v>1510</v>
      </c>
      <c r="G12" s="145">
        <v>0</v>
      </c>
      <c r="H12" s="85"/>
    </row>
    <row r="13" spans="1:8" x14ac:dyDescent="0.3">
      <c r="A13" s="1"/>
      <c r="B13" s="85" t="s">
        <v>47</v>
      </c>
      <c r="C13" s="6" t="s">
        <v>55</v>
      </c>
      <c r="D13" s="6" t="s">
        <v>1514</v>
      </c>
      <c r="E13" s="85" t="s">
        <v>1509</v>
      </c>
      <c r="F13" s="85" t="s">
        <v>1510</v>
      </c>
      <c r="G13" s="145">
        <v>0</v>
      </c>
      <c r="H13" s="85"/>
    </row>
    <row r="14" spans="1:8" x14ac:dyDescent="0.3">
      <c r="A14" s="1"/>
      <c r="B14" s="85" t="s">
        <v>47</v>
      </c>
      <c r="C14" s="6" t="s">
        <v>55</v>
      </c>
      <c r="D14" s="6" t="s">
        <v>1515</v>
      </c>
      <c r="E14" s="85" t="s">
        <v>1509</v>
      </c>
      <c r="F14" s="85" t="s">
        <v>1510</v>
      </c>
      <c r="G14" s="145">
        <v>0</v>
      </c>
      <c r="H14" s="85"/>
    </row>
    <row r="15" spans="1:8" x14ac:dyDescent="0.3">
      <c r="A15" s="1"/>
      <c r="B15" s="85" t="s">
        <v>47</v>
      </c>
      <c r="C15" s="6" t="s">
        <v>55</v>
      </c>
      <c r="D15" s="6" t="s">
        <v>1516</v>
      </c>
      <c r="E15" s="85" t="s">
        <v>1509</v>
      </c>
      <c r="F15" s="85" t="s">
        <v>1510</v>
      </c>
      <c r="G15" s="145">
        <v>0</v>
      </c>
      <c r="H15" s="85"/>
    </row>
    <row r="16" spans="1:8" x14ac:dyDescent="0.3">
      <c r="A16" s="1"/>
      <c r="B16" s="85" t="s">
        <v>47</v>
      </c>
      <c r="C16" s="6" t="s">
        <v>216</v>
      </c>
      <c r="D16" s="6" t="s">
        <v>1493</v>
      </c>
      <c r="E16" s="85" t="s">
        <v>1509</v>
      </c>
      <c r="F16" s="85" t="s">
        <v>1510</v>
      </c>
      <c r="G16" s="145">
        <v>0</v>
      </c>
      <c r="H16" s="85"/>
    </row>
    <row r="17" spans="1:8" x14ac:dyDescent="0.3">
      <c r="A17" s="1"/>
      <c r="B17" s="85" t="s">
        <v>47</v>
      </c>
      <c r="C17" s="6" t="s">
        <v>216</v>
      </c>
      <c r="D17" s="6" t="s">
        <v>1542</v>
      </c>
      <c r="E17" s="85" t="s">
        <v>1509</v>
      </c>
      <c r="F17" s="85" t="s">
        <v>1510</v>
      </c>
      <c r="G17" s="145">
        <v>118.32</v>
      </c>
      <c r="H17" s="85"/>
    </row>
    <row r="18" spans="1:8" x14ac:dyDescent="0.3">
      <c r="A18" s="1"/>
      <c r="B18" s="85" t="s">
        <v>47</v>
      </c>
      <c r="C18" s="6" t="s">
        <v>22</v>
      </c>
      <c r="D18" s="6" t="s">
        <v>1480</v>
      </c>
      <c r="E18" s="85" t="s">
        <v>1509</v>
      </c>
      <c r="F18" s="85" t="s">
        <v>1510</v>
      </c>
      <c r="G18" s="145">
        <v>245.99299999999999</v>
      </c>
      <c r="H18" s="85"/>
    </row>
    <row r="19" spans="1:8" ht="26.4" x14ac:dyDescent="0.3">
      <c r="A19" s="1"/>
      <c r="B19" s="85" t="s">
        <v>47</v>
      </c>
      <c r="C19" s="6" t="s">
        <v>542</v>
      </c>
      <c r="D19" s="6" t="s">
        <v>1481</v>
      </c>
      <c r="E19" s="85" t="s">
        <v>1509</v>
      </c>
      <c r="F19" s="85" t="s">
        <v>1543</v>
      </c>
      <c r="G19" s="145">
        <v>100</v>
      </c>
      <c r="H19" s="85"/>
    </row>
    <row r="20" spans="1:8" ht="26.4" x14ac:dyDescent="0.3">
      <c r="A20" s="1"/>
      <c r="B20" s="85" t="s">
        <v>47</v>
      </c>
      <c r="C20" s="6" t="s">
        <v>542</v>
      </c>
      <c r="D20" s="6" t="s">
        <v>1481</v>
      </c>
      <c r="E20" s="85" t="s">
        <v>1544</v>
      </c>
      <c r="F20" s="85" t="s">
        <v>1545</v>
      </c>
      <c r="G20" s="145">
        <v>150</v>
      </c>
      <c r="H20" s="85"/>
    </row>
    <row r="21" spans="1:8" ht="26.4" x14ac:dyDescent="0.3">
      <c r="A21" s="1"/>
      <c r="B21" s="85" t="s">
        <v>47</v>
      </c>
      <c r="C21" s="6" t="s">
        <v>542</v>
      </c>
      <c r="D21" s="6" t="s">
        <v>1481</v>
      </c>
      <c r="E21" s="85" t="s">
        <v>1546</v>
      </c>
      <c r="F21" s="85" t="s">
        <v>1510</v>
      </c>
      <c r="G21" s="145">
        <v>100</v>
      </c>
      <c r="H21" s="85"/>
    </row>
    <row r="22" spans="1:8" x14ac:dyDescent="0.3">
      <c r="A22" s="1"/>
      <c r="B22" s="85" t="s">
        <v>47</v>
      </c>
      <c r="C22" s="6" t="s">
        <v>141</v>
      </c>
      <c r="D22" s="6" t="s">
        <v>1547</v>
      </c>
      <c r="E22" s="85" t="s">
        <v>1509</v>
      </c>
      <c r="F22" s="85" t="s">
        <v>1510</v>
      </c>
      <c r="G22" s="145">
        <v>18.193999999999999</v>
      </c>
      <c r="H22" s="85"/>
    </row>
    <row r="23" spans="1:8" x14ac:dyDescent="0.3">
      <c r="A23" s="1"/>
      <c r="B23" s="85" t="s">
        <v>47</v>
      </c>
      <c r="C23" s="6" t="s">
        <v>141</v>
      </c>
      <c r="D23" s="6" t="s">
        <v>1539</v>
      </c>
      <c r="E23" s="85" t="s">
        <v>1509</v>
      </c>
      <c r="F23" s="85" t="s">
        <v>1510</v>
      </c>
      <c r="G23" s="145">
        <v>24.260999999999999</v>
      </c>
      <c r="H23" s="85"/>
    </row>
    <row r="24" spans="1:8" x14ac:dyDescent="0.3">
      <c r="A24" s="1"/>
      <c r="B24" s="85" t="s">
        <v>47</v>
      </c>
      <c r="C24" s="6" t="s">
        <v>141</v>
      </c>
      <c r="D24" s="6" t="s">
        <v>1548</v>
      </c>
      <c r="E24" s="85" t="s">
        <v>1509</v>
      </c>
      <c r="F24" s="85" t="s">
        <v>1510</v>
      </c>
      <c r="G24" s="145">
        <v>124.09</v>
      </c>
      <c r="H24" s="85"/>
    </row>
    <row r="25" spans="1:8" x14ac:dyDescent="0.3">
      <c r="A25" s="1"/>
      <c r="B25" s="85" t="s">
        <v>47</v>
      </c>
      <c r="C25" s="6" t="s">
        <v>141</v>
      </c>
      <c r="D25" s="6" t="s">
        <v>1549</v>
      </c>
      <c r="E25" s="85" t="s">
        <v>1509</v>
      </c>
      <c r="F25" s="85" t="s">
        <v>1510</v>
      </c>
      <c r="G25" s="145">
        <v>99.477000000000004</v>
      </c>
      <c r="H25"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1550</v>
      </c>
      <c r="C5" s="1"/>
      <c r="D5" s="1"/>
      <c r="E5" s="1"/>
      <c r="F5" s="1"/>
      <c r="G5" s="1"/>
      <c r="H5" s="1"/>
      <c r="I5" s="1"/>
      <c r="J5" s="1"/>
    </row>
    <row r="6" spans="1:10" ht="27" customHeight="1" x14ac:dyDescent="0.3">
      <c r="A6" s="1"/>
      <c r="B6" s="7" t="s">
        <v>43</v>
      </c>
      <c r="C6" s="7" t="s">
        <v>3</v>
      </c>
      <c r="D6" s="7" t="s">
        <v>53</v>
      </c>
      <c r="E6" s="7" t="s">
        <v>1551</v>
      </c>
      <c r="F6" s="7" t="s">
        <v>7</v>
      </c>
      <c r="G6" s="7" t="s">
        <v>1552</v>
      </c>
      <c r="H6" s="7" t="s">
        <v>1553</v>
      </c>
      <c r="I6" s="7" t="s">
        <v>1554</v>
      </c>
      <c r="J6" s="7" t="s">
        <v>1555</v>
      </c>
    </row>
    <row r="7" spans="1:10" x14ac:dyDescent="0.3">
      <c r="A7" s="1"/>
      <c r="B7" s="146" t="s">
        <v>47</v>
      </c>
      <c r="C7" s="4" t="s">
        <v>55</v>
      </c>
      <c r="D7" s="4" t="s">
        <v>1081</v>
      </c>
      <c r="E7" s="4" t="s">
        <v>1556</v>
      </c>
      <c r="F7" s="147">
        <v>522.55999999999995</v>
      </c>
      <c r="G7" s="147">
        <v>522.55600000000004</v>
      </c>
      <c r="H7" s="147">
        <v>0</v>
      </c>
      <c r="I7" s="4" t="s">
        <v>1557</v>
      </c>
      <c r="J7" s="5" t="s">
        <v>1558</v>
      </c>
    </row>
    <row r="8" spans="1:10" x14ac:dyDescent="0.3">
      <c r="A8" s="1"/>
      <c r="B8" s="146" t="s">
        <v>47</v>
      </c>
      <c r="C8" s="4" t="s">
        <v>55</v>
      </c>
      <c r="D8" s="4" t="s">
        <v>1081</v>
      </c>
      <c r="E8" s="4" t="s">
        <v>1559</v>
      </c>
      <c r="F8" s="147">
        <v>355.83</v>
      </c>
      <c r="G8" s="147">
        <v>355.82799999999997</v>
      </c>
      <c r="H8" s="147">
        <v>0</v>
      </c>
      <c r="I8" s="4" t="s">
        <v>1557</v>
      </c>
      <c r="J8" s="5" t="s">
        <v>1558</v>
      </c>
    </row>
    <row r="9" spans="1:10" x14ac:dyDescent="0.3">
      <c r="A9" s="1"/>
      <c r="B9" s="146" t="s">
        <v>47</v>
      </c>
      <c r="C9" s="4" t="s">
        <v>55</v>
      </c>
      <c r="D9" s="4" t="s">
        <v>1083</v>
      </c>
      <c r="E9" s="4" t="s">
        <v>1556</v>
      </c>
      <c r="F9" s="147">
        <v>394.69</v>
      </c>
      <c r="G9" s="147">
        <v>394.69200000000001</v>
      </c>
      <c r="H9" s="147">
        <v>0</v>
      </c>
      <c r="I9" s="4" t="s">
        <v>1557</v>
      </c>
      <c r="J9" s="5" t="s">
        <v>1558</v>
      </c>
    </row>
    <row r="10" spans="1:10" x14ac:dyDescent="0.3">
      <c r="A10" s="1"/>
      <c r="B10" s="146" t="s">
        <v>47</v>
      </c>
      <c r="C10" s="4" t="s">
        <v>55</v>
      </c>
      <c r="D10" s="4" t="s">
        <v>1083</v>
      </c>
      <c r="E10" s="4" t="s">
        <v>1559</v>
      </c>
      <c r="F10" s="147">
        <v>33.81</v>
      </c>
      <c r="G10" s="147">
        <v>33.811</v>
      </c>
      <c r="H10" s="147">
        <v>0</v>
      </c>
      <c r="I10" s="4" t="s">
        <v>1557</v>
      </c>
      <c r="J10" s="5" t="s">
        <v>1558</v>
      </c>
    </row>
    <row r="11" spans="1:10" x14ac:dyDescent="0.3">
      <c r="A11" s="1"/>
      <c r="B11" s="146" t="s">
        <v>47</v>
      </c>
      <c r="C11" s="4" t="s">
        <v>22</v>
      </c>
      <c r="D11" s="4" t="s">
        <v>1087</v>
      </c>
      <c r="E11" s="4" t="s">
        <v>1556</v>
      </c>
      <c r="F11" s="147">
        <v>563.35</v>
      </c>
      <c r="G11" s="147">
        <v>563.35</v>
      </c>
      <c r="H11" s="147">
        <v>0</v>
      </c>
      <c r="I11" s="4" t="s">
        <v>1557</v>
      </c>
      <c r="J11" s="5" t="s">
        <v>536</v>
      </c>
    </row>
    <row r="12" spans="1:10" x14ac:dyDescent="0.3">
      <c r="A12" s="1"/>
      <c r="B12" s="146" t="s">
        <v>47</v>
      </c>
      <c r="C12" s="4" t="s">
        <v>62</v>
      </c>
      <c r="D12" s="4" t="s">
        <v>1090</v>
      </c>
      <c r="E12" s="4" t="s">
        <v>1556</v>
      </c>
      <c r="F12" s="147">
        <v>148.66999999999999</v>
      </c>
      <c r="G12" s="147">
        <v>148.66999999999999</v>
      </c>
      <c r="H12" s="147">
        <v>0</v>
      </c>
      <c r="I12" s="4" t="s">
        <v>1557</v>
      </c>
      <c r="J12" s="5" t="s">
        <v>536</v>
      </c>
    </row>
    <row r="13" spans="1:10" x14ac:dyDescent="0.3">
      <c r="A13" s="1"/>
      <c r="B13" s="146" t="s">
        <v>47</v>
      </c>
      <c r="C13" s="4" t="s">
        <v>62</v>
      </c>
      <c r="D13" s="4" t="s">
        <v>1093</v>
      </c>
      <c r="E13" s="4" t="s">
        <v>1556</v>
      </c>
      <c r="F13" s="147">
        <v>9702.7999999999993</v>
      </c>
      <c r="G13" s="147">
        <v>9702.7999999999993</v>
      </c>
      <c r="H13" s="147">
        <v>0</v>
      </c>
      <c r="I13" s="4" t="s">
        <v>1557</v>
      </c>
      <c r="J13" s="5" t="s">
        <v>536</v>
      </c>
    </row>
    <row r="14" spans="1:10" x14ac:dyDescent="0.3">
      <c r="A14" s="1"/>
      <c r="B14" s="146" t="s">
        <v>47</v>
      </c>
      <c r="C14" s="4" t="s">
        <v>69</v>
      </c>
      <c r="D14" s="4" t="s">
        <v>1560</v>
      </c>
      <c r="E14" s="4" t="s">
        <v>1561</v>
      </c>
      <c r="F14" s="147">
        <v>0</v>
      </c>
      <c r="G14" s="147">
        <v>0</v>
      </c>
      <c r="H14" s="147">
        <v>0</v>
      </c>
      <c r="I14" s="4" t="s">
        <v>1562</v>
      </c>
      <c r="J14" s="5" t="s">
        <v>536</v>
      </c>
    </row>
    <row r="15" spans="1:10" x14ac:dyDescent="0.3">
      <c r="A15" s="1"/>
      <c r="B15" s="146" t="s">
        <v>47</v>
      </c>
      <c r="C15" s="4" t="s">
        <v>69</v>
      </c>
      <c r="D15" s="4" t="s">
        <v>1560</v>
      </c>
      <c r="E15" s="4" t="s">
        <v>1556</v>
      </c>
      <c r="F15" s="147">
        <v>0</v>
      </c>
      <c r="G15" s="147">
        <v>0</v>
      </c>
      <c r="H15" s="147">
        <v>0</v>
      </c>
      <c r="I15" s="4" t="s">
        <v>1557</v>
      </c>
      <c r="J15" s="5" t="s">
        <v>536</v>
      </c>
    </row>
    <row r="16" spans="1:10" x14ac:dyDescent="0.3">
      <c r="A16" s="1"/>
      <c r="B16" s="146" t="s">
        <v>47</v>
      </c>
      <c r="C16" s="4" t="s">
        <v>69</v>
      </c>
      <c r="D16" s="4" t="s">
        <v>1108</v>
      </c>
      <c r="E16" s="4" t="s">
        <v>1556</v>
      </c>
      <c r="F16" s="147">
        <v>59631.64</v>
      </c>
      <c r="G16" s="147">
        <v>59631.64</v>
      </c>
      <c r="H16" s="147">
        <v>0</v>
      </c>
      <c r="I16" s="4" t="s">
        <v>1557</v>
      </c>
      <c r="J16" s="5" t="s">
        <v>536</v>
      </c>
    </row>
    <row r="17" spans="1:10" x14ac:dyDescent="0.3">
      <c r="A17" s="1"/>
      <c r="B17" s="146" t="s">
        <v>47</v>
      </c>
      <c r="C17" s="4" t="s">
        <v>69</v>
      </c>
      <c r="D17" s="4" t="s">
        <v>1111</v>
      </c>
      <c r="E17" s="4" t="s">
        <v>1556</v>
      </c>
      <c r="F17" s="147">
        <v>31185.24</v>
      </c>
      <c r="G17" s="147">
        <v>31185.24</v>
      </c>
      <c r="H17" s="147">
        <v>0</v>
      </c>
      <c r="I17" s="4" t="s">
        <v>1557</v>
      </c>
      <c r="J17" s="5" t="s">
        <v>536</v>
      </c>
    </row>
    <row r="18" spans="1:10" x14ac:dyDescent="0.3">
      <c r="A18" s="1"/>
      <c r="B18" s="146" t="s">
        <v>47</v>
      </c>
      <c r="C18" s="4" t="s">
        <v>78</v>
      </c>
      <c r="D18" s="4" t="s">
        <v>79</v>
      </c>
      <c r="E18" s="4" t="s">
        <v>1556</v>
      </c>
      <c r="F18" s="147">
        <v>490.04</v>
      </c>
      <c r="G18" s="147">
        <v>490.04</v>
      </c>
      <c r="H18" s="147">
        <v>0</v>
      </c>
      <c r="I18" s="4" t="s">
        <v>1557</v>
      </c>
      <c r="J18" s="5" t="s">
        <v>536</v>
      </c>
    </row>
    <row r="19" spans="1:10" x14ac:dyDescent="0.3">
      <c r="A19" s="1"/>
      <c r="B19" s="146" t="s">
        <v>47</v>
      </c>
      <c r="C19" s="4" t="s">
        <v>550</v>
      </c>
      <c r="D19" s="4" t="s">
        <v>1121</v>
      </c>
      <c r="E19" s="4" t="s">
        <v>1556</v>
      </c>
      <c r="F19" s="147">
        <v>565.54</v>
      </c>
      <c r="G19" s="147">
        <v>565.54</v>
      </c>
      <c r="H19" s="147">
        <v>0</v>
      </c>
      <c r="I19" s="4" t="s">
        <v>1557</v>
      </c>
      <c r="J19" s="5" t="s">
        <v>536</v>
      </c>
    </row>
    <row r="20" spans="1:10" x14ac:dyDescent="0.3">
      <c r="A20" s="1"/>
      <c r="B20" s="146" t="s">
        <v>47</v>
      </c>
      <c r="C20" s="4" t="s">
        <v>550</v>
      </c>
      <c r="D20" s="4" t="s">
        <v>1122</v>
      </c>
      <c r="E20" s="4" t="s">
        <v>1556</v>
      </c>
      <c r="F20" s="147">
        <v>750.33</v>
      </c>
      <c r="G20" s="147">
        <v>750.33</v>
      </c>
      <c r="H20" s="147">
        <v>0</v>
      </c>
      <c r="I20" s="4" t="s">
        <v>1557</v>
      </c>
      <c r="J20" s="5" t="s">
        <v>536</v>
      </c>
    </row>
    <row r="21" spans="1:10" x14ac:dyDescent="0.3">
      <c r="A21" s="1"/>
      <c r="B21" s="146" t="s">
        <v>47</v>
      </c>
      <c r="C21" s="4" t="s">
        <v>325</v>
      </c>
      <c r="D21" s="4" t="s">
        <v>1128</v>
      </c>
      <c r="E21" s="4" t="s">
        <v>1556</v>
      </c>
      <c r="F21" s="147">
        <v>586.54999999999995</v>
      </c>
      <c r="G21" s="147">
        <v>587.47699999999998</v>
      </c>
      <c r="H21" s="147">
        <v>0</v>
      </c>
      <c r="I21" s="4" t="s">
        <v>1557</v>
      </c>
      <c r="J21" s="5" t="s">
        <v>1563</v>
      </c>
    </row>
    <row r="22" spans="1:10" x14ac:dyDescent="0.3">
      <c r="A22" s="1"/>
      <c r="B22" s="146" t="s">
        <v>47</v>
      </c>
      <c r="C22" s="4" t="s">
        <v>120</v>
      </c>
      <c r="D22" s="4" t="s">
        <v>1131</v>
      </c>
      <c r="E22" s="4" t="s">
        <v>1556</v>
      </c>
      <c r="F22" s="147">
        <v>1964.32</v>
      </c>
      <c r="G22" s="147">
        <v>1964.32</v>
      </c>
      <c r="H22" s="147">
        <v>0</v>
      </c>
      <c r="I22" s="4" t="s">
        <v>1557</v>
      </c>
      <c r="J22" s="5" t="s">
        <v>536</v>
      </c>
    </row>
    <row r="23" spans="1:10" x14ac:dyDescent="0.3">
      <c r="A23" s="1"/>
      <c r="B23" s="146" t="s">
        <v>47</v>
      </c>
      <c r="C23" s="4" t="s">
        <v>120</v>
      </c>
      <c r="D23" s="4" t="s">
        <v>132</v>
      </c>
      <c r="E23" s="4" t="s">
        <v>1556</v>
      </c>
      <c r="F23" s="147">
        <v>2490.4499999999998</v>
      </c>
      <c r="G23" s="147">
        <v>2490.4499999999998</v>
      </c>
      <c r="H23" s="147">
        <v>0</v>
      </c>
      <c r="I23" s="4" t="s">
        <v>1557</v>
      </c>
      <c r="J23" s="5" t="s">
        <v>536</v>
      </c>
    </row>
    <row r="24" spans="1:10" x14ac:dyDescent="0.3">
      <c r="A24" s="1"/>
      <c r="B24" s="146" t="s">
        <v>47</v>
      </c>
      <c r="C24" s="4" t="s">
        <v>541</v>
      </c>
      <c r="D24" s="4" t="s">
        <v>1143</v>
      </c>
      <c r="E24" s="4" t="s">
        <v>1556</v>
      </c>
      <c r="F24" s="147">
        <v>6016.69</v>
      </c>
      <c r="G24" s="147">
        <v>6016.69</v>
      </c>
      <c r="H24" s="147">
        <v>0</v>
      </c>
      <c r="I24" s="4" t="s">
        <v>1557</v>
      </c>
      <c r="J24" s="5" t="s">
        <v>1564</v>
      </c>
    </row>
    <row r="25" spans="1:10" x14ac:dyDescent="0.3">
      <c r="A25" s="1"/>
      <c r="B25" s="146" t="s">
        <v>47</v>
      </c>
      <c r="C25" s="4" t="s">
        <v>138</v>
      </c>
      <c r="D25" s="4" t="s">
        <v>139</v>
      </c>
      <c r="E25" s="4" t="s">
        <v>1556</v>
      </c>
      <c r="F25" s="147">
        <v>57369.15</v>
      </c>
      <c r="G25" s="147">
        <v>57369.15</v>
      </c>
      <c r="H25" s="147">
        <v>0</v>
      </c>
      <c r="I25" s="4" t="s">
        <v>1557</v>
      </c>
      <c r="J25" s="5" t="s">
        <v>536</v>
      </c>
    </row>
    <row r="26" spans="1:10" x14ac:dyDescent="0.3">
      <c r="A26" s="1"/>
      <c r="B26" s="146" t="s">
        <v>47</v>
      </c>
      <c r="C26" s="4" t="s">
        <v>453</v>
      </c>
      <c r="D26" s="4" t="s">
        <v>1146</v>
      </c>
      <c r="E26" s="4" t="s">
        <v>1556</v>
      </c>
      <c r="F26" s="147">
        <v>7.7</v>
      </c>
      <c r="G26" s="147">
        <v>7.7</v>
      </c>
      <c r="H26" s="147">
        <v>0</v>
      </c>
      <c r="I26" s="4" t="s">
        <v>1557</v>
      </c>
      <c r="J26" s="5" t="s">
        <v>536</v>
      </c>
    </row>
    <row r="27" spans="1:10" x14ac:dyDescent="0.3">
      <c r="A27" s="1"/>
      <c r="B27" s="146" t="s">
        <v>47</v>
      </c>
      <c r="C27" s="4" t="s">
        <v>453</v>
      </c>
      <c r="D27" s="4" t="s">
        <v>1146</v>
      </c>
      <c r="E27" s="4" t="s">
        <v>1559</v>
      </c>
      <c r="F27" s="147">
        <v>540.35</v>
      </c>
      <c r="G27" s="147">
        <v>540.35</v>
      </c>
      <c r="H27" s="147">
        <v>0</v>
      </c>
      <c r="I27" s="4" t="s">
        <v>1557</v>
      </c>
      <c r="J27" s="5" t="s">
        <v>536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1565</v>
      </c>
      <c r="C5" s="1"/>
      <c r="D5" s="1"/>
      <c r="E5" s="1"/>
      <c r="F5" s="1"/>
      <c r="G5" s="1"/>
    </row>
    <row r="6" spans="1:7" ht="27" customHeight="1" x14ac:dyDescent="0.3">
      <c r="A6" s="1"/>
      <c r="B6" s="198" t="s">
        <v>1566</v>
      </c>
      <c r="C6" s="198"/>
      <c r="D6" s="198"/>
      <c r="E6" s="198"/>
      <c r="F6" s="198"/>
      <c r="G6" s="198"/>
    </row>
    <row r="7" spans="1:7" ht="27" customHeight="1" x14ac:dyDescent="0.3">
      <c r="A7" s="1"/>
      <c r="B7" s="3" t="s">
        <v>3</v>
      </c>
      <c r="C7" s="3" t="s">
        <v>53</v>
      </c>
      <c r="D7" s="3" t="s">
        <v>1567</v>
      </c>
      <c r="E7" s="3" t="s">
        <v>1551</v>
      </c>
      <c r="F7" s="3" t="s">
        <v>1070</v>
      </c>
      <c r="G7" s="3" t="s">
        <v>1568</v>
      </c>
    </row>
    <row r="8" spans="1:7" x14ac:dyDescent="0.3">
      <c r="A8" s="1"/>
      <c r="B8" s="85" t="s">
        <v>586</v>
      </c>
      <c r="C8" s="85" t="s">
        <v>988</v>
      </c>
      <c r="D8" s="85" t="s">
        <v>1569</v>
      </c>
      <c r="E8" s="85" t="s">
        <v>1570</v>
      </c>
      <c r="F8" s="85" t="s">
        <v>1562</v>
      </c>
      <c r="G8" s="148">
        <v>1090.67</v>
      </c>
    </row>
    <row r="9" spans="1:7" x14ac:dyDescent="0.3">
      <c r="A9" s="1"/>
      <c r="B9" s="85" t="s">
        <v>587</v>
      </c>
      <c r="C9" s="85" t="s">
        <v>1074</v>
      </c>
      <c r="D9" s="85" t="s">
        <v>1074</v>
      </c>
      <c r="E9" s="85" t="s">
        <v>1570</v>
      </c>
      <c r="F9" s="85" t="s">
        <v>1562</v>
      </c>
      <c r="G9" s="148">
        <v>1091.1500000000001</v>
      </c>
    </row>
    <row r="10" spans="1:7" x14ac:dyDescent="0.3">
      <c r="A10" s="1"/>
      <c r="B10" s="85" t="s">
        <v>588</v>
      </c>
      <c r="C10" s="85" t="s">
        <v>1075</v>
      </c>
      <c r="D10" s="85" t="s">
        <v>25</v>
      </c>
      <c r="E10" s="85" t="s">
        <v>1570</v>
      </c>
      <c r="F10" s="85" t="s">
        <v>1562</v>
      </c>
      <c r="G10" s="148">
        <v>605.04</v>
      </c>
    </row>
    <row r="11" spans="1:7" x14ac:dyDescent="0.3">
      <c r="A11" s="1"/>
      <c r="B11" s="85" t="s">
        <v>589</v>
      </c>
      <c r="C11" s="85" t="s">
        <v>991</v>
      </c>
      <c r="D11" s="85" t="s">
        <v>1571</v>
      </c>
      <c r="E11" s="85" t="s">
        <v>1570</v>
      </c>
      <c r="F11" s="85" t="s">
        <v>1562</v>
      </c>
      <c r="G11" s="148">
        <v>502.86</v>
      </c>
    </row>
    <row r="12" spans="1:7" x14ac:dyDescent="0.3">
      <c r="A12" s="1"/>
      <c r="B12" s="85" t="s">
        <v>589</v>
      </c>
      <c r="C12" s="85" t="s">
        <v>991</v>
      </c>
      <c r="D12" s="85" t="s">
        <v>1572</v>
      </c>
      <c r="E12" s="85" t="s">
        <v>1570</v>
      </c>
      <c r="F12" s="85" t="s">
        <v>1562</v>
      </c>
      <c r="G12" s="148">
        <v>655.73</v>
      </c>
    </row>
    <row r="13" spans="1:7" x14ac:dyDescent="0.3">
      <c r="A13" s="1"/>
      <c r="B13" s="85" t="s">
        <v>584</v>
      </c>
      <c r="C13" s="85" t="s">
        <v>994</v>
      </c>
      <c r="D13" s="85" t="s">
        <v>1573</v>
      </c>
      <c r="E13" s="85" t="s">
        <v>1570</v>
      </c>
      <c r="F13" s="85" t="s">
        <v>1562</v>
      </c>
      <c r="G13" s="148">
        <v>924.83205999999996</v>
      </c>
    </row>
    <row r="14" spans="1:7" x14ac:dyDescent="0.3">
      <c r="A14" s="1"/>
      <c r="B14" s="85" t="s">
        <v>584</v>
      </c>
      <c r="C14" s="85" t="s">
        <v>994</v>
      </c>
      <c r="D14" s="85" t="s">
        <v>1574</v>
      </c>
      <c r="E14" s="85" t="s">
        <v>1570</v>
      </c>
      <c r="F14" s="85" t="s">
        <v>1562</v>
      </c>
      <c r="G14" s="148">
        <v>0</v>
      </c>
    </row>
    <row r="15" spans="1:7" x14ac:dyDescent="0.3">
      <c r="A15" s="1"/>
      <c r="B15" s="85" t="s">
        <v>590</v>
      </c>
      <c r="C15" s="85" t="s">
        <v>995</v>
      </c>
      <c r="D15" s="85" t="s">
        <v>1575</v>
      </c>
      <c r="E15" s="85" t="s">
        <v>1570</v>
      </c>
      <c r="F15" s="85" t="s">
        <v>1562</v>
      </c>
      <c r="G15" s="148">
        <v>717.62</v>
      </c>
    </row>
    <row r="16" spans="1:7" x14ac:dyDescent="0.3">
      <c r="A16" s="1"/>
      <c r="B16" s="85" t="s">
        <v>590</v>
      </c>
      <c r="C16" s="85" t="s">
        <v>995</v>
      </c>
      <c r="D16" s="85" t="s">
        <v>1576</v>
      </c>
      <c r="E16" s="85" t="s">
        <v>1570</v>
      </c>
      <c r="F16" s="85" t="s">
        <v>1562</v>
      </c>
      <c r="G16" s="148">
        <v>2504.5300000000002</v>
      </c>
    </row>
    <row r="17" spans="1:7" x14ac:dyDescent="0.3">
      <c r="A17" s="1"/>
      <c r="B17" s="85" t="s">
        <v>55</v>
      </c>
      <c r="C17" s="85" t="s">
        <v>1081</v>
      </c>
      <c r="D17" s="85" t="s">
        <v>1577</v>
      </c>
      <c r="E17" s="85" t="s">
        <v>1556</v>
      </c>
      <c r="F17" s="85" t="s">
        <v>1557</v>
      </c>
      <c r="G17" s="148">
        <v>0</v>
      </c>
    </row>
    <row r="18" spans="1:7" x14ac:dyDescent="0.3">
      <c r="A18" s="1"/>
      <c r="B18" s="85" t="s">
        <v>55</v>
      </c>
      <c r="C18" s="85" t="s">
        <v>1081</v>
      </c>
      <c r="D18" s="85" t="s">
        <v>1577</v>
      </c>
      <c r="E18" s="85" t="s">
        <v>1559</v>
      </c>
      <c r="F18" s="85" t="s">
        <v>1557</v>
      </c>
      <c r="G18" s="148">
        <v>0</v>
      </c>
    </row>
    <row r="19" spans="1:7" x14ac:dyDescent="0.3">
      <c r="A19" s="1"/>
      <c r="B19" s="85" t="s">
        <v>55</v>
      </c>
      <c r="C19" s="85" t="s">
        <v>1081</v>
      </c>
      <c r="D19" s="85" t="s">
        <v>1578</v>
      </c>
      <c r="E19" s="85" t="s">
        <v>1556</v>
      </c>
      <c r="F19" s="85" t="s">
        <v>1557</v>
      </c>
      <c r="G19" s="148">
        <v>0</v>
      </c>
    </row>
    <row r="20" spans="1:7" x14ac:dyDescent="0.3">
      <c r="A20" s="1"/>
      <c r="B20" s="85" t="s">
        <v>55</v>
      </c>
      <c r="C20" s="85" t="s">
        <v>1081</v>
      </c>
      <c r="D20" s="85" t="s">
        <v>1578</v>
      </c>
      <c r="E20" s="85" t="s">
        <v>1559</v>
      </c>
      <c r="F20" s="85" t="s">
        <v>1557</v>
      </c>
      <c r="G20" s="148">
        <v>0</v>
      </c>
    </row>
    <row r="21" spans="1:7" x14ac:dyDescent="0.3">
      <c r="A21" s="1"/>
      <c r="B21" s="85" t="s">
        <v>55</v>
      </c>
      <c r="C21" s="85" t="s">
        <v>1081</v>
      </c>
      <c r="D21" s="85" t="s">
        <v>1579</v>
      </c>
      <c r="E21" s="85" t="s">
        <v>1556</v>
      </c>
      <c r="F21" s="85" t="s">
        <v>1557</v>
      </c>
      <c r="G21" s="148">
        <v>0</v>
      </c>
    </row>
    <row r="22" spans="1:7" x14ac:dyDescent="0.3">
      <c r="A22" s="1"/>
      <c r="B22" s="85" t="s">
        <v>55</v>
      </c>
      <c r="C22" s="85" t="s">
        <v>1083</v>
      </c>
      <c r="D22" s="85" t="s">
        <v>1580</v>
      </c>
      <c r="E22" s="85" t="s">
        <v>1556</v>
      </c>
      <c r="F22" s="85" t="s">
        <v>1557</v>
      </c>
      <c r="G22" s="148">
        <v>0</v>
      </c>
    </row>
    <row r="23" spans="1:7" x14ac:dyDescent="0.3">
      <c r="A23" s="1"/>
      <c r="B23" s="85" t="s">
        <v>55</v>
      </c>
      <c r="C23" s="85" t="s">
        <v>1083</v>
      </c>
      <c r="D23" s="85" t="s">
        <v>1580</v>
      </c>
      <c r="E23" s="85" t="s">
        <v>1559</v>
      </c>
      <c r="F23" s="85" t="s">
        <v>1557</v>
      </c>
      <c r="G23" s="148">
        <v>0</v>
      </c>
    </row>
    <row r="24" spans="1:7" x14ac:dyDescent="0.3">
      <c r="A24" s="1"/>
      <c r="B24" s="85" t="s">
        <v>55</v>
      </c>
      <c r="C24" s="85" t="s">
        <v>1083</v>
      </c>
      <c r="D24" s="85" t="s">
        <v>1581</v>
      </c>
      <c r="E24" s="85" t="s">
        <v>1556</v>
      </c>
      <c r="F24" s="85" t="s">
        <v>1557</v>
      </c>
      <c r="G24" s="148">
        <v>0</v>
      </c>
    </row>
    <row r="25" spans="1:7" x14ac:dyDescent="0.3">
      <c r="A25" s="1"/>
      <c r="B25" s="85" t="s">
        <v>55</v>
      </c>
      <c r="C25" s="85" t="s">
        <v>1083</v>
      </c>
      <c r="D25" s="85" t="s">
        <v>1581</v>
      </c>
      <c r="E25" s="85" t="s">
        <v>1559</v>
      </c>
      <c r="F25" s="85" t="s">
        <v>1557</v>
      </c>
      <c r="G25" s="148">
        <v>0</v>
      </c>
    </row>
    <row r="26" spans="1:7" x14ac:dyDescent="0.3">
      <c r="A26" s="1"/>
      <c r="B26" s="85" t="s">
        <v>55</v>
      </c>
      <c r="C26" s="85" t="s">
        <v>1083</v>
      </c>
      <c r="D26" s="85" t="s">
        <v>1582</v>
      </c>
      <c r="E26" s="85" t="s">
        <v>1556</v>
      </c>
      <c r="F26" s="85" t="s">
        <v>1557</v>
      </c>
      <c r="G26" s="148">
        <v>0</v>
      </c>
    </row>
    <row r="27" spans="1:7" x14ac:dyDescent="0.3">
      <c r="A27" s="1"/>
      <c r="B27" s="85" t="s">
        <v>55</v>
      </c>
      <c r="C27" s="85" t="s">
        <v>1083</v>
      </c>
      <c r="D27" s="85" t="s">
        <v>1582</v>
      </c>
      <c r="E27" s="85" t="s">
        <v>1559</v>
      </c>
      <c r="F27" s="85" t="s">
        <v>1557</v>
      </c>
      <c r="G27" s="148">
        <v>0</v>
      </c>
    </row>
    <row r="28" spans="1:7" x14ac:dyDescent="0.3">
      <c r="A28" s="1"/>
      <c r="B28" s="85" t="s">
        <v>226</v>
      </c>
      <c r="C28" s="85" t="s">
        <v>1085</v>
      </c>
      <c r="D28" s="85" t="s">
        <v>1583</v>
      </c>
      <c r="E28" s="85" t="s">
        <v>1584</v>
      </c>
      <c r="F28" s="85" t="s">
        <v>1557</v>
      </c>
      <c r="G28" s="148">
        <v>4666.15852</v>
      </c>
    </row>
    <row r="29" spans="1:7" x14ac:dyDescent="0.3">
      <c r="A29" s="1"/>
      <c r="B29" s="85" t="s">
        <v>226</v>
      </c>
      <c r="C29" s="85" t="s">
        <v>1085</v>
      </c>
      <c r="D29" s="85" t="s">
        <v>1585</v>
      </c>
      <c r="E29" s="85" t="s">
        <v>1584</v>
      </c>
      <c r="F29" s="85" t="s">
        <v>1557</v>
      </c>
      <c r="G29" s="148">
        <v>4704.8739500000001</v>
      </c>
    </row>
    <row r="30" spans="1:7" x14ac:dyDescent="0.3">
      <c r="A30" s="1"/>
      <c r="B30" s="85" t="s">
        <v>226</v>
      </c>
      <c r="C30" s="85" t="s">
        <v>1085</v>
      </c>
      <c r="D30" s="85" t="s">
        <v>1586</v>
      </c>
      <c r="E30" s="85" t="s">
        <v>1584</v>
      </c>
      <c r="F30" s="85" t="s">
        <v>1557</v>
      </c>
      <c r="G30" s="148">
        <v>6805.2450200000003</v>
      </c>
    </row>
    <row r="31" spans="1:7" x14ac:dyDescent="0.3">
      <c r="A31" s="1"/>
      <c r="B31" s="85" t="s">
        <v>226</v>
      </c>
      <c r="C31" s="85" t="s">
        <v>1085</v>
      </c>
      <c r="D31" s="85" t="s">
        <v>1587</v>
      </c>
      <c r="E31" s="85" t="s">
        <v>1584</v>
      </c>
      <c r="F31" s="85" t="s">
        <v>1557</v>
      </c>
      <c r="G31" s="148">
        <v>4520.32251</v>
      </c>
    </row>
    <row r="32" spans="1:7" x14ac:dyDescent="0.3">
      <c r="A32" s="1"/>
      <c r="B32" s="85" t="s">
        <v>22</v>
      </c>
      <c r="C32" s="85" t="s">
        <v>1087</v>
      </c>
      <c r="D32" s="85" t="s">
        <v>1088</v>
      </c>
      <c r="E32" s="85" t="s">
        <v>1556</v>
      </c>
      <c r="F32" s="85" t="s">
        <v>1557</v>
      </c>
      <c r="G32" s="148">
        <v>0</v>
      </c>
    </row>
    <row r="33" spans="1:7" x14ac:dyDescent="0.3">
      <c r="A33" s="1"/>
      <c r="B33" s="85" t="s">
        <v>22</v>
      </c>
      <c r="C33" s="85" t="s">
        <v>1087</v>
      </c>
      <c r="D33" s="85" t="s">
        <v>1089</v>
      </c>
      <c r="E33" s="85" t="s">
        <v>1556</v>
      </c>
      <c r="F33" s="85" t="s">
        <v>1557</v>
      </c>
      <c r="G33" s="148">
        <v>0</v>
      </c>
    </row>
    <row r="34" spans="1:7" x14ac:dyDescent="0.3">
      <c r="A34" s="1"/>
      <c r="B34" s="85" t="s">
        <v>62</v>
      </c>
      <c r="C34" s="85" t="s">
        <v>1090</v>
      </c>
      <c r="D34" s="85" t="s">
        <v>1091</v>
      </c>
      <c r="E34" s="85" t="s">
        <v>1556</v>
      </c>
      <c r="F34" s="85" t="s">
        <v>1557</v>
      </c>
      <c r="G34" s="148">
        <v>0</v>
      </c>
    </row>
    <row r="35" spans="1:7" x14ac:dyDescent="0.3">
      <c r="A35" s="1"/>
      <c r="B35" s="85" t="s">
        <v>62</v>
      </c>
      <c r="C35" s="85" t="s">
        <v>1090</v>
      </c>
      <c r="D35" s="85" t="s">
        <v>1091</v>
      </c>
      <c r="E35" s="85" t="s">
        <v>1584</v>
      </c>
      <c r="F35" s="85" t="s">
        <v>1557</v>
      </c>
      <c r="G35" s="148">
        <v>112017.17</v>
      </c>
    </row>
    <row r="36" spans="1:7" x14ac:dyDescent="0.3">
      <c r="A36" s="1"/>
      <c r="B36" s="85" t="s">
        <v>62</v>
      </c>
      <c r="C36" s="85" t="s">
        <v>1092</v>
      </c>
      <c r="D36" s="85" t="s">
        <v>1588</v>
      </c>
      <c r="E36" s="85" t="s">
        <v>1584</v>
      </c>
      <c r="F36" s="85" t="s">
        <v>1557</v>
      </c>
      <c r="G36" s="148">
        <v>0</v>
      </c>
    </row>
    <row r="37" spans="1:7" x14ac:dyDescent="0.3">
      <c r="A37" s="1"/>
      <c r="B37" s="85" t="s">
        <v>62</v>
      </c>
      <c r="C37" s="85" t="s">
        <v>1093</v>
      </c>
      <c r="D37" s="85" t="s">
        <v>1589</v>
      </c>
      <c r="E37" s="85" t="s">
        <v>1556</v>
      </c>
      <c r="F37" s="85" t="s">
        <v>1557</v>
      </c>
      <c r="G37" s="148">
        <v>0</v>
      </c>
    </row>
    <row r="38" spans="1:7" x14ac:dyDescent="0.3">
      <c r="A38" s="1"/>
      <c r="B38" s="85" t="s">
        <v>62</v>
      </c>
      <c r="C38" s="85" t="s">
        <v>1093</v>
      </c>
      <c r="D38" s="85" t="s">
        <v>1589</v>
      </c>
      <c r="E38" s="85" t="s">
        <v>1584</v>
      </c>
      <c r="F38" s="85" t="s">
        <v>1557</v>
      </c>
      <c r="G38" s="148">
        <v>0</v>
      </c>
    </row>
    <row r="39" spans="1:7" x14ac:dyDescent="0.3">
      <c r="A39" s="1"/>
      <c r="B39" s="85" t="s">
        <v>69</v>
      </c>
      <c r="C39" s="85" t="s">
        <v>74</v>
      </c>
      <c r="D39" s="85" t="s">
        <v>1590</v>
      </c>
      <c r="E39" s="85" t="s">
        <v>1584</v>
      </c>
      <c r="F39" s="85" t="s">
        <v>1557</v>
      </c>
      <c r="G39" s="148">
        <v>826192</v>
      </c>
    </row>
    <row r="40" spans="1:7" x14ac:dyDescent="0.3">
      <c r="A40" s="1"/>
      <c r="B40" s="85" t="s">
        <v>69</v>
      </c>
      <c r="C40" s="85" t="s">
        <v>74</v>
      </c>
      <c r="D40" s="85" t="s">
        <v>1591</v>
      </c>
      <c r="E40" s="85" t="s">
        <v>1584</v>
      </c>
      <c r="F40" s="85" t="s">
        <v>1557</v>
      </c>
      <c r="G40" s="148">
        <v>818425</v>
      </c>
    </row>
    <row r="41" spans="1:7" x14ac:dyDescent="0.3">
      <c r="A41" s="1"/>
      <c r="B41" s="85" t="s">
        <v>69</v>
      </c>
      <c r="C41" s="85" t="s">
        <v>74</v>
      </c>
      <c r="D41" s="85" t="s">
        <v>1592</v>
      </c>
      <c r="E41" s="85" t="s">
        <v>1584</v>
      </c>
      <c r="F41" s="85" t="s">
        <v>1557</v>
      </c>
      <c r="G41" s="148">
        <v>832050</v>
      </c>
    </row>
    <row r="42" spans="1:7" x14ac:dyDescent="0.3">
      <c r="A42" s="1"/>
      <c r="B42" s="85" t="s">
        <v>69</v>
      </c>
      <c r="C42" s="85" t="s">
        <v>77</v>
      </c>
      <c r="D42" s="85" t="s">
        <v>1593</v>
      </c>
      <c r="E42" s="85" t="s">
        <v>1584</v>
      </c>
      <c r="F42" s="85" t="s">
        <v>1557</v>
      </c>
      <c r="G42" s="148">
        <v>67930</v>
      </c>
    </row>
    <row r="43" spans="1:7" x14ac:dyDescent="0.3">
      <c r="A43" s="1"/>
      <c r="B43" s="85" t="s">
        <v>69</v>
      </c>
      <c r="C43" s="85" t="s">
        <v>1560</v>
      </c>
      <c r="D43" s="85" t="s">
        <v>1594</v>
      </c>
      <c r="E43" s="85" t="s">
        <v>1561</v>
      </c>
      <c r="F43" s="85" t="s">
        <v>1562</v>
      </c>
      <c r="G43" s="148">
        <v>0</v>
      </c>
    </row>
    <row r="44" spans="1:7" x14ac:dyDescent="0.3">
      <c r="A44" s="1"/>
      <c r="B44" s="85" t="s">
        <v>69</v>
      </c>
      <c r="C44" s="85" t="s">
        <v>1560</v>
      </c>
      <c r="D44" s="85" t="s">
        <v>1594</v>
      </c>
      <c r="E44" s="85" t="s">
        <v>1556</v>
      </c>
      <c r="F44" s="85" t="s">
        <v>1557</v>
      </c>
      <c r="G44" s="148">
        <v>0</v>
      </c>
    </row>
    <row r="45" spans="1:7" x14ac:dyDescent="0.3">
      <c r="A45" s="1"/>
      <c r="B45" s="85" t="s">
        <v>69</v>
      </c>
      <c r="C45" s="85" t="s">
        <v>1108</v>
      </c>
      <c r="D45" s="85" t="s">
        <v>1595</v>
      </c>
      <c r="E45" s="85" t="s">
        <v>1556</v>
      </c>
      <c r="F45" s="85" t="s">
        <v>1557</v>
      </c>
      <c r="G45" s="148">
        <v>0</v>
      </c>
    </row>
    <row r="46" spans="1:7" x14ac:dyDescent="0.3">
      <c r="A46" s="1"/>
      <c r="B46" s="85" t="s">
        <v>69</v>
      </c>
      <c r="C46" s="85" t="s">
        <v>1108</v>
      </c>
      <c r="D46" s="85" t="s">
        <v>1596</v>
      </c>
      <c r="E46" s="85" t="s">
        <v>1556</v>
      </c>
      <c r="F46" s="85" t="s">
        <v>1557</v>
      </c>
      <c r="G46" s="148">
        <v>0</v>
      </c>
    </row>
    <row r="47" spans="1:7" x14ac:dyDescent="0.3">
      <c r="A47" s="1"/>
      <c r="B47" s="85" t="s">
        <v>69</v>
      </c>
      <c r="C47" s="85" t="s">
        <v>1108</v>
      </c>
      <c r="D47" s="85" t="s">
        <v>1597</v>
      </c>
      <c r="E47" s="85" t="s">
        <v>1556</v>
      </c>
      <c r="F47" s="85" t="s">
        <v>1557</v>
      </c>
      <c r="G47" s="148">
        <v>0</v>
      </c>
    </row>
    <row r="48" spans="1:7" x14ac:dyDescent="0.3">
      <c r="A48" s="1"/>
      <c r="B48" s="85" t="s">
        <v>69</v>
      </c>
      <c r="C48" s="85" t="s">
        <v>1111</v>
      </c>
      <c r="D48" s="85" t="s">
        <v>1598</v>
      </c>
      <c r="E48" s="85" t="s">
        <v>1556</v>
      </c>
      <c r="F48" s="85" t="s">
        <v>1557</v>
      </c>
      <c r="G48" s="148">
        <v>0</v>
      </c>
    </row>
    <row r="49" spans="1:7" x14ac:dyDescent="0.3">
      <c r="A49" s="1"/>
      <c r="B49" s="85" t="s">
        <v>69</v>
      </c>
      <c r="C49" s="85" t="s">
        <v>1111</v>
      </c>
      <c r="D49" s="85" t="s">
        <v>1599</v>
      </c>
      <c r="E49" s="85" t="s">
        <v>1556</v>
      </c>
      <c r="F49" s="85" t="s">
        <v>1557</v>
      </c>
      <c r="G49" s="148">
        <v>0</v>
      </c>
    </row>
    <row r="50" spans="1:7" x14ac:dyDescent="0.3">
      <c r="A50" s="1"/>
      <c r="B50" s="85" t="s">
        <v>69</v>
      </c>
      <c r="C50" s="85" t="s">
        <v>1111</v>
      </c>
      <c r="D50" s="85" t="s">
        <v>1600</v>
      </c>
      <c r="E50" s="85" t="s">
        <v>1556</v>
      </c>
      <c r="F50" s="85" t="s">
        <v>1557</v>
      </c>
      <c r="G50" s="148">
        <v>0</v>
      </c>
    </row>
    <row r="51" spans="1:7" x14ac:dyDescent="0.3">
      <c r="A51" s="1"/>
      <c r="B51" s="85" t="s">
        <v>78</v>
      </c>
      <c r="C51" s="85" t="s">
        <v>79</v>
      </c>
      <c r="D51" s="85" t="s">
        <v>1601</v>
      </c>
      <c r="E51" s="85" t="s">
        <v>1556</v>
      </c>
      <c r="F51" s="85" t="s">
        <v>1557</v>
      </c>
      <c r="G51" s="148">
        <v>0</v>
      </c>
    </row>
    <row r="52" spans="1:7" x14ac:dyDescent="0.3">
      <c r="A52" s="1"/>
      <c r="B52" s="85" t="s">
        <v>78</v>
      </c>
      <c r="C52" s="85" t="s">
        <v>79</v>
      </c>
      <c r="D52" s="85" t="s">
        <v>1601</v>
      </c>
      <c r="E52" s="85" t="s">
        <v>1584</v>
      </c>
      <c r="F52" s="85" t="s">
        <v>1557</v>
      </c>
      <c r="G52" s="148">
        <v>1015411.35</v>
      </c>
    </row>
    <row r="53" spans="1:7" x14ac:dyDescent="0.3">
      <c r="A53" s="1"/>
      <c r="B53" s="85" t="s">
        <v>78</v>
      </c>
      <c r="C53" s="85" t="s">
        <v>79</v>
      </c>
      <c r="D53" s="85" t="s">
        <v>1602</v>
      </c>
      <c r="E53" s="85" t="s">
        <v>1556</v>
      </c>
      <c r="F53" s="85" t="s">
        <v>1557</v>
      </c>
      <c r="G53" s="148">
        <v>0</v>
      </c>
    </row>
    <row r="54" spans="1:7" x14ac:dyDescent="0.3">
      <c r="A54" s="1"/>
      <c r="B54" s="85" t="s">
        <v>78</v>
      </c>
      <c r="C54" s="85" t="s">
        <v>79</v>
      </c>
      <c r="D54" s="85" t="s">
        <v>1602</v>
      </c>
      <c r="E54" s="85" t="s">
        <v>1584</v>
      </c>
      <c r="F54" s="85" t="s">
        <v>1557</v>
      </c>
      <c r="G54" s="148">
        <v>1019013.21</v>
      </c>
    </row>
    <row r="55" spans="1:7" x14ac:dyDescent="0.3">
      <c r="A55" s="1"/>
      <c r="B55" s="85" t="s">
        <v>585</v>
      </c>
      <c r="C55" s="85" t="s">
        <v>1117</v>
      </c>
      <c r="D55" s="85" t="s">
        <v>1603</v>
      </c>
      <c r="E55" s="85" t="s">
        <v>1604</v>
      </c>
      <c r="F55" s="85" t="s">
        <v>1557</v>
      </c>
      <c r="G55" s="148">
        <v>1305242.92</v>
      </c>
    </row>
    <row r="56" spans="1:7" x14ac:dyDescent="0.3">
      <c r="A56" s="1"/>
      <c r="B56" s="85" t="s">
        <v>585</v>
      </c>
      <c r="C56" s="85" t="s">
        <v>1117</v>
      </c>
      <c r="D56" s="85" t="s">
        <v>1603</v>
      </c>
      <c r="E56" s="85" t="s">
        <v>1605</v>
      </c>
      <c r="F56" s="85" t="s">
        <v>1557</v>
      </c>
      <c r="G56" s="148">
        <v>277783.88</v>
      </c>
    </row>
    <row r="57" spans="1:7" x14ac:dyDescent="0.3">
      <c r="A57" s="1"/>
      <c r="B57" s="85" t="s">
        <v>585</v>
      </c>
      <c r="C57" s="85" t="s">
        <v>1117</v>
      </c>
      <c r="D57" s="85" t="s">
        <v>1603</v>
      </c>
      <c r="E57" s="85" t="s">
        <v>1606</v>
      </c>
      <c r="F57" s="85" t="s">
        <v>1557</v>
      </c>
      <c r="G57" s="148">
        <v>0</v>
      </c>
    </row>
    <row r="58" spans="1:7" x14ac:dyDescent="0.3">
      <c r="A58" s="1"/>
      <c r="B58" s="85" t="s">
        <v>585</v>
      </c>
      <c r="C58" s="85" t="s">
        <v>1117</v>
      </c>
      <c r="D58" s="85" t="s">
        <v>1607</v>
      </c>
      <c r="E58" s="85" t="s">
        <v>1604</v>
      </c>
      <c r="F58" s="85" t="s">
        <v>1557</v>
      </c>
      <c r="G58" s="148">
        <v>1616547.08</v>
      </c>
    </row>
    <row r="59" spans="1:7" x14ac:dyDescent="0.3">
      <c r="A59" s="1"/>
      <c r="B59" s="85" t="s">
        <v>585</v>
      </c>
      <c r="C59" s="85" t="s">
        <v>1117</v>
      </c>
      <c r="D59" s="85" t="s">
        <v>1607</v>
      </c>
      <c r="E59" s="85" t="s">
        <v>1605</v>
      </c>
      <c r="F59" s="85" t="s">
        <v>1557</v>
      </c>
      <c r="G59" s="148">
        <v>344036.12</v>
      </c>
    </row>
    <row r="60" spans="1:7" x14ac:dyDescent="0.3">
      <c r="A60" s="1"/>
      <c r="B60" s="85" t="s">
        <v>585</v>
      </c>
      <c r="C60" s="85" t="s">
        <v>1117</v>
      </c>
      <c r="D60" s="85" t="s">
        <v>1607</v>
      </c>
      <c r="E60" s="85" t="s">
        <v>1606</v>
      </c>
      <c r="F60" s="85" t="s">
        <v>1557</v>
      </c>
      <c r="G60" s="148">
        <v>0</v>
      </c>
    </row>
    <row r="61" spans="1:7" x14ac:dyDescent="0.3">
      <c r="A61" s="1"/>
      <c r="B61" s="85" t="s">
        <v>550</v>
      </c>
      <c r="C61" s="85" t="s">
        <v>1121</v>
      </c>
      <c r="D61" s="85" t="s">
        <v>1121</v>
      </c>
      <c r="E61" s="85" t="s">
        <v>1556</v>
      </c>
      <c r="F61" s="85" t="s">
        <v>1557</v>
      </c>
      <c r="G61" s="148">
        <v>0</v>
      </c>
    </row>
    <row r="62" spans="1:7" x14ac:dyDescent="0.3">
      <c r="A62" s="1"/>
      <c r="B62" s="85" t="s">
        <v>550</v>
      </c>
      <c r="C62" s="85" t="s">
        <v>1122</v>
      </c>
      <c r="D62" s="85" t="s">
        <v>1122</v>
      </c>
      <c r="E62" s="85" t="s">
        <v>1556</v>
      </c>
      <c r="F62" s="85" t="s">
        <v>1557</v>
      </c>
      <c r="G62" s="148">
        <v>0</v>
      </c>
    </row>
    <row r="63" spans="1:7" x14ac:dyDescent="0.3">
      <c r="A63" s="1"/>
      <c r="B63" s="85" t="s">
        <v>81</v>
      </c>
      <c r="C63" s="85" t="s">
        <v>90</v>
      </c>
      <c r="D63" s="85" t="s">
        <v>1608</v>
      </c>
      <c r="E63" s="85" t="s">
        <v>1584</v>
      </c>
      <c r="F63" s="85" t="s">
        <v>1557</v>
      </c>
      <c r="G63" s="148">
        <v>0</v>
      </c>
    </row>
    <row r="64" spans="1:7" x14ac:dyDescent="0.3">
      <c r="A64" s="1"/>
      <c r="B64" s="85" t="s">
        <v>81</v>
      </c>
      <c r="C64" s="85" t="s">
        <v>90</v>
      </c>
      <c r="D64" s="85" t="s">
        <v>1609</v>
      </c>
      <c r="E64" s="85" t="s">
        <v>1584</v>
      </c>
      <c r="F64" s="85" t="s">
        <v>1557</v>
      </c>
      <c r="G64" s="148">
        <v>343228.40490000002</v>
      </c>
    </row>
    <row r="65" spans="1:7" x14ac:dyDescent="0.3">
      <c r="A65" s="1"/>
      <c r="B65" s="85" t="s">
        <v>81</v>
      </c>
      <c r="C65" s="85" t="s">
        <v>90</v>
      </c>
      <c r="D65" s="85" t="s">
        <v>1610</v>
      </c>
      <c r="E65" s="85" t="s">
        <v>1584</v>
      </c>
      <c r="F65" s="85" t="s">
        <v>1557</v>
      </c>
      <c r="G65" s="148">
        <v>256927.5422</v>
      </c>
    </row>
    <row r="66" spans="1:7" x14ac:dyDescent="0.3">
      <c r="A66" s="1"/>
      <c r="B66" s="85" t="s">
        <v>81</v>
      </c>
      <c r="C66" s="85" t="s">
        <v>93</v>
      </c>
      <c r="D66" s="85" t="s">
        <v>1611</v>
      </c>
      <c r="E66" s="85" t="s">
        <v>1584</v>
      </c>
      <c r="F66" s="85" t="s">
        <v>1557</v>
      </c>
      <c r="G66" s="148">
        <v>0</v>
      </c>
    </row>
    <row r="67" spans="1:7" x14ac:dyDescent="0.3">
      <c r="A67" s="1"/>
      <c r="B67" s="85" t="s">
        <v>325</v>
      </c>
      <c r="C67" s="85" t="s">
        <v>1128</v>
      </c>
      <c r="D67" s="85" t="s">
        <v>1612</v>
      </c>
      <c r="E67" s="85" t="s">
        <v>1556</v>
      </c>
      <c r="F67" s="85" t="s">
        <v>1557</v>
      </c>
      <c r="G67" s="148">
        <v>0</v>
      </c>
    </row>
    <row r="68" spans="1:7" x14ac:dyDescent="0.3">
      <c r="A68" s="1"/>
      <c r="B68" s="85" t="s">
        <v>120</v>
      </c>
      <c r="C68" s="85" t="s">
        <v>1131</v>
      </c>
      <c r="D68" s="85" t="s">
        <v>1613</v>
      </c>
      <c r="E68" s="85" t="s">
        <v>1556</v>
      </c>
      <c r="F68" s="85" t="s">
        <v>1557</v>
      </c>
      <c r="G68" s="148">
        <v>0</v>
      </c>
    </row>
    <row r="69" spans="1:7" x14ac:dyDescent="0.3">
      <c r="A69" s="1"/>
      <c r="B69" s="85" t="s">
        <v>120</v>
      </c>
      <c r="C69" s="85" t="s">
        <v>1131</v>
      </c>
      <c r="D69" s="85" t="s">
        <v>1613</v>
      </c>
      <c r="E69" s="85" t="s">
        <v>1584</v>
      </c>
      <c r="F69" s="85" t="s">
        <v>1557</v>
      </c>
      <c r="G69" s="148">
        <v>0</v>
      </c>
    </row>
    <row r="70" spans="1:7" x14ac:dyDescent="0.3">
      <c r="A70" s="1"/>
      <c r="B70" s="85" t="s">
        <v>120</v>
      </c>
      <c r="C70" s="85" t="s">
        <v>1131</v>
      </c>
      <c r="D70" s="85" t="s">
        <v>1132</v>
      </c>
      <c r="E70" s="85" t="s">
        <v>1556</v>
      </c>
      <c r="F70" s="85" t="s">
        <v>1557</v>
      </c>
      <c r="G70" s="148">
        <v>0</v>
      </c>
    </row>
    <row r="71" spans="1:7" x14ac:dyDescent="0.3">
      <c r="A71" s="1"/>
      <c r="B71" s="85" t="s">
        <v>120</v>
      </c>
      <c r="C71" s="85" t="s">
        <v>1131</v>
      </c>
      <c r="D71" s="85" t="s">
        <v>1132</v>
      </c>
      <c r="E71" s="85" t="s">
        <v>1584</v>
      </c>
      <c r="F71" s="85" t="s">
        <v>1557</v>
      </c>
      <c r="G71" s="148">
        <v>0</v>
      </c>
    </row>
    <row r="72" spans="1:7" x14ac:dyDescent="0.3">
      <c r="A72" s="1"/>
      <c r="B72" s="85" t="s">
        <v>120</v>
      </c>
      <c r="C72" s="85" t="s">
        <v>1131</v>
      </c>
      <c r="D72" s="85" t="s">
        <v>1614</v>
      </c>
      <c r="E72" s="85" t="s">
        <v>1556</v>
      </c>
      <c r="F72" s="85" t="s">
        <v>1557</v>
      </c>
      <c r="G72" s="148">
        <v>0</v>
      </c>
    </row>
    <row r="73" spans="1:7" x14ac:dyDescent="0.3">
      <c r="A73" s="1"/>
      <c r="B73" s="85" t="s">
        <v>120</v>
      </c>
      <c r="C73" s="85" t="s">
        <v>1131</v>
      </c>
      <c r="D73" s="85" t="s">
        <v>1614</v>
      </c>
      <c r="E73" s="85" t="s">
        <v>1584</v>
      </c>
      <c r="F73" s="85" t="s">
        <v>1557</v>
      </c>
      <c r="G73" s="148">
        <v>0</v>
      </c>
    </row>
    <row r="74" spans="1:7" x14ac:dyDescent="0.3">
      <c r="A74" s="1"/>
      <c r="B74" s="85" t="s">
        <v>120</v>
      </c>
      <c r="C74" s="85" t="s">
        <v>1134</v>
      </c>
      <c r="D74" s="85" t="s">
        <v>1615</v>
      </c>
      <c r="E74" s="85" t="s">
        <v>1584</v>
      </c>
      <c r="F74" s="85" t="s">
        <v>1557</v>
      </c>
      <c r="G74" s="148">
        <v>0</v>
      </c>
    </row>
    <row r="75" spans="1:7" x14ac:dyDescent="0.3">
      <c r="A75" s="1"/>
      <c r="B75" s="85" t="s">
        <v>120</v>
      </c>
      <c r="C75" s="85" t="s">
        <v>132</v>
      </c>
      <c r="D75" s="85" t="s">
        <v>132</v>
      </c>
      <c r="E75" s="85" t="s">
        <v>1584</v>
      </c>
      <c r="F75" s="85" t="s">
        <v>1557</v>
      </c>
      <c r="G75" s="148">
        <v>975877</v>
      </c>
    </row>
    <row r="76" spans="1:7" x14ac:dyDescent="0.3">
      <c r="A76" s="1"/>
      <c r="B76" s="85" t="s">
        <v>120</v>
      </c>
      <c r="C76" s="85" t="s">
        <v>132</v>
      </c>
      <c r="D76" s="85" t="s">
        <v>1616</v>
      </c>
      <c r="E76" s="85" t="s">
        <v>1556</v>
      </c>
      <c r="F76" s="85" t="s">
        <v>1557</v>
      </c>
      <c r="G76" s="148">
        <v>0</v>
      </c>
    </row>
    <row r="77" spans="1:7" x14ac:dyDescent="0.3">
      <c r="A77" s="1"/>
      <c r="B77" s="85" t="s">
        <v>120</v>
      </c>
      <c r="C77" s="85" t="s">
        <v>132</v>
      </c>
      <c r="D77" s="85" t="s">
        <v>1617</v>
      </c>
      <c r="E77" s="85" t="s">
        <v>1556</v>
      </c>
      <c r="F77" s="85" t="s">
        <v>1557</v>
      </c>
      <c r="G77" s="148">
        <v>0</v>
      </c>
    </row>
    <row r="78" spans="1:7" x14ac:dyDescent="0.3">
      <c r="A78" s="1"/>
      <c r="B78" s="85" t="s">
        <v>342</v>
      </c>
      <c r="C78" s="85" t="s">
        <v>1033</v>
      </c>
      <c r="D78" s="85" t="s">
        <v>1618</v>
      </c>
      <c r="E78" s="85" t="s">
        <v>1619</v>
      </c>
      <c r="F78" s="85" t="s">
        <v>1557</v>
      </c>
      <c r="G78" s="148">
        <v>22325.67</v>
      </c>
    </row>
    <row r="79" spans="1:7" x14ac:dyDescent="0.3">
      <c r="A79" s="1"/>
      <c r="B79" s="85" t="s">
        <v>342</v>
      </c>
      <c r="C79" s="85" t="s">
        <v>1033</v>
      </c>
      <c r="D79" s="85" t="s">
        <v>1620</v>
      </c>
      <c r="E79" s="85" t="s">
        <v>1619</v>
      </c>
      <c r="F79" s="85" t="s">
        <v>1557</v>
      </c>
      <c r="G79" s="148">
        <v>21714.58</v>
      </c>
    </row>
    <row r="80" spans="1:7" x14ac:dyDescent="0.3">
      <c r="A80" s="1"/>
      <c r="B80" s="85" t="s">
        <v>342</v>
      </c>
      <c r="C80" s="85" t="s">
        <v>1033</v>
      </c>
      <c r="D80" s="85" t="s">
        <v>1621</v>
      </c>
      <c r="E80" s="85" t="s">
        <v>1619</v>
      </c>
      <c r="F80" s="85" t="s">
        <v>1557</v>
      </c>
      <c r="G80" s="148">
        <v>23686.87</v>
      </c>
    </row>
    <row r="81" spans="1:7" x14ac:dyDescent="0.3">
      <c r="A81" s="1"/>
      <c r="B81" s="85" t="s">
        <v>342</v>
      </c>
      <c r="C81" s="85" t="s">
        <v>1140</v>
      </c>
      <c r="D81" s="85" t="s">
        <v>1622</v>
      </c>
      <c r="E81" s="85" t="s">
        <v>1619</v>
      </c>
      <c r="F81" s="85" t="s">
        <v>1557</v>
      </c>
      <c r="G81" s="148">
        <v>0</v>
      </c>
    </row>
    <row r="82" spans="1:7" x14ac:dyDescent="0.3">
      <c r="A82" s="1"/>
      <c r="B82" s="85" t="s">
        <v>342</v>
      </c>
      <c r="C82" s="85" t="s">
        <v>1140</v>
      </c>
      <c r="D82" s="85" t="s">
        <v>1623</v>
      </c>
      <c r="E82" s="85" t="s">
        <v>1619</v>
      </c>
      <c r="F82" s="85" t="s">
        <v>1557</v>
      </c>
      <c r="G82" s="148">
        <v>16525.2</v>
      </c>
    </row>
    <row r="83" spans="1:7" x14ac:dyDescent="0.3">
      <c r="A83" s="1"/>
      <c r="B83" s="85" t="s">
        <v>342</v>
      </c>
      <c r="C83" s="85" t="s">
        <v>1141</v>
      </c>
      <c r="D83" s="85" t="s">
        <v>1624</v>
      </c>
      <c r="E83" s="85" t="s">
        <v>1619</v>
      </c>
      <c r="F83" s="85" t="s">
        <v>1557</v>
      </c>
      <c r="G83" s="148">
        <v>14126.4</v>
      </c>
    </row>
    <row r="84" spans="1:7" x14ac:dyDescent="0.3">
      <c r="A84" s="1"/>
      <c r="B84" s="85" t="s">
        <v>342</v>
      </c>
      <c r="C84" s="85" t="s">
        <v>1141</v>
      </c>
      <c r="D84" s="85" t="s">
        <v>1625</v>
      </c>
      <c r="E84" s="85" t="s">
        <v>1619</v>
      </c>
      <c r="F84" s="85" t="s">
        <v>1557</v>
      </c>
      <c r="G84" s="148">
        <v>14077.35</v>
      </c>
    </row>
    <row r="85" spans="1:7" x14ac:dyDescent="0.3">
      <c r="A85" s="1"/>
      <c r="B85" s="85" t="s">
        <v>342</v>
      </c>
      <c r="C85" s="85" t="s">
        <v>1142</v>
      </c>
      <c r="D85" s="85" t="s">
        <v>344</v>
      </c>
      <c r="E85" s="85" t="s">
        <v>1619</v>
      </c>
      <c r="F85" s="85" t="s">
        <v>1557</v>
      </c>
      <c r="G85" s="148">
        <v>0</v>
      </c>
    </row>
    <row r="86" spans="1:7" x14ac:dyDescent="0.3">
      <c r="A86" s="1"/>
      <c r="B86" s="85" t="s">
        <v>342</v>
      </c>
      <c r="C86" s="85" t="s">
        <v>1142</v>
      </c>
      <c r="D86" s="85" t="s">
        <v>1271</v>
      </c>
      <c r="E86" s="85" t="s">
        <v>1619</v>
      </c>
      <c r="F86" s="85" t="s">
        <v>1557</v>
      </c>
      <c r="G86" s="148">
        <v>12960.84</v>
      </c>
    </row>
    <row r="87" spans="1:7" ht="26.4" x14ac:dyDescent="0.3">
      <c r="A87" s="1"/>
      <c r="B87" s="85" t="s">
        <v>541</v>
      </c>
      <c r="C87" s="85" t="s">
        <v>1143</v>
      </c>
      <c r="D87" s="85" t="s">
        <v>628</v>
      </c>
      <c r="E87" s="85" t="s">
        <v>1556</v>
      </c>
      <c r="F87" s="85" t="s">
        <v>1557</v>
      </c>
      <c r="G87" s="148">
        <v>0</v>
      </c>
    </row>
    <row r="88" spans="1:7" ht="26.4" x14ac:dyDescent="0.3">
      <c r="A88" s="1"/>
      <c r="B88" s="85" t="s">
        <v>541</v>
      </c>
      <c r="C88" s="85" t="s">
        <v>1143</v>
      </c>
      <c r="D88" s="85" t="s">
        <v>629</v>
      </c>
      <c r="E88" s="85" t="s">
        <v>1556</v>
      </c>
      <c r="F88" s="85" t="s">
        <v>1557</v>
      </c>
      <c r="G88" s="148">
        <v>0</v>
      </c>
    </row>
    <row r="89" spans="1:7" x14ac:dyDescent="0.3">
      <c r="A89" s="1"/>
      <c r="B89" s="85" t="s">
        <v>138</v>
      </c>
      <c r="C89" s="85" t="s">
        <v>139</v>
      </c>
      <c r="D89" s="85" t="s">
        <v>1626</v>
      </c>
      <c r="E89" s="85" t="s">
        <v>1556</v>
      </c>
      <c r="F89" s="85" t="s">
        <v>1557</v>
      </c>
      <c r="G89" s="148">
        <v>0</v>
      </c>
    </row>
    <row r="90" spans="1:7" x14ac:dyDescent="0.3">
      <c r="A90" s="1"/>
      <c r="B90" s="85" t="s">
        <v>138</v>
      </c>
      <c r="C90" s="85" t="s">
        <v>139</v>
      </c>
      <c r="D90" s="85" t="s">
        <v>1627</v>
      </c>
      <c r="E90" s="85" t="s">
        <v>1556</v>
      </c>
      <c r="F90" s="85" t="s">
        <v>1557</v>
      </c>
      <c r="G90" s="148">
        <v>0</v>
      </c>
    </row>
    <row r="91" spans="1:7" x14ac:dyDescent="0.3">
      <c r="A91" s="1"/>
      <c r="B91" s="85" t="s">
        <v>138</v>
      </c>
      <c r="C91" s="85" t="s">
        <v>139</v>
      </c>
      <c r="D91" s="85" t="s">
        <v>1628</v>
      </c>
      <c r="E91" s="85" t="s">
        <v>1556</v>
      </c>
      <c r="F91" s="85" t="s">
        <v>1557</v>
      </c>
      <c r="G91" s="148">
        <v>0</v>
      </c>
    </row>
    <row r="92" spans="1:7" x14ac:dyDescent="0.3">
      <c r="A92" s="1"/>
      <c r="B92" s="85" t="s">
        <v>138</v>
      </c>
      <c r="C92" s="85" t="s">
        <v>139</v>
      </c>
      <c r="D92" s="85" t="s">
        <v>1629</v>
      </c>
      <c r="E92" s="85" t="s">
        <v>1556</v>
      </c>
      <c r="F92" s="85" t="s">
        <v>1557</v>
      </c>
      <c r="G92" s="148">
        <v>0</v>
      </c>
    </row>
    <row r="93" spans="1:7" x14ac:dyDescent="0.3">
      <c r="A93" s="1"/>
      <c r="B93" s="85" t="s">
        <v>453</v>
      </c>
      <c r="C93" s="85" t="s">
        <v>1146</v>
      </c>
      <c r="D93" s="85" t="s">
        <v>1147</v>
      </c>
      <c r="E93" s="85" t="s">
        <v>1556</v>
      </c>
      <c r="F93" s="85" t="s">
        <v>1557</v>
      </c>
      <c r="G93" s="148">
        <v>0</v>
      </c>
    </row>
    <row r="94" spans="1:7" x14ac:dyDescent="0.3">
      <c r="A94" s="1"/>
      <c r="B94" s="85" t="s">
        <v>453</v>
      </c>
      <c r="C94" s="85" t="s">
        <v>1146</v>
      </c>
      <c r="D94" s="85" t="s">
        <v>1630</v>
      </c>
      <c r="E94" s="85" t="s">
        <v>1556</v>
      </c>
      <c r="F94" s="85" t="s">
        <v>1557</v>
      </c>
      <c r="G94" s="148">
        <v>0</v>
      </c>
    </row>
    <row r="95" spans="1:7" x14ac:dyDescent="0.3">
      <c r="A95" s="1"/>
      <c r="B95" s="85" t="s">
        <v>453</v>
      </c>
      <c r="C95" s="85" t="s">
        <v>1146</v>
      </c>
      <c r="D95" s="85" t="s">
        <v>1630</v>
      </c>
      <c r="E95" s="85" t="s">
        <v>1559</v>
      </c>
      <c r="F95" s="85" t="s">
        <v>1557</v>
      </c>
      <c r="G95" s="148">
        <v>0</v>
      </c>
    </row>
    <row r="96" spans="1:7" x14ac:dyDescent="0.3">
      <c r="A96" s="1"/>
      <c r="B96" s="85" t="s">
        <v>453</v>
      </c>
      <c r="C96" s="85" t="s">
        <v>1146</v>
      </c>
      <c r="D96" s="85" t="s">
        <v>1631</v>
      </c>
      <c r="E96" s="85" t="s">
        <v>1556</v>
      </c>
      <c r="F96" s="85" t="s">
        <v>1557</v>
      </c>
      <c r="G96" s="148">
        <v>0</v>
      </c>
    </row>
    <row r="97" spans="1:7" x14ac:dyDescent="0.3">
      <c r="A97" s="1"/>
      <c r="B97" s="85" t="s">
        <v>453</v>
      </c>
      <c r="C97" s="85" t="s">
        <v>1146</v>
      </c>
      <c r="D97" s="85" t="s">
        <v>1631</v>
      </c>
      <c r="E97" s="85" t="s">
        <v>1559</v>
      </c>
      <c r="F97" s="85" t="s">
        <v>1557</v>
      </c>
      <c r="G97" s="148">
        <v>0</v>
      </c>
    </row>
    <row r="98" spans="1:7" x14ac:dyDescent="0.3">
      <c r="A98" s="1"/>
      <c r="B98" s="85" t="s">
        <v>453</v>
      </c>
      <c r="C98" s="85" t="s">
        <v>1146</v>
      </c>
      <c r="D98" s="85" t="s">
        <v>1632</v>
      </c>
      <c r="E98" s="85" t="s">
        <v>1556</v>
      </c>
      <c r="F98" s="85" t="s">
        <v>1557</v>
      </c>
      <c r="G98" s="148">
        <v>0</v>
      </c>
    </row>
    <row r="99" spans="1:7" x14ac:dyDescent="0.3">
      <c r="A99" s="1"/>
      <c r="B99" s="85" t="s">
        <v>453</v>
      </c>
      <c r="C99" s="85" t="s">
        <v>1146</v>
      </c>
      <c r="D99" s="85" t="s">
        <v>1632</v>
      </c>
      <c r="E99" s="85" t="s">
        <v>1559</v>
      </c>
      <c r="F99" s="85" t="s">
        <v>1557</v>
      </c>
      <c r="G99" s="148">
        <v>0</v>
      </c>
    </row>
    <row r="100" spans="1:7" x14ac:dyDescent="0.3">
      <c r="A100" s="1"/>
      <c r="B100" s="85" t="s">
        <v>144</v>
      </c>
      <c r="C100" s="85" t="s">
        <v>1152</v>
      </c>
      <c r="D100" s="85" t="s">
        <v>683</v>
      </c>
      <c r="E100" s="85" t="s">
        <v>1584</v>
      </c>
      <c r="F100" s="85" t="s">
        <v>1557</v>
      </c>
      <c r="G100" s="148">
        <v>139492</v>
      </c>
    </row>
    <row r="101" spans="1:7" x14ac:dyDescent="0.3">
      <c r="A101" s="1"/>
      <c r="B101" s="85" t="s">
        <v>147</v>
      </c>
      <c r="C101" s="85" t="s">
        <v>1153</v>
      </c>
      <c r="D101" s="85" t="s">
        <v>1633</v>
      </c>
      <c r="E101" s="85" t="s">
        <v>1584</v>
      </c>
      <c r="F101" s="85" t="s">
        <v>1557</v>
      </c>
      <c r="G101" s="148">
        <v>0</v>
      </c>
    </row>
    <row r="102" spans="1:7" x14ac:dyDescent="0.3">
      <c r="A102" s="1"/>
      <c r="B102" s="85" t="s">
        <v>147</v>
      </c>
      <c r="C102" s="85" t="s">
        <v>1153</v>
      </c>
      <c r="D102" s="85" t="s">
        <v>1634</v>
      </c>
      <c r="E102" s="85" t="s">
        <v>1584</v>
      </c>
      <c r="F102" s="85" t="s">
        <v>1557</v>
      </c>
      <c r="G102"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530</v>
      </c>
      <c r="C6" s="198" t="s">
        <v>1635</v>
      </c>
      <c r="D6" s="198"/>
      <c r="E6" s="198"/>
      <c r="F6" s="198"/>
      <c r="G6" s="198"/>
      <c r="H6" s="198"/>
      <c r="I6" s="198"/>
      <c r="J6" s="198"/>
      <c r="K6" s="198"/>
      <c r="L6" s="198"/>
      <c r="M6" s="198"/>
      <c r="N6" s="198"/>
      <c r="O6" s="198"/>
      <c r="P6" s="198"/>
    </row>
    <row r="7" spans="1:16" ht="40.049999999999997" customHeight="1" x14ac:dyDescent="0.3">
      <c r="A7" s="1"/>
      <c r="B7" s="198"/>
      <c r="C7" s="3" t="s">
        <v>226</v>
      </c>
      <c r="D7" s="3" t="s">
        <v>62</v>
      </c>
      <c r="E7" s="3" t="s">
        <v>69</v>
      </c>
      <c r="F7" s="3" t="s">
        <v>69</v>
      </c>
      <c r="G7" s="3" t="s">
        <v>78</v>
      </c>
      <c r="H7" s="3" t="s">
        <v>585</v>
      </c>
      <c r="I7" s="3" t="s">
        <v>81</v>
      </c>
      <c r="J7" s="3" t="s">
        <v>81</v>
      </c>
      <c r="K7" s="3" t="s">
        <v>120</v>
      </c>
      <c r="L7" s="3" t="s">
        <v>120</v>
      </c>
      <c r="M7" s="3" t="s">
        <v>120</v>
      </c>
      <c r="N7" s="3" t="s">
        <v>120</v>
      </c>
      <c r="O7" s="3" t="s">
        <v>144</v>
      </c>
      <c r="P7" s="3" t="s">
        <v>147</v>
      </c>
    </row>
    <row r="8" spans="1:16" ht="40.049999999999997" customHeight="1" x14ac:dyDescent="0.3">
      <c r="A8" s="1"/>
      <c r="B8" s="198"/>
      <c r="C8" s="3" t="s">
        <v>53</v>
      </c>
      <c r="D8" s="3" t="s">
        <v>67</v>
      </c>
      <c r="E8" s="3" t="s">
        <v>1636</v>
      </c>
      <c r="F8" s="3" t="s">
        <v>1637</v>
      </c>
      <c r="G8" s="3" t="s">
        <v>1638</v>
      </c>
      <c r="H8" s="3" t="s">
        <v>1639</v>
      </c>
      <c r="I8" s="3" t="s">
        <v>90</v>
      </c>
      <c r="J8" s="3" t="s">
        <v>93</v>
      </c>
      <c r="K8" s="3" t="s">
        <v>1640</v>
      </c>
      <c r="L8" s="3" t="s">
        <v>1641</v>
      </c>
      <c r="M8" s="3" t="s">
        <v>129</v>
      </c>
      <c r="N8" s="3" t="s">
        <v>1642</v>
      </c>
      <c r="O8" s="3" t="s">
        <v>1112</v>
      </c>
      <c r="P8" s="3" t="s">
        <v>1643</v>
      </c>
    </row>
    <row r="9" spans="1:16" x14ac:dyDescent="0.3">
      <c r="A9" s="1"/>
      <c r="B9" s="149" t="s">
        <v>167</v>
      </c>
      <c r="C9" s="147">
        <v>861.9</v>
      </c>
      <c r="D9" s="147">
        <v>2988.11</v>
      </c>
      <c r="E9" s="147">
        <v>96</v>
      </c>
      <c r="F9" s="147">
        <v>96</v>
      </c>
      <c r="G9" s="147">
        <v>4478.3999999999996</v>
      </c>
      <c r="H9" s="147">
        <v>521.71</v>
      </c>
      <c r="I9" s="147">
        <v>8338</v>
      </c>
      <c r="J9" s="147">
        <v>22698</v>
      </c>
      <c r="K9" s="147">
        <v>4027.59094</v>
      </c>
      <c r="L9" s="147">
        <v>4412.24899</v>
      </c>
      <c r="M9" s="147">
        <v>4411.0462200000002</v>
      </c>
      <c r="N9" s="147">
        <v>4414.1414599999998</v>
      </c>
      <c r="O9" s="147">
        <v>6797.9</v>
      </c>
      <c r="P9" s="147">
        <v>6685.1450000000004</v>
      </c>
    </row>
    <row r="10" spans="1:16" x14ac:dyDescent="0.3">
      <c r="A10" s="1"/>
      <c r="B10" s="149" t="s">
        <v>1644</v>
      </c>
      <c r="C10" s="147">
        <v>863.9</v>
      </c>
      <c r="D10" s="147">
        <v>2989.26</v>
      </c>
      <c r="E10" s="147">
        <v>98.94</v>
      </c>
      <c r="F10" s="147">
        <v>98.94</v>
      </c>
      <c r="G10" s="147">
        <v>4474.6000000000004</v>
      </c>
      <c r="H10" s="147">
        <v>520.73</v>
      </c>
      <c r="I10" s="147">
        <v>8696</v>
      </c>
      <c r="J10" s="147">
        <v>23227</v>
      </c>
      <c r="K10" s="147">
        <v>4209.0610500000003</v>
      </c>
      <c r="L10" s="147">
        <v>4460.1768499999998</v>
      </c>
      <c r="M10" s="147">
        <v>4458.5056299999997</v>
      </c>
      <c r="N10" s="147">
        <v>4462.0586400000002</v>
      </c>
      <c r="O10" s="147">
        <v>6811.25</v>
      </c>
      <c r="P10" s="147">
        <v>6683.78</v>
      </c>
    </row>
    <row r="11" spans="1:16" x14ac:dyDescent="0.3">
      <c r="A11" s="1"/>
      <c r="B11" s="149" t="s">
        <v>1645</v>
      </c>
      <c r="C11" s="147">
        <v>864.4</v>
      </c>
      <c r="D11" s="147">
        <v>2989.27</v>
      </c>
      <c r="E11" s="147">
        <v>101.11</v>
      </c>
      <c r="F11" s="147">
        <v>101.11</v>
      </c>
      <c r="G11" s="147">
        <v>4487.8</v>
      </c>
      <c r="H11" s="147">
        <v>517.79</v>
      </c>
      <c r="I11" s="147">
        <v>9131</v>
      </c>
      <c r="J11" s="147">
        <v>21809</v>
      </c>
      <c r="K11" s="147">
        <v>4402.8251600000003</v>
      </c>
      <c r="L11" s="147">
        <v>4525.5752599999996</v>
      </c>
      <c r="M11" s="147">
        <v>4523.7812000000004</v>
      </c>
      <c r="N11" s="147">
        <v>4527.6679999999997</v>
      </c>
      <c r="O11" s="147">
        <v>6812.42</v>
      </c>
      <c r="P11" s="147">
        <v>6682.44</v>
      </c>
    </row>
    <row r="12" spans="1:16" x14ac:dyDescent="0.3">
      <c r="A12" s="1"/>
      <c r="B12" s="149" t="s">
        <v>351</v>
      </c>
      <c r="C12" s="147">
        <v>862.3</v>
      </c>
      <c r="D12" s="147">
        <v>2989.5</v>
      </c>
      <c r="E12" s="147">
        <v>103.28</v>
      </c>
      <c r="F12" s="147">
        <v>103.28</v>
      </c>
      <c r="G12" s="147">
        <v>4490.1000000000004</v>
      </c>
      <c r="H12" s="147">
        <v>518.77</v>
      </c>
      <c r="I12" s="147">
        <v>9510</v>
      </c>
      <c r="J12" s="147">
        <v>21316</v>
      </c>
      <c r="K12" s="147">
        <v>4484.5237699999998</v>
      </c>
      <c r="L12" s="147">
        <v>4564.6617900000001</v>
      </c>
      <c r="M12" s="147">
        <v>4563.2999399999999</v>
      </c>
      <c r="N12" s="147">
        <v>4567.0963300000003</v>
      </c>
      <c r="O12" s="147">
        <v>6802.22</v>
      </c>
      <c r="P12" s="147">
        <v>6680.92</v>
      </c>
    </row>
    <row r="13" spans="1:16" x14ac:dyDescent="0.3">
      <c r="A13" s="1"/>
      <c r="B13" s="149" t="s">
        <v>1646</v>
      </c>
      <c r="C13" s="147">
        <v>862.3</v>
      </c>
      <c r="D13" s="147">
        <v>0</v>
      </c>
      <c r="E13" s="147">
        <v>104.54</v>
      </c>
      <c r="F13" s="147">
        <v>104.54</v>
      </c>
      <c r="G13" s="147">
        <v>4485.3999999999996</v>
      </c>
      <c r="H13" s="147">
        <v>520.73</v>
      </c>
      <c r="I13" s="147">
        <v>9769</v>
      </c>
      <c r="J13" s="147">
        <v>20878</v>
      </c>
      <c r="K13" s="147">
        <v>4482.17659</v>
      </c>
      <c r="L13" s="147">
        <v>4564.5954099999999</v>
      </c>
      <c r="M13" s="147">
        <v>4562.7819099999997</v>
      </c>
      <c r="N13" s="147">
        <v>4566.5481600000003</v>
      </c>
      <c r="O13" s="147">
        <v>6798.68</v>
      </c>
      <c r="P13" s="147">
        <v>6679.7060000000001</v>
      </c>
    </row>
    <row r="14" spans="1:16" x14ac:dyDescent="0.3">
      <c r="A14" s="1"/>
      <c r="B14" s="149" t="s">
        <v>1647</v>
      </c>
      <c r="C14" s="147">
        <v>861.5</v>
      </c>
      <c r="D14" s="147">
        <v>0</v>
      </c>
      <c r="E14" s="147">
        <v>104.98</v>
      </c>
      <c r="F14" s="147">
        <v>104.98</v>
      </c>
      <c r="G14" s="147">
        <v>4469.8</v>
      </c>
      <c r="H14" s="147">
        <v>518.77</v>
      </c>
      <c r="I14" s="147">
        <v>10029</v>
      </c>
      <c r="J14" s="147">
        <v>20441</v>
      </c>
      <c r="K14" s="147">
        <v>4487.4195099999997</v>
      </c>
      <c r="L14" s="147">
        <v>4571.2585399999998</v>
      </c>
      <c r="M14" s="147">
        <v>4569.4919600000003</v>
      </c>
      <c r="N14" s="147">
        <v>4573.6839300000001</v>
      </c>
      <c r="O14" s="147">
        <v>6809.28</v>
      </c>
      <c r="P14" s="147">
        <v>6678.3850000000002</v>
      </c>
    </row>
    <row r="15" spans="1:16" x14ac:dyDescent="0.3">
      <c r="A15" s="1"/>
      <c r="B15" s="149" t="s">
        <v>1648</v>
      </c>
      <c r="C15" s="147">
        <v>863.5</v>
      </c>
      <c r="D15" s="147">
        <v>0</v>
      </c>
      <c r="E15" s="147">
        <v>105.2</v>
      </c>
      <c r="F15" s="147">
        <v>105.2</v>
      </c>
      <c r="G15" s="147">
        <v>4491.3</v>
      </c>
      <c r="H15" s="147">
        <v>517.79</v>
      </c>
      <c r="I15" s="147">
        <v>10139</v>
      </c>
      <c r="J15" s="147">
        <v>20231</v>
      </c>
      <c r="K15" s="147">
        <v>4468.60466</v>
      </c>
      <c r="L15" s="147">
        <v>4557.4394199999997</v>
      </c>
      <c r="M15" s="147">
        <v>4555.6457499999997</v>
      </c>
      <c r="N15" s="147">
        <v>4559.7583800000002</v>
      </c>
      <c r="O15" s="147">
        <v>6814.39</v>
      </c>
      <c r="P15" s="147">
        <v>6676.9369999999999</v>
      </c>
    </row>
    <row r="16" spans="1:16" x14ac:dyDescent="0.3">
      <c r="A16" s="1"/>
      <c r="B16" s="149" t="s">
        <v>245</v>
      </c>
      <c r="C16" s="147">
        <v>864</v>
      </c>
      <c r="D16" s="147">
        <v>0</v>
      </c>
      <c r="E16" s="147">
        <v>105.1</v>
      </c>
      <c r="F16" s="147">
        <v>105.1</v>
      </c>
      <c r="G16" s="147">
        <v>4491.3</v>
      </c>
      <c r="H16" s="147">
        <v>521.71</v>
      </c>
      <c r="I16" s="147">
        <v>10131</v>
      </c>
      <c r="J16" s="147">
        <v>20025</v>
      </c>
      <c r="K16" s="147">
        <v>4425.2597800000003</v>
      </c>
      <c r="L16" s="147">
        <v>4539.5564999999997</v>
      </c>
      <c r="M16" s="147">
        <v>4537.5987999999998</v>
      </c>
      <c r="N16" s="147">
        <v>4541.6168200000002</v>
      </c>
      <c r="O16" s="147">
        <v>6808.89</v>
      </c>
      <c r="P16" s="147">
        <v>6675.68</v>
      </c>
    </row>
    <row r="17" spans="1:16" x14ac:dyDescent="0.3">
      <c r="A17" s="1"/>
      <c r="B17" s="149" t="s">
        <v>268</v>
      </c>
      <c r="C17" s="147">
        <v>864.7</v>
      </c>
      <c r="D17" s="147">
        <v>0</v>
      </c>
      <c r="E17" s="147">
        <v>104.82</v>
      </c>
      <c r="F17" s="147">
        <v>104.82</v>
      </c>
      <c r="G17" s="147">
        <v>4491.3</v>
      </c>
      <c r="H17" s="147">
        <v>519.75</v>
      </c>
      <c r="I17" s="147">
        <v>10044</v>
      </c>
      <c r="J17" s="147">
        <v>19825</v>
      </c>
      <c r="K17" s="147">
        <v>4388.6642499999998</v>
      </c>
      <c r="L17" s="147">
        <v>4515.2011899999998</v>
      </c>
      <c r="M17" s="147">
        <v>4514.2398800000001</v>
      </c>
      <c r="N17" s="147">
        <v>4517.78755</v>
      </c>
      <c r="O17" s="147">
        <v>6808.5</v>
      </c>
      <c r="P17" s="147">
        <v>6674.8680000000004</v>
      </c>
    </row>
    <row r="18" spans="1:16" x14ac:dyDescent="0.3">
      <c r="A18" s="1"/>
      <c r="B18" s="149" t="s">
        <v>1649</v>
      </c>
      <c r="C18" s="147">
        <v>865.1</v>
      </c>
      <c r="D18" s="147">
        <v>0</v>
      </c>
      <c r="E18" s="147">
        <v>104.38</v>
      </c>
      <c r="F18" s="147">
        <v>104.38</v>
      </c>
      <c r="G18" s="147">
        <v>4491.3</v>
      </c>
      <c r="H18" s="147">
        <v>517.79</v>
      </c>
      <c r="I18" s="147">
        <v>9958</v>
      </c>
      <c r="J18" s="147">
        <v>19742</v>
      </c>
      <c r="K18" s="147">
        <v>4327.2846200000004</v>
      </c>
      <c r="L18" s="147">
        <v>4484.2414900000003</v>
      </c>
      <c r="M18" s="147">
        <v>4488.1126400000003</v>
      </c>
      <c r="N18" s="147">
        <v>4487.7918200000004</v>
      </c>
      <c r="O18" s="147">
        <v>6799.86</v>
      </c>
      <c r="P18" s="147">
        <v>6674.125</v>
      </c>
    </row>
    <row r="19" spans="1:16" x14ac:dyDescent="0.3">
      <c r="A19" s="1"/>
      <c r="B19" s="149" t="s">
        <v>1650</v>
      </c>
      <c r="C19" s="147">
        <v>858</v>
      </c>
      <c r="D19" s="147">
        <v>0</v>
      </c>
      <c r="E19" s="147">
        <v>104.09</v>
      </c>
      <c r="F19" s="147">
        <v>104.09</v>
      </c>
      <c r="G19" s="147">
        <v>4491.3</v>
      </c>
      <c r="H19" s="147">
        <v>518.77</v>
      </c>
      <c r="I19" s="147">
        <v>9758</v>
      </c>
      <c r="J19" s="147">
        <v>19658</v>
      </c>
      <c r="K19" s="147">
        <v>4324.4537399999999</v>
      </c>
      <c r="L19" s="147">
        <v>4474.9233199999999</v>
      </c>
      <c r="M19" s="147">
        <v>4481.8130499999997</v>
      </c>
      <c r="N19" s="147">
        <v>4478.9131200000002</v>
      </c>
      <c r="O19" s="147">
        <v>6806.14</v>
      </c>
      <c r="P19" s="147">
        <v>6673.1809999999996</v>
      </c>
    </row>
    <row r="20" spans="1:16" x14ac:dyDescent="0.3">
      <c r="A20" s="1"/>
      <c r="B20" s="149" t="s">
        <v>1651</v>
      </c>
      <c r="C20" s="147">
        <v>849.1</v>
      </c>
      <c r="D20" s="147">
        <v>0</v>
      </c>
      <c r="E20" s="147">
        <v>103.83</v>
      </c>
      <c r="F20" s="147">
        <v>103.83</v>
      </c>
      <c r="G20" s="147">
        <v>4491.3</v>
      </c>
      <c r="H20" s="147">
        <v>518.77</v>
      </c>
      <c r="I20" s="147">
        <v>9539</v>
      </c>
      <c r="J20" s="147">
        <v>23087</v>
      </c>
      <c r="K20" s="147">
        <v>4300.4894299999996</v>
      </c>
      <c r="L20" s="147">
        <v>4460.3324899999998</v>
      </c>
      <c r="M20" s="147">
        <v>4469.9367499999998</v>
      </c>
      <c r="N20" s="147">
        <v>4464.7815700000001</v>
      </c>
      <c r="O20" s="147">
        <v>6797.9</v>
      </c>
      <c r="P20" s="147">
        <v>6672.3770000000004</v>
      </c>
    </row>
    <row r="21" spans="1:16" x14ac:dyDescent="0.3">
      <c r="A21" s="1"/>
      <c r="B21" s="149" t="s">
        <v>1652</v>
      </c>
      <c r="C21" s="147">
        <v>819.1</v>
      </c>
      <c r="D21" s="147">
        <v>0</v>
      </c>
      <c r="E21" s="147">
        <v>103.54</v>
      </c>
      <c r="F21" s="147">
        <v>103.54</v>
      </c>
      <c r="G21" s="147">
        <v>4491.3</v>
      </c>
      <c r="H21" s="147">
        <v>517.79</v>
      </c>
      <c r="I21" s="147">
        <v>9357</v>
      </c>
      <c r="J21" s="147">
        <v>22750</v>
      </c>
      <c r="K21" s="147">
        <v>4253.9886500000002</v>
      </c>
      <c r="L21" s="147">
        <v>4426.4354700000004</v>
      </c>
      <c r="M21" s="147">
        <v>4435.4675299999999</v>
      </c>
      <c r="N21" s="147">
        <v>4431.5261799999998</v>
      </c>
      <c r="O21" s="147">
        <v>6803.39</v>
      </c>
      <c r="P21" s="147">
        <v>6671.1670000000004</v>
      </c>
    </row>
    <row r="22" spans="1:16" x14ac:dyDescent="0.3">
      <c r="A22" s="1"/>
      <c r="B22" s="149" t="s">
        <v>1653</v>
      </c>
      <c r="C22" s="147">
        <v>819.7</v>
      </c>
      <c r="D22" s="147">
        <v>0</v>
      </c>
      <c r="E22" s="147">
        <v>103.13</v>
      </c>
      <c r="F22" s="147">
        <v>103.13</v>
      </c>
      <c r="G22" s="147">
        <v>4491.3</v>
      </c>
      <c r="H22" s="147">
        <v>518.77</v>
      </c>
      <c r="I22" s="147">
        <v>9275</v>
      </c>
      <c r="J22" s="147">
        <v>23039</v>
      </c>
      <c r="K22" s="147">
        <v>4171.7220299999999</v>
      </c>
      <c r="L22" s="147">
        <v>4371.0678099999996</v>
      </c>
      <c r="M22" s="147">
        <v>4382.4081399999995</v>
      </c>
      <c r="N22" s="147">
        <v>4376.7231000000002</v>
      </c>
      <c r="O22" s="147">
        <v>6807.32</v>
      </c>
      <c r="P22" s="147">
        <v>6670.4110000000001</v>
      </c>
    </row>
    <row r="23" spans="1:16" x14ac:dyDescent="0.3">
      <c r="A23" s="1"/>
      <c r="B23" s="149" t="s">
        <v>1654</v>
      </c>
      <c r="C23" s="147">
        <v>826.1</v>
      </c>
      <c r="D23" s="147">
        <v>0</v>
      </c>
      <c r="E23" s="147">
        <v>102.7</v>
      </c>
      <c r="F23" s="147">
        <v>102.7</v>
      </c>
      <c r="G23" s="147">
        <v>4491.3</v>
      </c>
      <c r="H23" s="147">
        <v>518.77</v>
      </c>
      <c r="I23" s="147">
        <v>9193</v>
      </c>
      <c r="J23" s="147">
        <v>22831</v>
      </c>
      <c r="K23" s="147">
        <v>4183.6257900000001</v>
      </c>
      <c r="L23" s="147">
        <v>4374.4628899999998</v>
      </c>
      <c r="M23" s="147">
        <v>4387.0456700000004</v>
      </c>
      <c r="N23" s="147">
        <v>4379.8763300000001</v>
      </c>
      <c r="O23" s="147">
        <v>6808.5</v>
      </c>
      <c r="P23" s="147">
        <v>6669.335</v>
      </c>
    </row>
    <row r="24" spans="1:16" x14ac:dyDescent="0.3">
      <c r="A24" s="1"/>
      <c r="B24" s="149" t="s">
        <v>1655</v>
      </c>
      <c r="C24" s="147">
        <v>854</v>
      </c>
      <c r="D24" s="147">
        <v>0</v>
      </c>
      <c r="E24" s="147">
        <v>102.62</v>
      </c>
      <c r="F24" s="147">
        <v>102.62</v>
      </c>
      <c r="G24" s="147">
        <v>4491.3</v>
      </c>
      <c r="H24" s="147">
        <v>519.75</v>
      </c>
      <c r="I24" s="147">
        <v>9157</v>
      </c>
      <c r="J24" s="147">
        <v>22698</v>
      </c>
      <c r="K24" s="147">
        <v>4235.4549399999996</v>
      </c>
      <c r="L24" s="147">
        <v>4406.7970299999997</v>
      </c>
      <c r="M24" s="147">
        <v>4418.4081999999999</v>
      </c>
      <c r="N24" s="147">
        <v>4411.94992</v>
      </c>
      <c r="O24" s="147">
        <v>6806.14</v>
      </c>
      <c r="P24" s="147">
        <v>6668.2910000000002</v>
      </c>
    </row>
    <row r="25" spans="1:16" x14ac:dyDescent="0.3">
      <c r="A25" s="1"/>
      <c r="B25" s="149" t="s">
        <v>516</v>
      </c>
      <c r="C25" s="147">
        <v>854.1</v>
      </c>
      <c r="D25" s="147">
        <v>0</v>
      </c>
      <c r="E25" s="147">
        <v>102.25</v>
      </c>
      <c r="F25" s="147">
        <v>102.25</v>
      </c>
      <c r="G25" s="147">
        <v>4491.3</v>
      </c>
      <c r="H25" s="147">
        <v>518.77</v>
      </c>
      <c r="I25" s="147">
        <v>9149</v>
      </c>
      <c r="J25" s="147">
        <v>22780</v>
      </c>
      <c r="K25" s="147">
        <v>4146.8692799999999</v>
      </c>
      <c r="L25" s="147">
        <v>4399.0787499999997</v>
      </c>
      <c r="M25" s="147">
        <v>4410.16579</v>
      </c>
      <c r="N25" s="147">
        <v>4403.7490799999996</v>
      </c>
      <c r="O25" s="147">
        <v>6811.25</v>
      </c>
      <c r="P25" s="147">
        <v>6666.9309999999996</v>
      </c>
    </row>
    <row r="26" spans="1:16" x14ac:dyDescent="0.3">
      <c r="A26" s="1"/>
      <c r="B26" s="149" t="s">
        <v>269</v>
      </c>
      <c r="C26" s="147">
        <v>853.6</v>
      </c>
      <c r="D26" s="147">
        <v>0</v>
      </c>
      <c r="E26" s="147">
        <v>102.14</v>
      </c>
      <c r="F26" s="147">
        <v>102.14</v>
      </c>
      <c r="G26" s="147">
        <v>4491.3</v>
      </c>
      <c r="H26" s="147">
        <v>522.69000000000005</v>
      </c>
      <c r="I26" s="147">
        <v>9140</v>
      </c>
      <c r="J26" s="147">
        <v>23338</v>
      </c>
      <c r="K26" s="147">
        <v>4181.4327199999998</v>
      </c>
      <c r="L26" s="147">
        <v>4412.8112799999999</v>
      </c>
      <c r="M26" s="147">
        <v>4416.7842899999996</v>
      </c>
      <c r="N26" s="147">
        <v>4415.9889199999998</v>
      </c>
      <c r="O26" s="147">
        <v>6810.46</v>
      </c>
      <c r="P26" s="147">
        <v>6665.6959999999999</v>
      </c>
    </row>
    <row r="27" spans="1:16" x14ac:dyDescent="0.3">
      <c r="A27" s="1"/>
      <c r="B27" s="149" t="s">
        <v>1656</v>
      </c>
      <c r="C27" s="147">
        <v>852.4</v>
      </c>
      <c r="D27" s="147">
        <v>3039.27</v>
      </c>
      <c r="E27" s="147">
        <v>102.38</v>
      </c>
      <c r="F27" s="147">
        <v>102.38</v>
      </c>
      <c r="G27" s="147">
        <v>4475.7</v>
      </c>
      <c r="H27" s="147">
        <v>519.75</v>
      </c>
      <c r="I27" s="147">
        <v>9209</v>
      </c>
      <c r="J27" s="147">
        <v>23315</v>
      </c>
      <c r="K27" s="147">
        <v>4164.1101799999997</v>
      </c>
      <c r="L27" s="147">
        <v>4407.3547399999998</v>
      </c>
      <c r="M27" s="147">
        <v>4409.1651899999997</v>
      </c>
      <c r="N27" s="147">
        <v>4409.8274199999996</v>
      </c>
      <c r="O27" s="147">
        <v>6815.96</v>
      </c>
      <c r="P27" s="147">
        <v>6662.15</v>
      </c>
    </row>
    <row r="28" spans="1:16" x14ac:dyDescent="0.3">
      <c r="A28" s="1"/>
      <c r="B28" s="149" t="s">
        <v>1657</v>
      </c>
      <c r="C28" s="147">
        <v>787.8</v>
      </c>
      <c r="D28" s="147">
        <v>2988.34</v>
      </c>
      <c r="E28" s="147">
        <v>101.21</v>
      </c>
      <c r="F28" s="147">
        <v>101.21</v>
      </c>
      <c r="G28" s="147">
        <v>4474.1000000000004</v>
      </c>
      <c r="H28" s="147">
        <v>519.75</v>
      </c>
      <c r="I28" s="147">
        <v>9323</v>
      </c>
      <c r="J28" s="147">
        <v>23275</v>
      </c>
      <c r="K28" s="147">
        <v>4266.5256499999996</v>
      </c>
      <c r="L28" s="147">
        <v>4432.5099899999996</v>
      </c>
      <c r="M28" s="147">
        <v>4432.8311899999999</v>
      </c>
      <c r="N28" s="147">
        <v>4434.9815399999998</v>
      </c>
      <c r="O28" s="147">
        <v>6821.45</v>
      </c>
      <c r="P28" s="147">
        <v>6660.6220000000003</v>
      </c>
    </row>
    <row r="29" spans="1:16" x14ac:dyDescent="0.3">
      <c r="A29" s="1"/>
      <c r="B29" s="149" t="s">
        <v>1658</v>
      </c>
      <c r="C29" s="147">
        <v>789.3</v>
      </c>
      <c r="D29" s="147">
        <v>2989.26</v>
      </c>
      <c r="E29" s="147">
        <v>98.23</v>
      </c>
      <c r="F29" s="147">
        <v>98.23</v>
      </c>
      <c r="G29" s="147">
        <v>4477.3</v>
      </c>
      <c r="H29" s="147">
        <v>520.73</v>
      </c>
      <c r="I29" s="147">
        <v>9324</v>
      </c>
      <c r="J29" s="147">
        <v>22742</v>
      </c>
      <c r="K29" s="147">
        <v>4223.1601700000001</v>
      </c>
      <c r="L29" s="147">
        <v>4408.6578399999999</v>
      </c>
      <c r="M29" s="147">
        <v>4408.59184</v>
      </c>
      <c r="N29" s="147">
        <v>4411.0374499999998</v>
      </c>
      <c r="O29" s="147">
        <v>6810.07</v>
      </c>
      <c r="P29" s="147">
        <v>6660.1319999999996</v>
      </c>
    </row>
    <row r="30" spans="1:16" x14ac:dyDescent="0.3">
      <c r="A30" s="1"/>
      <c r="B30" s="149" t="s">
        <v>1659</v>
      </c>
      <c r="C30" s="147">
        <v>790.5</v>
      </c>
      <c r="D30" s="147">
        <v>2989.5</v>
      </c>
      <c r="E30" s="147">
        <v>96.67</v>
      </c>
      <c r="F30" s="147">
        <v>96.67</v>
      </c>
      <c r="G30" s="147">
        <v>4474.8999999999996</v>
      </c>
      <c r="H30" s="147">
        <v>520.73</v>
      </c>
      <c r="I30" s="147">
        <v>9302</v>
      </c>
      <c r="J30" s="147">
        <v>22746</v>
      </c>
      <c r="K30" s="147">
        <v>4233.7017100000003</v>
      </c>
      <c r="L30" s="147">
        <v>4417.22145</v>
      </c>
      <c r="M30" s="147">
        <v>4416.3631400000004</v>
      </c>
      <c r="N30" s="147">
        <v>4419.1417700000002</v>
      </c>
      <c r="O30" s="147">
        <v>6812.82</v>
      </c>
      <c r="P30" s="147">
        <v>6658.8159999999998</v>
      </c>
    </row>
    <row r="31" spans="1:16" x14ac:dyDescent="0.3">
      <c r="A31" s="1"/>
      <c r="B31" s="149" t="s">
        <v>1660</v>
      </c>
      <c r="C31" s="147">
        <v>790.7</v>
      </c>
      <c r="D31" s="147">
        <v>2985.11</v>
      </c>
      <c r="E31" s="147">
        <v>96.08</v>
      </c>
      <c r="F31" s="147">
        <v>96.08</v>
      </c>
      <c r="G31" s="147">
        <v>4476.3</v>
      </c>
      <c r="H31" s="147">
        <v>519.75</v>
      </c>
      <c r="I31" s="147">
        <v>9281</v>
      </c>
      <c r="J31" s="147">
        <v>22687</v>
      </c>
      <c r="K31" s="147">
        <v>4269.4137600000004</v>
      </c>
      <c r="L31" s="147">
        <v>4437.4023399999996</v>
      </c>
      <c r="M31" s="147">
        <v>4436.3235500000001</v>
      </c>
      <c r="N31" s="147">
        <v>4439.3596600000001</v>
      </c>
      <c r="O31" s="147">
        <v>6797.9</v>
      </c>
      <c r="P31" s="147">
        <v>6657.4430000000002</v>
      </c>
    </row>
    <row r="32" spans="1:16" x14ac:dyDescent="0.3">
      <c r="A32" s="1"/>
      <c r="B32" s="149" t="s">
        <v>1661</v>
      </c>
      <c r="C32" s="147">
        <v>867.2</v>
      </c>
      <c r="D32" s="147">
        <v>2988.34</v>
      </c>
      <c r="E32" s="147">
        <v>97.72</v>
      </c>
      <c r="F32" s="147">
        <v>97.72</v>
      </c>
      <c r="G32" s="147">
        <v>4476.7</v>
      </c>
      <c r="H32" s="147">
        <v>518.77</v>
      </c>
      <c r="I32" s="147">
        <v>9394</v>
      </c>
      <c r="J32" s="147">
        <v>22711</v>
      </c>
      <c r="K32" s="147">
        <v>4307.8079200000002</v>
      </c>
      <c r="L32" s="147">
        <v>4461.4151000000002</v>
      </c>
      <c r="M32" s="147">
        <v>4460.1329800000003</v>
      </c>
      <c r="N32" s="147">
        <v>4463.3403799999996</v>
      </c>
      <c r="O32" s="147">
        <v>6807.32</v>
      </c>
      <c r="P32" s="147">
        <v>6656.0959999999995</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530</v>
      </c>
      <c r="C6" s="198" t="s">
        <v>1662</v>
      </c>
      <c r="D6" s="198"/>
      <c r="E6" s="198"/>
      <c r="F6" s="198"/>
      <c r="G6" s="198"/>
      <c r="H6" s="198"/>
      <c r="I6" s="198"/>
      <c r="J6" s="198"/>
      <c r="K6" s="198"/>
      <c r="L6" s="198"/>
      <c r="M6" s="198"/>
      <c r="N6" s="198"/>
      <c r="O6" s="198"/>
      <c r="P6" s="198"/>
      <c r="Q6" s="198"/>
    </row>
    <row r="7" spans="1:17" ht="40.049999999999997" customHeight="1" x14ac:dyDescent="0.3">
      <c r="A7" s="1"/>
      <c r="B7" s="198"/>
      <c r="C7" s="3" t="s">
        <v>226</v>
      </c>
      <c r="D7" s="3" t="s">
        <v>62</v>
      </c>
      <c r="E7" s="3" t="s">
        <v>62</v>
      </c>
      <c r="F7" s="3" t="s">
        <v>69</v>
      </c>
      <c r="G7" s="3" t="s">
        <v>69</v>
      </c>
      <c r="H7" s="3" t="s">
        <v>69</v>
      </c>
      <c r="I7" s="3" t="s">
        <v>69</v>
      </c>
      <c r="J7" s="3" t="s">
        <v>78</v>
      </c>
      <c r="K7" s="3" t="s">
        <v>585</v>
      </c>
      <c r="L7" s="3" t="s">
        <v>81</v>
      </c>
      <c r="M7" s="3" t="s">
        <v>81</v>
      </c>
      <c r="N7" s="3" t="s">
        <v>120</v>
      </c>
      <c r="O7" s="3" t="s">
        <v>120</v>
      </c>
      <c r="P7" s="3" t="s">
        <v>144</v>
      </c>
      <c r="Q7" s="3" t="s">
        <v>147</v>
      </c>
    </row>
    <row r="8" spans="1:17" ht="40.049999999999997" customHeight="1" x14ac:dyDescent="0.3">
      <c r="A8" s="1"/>
      <c r="B8" s="198"/>
      <c r="C8" s="3" t="s">
        <v>1085</v>
      </c>
      <c r="D8" s="3" t="s">
        <v>1092</v>
      </c>
      <c r="E8" s="3" t="s">
        <v>1093</v>
      </c>
      <c r="F8" s="3" t="s">
        <v>74</v>
      </c>
      <c r="G8" s="3" t="s">
        <v>77</v>
      </c>
      <c r="H8" s="3" t="s">
        <v>1560</v>
      </c>
      <c r="I8" s="3" t="s">
        <v>1111</v>
      </c>
      <c r="J8" s="3" t="s">
        <v>79</v>
      </c>
      <c r="K8" s="3" t="s">
        <v>1117</v>
      </c>
      <c r="L8" s="3" t="s">
        <v>90</v>
      </c>
      <c r="M8" s="3" t="s">
        <v>93</v>
      </c>
      <c r="N8" s="3" t="s">
        <v>1131</v>
      </c>
      <c r="O8" s="3" t="s">
        <v>132</v>
      </c>
      <c r="P8" s="3" t="s">
        <v>1152</v>
      </c>
      <c r="Q8" s="3" t="s">
        <v>1153</v>
      </c>
    </row>
    <row r="9" spans="1:17" x14ac:dyDescent="0.3">
      <c r="A9" s="1"/>
      <c r="B9" s="149" t="s">
        <v>167</v>
      </c>
      <c r="C9" s="147">
        <v>23</v>
      </c>
      <c r="D9" s="147">
        <v>26.57</v>
      </c>
      <c r="E9" s="147">
        <v>26.57</v>
      </c>
      <c r="F9" s="147">
        <v>21.6</v>
      </c>
      <c r="G9" s="147">
        <v>21.6</v>
      </c>
      <c r="H9" s="147">
        <v>25.31</v>
      </c>
      <c r="I9" s="147">
        <v>25.31</v>
      </c>
      <c r="J9" s="147">
        <v>20.399999999999999</v>
      </c>
      <c r="K9" s="147">
        <v>34.33</v>
      </c>
      <c r="L9" s="147">
        <v>21.4</v>
      </c>
      <c r="M9" s="147">
        <v>21.6</v>
      </c>
      <c r="N9" s="147">
        <v>27.01</v>
      </c>
      <c r="O9" s="147">
        <v>23.324999999999999</v>
      </c>
      <c r="P9" s="147">
        <v>22.73</v>
      </c>
      <c r="Q9" s="147">
        <v>26.12</v>
      </c>
    </row>
    <row r="10" spans="1:17" x14ac:dyDescent="0.3">
      <c r="A10" s="1"/>
      <c r="B10" s="149" t="s">
        <v>1644</v>
      </c>
      <c r="C10" s="147">
        <v>22</v>
      </c>
      <c r="D10" s="147">
        <v>26.63</v>
      </c>
      <c r="E10" s="147">
        <v>26.63</v>
      </c>
      <c r="F10" s="147">
        <v>21.8</v>
      </c>
      <c r="G10" s="147">
        <v>21.8</v>
      </c>
      <c r="H10" s="147">
        <v>25.13</v>
      </c>
      <c r="I10" s="147">
        <v>25.13</v>
      </c>
      <c r="J10" s="147">
        <v>20.100000000000001</v>
      </c>
      <c r="K10" s="147">
        <v>33.119999999999997</v>
      </c>
      <c r="L10" s="147">
        <v>21.4</v>
      </c>
      <c r="M10" s="147">
        <v>23.3</v>
      </c>
      <c r="N10" s="147">
        <v>26.78</v>
      </c>
      <c r="O10" s="147">
        <v>22.774999999999999</v>
      </c>
      <c r="P10" s="147">
        <v>22.58</v>
      </c>
      <c r="Q10" s="147">
        <v>25.76</v>
      </c>
    </row>
    <row r="11" spans="1:17" x14ac:dyDescent="0.3">
      <c r="A11" s="1"/>
      <c r="B11" s="149" t="s">
        <v>1645</v>
      </c>
      <c r="C11" s="147">
        <v>22</v>
      </c>
      <c r="D11" s="147">
        <v>26.56</v>
      </c>
      <c r="E11" s="147">
        <v>26.56</v>
      </c>
      <c r="F11" s="147">
        <v>21.5</v>
      </c>
      <c r="G11" s="147">
        <v>21.5</v>
      </c>
      <c r="H11" s="147">
        <v>25.07</v>
      </c>
      <c r="I11" s="147">
        <v>25.07</v>
      </c>
      <c r="J11" s="147">
        <v>19.899999999999999</v>
      </c>
      <c r="K11" s="147">
        <v>35.200000000000003</v>
      </c>
      <c r="L11" s="147">
        <v>21.2</v>
      </c>
      <c r="M11" s="147">
        <v>25.1</v>
      </c>
      <c r="N11" s="147">
        <v>26.5</v>
      </c>
      <c r="O11" s="147">
        <v>21.975000000000001</v>
      </c>
      <c r="P11" s="147">
        <v>22.47</v>
      </c>
      <c r="Q11" s="147">
        <v>25.39</v>
      </c>
    </row>
    <row r="12" spans="1:17" x14ac:dyDescent="0.3">
      <c r="A12" s="1"/>
      <c r="B12" s="149" t="s">
        <v>351</v>
      </c>
      <c r="C12" s="147">
        <v>22</v>
      </c>
      <c r="D12" s="147">
        <v>26.67</v>
      </c>
      <c r="E12" s="147">
        <v>26.67</v>
      </c>
      <c r="F12" s="147">
        <v>21.1</v>
      </c>
      <c r="G12" s="147">
        <v>21.1</v>
      </c>
      <c r="H12" s="147">
        <v>24.77</v>
      </c>
      <c r="I12" s="147">
        <v>24.77</v>
      </c>
      <c r="J12" s="147">
        <v>19.600000000000001</v>
      </c>
      <c r="K12" s="147">
        <v>35.54</v>
      </c>
      <c r="L12" s="147">
        <v>21.2</v>
      </c>
      <c r="M12" s="147">
        <v>25.2</v>
      </c>
      <c r="N12" s="147">
        <v>26.27</v>
      </c>
      <c r="O12" s="147">
        <v>21.824999999999999</v>
      </c>
      <c r="P12" s="147">
        <v>22.28</v>
      </c>
      <c r="Q12" s="147">
        <v>25.39</v>
      </c>
    </row>
    <row r="13" spans="1:17" x14ac:dyDescent="0.3">
      <c r="A13" s="1"/>
      <c r="B13" s="149" t="s">
        <v>1646</v>
      </c>
      <c r="C13" s="147">
        <v>22</v>
      </c>
      <c r="D13" s="147">
        <v>26.69</v>
      </c>
      <c r="E13" s="147">
        <v>26.69</v>
      </c>
      <c r="F13" s="147">
        <v>21.3</v>
      </c>
      <c r="G13" s="147">
        <v>21.3</v>
      </c>
      <c r="H13" s="147">
        <v>24.66</v>
      </c>
      <c r="I13" s="147">
        <v>24.66</v>
      </c>
      <c r="J13" s="147">
        <v>19.600000000000001</v>
      </c>
      <c r="K13" s="147">
        <v>35.14</v>
      </c>
      <c r="L13" s="147">
        <v>21.1</v>
      </c>
      <c r="M13" s="147">
        <v>25.2</v>
      </c>
      <c r="N13" s="147">
        <v>26.03</v>
      </c>
      <c r="O13" s="147">
        <v>21.187999999999999</v>
      </c>
      <c r="P13" s="147">
        <v>22.12</v>
      </c>
      <c r="Q13" s="147">
        <v>25.02</v>
      </c>
    </row>
    <row r="14" spans="1:17" x14ac:dyDescent="0.3">
      <c r="A14" s="1"/>
      <c r="B14" s="149" t="s">
        <v>1647</v>
      </c>
      <c r="C14" s="147">
        <v>21</v>
      </c>
      <c r="D14" s="147">
        <v>26.74</v>
      </c>
      <c r="E14" s="147">
        <v>26.74</v>
      </c>
      <c r="F14" s="147">
        <v>21.2</v>
      </c>
      <c r="G14" s="147">
        <v>21.2</v>
      </c>
      <c r="H14" s="147">
        <v>24.55</v>
      </c>
      <c r="I14" s="147">
        <v>24.55</v>
      </c>
      <c r="J14" s="147">
        <v>19.600000000000001</v>
      </c>
      <c r="K14" s="147">
        <v>34.76</v>
      </c>
      <c r="L14" s="147">
        <v>21.1</v>
      </c>
      <c r="M14" s="147">
        <v>25.3</v>
      </c>
      <c r="N14" s="147">
        <v>25.87</v>
      </c>
      <c r="O14" s="147">
        <v>20.399999999999999</v>
      </c>
      <c r="P14" s="147">
        <v>22</v>
      </c>
      <c r="Q14" s="147">
        <v>25.02</v>
      </c>
    </row>
    <row r="15" spans="1:17" x14ac:dyDescent="0.3">
      <c r="A15" s="1"/>
      <c r="B15" s="149" t="s">
        <v>1648</v>
      </c>
      <c r="C15" s="147">
        <v>21</v>
      </c>
      <c r="D15" s="147">
        <v>26.68</v>
      </c>
      <c r="E15" s="147">
        <v>26.68</v>
      </c>
      <c r="F15" s="147">
        <v>20.9</v>
      </c>
      <c r="G15" s="147">
        <v>20.9</v>
      </c>
      <c r="H15" s="147">
        <v>24.41</v>
      </c>
      <c r="I15" s="147">
        <v>24.41</v>
      </c>
      <c r="J15" s="147">
        <v>19.600000000000001</v>
      </c>
      <c r="K15" s="147">
        <v>35.090000000000003</v>
      </c>
      <c r="L15" s="147">
        <v>20.9</v>
      </c>
      <c r="M15" s="147">
        <v>25.4</v>
      </c>
      <c r="N15" s="147">
        <v>25.73</v>
      </c>
      <c r="O15" s="147">
        <v>20.175000000000001</v>
      </c>
      <c r="P15" s="147">
        <v>21.86</v>
      </c>
      <c r="Q15" s="147">
        <v>25.02</v>
      </c>
    </row>
    <row r="16" spans="1:17" x14ac:dyDescent="0.3">
      <c r="A16" s="1"/>
      <c r="B16" s="149" t="s">
        <v>245</v>
      </c>
      <c r="C16" s="147">
        <v>22</v>
      </c>
      <c r="D16" s="147">
        <v>26.78</v>
      </c>
      <c r="E16" s="147">
        <v>26.78</v>
      </c>
      <c r="F16" s="147">
        <v>21</v>
      </c>
      <c r="G16" s="147">
        <v>21</v>
      </c>
      <c r="H16" s="147">
        <v>24.76</v>
      </c>
      <c r="I16" s="147">
        <v>24.76</v>
      </c>
      <c r="J16" s="147">
        <v>19.600000000000001</v>
      </c>
      <c r="K16" s="147">
        <v>34.700000000000003</v>
      </c>
      <c r="L16" s="147">
        <v>21.4</v>
      </c>
      <c r="M16" s="147">
        <v>25.5</v>
      </c>
      <c r="N16" s="147">
        <v>25.63</v>
      </c>
      <c r="O16" s="147">
        <v>20.100000000000001</v>
      </c>
      <c r="P16" s="147">
        <v>21.76</v>
      </c>
      <c r="Q16" s="147">
        <v>25.39</v>
      </c>
    </row>
    <row r="17" spans="1:17" x14ac:dyDescent="0.3">
      <c r="A17" s="1"/>
      <c r="B17" s="149" t="s">
        <v>268</v>
      </c>
      <c r="C17" s="147">
        <v>24</v>
      </c>
      <c r="D17" s="147">
        <v>26.67</v>
      </c>
      <c r="E17" s="147">
        <v>26.67</v>
      </c>
      <c r="F17" s="147">
        <v>21.4</v>
      </c>
      <c r="G17" s="147">
        <v>21.4</v>
      </c>
      <c r="H17" s="147">
        <v>25.59</v>
      </c>
      <c r="I17" s="147">
        <v>25.59</v>
      </c>
      <c r="J17" s="147">
        <v>19.600000000000001</v>
      </c>
      <c r="K17" s="147">
        <v>35.06</v>
      </c>
      <c r="L17" s="147">
        <v>23.3</v>
      </c>
      <c r="M17" s="147">
        <v>25.9</v>
      </c>
      <c r="N17" s="147">
        <v>25.94</v>
      </c>
      <c r="O17" s="147">
        <v>20.175000000000001</v>
      </c>
      <c r="P17" s="147">
        <v>21.69</v>
      </c>
      <c r="Q17" s="147">
        <v>26.36</v>
      </c>
    </row>
    <row r="18" spans="1:17" x14ac:dyDescent="0.3">
      <c r="A18" s="1"/>
      <c r="B18" s="149" t="s">
        <v>1649</v>
      </c>
      <c r="C18" s="147">
        <v>27</v>
      </c>
      <c r="D18" s="147">
        <v>26.72</v>
      </c>
      <c r="E18" s="147">
        <v>26.72</v>
      </c>
      <c r="F18" s="147">
        <v>22.6</v>
      </c>
      <c r="G18" s="147">
        <v>22.6</v>
      </c>
      <c r="H18" s="147">
        <v>26.46</v>
      </c>
      <c r="I18" s="147">
        <v>26.46</v>
      </c>
      <c r="J18" s="147">
        <v>19.899999999999999</v>
      </c>
      <c r="K18" s="147">
        <v>35.9</v>
      </c>
      <c r="L18" s="147">
        <v>24.6</v>
      </c>
      <c r="M18" s="147">
        <v>26.7</v>
      </c>
      <c r="N18" s="147">
        <v>26.74</v>
      </c>
      <c r="O18" s="147">
        <v>20.100000000000001</v>
      </c>
      <c r="P18" s="147">
        <v>21.63</v>
      </c>
      <c r="Q18" s="147">
        <v>29.05</v>
      </c>
    </row>
    <row r="19" spans="1:17" x14ac:dyDescent="0.3">
      <c r="A19" s="1"/>
      <c r="B19" s="149" t="s">
        <v>1650</v>
      </c>
      <c r="C19" s="147">
        <v>30</v>
      </c>
      <c r="D19" s="147">
        <v>27.24</v>
      </c>
      <c r="E19" s="147">
        <v>27.24</v>
      </c>
      <c r="F19" s="147">
        <v>25</v>
      </c>
      <c r="G19" s="147">
        <v>25</v>
      </c>
      <c r="H19" s="147">
        <v>26.5</v>
      </c>
      <c r="I19" s="147">
        <v>26.5</v>
      </c>
      <c r="J19" s="147">
        <v>20.100000000000001</v>
      </c>
      <c r="K19" s="147">
        <v>37.869999999999997</v>
      </c>
      <c r="L19" s="147">
        <v>25.6</v>
      </c>
      <c r="M19" s="147">
        <v>27.4</v>
      </c>
      <c r="N19" s="147">
        <v>27.34</v>
      </c>
      <c r="O19" s="147">
        <v>20.475000000000001</v>
      </c>
      <c r="P19" s="147">
        <v>21.56</v>
      </c>
      <c r="Q19" s="147">
        <v>31.38</v>
      </c>
    </row>
    <row r="20" spans="1:17" x14ac:dyDescent="0.3">
      <c r="A20" s="1"/>
      <c r="B20" s="149" t="s">
        <v>1651</v>
      </c>
      <c r="C20" s="147">
        <v>31</v>
      </c>
      <c r="D20" s="147">
        <v>27.77</v>
      </c>
      <c r="E20" s="147">
        <v>27.77</v>
      </c>
      <c r="F20" s="147">
        <v>25.3</v>
      </c>
      <c r="G20" s="147">
        <v>25.3</v>
      </c>
      <c r="H20" s="147">
        <v>27.02</v>
      </c>
      <c r="I20" s="147">
        <v>27.02</v>
      </c>
      <c r="J20" s="147">
        <v>20.2</v>
      </c>
      <c r="K20" s="147">
        <v>36.409999999999997</v>
      </c>
      <c r="L20" s="147">
        <v>25.9</v>
      </c>
      <c r="M20" s="147">
        <v>28.3</v>
      </c>
      <c r="N20" s="147">
        <v>27.35</v>
      </c>
      <c r="O20" s="147">
        <v>20.95</v>
      </c>
      <c r="P20" s="147">
        <v>21.53</v>
      </c>
      <c r="Q20" s="147">
        <v>33.450000000000003</v>
      </c>
    </row>
    <row r="21" spans="1:17" x14ac:dyDescent="0.3">
      <c r="A21" s="1"/>
      <c r="B21" s="149" t="s">
        <v>1652</v>
      </c>
      <c r="C21" s="147">
        <v>31</v>
      </c>
      <c r="D21" s="147">
        <v>28.31</v>
      </c>
      <c r="E21" s="147">
        <v>28.31</v>
      </c>
      <c r="F21" s="147">
        <v>24.9</v>
      </c>
      <c r="G21" s="147">
        <v>24.9</v>
      </c>
      <c r="H21" s="147">
        <v>27.44</v>
      </c>
      <c r="I21" s="147">
        <v>27.44</v>
      </c>
      <c r="J21" s="147">
        <v>20.2</v>
      </c>
      <c r="K21" s="147">
        <v>35.68</v>
      </c>
      <c r="L21" s="147">
        <v>25.6</v>
      </c>
      <c r="M21" s="147">
        <v>28.3</v>
      </c>
      <c r="N21" s="147">
        <v>27.8</v>
      </c>
      <c r="O21" s="147">
        <v>22.625</v>
      </c>
      <c r="P21" s="147">
        <v>21.47</v>
      </c>
      <c r="Q21" s="147">
        <v>34.909999999999997</v>
      </c>
    </row>
    <row r="22" spans="1:17" x14ac:dyDescent="0.3">
      <c r="A22" s="1"/>
      <c r="B22" s="149" t="s">
        <v>1653</v>
      </c>
      <c r="C22" s="147">
        <v>30</v>
      </c>
      <c r="D22" s="147">
        <v>28.47</v>
      </c>
      <c r="E22" s="147">
        <v>28.47</v>
      </c>
      <c r="F22" s="147">
        <v>23.9</v>
      </c>
      <c r="G22" s="147">
        <v>23.9</v>
      </c>
      <c r="H22" s="147">
        <v>27.84</v>
      </c>
      <c r="I22" s="147">
        <v>27.84</v>
      </c>
      <c r="J22" s="147">
        <v>20.6</v>
      </c>
      <c r="K22" s="147">
        <v>35.380000000000003</v>
      </c>
      <c r="L22" s="147">
        <v>26.8</v>
      </c>
      <c r="M22" s="147">
        <v>27.2</v>
      </c>
      <c r="N22" s="147">
        <v>28.6</v>
      </c>
      <c r="O22" s="147">
        <v>23.1</v>
      </c>
      <c r="P22" s="147">
        <v>21.65</v>
      </c>
      <c r="Q22" s="147">
        <v>35.28</v>
      </c>
    </row>
    <row r="23" spans="1:17" x14ac:dyDescent="0.3">
      <c r="A23" s="1"/>
      <c r="B23" s="149" t="s">
        <v>1654</v>
      </c>
      <c r="C23" s="147">
        <v>28</v>
      </c>
      <c r="D23" s="147">
        <v>28.74</v>
      </c>
      <c r="E23" s="147">
        <v>28.74</v>
      </c>
      <c r="F23" s="147">
        <v>23.4</v>
      </c>
      <c r="G23" s="147">
        <v>23.4</v>
      </c>
      <c r="H23" s="147">
        <v>28.53</v>
      </c>
      <c r="I23" s="147">
        <v>28.53</v>
      </c>
      <c r="J23" s="147">
        <v>20.399999999999999</v>
      </c>
      <c r="K23" s="147">
        <v>35.04</v>
      </c>
      <c r="L23" s="147">
        <v>26.1</v>
      </c>
      <c r="M23" s="147">
        <v>26.3</v>
      </c>
      <c r="N23" s="147">
        <v>29.29</v>
      </c>
      <c r="O23" s="147">
        <v>23.25</v>
      </c>
      <c r="P23" s="147">
        <v>21.93</v>
      </c>
      <c r="Q23" s="147">
        <v>35.28</v>
      </c>
    </row>
    <row r="24" spans="1:17" x14ac:dyDescent="0.3">
      <c r="A24" s="1"/>
      <c r="B24" s="149" t="s">
        <v>1655</v>
      </c>
      <c r="C24" s="147">
        <v>29</v>
      </c>
      <c r="D24" s="147">
        <v>28.9</v>
      </c>
      <c r="E24" s="147">
        <v>28.9</v>
      </c>
      <c r="F24" s="147">
        <v>22.8</v>
      </c>
      <c r="G24" s="147">
        <v>22.8</v>
      </c>
      <c r="H24" s="147">
        <v>29.12</v>
      </c>
      <c r="I24" s="147">
        <v>29.12</v>
      </c>
      <c r="J24" s="147">
        <v>19.899999999999999</v>
      </c>
      <c r="K24" s="147">
        <v>34.42</v>
      </c>
      <c r="L24" s="147">
        <v>25</v>
      </c>
      <c r="M24" s="147">
        <v>25.5</v>
      </c>
      <c r="N24" s="147">
        <v>29.7</v>
      </c>
      <c r="O24" s="147">
        <v>23.375</v>
      </c>
      <c r="P24" s="147">
        <v>22.26</v>
      </c>
      <c r="Q24" s="147">
        <v>34.909999999999997</v>
      </c>
    </row>
    <row r="25" spans="1:17" x14ac:dyDescent="0.3">
      <c r="A25" s="1"/>
      <c r="B25" s="149" t="s">
        <v>516</v>
      </c>
      <c r="C25" s="147">
        <v>28</v>
      </c>
      <c r="D25" s="147">
        <v>28.72</v>
      </c>
      <c r="E25" s="147">
        <v>28.72</v>
      </c>
      <c r="F25" s="147">
        <v>21.7</v>
      </c>
      <c r="G25" s="147">
        <v>21.7</v>
      </c>
      <c r="H25" s="147">
        <v>29.48</v>
      </c>
      <c r="I25" s="147">
        <v>29.48</v>
      </c>
      <c r="J25" s="147">
        <v>19.899999999999999</v>
      </c>
      <c r="K25" s="147">
        <v>33.89</v>
      </c>
      <c r="L25" s="147">
        <v>24.3</v>
      </c>
      <c r="M25" s="147">
        <v>24.9</v>
      </c>
      <c r="N25" s="147">
        <v>29.67</v>
      </c>
      <c r="O25" s="147">
        <v>22.7</v>
      </c>
      <c r="P25" s="147">
        <v>22.94</v>
      </c>
      <c r="Q25" s="147">
        <v>34.18</v>
      </c>
    </row>
    <row r="26" spans="1:17" x14ac:dyDescent="0.3">
      <c r="A26" s="1"/>
      <c r="B26" s="149" t="s">
        <v>269</v>
      </c>
      <c r="C26" s="147">
        <v>26</v>
      </c>
      <c r="D26" s="147">
        <v>28.49</v>
      </c>
      <c r="E26" s="147">
        <v>28.49</v>
      </c>
      <c r="F26" s="147">
        <v>22.4</v>
      </c>
      <c r="G26" s="147">
        <v>22.4</v>
      </c>
      <c r="H26" s="147">
        <v>29.56</v>
      </c>
      <c r="I26" s="147">
        <v>29.56</v>
      </c>
      <c r="J26" s="147">
        <v>19.899999999999999</v>
      </c>
      <c r="K26" s="147">
        <v>33.61</v>
      </c>
      <c r="L26" s="147">
        <v>23.9</v>
      </c>
      <c r="M26" s="147">
        <v>24</v>
      </c>
      <c r="N26" s="147">
        <v>29.16</v>
      </c>
      <c r="O26" s="147">
        <v>22.024999999999999</v>
      </c>
      <c r="P26" s="147">
        <v>23.35</v>
      </c>
      <c r="Q26" s="147">
        <v>34.18</v>
      </c>
    </row>
    <row r="27" spans="1:17" x14ac:dyDescent="0.3">
      <c r="A27" s="1"/>
      <c r="B27" s="149" t="s">
        <v>1656</v>
      </c>
      <c r="C27" s="147">
        <v>25</v>
      </c>
      <c r="D27" s="147">
        <v>28.08</v>
      </c>
      <c r="E27" s="147">
        <v>28.08</v>
      </c>
      <c r="F27" s="147">
        <v>22.4</v>
      </c>
      <c r="G27" s="147">
        <v>22.4</v>
      </c>
      <c r="H27" s="147">
        <v>28.97</v>
      </c>
      <c r="I27" s="147">
        <v>28.97</v>
      </c>
      <c r="J27" s="147">
        <v>20</v>
      </c>
      <c r="K27" s="147">
        <v>33.26</v>
      </c>
      <c r="L27" s="147">
        <v>24.1</v>
      </c>
      <c r="M27" s="147">
        <v>24.2</v>
      </c>
      <c r="N27" s="147">
        <v>28.89</v>
      </c>
      <c r="O27" s="147">
        <v>21.524999999999999</v>
      </c>
      <c r="P27" s="147">
        <v>23.86</v>
      </c>
      <c r="Q27" s="147">
        <v>32.35</v>
      </c>
    </row>
    <row r="28" spans="1:17" x14ac:dyDescent="0.3">
      <c r="A28" s="1"/>
      <c r="B28" s="149" t="s">
        <v>1657</v>
      </c>
      <c r="C28" s="147">
        <v>24</v>
      </c>
      <c r="D28" s="147">
        <v>27.8</v>
      </c>
      <c r="E28" s="147">
        <v>27.8</v>
      </c>
      <c r="F28" s="147">
        <v>21.6</v>
      </c>
      <c r="G28" s="147">
        <v>21.6</v>
      </c>
      <c r="H28" s="147">
        <v>28.31</v>
      </c>
      <c r="I28" s="147">
        <v>28.31</v>
      </c>
      <c r="J28" s="147">
        <v>20.399999999999999</v>
      </c>
      <c r="K28" s="147">
        <v>33.08</v>
      </c>
      <c r="L28" s="147">
        <v>22.8</v>
      </c>
      <c r="M28" s="147">
        <v>22.6</v>
      </c>
      <c r="N28" s="147">
        <v>28.42</v>
      </c>
      <c r="O28" s="147">
        <v>21.574999999999999</v>
      </c>
      <c r="P28" s="147">
        <v>24.69</v>
      </c>
      <c r="Q28" s="147">
        <v>28.32</v>
      </c>
    </row>
    <row r="29" spans="1:17" x14ac:dyDescent="0.3">
      <c r="A29" s="1"/>
      <c r="B29" s="149" t="s">
        <v>1658</v>
      </c>
      <c r="C29" s="147">
        <v>23</v>
      </c>
      <c r="D29" s="147">
        <v>27.42</v>
      </c>
      <c r="E29" s="147">
        <v>27.42</v>
      </c>
      <c r="F29" s="147">
        <v>22.2</v>
      </c>
      <c r="G29" s="147">
        <v>22.2</v>
      </c>
      <c r="H29" s="147">
        <v>27.9</v>
      </c>
      <c r="I29" s="147">
        <v>27.9</v>
      </c>
      <c r="J29" s="147">
        <v>20.7</v>
      </c>
      <c r="K29" s="147">
        <v>33.97</v>
      </c>
      <c r="L29" s="147">
        <v>22.5</v>
      </c>
      <c r="M29" s="147">
        <v>22.1</v>
      </c>
      <c r="N29" s="147">
        <v>27.92</v>
      </c>
      <c r="O29" s="147">
        <v>21.25</v>
      </c>
      <c r="P29" s="147">
        <v>25.55</v>
      </c>
      <c r="Q29" s="147">
        <v>27.22</v>
      </c>
    </row>
    <row r="30" spans="1:17" x14ac:dyDescent="0.3">
      <c r="A30" s="1"/>
      <c r="B30" s="149" t="s">
        <v>1659</v>
      </c>
      <c r="C30" s="147">
        <v>24</v>
      </c>
      <c r="D30" s="147">
        <v>27.2</v>
      </c>
      <c r="E30" s="147">
        <v>27.2</v>
      </c>
      <c r="F30" s="147">
        <v>22.1</v>
      </c>
      <c r="G30" s="147">
        <v>22.1</v>
      </c>
      <c r="H30" s="147">
        <v>27.43</v>
      </c>
      <c r="I30" s="147">
        <v>27.43</v>
      </c>
      <c r="J30" s="147">
        <v>21.1</v>
      </c>
      <c r="K30" s="147">
        <v>34.119999999999997</v>
      </c>
      <c r="L30" s="147">
        <v>22</v>
      </c>
      <c r="M30" s="147">
        <v>21.8</v>
      </c>
      <c r="N30" s="147">
        <v>27.45</v>
      </c>
      <c r="O30" s="147">
        <v>21.824999999999999</v>
      </c>
      <c r="P30" s="147">
        <v>26.18</v>
      </c>
      <c r="Q30" s="147">
        <v>27.22</v>
      </c>
    </row>
    <row r="31" spans="1:17" x14ac:dyDescent="0.3">
      <c r="A31" s="1"/>
      <c r="B31" s="149" t="s">
        <v>1660</v>
      </c>
      <c r="C31" s="147">
        <v>22</v>
      </c>
      <c r="D31" s="147">
        <v>27.01</v>
      </c>
      <c r="E31" s="147">
        <v>27.01</v>
      </c>
      <c r="F31" s="147">
        <v>22.7</v>
      </c>
      <c r="G31" s="147">
        <v>22.7</v>
      </c>
      <c r="H31" s="147">
        <v>27.01</v>
      </c>
      <c r="I31" s="147">
        <v>27.01</v>
      </c>
      <c r="J31" s="147">
        <v>21.2</v>
      </c>
      <c r="K31" s="147">
        <v>34.36</v>
      </c>
      <c r="L31" s="147">
        <v>22.3</v>
      </c>
      <c r="M31" s="147">
        <v>21.9</v>
      </c>
      <c r="N31" s="147">
        <v>27.12</v>
      </c>
      <c r="O31" s="147">
        <v>22.324999999999999</v>
      </c>
      <c r="P31" s="147">
        <v>26.68</v>
      </c>
      <c r="Q31" s="147">
        <v>26.86</v>
      </c>
    </row>
    <row r="32" spans="1:17" x14ac:dyDescent="0.3">
      <c r="A32" s="1"/>
      <c r="B32" s="149" t="s">
        <v>1661</v>
      </c>
      <c r="C32" s="147">
        <v>22</v>
      </c>
      <c r="D32" s="147">
        <v>26.89</v>
      </c>
      <c r="E32" s="147">
        <v>26.89</v>
      </c>
      <c r="F32" s="147">
        <v>22.5</v>
      </c>
      <c r="G32" s="147">
        <v>22.5</v>
      </c>
      <c r="H32" s="147">
        <v>26.73</v>
      </c>
      <c r="I32" s="147">
        <v>26.73</v>
      </c>
      <c r="J32" s="147">
        <v>21.4</v>
      </c>
      <c r="K32" s="147">
        <v>34.28</v>
      </c>
      <c r="L32" s="147">
        <v>22.1</v>
      </c>
      <c r="M32" s="147">
        <v>21.5</v>
      </c>
      <c r="N32" s="147">
        <v>26.83</v>
      </c>
      <c r="O32" s="147">
        <v>22.324999999999999</v>
      </c>
      <c r="P32" s="147">
        <v>27.07</v>
      </c>
      <c r="Q32" s="147">
        <v>27.22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1663</v>
      </c>
      <c r="C5" s="1"/>
      <c r="D5" s="1"/>
      <c r="E5" s="1"/>
      <c r="F5" s="1"/>
      <c r="G5" s="1"/>
      <c r="H5" s="1"/>
    </row>
    <row r="6" spans="1:8" x14ac:dyDescent="0.3">
      <c r="A6" s="1"/>
      <c r="B6" s="1"/>
      <c r="C6" s="1"/>
      <c r="D6" s="1"/>
      <c r="E6" s="1"/>
      <c r="F6" s="1"/>
      <c r="G6" s="1"/>
      <c r="H6" s="1"/>
    </row>
    <row r="7" spans="1:8" ht="45" customHeight="1" x14ac:dyDescent="0.3">
      <c r="A7" s="1"/>
      <c r="B7" s="3" t="s">
        <v>43</v>
      </c>
      <c r="C7" s="3" t="s">
        <v>3</v>
      </c>
      <c r="D7" s="3" t="s">
        <v>1664</v>
      </c>
      <c r="E7" s="3" t="s">
        <v>1665</v>
      </c>
      <c r="F7" s="3" t="s">
        <v>1666</v>
      </c>
      <c r="G7" s="3" t="s">
        <v>8</v>
      </c>
      <c r="H7" s="3" t="s">
        <v>1555</v>
      </c>
    </row>
    <row r="8" spans="1:8" x14ac:dyDescent="0.3">
      <c r="A8" s="1"/>
      <c r="B8" s="4" t="s">
        <v>47</v>
      </c>
      <c r="C8" s="150" t="s">
        <v>226</v>
      </c>
      <c r="D8" s="150" t="s">
        <v>1667</v>
      </c>
      <c r="E8" s="147">
        <v>130</v>
      </c>
      <c r="F8" s="4" t="s">
        <v>1648</v>
      </c>
      <c r="G8" s="4" t="s">
        <v>1668</v>
      </c>
      <c r="H8" s="151"/>
    </row>
    <row r="9" spans="1:8" x14ac:dyDescent="0.3">
      <c r="A9" s="1"/>
      <c r="B9" s="4" t="s">
        <v>47</v>
      </c>
      <c r="C9" s="150" t="s">
        <v>62</v>
      </c>
      <c r="D9" s="150" t="s">
        <v>1669</v>
      </c>
      <c r="E9" s="147">
        <v>339.80200000000002</v>
      </c>
      <c r="F9" s="4" t="s">
        <v>1648</v>
      </c>
      <c r="G9" s="4" t="s">
        <v>1668</v>
      </c>
      <c r="H9" s="151"/>
    </row>
    <row r="10" spans="1:8" x14ac:dyDescent="0.3">
      <c r="A10" s="1"/>
      <c r="B10" s="4" t="s">
        <v>47</v>
      </c>
      <c r="C10" s="150" t="s">
        <v>69</v>
      </c>
      <c r="D10" s="150" t="s">
        <v>1670</v>
      </c>
      <c r="E10" s="147">
        <v>3942.3150000000001</v>
      </c>
      <c r="F10" s="4" t="s">
        <v>1648</v>
      </c>
      <c r="G10" s="4" t="s">
        <v>1668</v>
      </c>
      <c r="H10" s="151"/>
    </row>
    <row r="11" spans="1:8" x14ac:dyDescent="0.3">
      <c r="A11" s="1"/>
      <c r="B11" s="4" t="s">
        <v>47</v>
      </c>
      <c r="C11" s="150" t="s">
        <v>78</v>
      </c>
      <c r="D11" s="150" t="s">
        <v>1671</v>
      </c>
      <c r="E11" s="147">
        <v>2380</v>
      </c>
      <c r="F11" s="4" t="s">
        <v>1648</v>
      </c>
      <c r="G11" s="4" t="s">
        <v>1668</v>
      </c>
      <c r="H11" s="151"/>
    </row>
    <row r="12" spans="1:8" x14ac:dyDescent="0.3">
      <c r="A12" s="1"/>
      <c r="B12" s="4" t="s">
        <v>47</v>
      </c>
      <c r="C12" s="150" t="s">
        <v>81</v>
      </c>
      <c r="D12" s="150" t="s">
        <v>1672</v>
      </c>
      <c r="E12" s="147">
        <v>3737</v>
      </c>
      <c r="F12" s="4" t="s">
        <v>1648</v>
      </c>
      <c r="G12" s="4" t="s">
        <v>1668</v>
      </c>
      <c r="H12" s="151"/>
    </row>
    <row r="13" spans="1:8" x14ac:dyDescent="0.3">
      <c r="A13" s="1"/>
      <c r="B13" s="4" t="s">
        <v>47</v>
      </c>
      <c r="C13" s="150" t="s">
        <v>81</v>
      </c>
      <c r="D13" s="150" t="s">
        <v>1673</v>
      </c>
      <c r="E13" s="147">
        <v>1337</v>
      </c>
      <c r="F13" s="4" t="s">
        <v>1648</v>
      </c>
      <c r="G13" s="4" t="s">
        <v>1668</v>
      </c>
      <c r="H13" s="151"/>
    </row>
    <row r="14" spans="1:8" x14ac:dyDescent="0.3">
      <c r="A14" s="1"/>
      <c r="B14" s="4" t="s">
        <v>47</v>
      </c>
      <c r="C14" s="150" t="s">
        <v>120</v>
      </c>
      <c r="D14" s="150" t="s">
        <v>1674</v>
      </c>
      <c r="E14" s="147">
        <v>1500</v>
      </c>
      <c r="F14" s="4" t="s">
        <v>1648</v>
      </c>
      <c r="G14" s="4" t="s">
        <v>1668</v>
      </c>
      <c r="H14" s="151"/>
    </row>
    <row r="15" spans="1:8" x14ac:dyDescent="0.3">
      <c r="A15" s="1"/>
      <c r="B15" s="4" t="s">
        <v>47</v>
      </c>
      <c r="C15" s="150" t="s">
        <v>144</v>
      </c>
      <c r="D15" s="150" t="s">
        <v>1675</v>
      </c>
      <c r="E15" s="147">
        <v>1462</v>
      </c>
      <c r="F15" s="4" t="s">
        <v>1648</v>
      </c>
      <c r="G15" s="4" t="s">
        <v>1668</v>
      </c>
      <c r="H15" s="151"/>
    </row>
    <row r="16" spans="1:8" x14ac:dyDescent="0.3">
      <c r="A16" s="1"/>
      <c r="B16" s="4" t="s">
        <v>47</v>
      </c>
      <c r="C16" s="150" t="s">
        <v>147</v>
      </c>
      <c r="D16" s="150" t="s">
        <v>1676</v>
      </c>
      <c r="E16" s="147">
        <v>665.44</v>
      </c>
      <c r="F16" s="4" t="s">
        <v>1648</v>
      </c>
      <c r="G16" s="4" t="s">
        <v>1668</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7" t="s">
        <v>1677</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2.05" hidden="1" customHeight="1" x14ac:dyDescent="0.3">
      <c r="A5" s="198" t="s">
        <v>43</v>
      </c>
      <c r="B5" s="198" t="s">
        <v>530</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8"/>
      <c r="B6" s="198"/>
      <c r="C6" s="226" t="s">
        <v>586</v>
      </c>
      <c r="D6" s="226" t="s">
        <v>587</v>
      </c>
      <c r="E6" s="226" t="s">
        <v>588</v>
      </c>
      <c r="F6" s="226" t="s">
        <v>589</v>
      </c>
      <c r="G6" s="226" t="s">
        <v>584</v>
      </c>
      <c r="H6" s="226" t="s">
        <v>590</v>
      </c>
      <c r="I6" s="226" t="s">
        <v>574</v>
      </c>
      <c r="J6" s="226" t="s">
        <v>554</v>
      </c>
      <c r="K6" s="226" t="s">
        <v>577</v>
      </c>
      <c r="L6" s="226"/>
      <c r="M6" s="226" t="s">
        <v>555</v>
      </c>
      <c r="N6" s="226" t="s">
        <v>69</v>
      </c>
      <c r="O6" s="226"/>
      <c r="P6" s="226"/>
      <c r="Q6" s="226"/>
      <c r="R6" s="226"/>
      <c r="S6" s="226"/>
      <c r="T6" s="226" t="s">
        <v>556</v>
      </c>
      <c r="U6" s="226" t="s">
        <v>263</v>
      </c>
      <c r="V6" s="226" t="s">
        <v>557</v>
      </c>
      <c r="W6" s="226" t="s">
        <v>580</v>
      </c>
      <c r="X6" s="226" t="s">
        <v>81</v>
      </c>
      <c r="Y6" s="226"/>
      <c r="Z6" s="226" t="s">
        <v>558</v>
      </c>
      <c r="AA6" s="226" t="s">
        <v>581</v>
      </c>
      <c r="AB6" s="226" t="s">
        <v>566</v>
      </c>
      <c r="AC6" s="226" t="s">
        <v>120</v>
      </c>
      <c r="AD6" s="226"/>
      <c r="AE6" s="226"/>
      <c r="AF6" s="226"/>
      <c r="AG6" s="226" t="s">
        <v>567</v>
      </c>
      <c r="AH6" s="226" t="s">
        <v>568</v>
      </c>
      <c r="AI6" s="226" t="s">
        <v>339</v>
      </c>
      <c r="AJ6" s="226" t="s">
        <v>342</v>
      </c>
      <c r="AK6" s="226"/>
      <c r="AL6" s="226"/>
      <c r="AM6" s="226"/>
      <c r="AN6" s="226"/>
      <c r="AO6" s="226"/>
      <c r="AP6" s="226"/>
      <c r="AQ6" s="226"/>
      <c r="AR6" s="226"/>
      <c r="AS6" s="226" t="s">
        <v>582</v>
      </c>
      <c r="AT6" s="226" t="s">
        <v>569</v>
      </c>
    </row>
    <row r="7" spans="1:46" ht="57" customHeight="1" x14ac:dyDescent="0.3">
      <c r="A7" s="198"/>
      <c r="B7" s="198"/>
      <c r="C7" s="9" t="s">
        <v>1678</v>
      </c>
      <c r="D7" s="9" t="s">
        <v>1679</v>
      </c>
      <c r="E7" s="9" t="s">
        <v>1680</v>
      </c>
      <c r="F7" s="9" t="s">
        <v>1681</v>
      </c>
      <c r="G7" s="9" t="s">
        <v>1682</v>
      </c>
      <c r="H7" s="9" t="s">
        <v>1681</v>
      </c>
      <c r="I7" s="9" t="s">
        <v>1683</v>
      </c>
      <c r="J7" s="9" t="s">
        <v>1684</v>
      </c>
      <c r="K7" s="9" t="s">
        <v>1685</v>
      </c>
      <c r="L7" s="9" t="s">
        <v>1686</v>
      </c>
      <c r="M7" s="9" t="s">
        <v>1687</v>
      </c>
      <c r="N7" s="9" t="s">
        <v>1688</v>
      </c>
      <c r="O7" s="9" t="s">
        <v>1689</v>
      </c>
      <c r="P7" s="9" t="s">
        <v>1690</v>
      </c>
      <c r="Q7" s="9" t="s">
        <v>1691</v>
      </c>
      <c r="R7" s="9" t="s">
        <v>1692</v>
      </c>
      <c r="S7" s="9" t="s">
        <v>1693</v>
      </c>
      <c r="T7" s="9" t="s">
        <v>1694</v>
      </c>
      <c r="U7" s="9" t="s">
        <v>1695</v>
      </c>
      <c r="V7" s="9" t="s">
        <v>1696</v>
      </c>
      <c r="W7" s="9" t="s">
        <v>1697</v>
      </c>
      <c r="X7" s="9" t="s">
        <v>1698</v>
      </c>
      <c r="Y7" s="9" t="s">
        <v>1699</v>
      </c>
      <c r="Z7" s="9" t="s">
        <v>1700</v>
      </c>
      <c r="AA7" s="9" t="s">
        <v>1701</v>
      </c>
      <c r="AB7" s="9" t="s">
        <v>1702</v>
      </c>
      <c r="AC7" s="9" t="s">
        <v>1703</v>
      </c>
      <c r="AD7" s="9" t="s">
        <v>1704</v>
      </c>
      <c r="AE7" s="9" t="s">
        <v>1705</v>
      </c>
      <c r="AF7" s="9" t="s">
        <v>1706</v>
      </c>
      <c r="AG7" s="9" t="s">
        <v>1707</v>
      </c>
      <c r="AH7" s="9" t="s">
        <v>1708</v>
      </c>
      <c r="AI7" s="9" t="s">
        <v>1709</v>
      </c>
      <c r="AJ7" s="9" t="s">
        <v>1710</v>
      </c>
      <c r="AK7" s="9" t="s">
        <v>1711</v>
      </c>
      <c r="AL7" s="9" t="s">
        <v>1712</v>
      </c>
      <c r="AM7" s="9" t="s">
        <v>1713</v>
      </c>
      <c r="AN7" s="9" t="s">
        <v>1714</v>
      </c>
      <c r="AO7" s="9" t="s">
        <v>1715</v>
      </c>
      <c r="AP7" s="9" t="s">
        <v>1716</v>
      </c>
      <c r="AQ7" s="9" t="s">
        <v>1717</v>
      </c>
      <c r="AR7" s="9" t="s">
        <v>1718</v>
      </c>
      <c r="AS7" s="9" t="s">
        <v>1719</v>
      </c>
      <c r="AT7" s="9" t="s">
        <v>1720</v>
      </c>
    </row>
    <row r="8" spans="1:46" ht="24" customHeight="1" x14ac:dyDescent="0.3">
      <c r="A8" s="13" t="s">
        <v>47</v>
      </c>
      <c r="B8" s="13" t="s">
        <v>765</v>
      </c>
      <c r="C8" s="152">
        <v>22</v>
      </c>
      <c r="D8" s="152">
        <v>47.25</v>
      </c>
      <c r="E8" s="152"/>
      <c r="F8" s="152"/>
      <c r="G8" s="152">
        <v>19.984629999999999</v>
      </c>
      <c r="H8" s="152"/>
      <c r="I8" s="152"/>
      <c r="J8" s="152"/>
      <c r="K8" s="152">
        <v>8.5</v>
      </c>
      <c r="L8" s="152">
        <v>7.39</v>
      </c>
      <c r="M8" s="152">
        <v>6.327</v>
      </c>
      <c r="N8" s="152">
        <v>4.1900000000000004</v>
      </c>
      <c r="O8" s="152">
        <v>4.1900000000000004</v>
      </c>
      <c r="P8" s="152">
        <v>4.1900000000000004</v>
      </c>
      <c r="Q8" s="152">
        <v>4.1900000000000004</v>
      </c>
      <c r="R8" s="152"/>
      <c r="S8" s="152"/>
      <c r="T8" s="152"/>
      <c r="U8" s="152">
        <v>10</v>
      </c>
      <c r="V8" s="152">
        <v>10</v>
      </c>
      <c r="W8" s="152"/>
      <c r="X8" s="152"/>
      <c r="Y8" s="152"/>
      <c r="Z8" s="152"/>
      <c r="AA8" s="152"/>
      <c r="AB8" s="152"/>
      <c r="AC8" s="152">
        <v>7.3671199999999999</v>
      </c>
      <c r="AD8" s="152">
        <v>6.6611099999999999</v>
      </c>
      <c r="AE8" s="152"/>
      <c r="AF8" s="152"/>
      <c r="AG8" s="152"/>
      <c r="AH8" s="152">
        <v>8.5280000000000005</v>
      </c>
      <c r="AI8" s="152">
        <v>8.1270000000000007</v>
      </c>
      <c r="AJ8" s="152">
        <v>475.28937999999999</v>
      </c>
      <c r="AK8" s="152">
        <v>459.12308000000002</v>
      </c>
      <c r="AL8" s="152">
        <v>501.15546999999998</v>
      </c>
      <c r="AM8" s="152">
        <v>0</v>
      </c>
      <c r="AN8" s="152">
        <v>329.79262999999997</v>
      </c>
      <c r="AO8" s="152">
        <v>0</v>
      </c>
      <c r="AP8" s="152">
        <v>269.50706000000002</v>
      </c>
      <c r="AQ8" s="152">
        <v>294.3</v>
      </c>
      <c r="AR8" s="152">
        <v>294.3</v>
      </c>
      <c r="AS8" s="152"/>
      <c r="AT8" s="152"/>
    </row>
    <row r="9" spans="1:46" ht="24" customHeight="1" x14ac:dyDescent="0.3">
      <c r="A9" s="16" t="s">
        <v>47</v>
      </c>
      <c r="B9" s="16" t="s">
        <v>766</v>
      </c>
      <c r="C9" s="153">
        <v>22</v>
      </c>
      <c r="D9" s="153">
        <v>47.25</v>
      </c>
      <c r="E9" s="153"/>
      <c r="F9" s="153"/>
      <c r="G9" s="153">
        <v>19.984629999999999</v>
      </c>
      <c r="H9" s="153"/>
      <c r="I9" s="153"/>
      <c r="J9" s="153"/>
      <c r="K9" s="153">
        <v>8.86</v>
      </c>
      <c r="L9" s="153">
        <v>7.12</v>
      </c>
      <c r="M9" s="153">
        <v>6.8760000000000003</v>
      </c>
      <c r="N9" s="153">
        <v>4.0599999999999996</v>
      </c>
      <c r="O9" s="153">
        <v>4.0599999999999996</v>
      </c>
      <c r="P9" s="153">
        <v>4.0599999999999996</v>
      </c>
      <c r="Q9" s="153">
        <v>4.0599999999999996</v>
      </c>
      <c r="R9" s="153"/>
      <c r="S9" s="153"/>
      <c r="T9" s="153"/>
      <c r="U9" s="153">
        <v>10</v>
      </c>
      <c r="V9" s="153">
        <v>10</v>
      </c>
      <c r="W9" s="153"/>
      <c r="X9" s="153"/>
      <c r="Y9" s="153"/>
      <c r="Z9" s="153"/>
      <c r="AA9" s="153"/>
      <c r="AB9" s="153"/>
      <c r="AC9" s="153">
        <v>6.9440400000000002</v>
      </c>
      <c r="AD9" s="153">
        <v>7.1891699999999998</v>
      </c>
      <c r="AE9" s="153"/>
      <c r="AF9" s="153"/>
      <c r="AG9" s="153"/>
      <c r="AH9" s="153">
        <v>8.702</v>
      </c>
      <c r="AI9" s="153">
        <v>8.0410000000000004</v>
      </c>
      <c r="AJ9" s="153">
        <v>475.28937999999999</v>
      </c>
      <c r="AK9" s="153">
        <v>459.12308000000002</v>
      </c>
      <c r="AL9" s="153">
        <v>501.15546999999998</v>
      </c>
      <c r="AM9" s="153">
        <v>0</v>
      </c>
      <c r="AN9" s="153">
        <v>329.79262999999997</v>
      </c>
      <c r="AO9" s="153">
        <v>0</v>
      </c>
      <c r="AP9" s="153">
        <v>269.50706000000002</v>
      </c>
      <c r="AQ9" s="153">
        <v>294.3</v>
      </c>
      <c r="AR9" s="153">
        <v>294.3</v>
      </c>
      <c r="AS9" s="153"/>
      <c r="AT9" s="153"/>
    </row>
    <row r="10" spans="1:46" ht="24" customHeight="1" x14ac:dyDescent="0.3">
      <c r="A10" s="16" t="s">
        <v>47</v>
      </c>
      <c r="B10" s="16" t="s">
        <v>767</v>
      </c>
      <c r="C10" s="153">
        <v>23</v>
      </c>
      <c r="D10" s="153">
        <v>47.27</v>
      </c>
      <c r="E10" s="153"/>
      <c r="F10" s="153"/>
      <c r="G10" s="153">
        <v>19.984629999999999</v>
      </c>
      <c r="H10" s="153"/>
      <c r="I10" s="153"/>
      <c r="J10" s="153"/>
      <c r="K10" s="153">
        <v>8.7200000000000006</v>
      </c>
      <c r="L10" s="153">
        <v>6.82</v>
      </c>
      <c r="M10" s="153">
        <v>6.6980000000000004</v>
      </c>
      <c r="N10" s="153">
        <v>3.75</v>
      </c>
      <c r="O10" s="153">
        <v>3.75</v>
      </c>
      <c r="P10" s="153">
        <v>3.75</v>
      </c>
      <c r="Q10" s="153">
        <v>3.75</v>
      </c>
      <c r="R10" s="153"/>
      <c r="S10" s="153"/>
      <c r="T10" s="153"/>
      <c r="U10" s="153">
        <v>10</v>
      </c>
      <c r="V10" s="153">
        <v>9</v>
      </c>
      <c r="W10" s="153"/>
      <c r="X10" s="153"/>
      <c r="Y10" s="153"/>
      <c r="Z10" s="153"/>
      <c r="AA10" s="153"/>
      <c r="AB10" s="153"/>
      <c r="AC10" s="153">
        <v>7.2310100000000004</v>
      </c>
      <c r="AD10" s="153">
        <v>7.4590899999999998</v>
      </c>
      <c r="AE10" s="153"/>
      <c r="AF10" s="153"/>
      <c r="AG10" s="153"/>
      <c r="AH10" s="153">
        <v>8.3699999999999992</v>
      </c>
      <c r="AI10" s="153">
        <v>8.2119999999999997</v>
      </c>
      <c r="AJ10" s="153">
        <v>475.28937999999999</v>
      </c>
      <c r="AK10" s="153">
        <v>459.12308000000002</v>
      </c>
      <c r="AL10" s="153">
        <v>501.15546999999998</v>
      </c>
      <c r="AM10" s="153">
        <v>0</v>
      </c>
      <c r="AN10" s="153">
        <v>329.79262999999997</v>
      </c>
      <c r="AO10" s="153">
        <v>0</v>
      </c>
      <c r="AP10" s="153">
        <v>269.50706000000002</v>
      </c>
      <c r="AQ10" s="153">
        <v>294.3</v>
      </c>
      <c r="AR10" s="153">
        <v>294.3</v>
      </c>
      <c r="AS10" s="153"/>
      <c r="AT10" s="153"/>
    </row>
    <row r="11" spans="1:46" ht="24" customHeight="1" x14ac:dyDescent="0.3">
      <c r="A11" s="16" t="s">
        <v>47</v>
      </c>
      <c r="B11" s="16" t="s">
        <v>768</v>
      </c>
      <c r="C11" s="153">
        <v>23</v>
      </c>
      <c r="D11" s="153">
        <v>47.23</v>
      </c>
      <c r="E11" s="153"/>
      <c r="F11" s="153"/>
      <c r="G11" s="153">
        <v>19.984629999999999</v>
      </c>
      <c r="H11" s="153"/>
      <c r="I11" s="153"/>
      <c r="J11" s="153"/>
      <c r="K11" s="153">
        <v>8.31</v>
      </c>
      <c r="L11" s="153">
        <v>6.52</v>
      </c>
      <c r="M11" s="153">
        <v>7.1840000000000002</v>
      </c>
      <c r="N11" s="153">
        <v>3.77</v>
      </c>
      <c r="O11" s="153">
        <v>3.77</v>
      </c>
      <c r="P11" s="153">
        <v>3.77</v>
      </c>
      <c r="Q11" s="153">
        <v>3.77</v>
      </c>
      <c r="R11" s="153"/>
      <c r="S11" s="153"/>
      <c r="T11" s="153"/>
      <c r="U11" s="153">
        <v>10</v>
      </c>
      <c r="V11" s="153">
        <v>10</v>
      </c>
      <c r="W11" s="153"/>
      <c r="X11" s="153"/>
      <c r="Y11" s="153"/>
      <c r="Z11" s="153"/>
      <c r="AA11" s="153"/>
      <c r="AB11" s="153"/>
      <c r="AC11" s="153">
        <v>6.3823600000000003</v>
      </c>
      <c r="AD11" s="153">
        <v>6.5007400000000004</v>
      </c>
      <c r="AE11" s="153"/>
      <c r="AF11" s="153"/>
      <c r="AG11" s="153"/>
      <c r="AH11" s="153">
        <v>8.2669999999999995</v>
      </c>
      <c r="AI11" s="153">
        <v>8.2240000000000002</v>
      </c>
      <c r="AJ11" s="153">
        <v>475.28937999999999</v>
      </c>
      <c r="AK11" s="153">
        <v>459.12308000000002</v>
      </c>
      <c r="AL11" s="153">
        <v>501.15546999999998</v>
      </c>
      <c r="AM11" s="153">
        <v>0</v>
      </c>
      <c r="AN11" s="153">
        <v>329.79262999999997</v>
      </c>
      <c r="AO11" s="153">
        <v>0</v>
      </c>
      <c r="AP11" s="153">
        <v>269.50706000000002</v>
      </c>
      <c r="AQ11" s="153">
        <v>294.3</v>
      </c>
      <c r="AR11" s="153">
        <v>294.3</v>
      </c>
      <c r="AS11" s="153"/>
      <c r="AT11" s="153"/>
    </row>
    <row r="12" spans="1:46" ht="24" customHeight="1" x14ac:dyDescent="0.3">
      <c r="A12" s="16" t="s">
        <v>47</v>
      </c>
      <c r="B12" s="16" t="s">
        <v>769</v>
      </c>
      <c r="C12" s="153">
        <v>23</v>
      </c>
      <c r="D12" s="153">
        <v>47.26</v>
      </c>
      <c r="E12" s="153"/>
      <c r="F12" s="153"/>
      <c r="G12" s="153">
        <v>19.984629999999999</v>
      </c>
      <c r="H12" s="153"/>
      <c r="I12" s="153"/>
      <c r="J12" s="153"/>
      <c r="K12" s="153">
        <v>8.36</v>
      </c>
      <c r="L12" s="153">
        <v>6.52</v>
      </c>
      <c r="M12" s="153">
        <v>7.867</v>
      </c>
      <c r="N12" s="153">
        <v>3.74</v>
      </c>
      <c r="O12" s="153">
        <v>3.74</v>
      </c>
      <c r="P12" s="153">
        <v>3.74</v>
      </c>
      <c r="Q12" s="153">
        <v>3.74</v>
      </c>
      <c r="R12" s="153"/>
      <c r="S12" s="153"/>
      <c r="T12" s="153"/>
      <c r="U12" s="153">
        <v>9</v>
      </c>
      <c r="V12" s="153">
        <v>9</v>
      </c>
      <c r="W12" s="153"/>
      <c r="X12" s="153"/>
      <c r="Y12" s="153"/>
      <c r="Z12" s="153"/>
      <c r="AA12" s="153"/>
      <c r="AB12" s="153"/>
      <c r="AC12" s="153">
        <v>6.2507900000000003</v>
      </c>
      <c r="AD12" s="153">
        <v>6.5417500000000004</v>
      </c>
      <c r="AE12" s="153"/>
      <c r="AF12" s="153"/>
      <c r="AG12" s="153"/>
      <c r="AH12" s="153">
        <v>8.5860000000000003</v>
      </c>
      <c r="AI12" s="153">
        <v>8.7970000000000006</v>
      </c>
      <c r="AJ12" s="153">
        <v>475.28937999999999</v>
      </c>
      <c r="AK12" s="153">
        <v>459.12308000000002</v>
      </c>
      <c r="AL12" s="153">
        <v>501.15546999999998</v>
      </c>
      <c r="AM12" s="153">
        <v>0</v>
      </c>
      <c r="AN12" s="153">
        <v>329.79262999999997</v>
      </c>
      <c r="AO12" s="153">
        <v>0</v>
      </c>
      <c r="AP12" s="153">
        <v>269.50706000000002</v>
      </c>
      <c r="AQ12" s="153">
        <v>294.3</v>
      </c>
      <c r="AR12" s="153">
        <v>294.3</v>
      </c>
      <c r="AS12" s="153"/>
      <c r="AT12" s="153"/>
    </row>
    <row r="13" spans="1:46" ht="24" customHeight="1" x14ac:dyDescent="0.3">
      <c r="A13" s="16" t="s">
        <v>47</v>
      </c>
      <c r="B13" s="16" t="s">
        <v>770</v>
      </c>
      <c r="C13" s="153">
        <v>23</v>
      </c>
      <c r="D13" s="153">
        <v>47.26</v>
      </c>
      <c r="E13" s="153"/>
      <c r="F13" s="153"/>
      <c r="G13" s="153">
        <v>19.984629999999999</v>
      </c>
      <c r="H13" s="153"/>
      <c r="I13" s="153"/>
      <c r="J13" s="153"/>
      <c r="K13" s="153">
        <v>8.0399999999999991</v>
      </c>
      <c r="L13" s="153">
        <v>6.48</v>
      </c>
      <c r="M13" s="153">
        <v>7.827</v>
      </c>
      <c r="N13" s="153">
        <v>3.02</v>
      </c>
      <c r="O13" s="153">
        <v>3.02</v>
      </c>
      <c r="P13" s="153">
        <v>3.02</v>
      </c>
      <c r="Q13" s="153">
        <v>3.02</v>
      </c>
      <c r="R13" s="153"/>
      <c r="S13" s="153"/>
      <c r="T13" s="153"/>
      <c r="U13" s="153">
        <v>9</v>
      </c>
      <c r="V13" s="153">
        <v>9</v>
      </c>
      <c r="W13" s="153"/>
      <c r="X13" s="153"/>
      <c r="Y13" s="153"/>
      <c r="Z13" s="153"/>
      <c r="AA13" s="153"/>
      <c r="AB13" s="153"/>
      <c r="AC13" s="153">
        <v>7.4583599999999999</v>
      </c>
      <c r="AD13" s="153">
        <v>6.1019399999999999</v>
      </c>
      <c r="AE13" s="153"/>
      <c r="AF13" s="153"/>
      <c r="AG13" s="153"/>
      <c r="AH13" s="153">
        <v>8.7330000000000005</v>
      </c>
      <c r="AI13" s="153">
        <v>8.9600000000000009</v>
      </c>
      <c r="AJ13" s="153">
        <v>475.28937999999999</v>
      </c>
      <c r="AK13" s="153">
        <v>459.12308000000002</v>
      </c>
      <c r="AL13" s="153">
        <v>501.15546999999998</v>
      </c>
      <c r="AM13" s="153">
        <v>0</v>
      </c>
      <c r="AN13" s="153">
        <v>329.79262999999997</v>
      </c>
      <c r="AO13" s="153">
        <v>0</v>
      </c>
      <c r="AP13" s="153">
        <v>269.50706000000002</v>
      </c>
      <c r="AQ13" s="153">
        <v>294.3</v>
      </c>
      <c r="AR13" s="153">
        <v>294.3</v>
      </c>
      <c r="AS13" s="153"/>
      <c r="AT13" s="153"/>
    </row>
    <row r="14" spans="1:46" ht="24" customHeight="1" x14ac:dyDescent="0.3">
      <c r="A14" s="16" t="s">
        <v>47</v>
      </c>
      <c r="B14" s="16" t="s">
        <v>771</v>
      </c>
      <c r="C14" s="153">
        <v>23</v>
      </c>
      <c r="D14" s="153">
        <v>46.79</v>
      </c>
      <c r="E14" s="153"/>
      <c r="F14" s="153"/>
      <c r="G14" s="153">
        <v>19.984629999999999</v>
      </c>
      <c r="H14" s="153"/>
      <c r="I14" s="153"/>
      <c r="J14" s="153"/>
      <c r="K14" s="153">
        <v>8.1999999999999993</v>
      </c>
      <c r="L14" s="153">
        <v>7.28</v>
      </c>
      <c r="M14" s="153">
        <v>7.3159999999999998</v>
      </c>
      <c r="N14" s="153">
        <v>2.7</v>
      </c>
      <c r="O14" s="153">
        <v>2.7</v>
      </c>
      <c r="P14" s="153">
        <v>2.7</v>
      </c>
      <c r="Q14" s="153">
        <v>2.7</v>
      </c>
      <c r="R14" s="153"/>
      <c r="S14" s="153"/>
      <c r="T14" s="153"/>
      <c r="U14" s="153">
        <v>9</v>
      </c>
      <c r="V14" s="153">
        <v>9</v>
      </c>
      <c r="W14" s="153"/>
      <c r="X14" s="153"/>
      <c r="Y14" s="153"/>
      <c r="Z14" s="153"/>
      <c r="AA14" s="153"/>
      <c r="AB14" s="153"/>
      <c r="AC14" s="153">
        <v>6.7409299999999996</v>
      </c>
      <c r="AD14" s="153">
        <v>6.3341799999999999</v>
      </c>
      <c r="AE14" s="153"/>
      <c r="AF14" s="153"/>
      <c r="AG14" s="153"/>
      <c r="AH14" s="153">
        <v>9.3059999999999992</v>
      </c>
      <c r="AI14" s="153">
        <v>9.2720000000000002</v>
      </c>
      <c r="AJ14" s="153">
        <v>475.28937999999999</v>
      </c>
      <c r="AK14" s="153">
        <v>459.12308000000002</v>
      </c>
      <c r="AL14" s="153">
        <v>501.15546999999998</v>
      </c>
      <c r="AM14" s="153">
        <v>0</v>
      </c>
      <c r="AN14" s="153">
        <v>329.79262999999997</v>
      </c>
      <c r="AO14" s="153">
        <v>0</v>
      </c>
      <c r="AP14" s="153">
        <v>269.50706000000002</v>
      </c>
      <c r="AQ14" s="153">
        <v>294.3</v>
      </c>
      <c r="AR14" s="153">
        <v>294.3</v>
      </c>
      <c r="AS14" s="153"/>
      <c r="AT14" s="153"/>
    </row>
    <row r="15" spans="1:46" ht="24" customHeight="1" x14ac:dyDescent="0.3">
      <c r="A15" s="18" t="s">
        <v>47</v>
      </c>
      <c r="B15" s="18" t="s">
        <v>772</v>
      </c>
      <c r="C15" s="154">
        <v>23</v>
      </c>
      <c r="D15" s="154">
        <v>47.29</v>
      </c>
      <c r="E15" s="154"/>
      <c r="F15" s="154"/>
      <c r="G15" s="154">
        <v>19.984629999999999</v>
      </c>
      <c r="H15" s="154"/>
      <c r="I15" s="154"/>
      <c r="J15" s="154"/>
      <c r="K15" s="154">
        <v>8.4</v>
      </c>
      <c r="L15" s="154">
        <v>7.06</v>
      </c>
      <c r="M15" s="154">
        <v>6.9530000000000003</v>
      </c>
      <c r="N15" s="154">
        <v>2.04</v>
      </c>
      <c r="O15" s="154">
        <v>2.04</v>
      </c>
      <c r="P15" s="154">
        <v>2.04</v>
      </c>
      <c r="Q15" s="154">
        <v>2.04</v>
      </c>
      <c r="R15" s="154"/>
      <c r="S15" s="154"/>
      <c r="T15" s="154"/>
      <c r="U15" s="154">
        <v>9</v>
      </c>
      <c r="V15" s="154">
        <v>9</v>
      </c>
      <c r="W15" s="154"/>
      <c r="X15" s="154"/>
      <c r="Y15" s="154"/>
      <c r="Z15" s="154"/>
      <c r="AA15" s="154"/>
      <c r="AB15" s="154"/>
      <c r="AC15" s="154">
        <v>6.2819500000000001</v>
      </c>
      <c r="AD15" s="154">
        <v>6.4313399999999996</v>
      </c>
      <c r="AE15" s="154"/>
      <c r="AF15" s="154"/>
      <c r="AG15" s="154"/>
      <c r="AH15" s="154">
        <v>8.8010000000000002</v>
      </c>
      <c r="AI15" s="154">
        <v>9.2919999999999998</v>
      </c>
      <c r="AJ15" s="154">
        <v>475.28937999999999</v>
      </c>
      <c r="AK15" s="154">
        <v>459.12308000000002</v>
      </c>
      <c r="AL15" s="154">
        <v>501.15546999999998</v>
      </c>
      <c r="AM15" s="154">
        <v>0</v>
      </c>
      <c r="AN15" s="154">
        <v>329.79262999999997</v>
      </c>
      <c r="AO15" s="154">
        <v>0</v>
      </c>
      <c r="AP15" s="154">
        <v>269.50706000000002</v>
      </c>
      <c r="AQ15" s="154">
        <v>294.3</v>
      </c>
      <c r="AR15" s="154">
        <v>294.3</v>
      </c>
      <c r="AS15" s="154"/>
      <c r="AT15" s="154"/>
    </row>
    <row r="16" spans="1:46" ht="24" customHeight="1" x14ac:dyDescent="0.3">
      <c r="A16" s="13" t="s">
        <v>47</v>
      </c>
      <c r="B16" s="13" t="s">
        <v>773</v>
      </c>
      <c r="C16" s="152">
        <v>23</v>
      </c>
      <c r="D16" s="152">
        <v>47.3</v>
      </c>
      <c r="E16" s="152"/>
      <c r="F16" s="152"/>
      <c r="G16" s="152">
        <v>19.984629999999999</v>
      </c>
      <c r="H16" s="152"/>
      <c r="I16" s="152"/>
      <c r="J16" s="152"/>
      <c r="K16" s="152">
        <v>7.1</v>
      </c>
      <c r="L16" s="152">
        <v>5.32</v>
      </c>
      <c r="M16" s="152">
        <v>6.3319999999999999</v>
      </c>
      <c r="N16" s="152">
        <v>2.93</v>
      </c>
      <c r="O16" s="152">
        <v>2.93</v>
      </c>
      <c r="P16" s="152">
        <v>2.93</v>
      </c>
      <c r="Q16" s="152">
        <v>2.93</v>
      </c>
      <c r="R16" s="152"/>
      <c r="S16" s="152"/>
      <c r="T16" s="152"/>
      <c r="U16" s="152">
        <v>10</v>
      </c>
      <c r="V16" s="152">
        <v>10</v>
      </c>
      <c r="W16" s="152"/>
      <c r="X16" s="152"/>
      <c r="Y16" s="152"/>
      <c r="Z16" s="152"/>
      <c r="AA16" s="152"/>
      <c r="AB16" s="152"/>
      <c r="AC16" s="152">
        <v>6.6696400000000002</v>
      </c>
      <c r="AD16" s="152">
        <v>6.1000500000000004</v>
      </c>
      <c r="AE16" s="152"/>
      <c r="AF16" s="152"/>
      <c r="AG16" s="152"/>
      <c r="AH16" s="152">
        <v>9.1679999999999993</v>
      </c>
      <c r="AI16" s="152">
        <v>9.3339999999999996</v>
      </c>
      <c r="AJ16" s="152">
        <v>475.28937999999999</v>
      </c>
      <c r="AK16" s="152">
        <v>459.12308000000002</v>
      </c>
      <c r="AL16" s="152">
        <v>501.15546999999998</v>
      </c>
      <c r="AM16" s="152">
        <v>0</v>
      </c>
      <c r="AN16" s="152">
        <v>329.79262999999997</v>
      </c>
      <c r="AO16" s="152">
        <v>0</v>
      </c>
      <c r="AP16" s="152">
        <v>269.50706000000002</v>
      </c>
      <c r="AQ16" s="152">
        <v>294.3</v>
      </c>
      <c r="AR16" s="152">
        <v>294.3</v>
      </c>
      <c r="AS16" s="152"/>
      <c r="AT16" s="152"/>
    </row>
    <row r="17" spans="1:46" ht="24" customHeight="1" x14ac:dyDescent="0.3">
      <c r="A17" s="16" t="s">
        <v>47</v>
      </c>
      <c r="B17" s="16" t="s">
        <v>774</v>
      </c>
      <c r="C17" s="153">
        <v>23</v>
      </c>
      <c r="D17" s="153">
        <v>40.770000000000003</v>
      </c>
      <c r="E17" s="153"/>
      <c r="F17" s="153"/>
      <c r="G17" s="153">
        <v>19.984629999999999</v>
      </c>
      <c r="H17" s="153"/>
      <c r="I17" s="153">
        <v>0</v>
      </c>
      <c r="J17" s="153">
        <v>0</v>
      </c>
      <c r="K17" s="153">
        <v>8.44</v>
      </c>
      <c r="L17" s="153">
        <v>5.3</v>
      </c>
      <c r="M17" s="153">
        <v>5.7850000000000001</v>
      </c>
      <c r="N17" s="153">
        <v>2.62</v>
      </c>
      <c r="O17" s="153">
        <v>2.62</v>
      </c>
      <c r="P17" s="153">
        <v>2.62</v>
      </c>
      <c r="Q17" s="153">
        <v>2.62</v>
      </c>
      <c r="R17" s="153">
        <v>0</v>
      </c>
      <c r="S17" s="153">
        <v>0</v>
      </c>
      <c r="T17" s="153">
        <v>0</v>
      </c>
      <c r="U17" s="153">
        <v>10</v>
      </c>
      <c r="V17" s="153">
        <v>10</v>
      </c>
      <c r="W17" s="153">
        <v>0.84694000000000003</v>
      </c>
      <c r="X17" s="153">
        <v>1.407</v>
      </c>
      <c r="Y17" s="153">
        <v>1.407</v>
      </c>
      <c r="Z17" s="153">
        <v>0</v>
      </c>
      <c r="AA17" s="153">
        <v>0</v>
      </c>
      <c r="AB17" s="153">
        <v>0</v>
      </c>
      <c r="AC17" s="153">
        <v>6.8059900000000004</v>
      </c>
      <c r="AD17" s="153">
        <v>6.2695699999999999</v>
      </c>
      <c r="AE17" s="153">
        <v>0</v>
      </c>
      <c r="AF17" s="153">
        <v>0</v>
      </c>
      <c r="AG17" s="153">
        <v>0</v>
      </c>
      <c r="AH17" s="153">
        <v>8.4830000000000005</v>
      </c>
      <c r="AI17" s="153">
        <v>8.8439999999999994</v>
      </c>
      <c r="AJ17" s="153">
        <v>475.28937999999999</v>
      </c>
      <c r="AK17" s="153">
        <v>459.12308000000002</v>
      </c>
      <c r="AL17" s="153">
        <v>501.15546999999998</v>
      </c>
      <c r="AM17" s="153">
        <v>0</v>
      </c>
      <c r="AN17" s="153">
        <v>329.79262999999997</v>
      </c>
      <c r="AO17" s="153">
        <v>0</v>
      </c>
      <c r="AP17" s="153">
        <v>269.50706000000002</v>
      </c>
      <c r="AQ17" s="153">
        <v>294.3</v>
      </c>
      <c r="AR17" s="153">
        <v>294.3</v>
      </c>
      <c r="AS17" s="153">
        <v>0</v>
      </c>
      <c r="AT17" s="153">
        <v>3.0514999999999999</v>
      </c>
    </row>
    <row r="18" spans="1:46" ht="24" customHeight="1" x14ac:dyDescent="0.3">
      <c r="A18" s="16" t="s">
        <v>47</v>
      </c>
      <c r="B18" s="16" t="s">
        <v>775</v>
      </c>
      <c r="C18" s="153">
        <v>24</v>
      </c>
      <c r="D18" s="153">
        <v>40.78</v>
      </c>
      <c r="E18" s="153"/>
      <c r="F18" s="153"/>
      <c r="G18" s="153">
        <v>19.984629999999999</v>
      </c>
      <c r="H18" s="153"/>
      <c r="I18" s="153">
        <v>0</v>
      </c>
      <c r="J18" s="153">
        <v>0</v>
      </c>
      <c r="K18" s="153">
        <v>8.6199999999999992</v>
      </c>
      <c r="L18" s="153">
        <v>6.05</v>
      </c>
      <c r="M18" s="153">
        <v>6.2569999999999997</v>
      </c>
      <c r="N18" s="153">
        <v>2.66</v>
      </c>
      <c r="O18" s="153">
        <v>2.66</v>
      </c>
      <c r="P18" s="153">
        <v>2.66</v>
      </c>
      <c r="Q18" s="153">
        <v>2.66</v>
      </c>
      <c r="R18" s="153">
        <v>3.28</v>
      </c>
      <c r="S18" s="153">
        <v>3.28</v>
      </c>
      <c r="T18" s="153">
        <v>2</v>
      </c>
      <c r="U18" s="153">
        <v>10</v>
      </c>
      <c r="V18" s="153">
        <v>10</v>
      </c>
      <c r="W18" s="153">
        <v>42.807070000000003</v>
      </c>
      <c r="X18" s="153">
        <v>41.911000000000001</v>
      </c>
      <c r="Y18" s="153">
        <v>41.911000000000001</v>
      </c>
      <c r="Z18" s="153">
        <v>0</v>
      </c>
      <c r="AA18" s="153">
        <v>0.13</v>
      </c>
      <c r="AB18" s="153">
        <v>17.259</v>
      </c>
      <c r="AC18" s="153">
        <v>5.8266299999999998</v>
      </c>
      <c r="AD18" s="153">
        <v>6.4925899999999999</v>
      </c>
      <c r="AE18" s="153">
        <v>0.88512999999999997</v>
      </c>
      <c r="AF18" s="153">
        <v>0.96138000000000001</v>
      </c>
      <c r="AG18" s="153">
        <v>16.506</v>
      </c>
      <c r="AH18" s="153">
        <v>7.9820000000000002</v>
      </c>
      <c r="AI18" s="153">
        <v>8.4890000000000008</v>
      </c>
      <c r="AJ18" s="153">
        <v>475.28937999999999</v>
      </c>
      <c r="AK18" s="153">
        <v>459.12308000000002</v>
      </c>
      <c r="AL18" s="153">
        <v>501.15546999999998</v>
      </c>
      <c r="AM18" s="153">
        <v>0</v>
      </c>
      <c r="AN18" s="153">
        <v>329.79262999999997</v>
      </c>
      <c r="AO18" s="153">
        <v>0</v>
      </c>
      <c r="AP18" s="153">
        <v>269.50706000000002</v>
      </c>
      <c r="AQ18" s="153">
        <v>294.3</v>
      </c>
      <c r="AR18" s="153">
        <v>294.3</v>
      </c>
      <c r="AS18" s="153">
        <v>5.92</v>
      </c>
      <c r="AT18" s="153">
        <v>33.683</v>
      </c>
    </row>
    <row r="19" spans="1:46" ht="24" customHeight="1" x14ac:dyDescent="0.3">
      <c r="A19" s="16" t="s">
        <v>47</v>
      </c>
      <c r="B19" s="16" t="s">
        <v>776</v>
      </c>
      <c r="C19" s="153">
        <v>24</v>
      </c>
      <c r="D19" s="153">
        <v>40.79</v>
      </c>
      <c r="E19" s="153"/>
      <c r="F19" s="153"/>
      <c r="G19" s="153">
        <v>19.984629999999999</v>
      </c>
      <c r="H19" s="153"/>
      <c r="I19" s="153">
        <v>11.55</v>
      </c>
      <c r="J19" s="153">
        <v>3.9369999999999998</v>
      </c>
      <c r="K19" s="153">
        <v>8.2899999999999991</v>
      </c>
      <c r="L19" s="153">
        <v>6.52</v>
      </c>
      <c r="M19" s="153">
        <v>6.4059999999999997</v>
      </c>
      <c r="N19" s="153">
        <v>3.59</v>
      </c>
      <c r="O19" s="153">
        <v>3.59</v>
      </c>
      <c r="P19" s="153">
        <v>3.59</v>
      </c>
      <c r="Q19" s="153">
        <v>3.59</v>
      </c>
      <c r="R19" s="153">
        <v>39.130000000000003</v>
      </c>
      <c r="S19" s="153">
        <v>39.130000000000003</v>
      </c>
      <c r="T19" s="153">
        <v>113.43</v>
      </c>
      <c r="U19" s="153">
        <v>9</v>
      </c>
      <c r="V19" s="153">
        <v>10</v>
      </c>
      <c r="W19" s="153">
        <v>252.14263</v>
      </c>
      <c r="X19" s="153">
        <v>289.51900000000001</v>
      </c>
      <c r="Y19" s="153">
        <v>289.51900000000001</v>
      </c>
      <c r="Z19" s="153">
        <v>0</v>
      </c>
      <c r="AA19" s="153">
        <v>22.73</v>
      </c>
      <c r="AB19" s="153">
        <v>51.442999999999998</v>
      </c>
      <c r="AC19" s="153">
        <v>6.8360200000000004</v>
      </c>
      <c r="AD19" s="153">
        <v>2.4116300000000002</v>
      </c>
      <c r="AE19" s="153">
        <v>35.75224</v>
      </c>
      <c r="AF19" s="153">
        <v>35.472850000000001</v>
      </c>
      <c r="AG19" s="153">
        <v>51.515999999999998</v>
      </c>
      <c r="AH19" s="153">
        <v>7.6310000000000002</v>
      </c>
      <c r="AI19" s="153">
        <v>8.11</v>
      </c>
      <c r="AJ19" s="153">
        <v>475.28937999999999</v>
      </c>
      <c r="AK19" s="153">
        <v>459.12308000000002</v>
      </c>
      <c r="AL19" s="153">
        <v>501.15546999999998</v>
      </c>
      <c r="AM19" s="153">
        <v>0</v>
      </c>
      <c r="AN19" s="153">
        <v>329.79262999999997</v>
      </c>
      <c r="AO19" s="153">
        <v>0</v>
      </c>
      <c r="AP19" s="153">
        <v>269.50706000000002</v>
      </c>
      <c r="AQ19" s="153">
        <v>294.3</v>
      </c>
      <c r="AR19" s="153">
        <v>294.3</v>
      </c>
      <c r="AS19" s="153">
        <v>107.93</v>
      </c>
      <c r="AT19" s="153">
        <v>91.782499999999999</v>
      </c>
    </row>
    <row r="20" spans="1:46" ht="24" customHeight="1" x14ac:dyDescent="0.3">
      <c r="A20" s="16" t="s">
        <v>47</v>
      </c>
      <c r="B20" s="16" t="s">
        <v>777</v>
      </c>
      <c r="C20" s="153">
        <v>23</v>
      </c>
      <c r="D20" s="153">
        <v>40.78</v>
      </c>
      <c r="E20" s="153"/>
      <c r="F20" s="153"/>
      <c r="G20" s="153">
        <v>19.984629999999999</v>
      </c>
      <c r="H20" s="153"/>
      <c r="I20" s="153">
        <v>65.06</v>
      </c>
      <c r="J20" s="153">
        <v>36.229999999999997</v>
      </c>
      <c r="K20" s="153">
        <v>8.4499999999999993</v>
      </c>
      <c r="L20" s="153">
        <v>6.25</v>
      </c>
      <c r="M20" s="153">
        <v>6.6289999999999996</v>
      </c>
      <c r="N20" s="153">
        <v>2.82</v>
      </c>
      <c r="O20" s="153">
        <v>2.82</v>
      </c>
      <c r="P20" s="153">
        <v>2.82</v>
      </c>
      <c r="Q20" s="153">
        <v>2.82</v>
      </c>
      <c r="R20" s="153">
        <v>153.59</v>
      </c>
      <c r="S20" s="153">
        <v>153.59</v>
      </c>
      <c r="T20" s="153">
        <v>416.5</v>
      </c>
      <c r="U20" s="153">
        <v>9</v>
      </c>
      <c r="V20" s="153">
        <v>10</v>
      </c>
      <c r="W20" s="153">
        <v>504.60318000000001</v>
      </c>
      <c r="X20" s="153">
        <v>490.505</v>
      </c>
      <c r="Y20" s="153">
        <v>490.505</v>
      </c>
      <c r="Z20" s="153">
        <v>2.8918599999999999</v>
      </c>
      <c r="AA20" s="153">
        <v>54.52</v>
      </c>
      <c r="AB20" s="153">
        <v>81.73</v>
      </c>
      <c r="AC20" s="153">
        <v>6.7774599999999996</v>
      </c>
      <c r="AD20" s="153">
        <v>6.3536599999999996</v>
      </c>
      <c r="AE20" s="153">
        <v>86.709879999999998</v>
      </c>
      <c r="AF20" s="153">
        <v>86.582729999999998</v>
      </c>
      <c r="AG20" s="153">
        <v>90.861999999999995</v>
      </c>
      <c r="AH20" s="153">
        <v>7.2919999999999998</v>
      </c>
      <c r="AI20" s="153">
        <v>7.907</v>
      </c>
      <c r="AJ20" s="153">
        <v>475.28937999999999</v>
      </c>
      <c r="AK20" s="153">
        <v>459.12308000000002</v>
      </c>
      <c r="AL20" s="153">
        <v>501.15546999999998</v>
      </c>
      <c r="AM20" s="153">
        <v>0</v>
      </c>
      <c r="AN20" s="153">
        <v>329.79262999999997</v>
      </c>
      <c r="AO20" s="153">
        <v>0</v>
      </c>
      <c r="AP20" s="153">
        <v>269.50706000000002</v>
      </c>
      <c r="AQ20" s="153">
        <v>294.3</v>
      </c>
      <c r="AR20" s="153">
        <v>294.3</v>
      </c>
      <c r="AS20" s="153">
        <v>217.39</v>
      </c>
      <c r="AT20" s="153">
        <v>141.71350000000001</v>
      </c>
    </row>
    <row r="21" spans="1:46" ht="24" customHeight="1" x14ac:dyDescent="0.3">
      <c r="A21" s="16" t="s">
        <v>47</v>
      </c>
      <c r="B21" s="16" t="s">
        <v>778</v>
      </c>
      <c r="C21" s="153">
        <v>23</v>
      </c>
      <c r="D21" s="153">
        <v>40.76</v>
      </c>
      <c r="E21" s="153"/>
      <c r="F21" s="153"/>
      <c r="G21" s="153">
        <v>19.984629999999999</v>
      </c>
      <c r="H21" s="153"/>
      <c r="I21" s="153">
        <v>107.58</v>
      </c>
      <c r="J21" s="153">
        <v>102.277</v>
      </c>
      <c r="K21" s="153">
        <v>8.08</v>
      </c>
      <c r="L21" s="153">
        <v>6.75</v>
      </c>
      <c r="M21" s="153">
        <v>6.3780000000000001</v>
      </c>
      <c r="N21" s="153">
        <v>2.92</v>
      </c>
      <c r="O21" s="153">
        <v>2.92</v>
      </c>
      <c r="P21" s="153">
        <v>2.92</v>
      </c>
      <c r="Q21" s="153">
        <v>2.92</v>
      </c>
      <c r="R21" s="153">
        <v>296.67</v>
      </c>
      <c r="S21" s="153">
        <v>296.67</v>
      </c>
      <c r="T21" s="153">
        <v>739.79</v>
      </c>
      <c r="U21" s="153">
        <v>10</v>
      </c>
      <c r="V21" s="153">
        <v>10</v>
      </c>
      <c r="W21" s="153">
        <v>746.01301999999998</v>
      </c>
      <c r="X21" s="153">
        <v>685.178</v>
      </c>
      <c r="Y21" s="153">
        <v>685.178</v>
      </c>
      <c r="Z21" s="153">
        <v>17.96941</v>
      </c>
      <c r="AA21" s="153">
        <v>114.03</v>
      </c>
      <c r="AB21" s="153">
        <v>342.06799999999998</v>
      </c>
      <c r="AC21" s="153">
        <v>7.07402</v>
      </c>
      <c r="AD21" s="153">
        <v>6.2304899999999996</v>
      </c>
      <c r="AE21" s="153">
        <v>151.00595999999999</v>
      </c>
      <c r="AF21" s="153">
        <v>151.23310000000001</v>
      </c>
      <c r="AG21" s="153">
        <v>473.27199999999999</v>
      </c>
      <c r="AH21" s="153">
        <v>8.5779999999999994</v>
      </c>
      <c r="AI21" s="153">
        <v>7.8940000000000001</v>
      </c>
      <c r="AJ21" s="153">
        <v>475.28937999999999</v>
      </c>
      <c r="AK21" s="153">
        <v>459.12308000000002</v>
      </c>
      <c r="AL21" s="153">
        <v>501.15546999999998</v>
      </c>
      <c r="AM21" s="153">
        <v>0</v>
      </c>
      <c r="AN21" s="153">
        <v>329.79262999999997</v>
      </c>
      <c r="AO21" s="153">
        <v>0</v>
      </c>
      <c r="AP21" s="153">
        <v>269.50706000000002</v>
      </c>
      <c r="AQ21" s="153">
        <v>294.3</v>
      </c>
      <c r="AR21" s="153">
        <v>294.3</v>
      </c>
      <c r="AS21" s="153">
        <v>317.38</v>
      </c>
      <c r="AT21" s="153">
        <v>208.50399999999999</v>
      </c>
    </row>
    <row r="22" spans="1:46" ht="24" customHeight="1" x14ac:dyDescent="0.3">
      <c r="A22" s="16" t="s">
        <v>47</v>
      </c>
      <c r="B22" s="16" t="s">
        <v>779</v>
      </c>
      <c r="C22" s="153">
        <v>24</v>
      </c>
      <c r="D22" s="153">
        <v>40.75</v>
      </c>
      <c r="E22" s="153"/>
      <c r="F22" s="153"/>
      <c r="G22" s="153">
        <v>19.984629999999999</v>
      </c>
      <c r="H22" s="153"/>
      <c r="I22" s="153">
        <v>208.74</v>
      </c>
      <c r="J22" s="153">
        <v>99.168999999999997</v>
      </c>
      <c r="K22" s="153">
        <v>6.92</v>
      </c>
      <c r="L22" s="153">
        <v>7.44</v>
      </c>
      <c r="M22" s="153">
        <v>6.0940000000000003</v>
      </c>
      <c r="N22" s="153">
        <v>2.94</v>
      </c>
      <c r="O22" s="153">
        <v>2.94</v>
      </c>
      <c r="P22" s="153">
        <v>2.94</v>
      </c>
      <c r="Q22" s="153">
        <v>2.94</v>
      </c>
      <c r="R22" s="153">
        <v>589.65</v>
      </c>
      <c r="S22" s="153">
        <v>589.65</v>
      </c>
      <c r="T22" s="153">
        <v>964.93</v>
      </c>
      <c r="U22" s="153">
        <v>8</v>
      </c>
      <c r="V22" s="153">
        <v>9</v>
      </c>
      <c r="W22" s="153">
        <v>667.97348</v>
      </c>
      <c r="X22" s="153">
        <v>642.88099999999997</v>
      </c>
      <c r="Y22" s="153">
        <v>642.88099999999997</v>
      </c>
      <c r="Z22" s="153">
        <v>62.649920000000002</v>
      </c>
      <c r="AA22" s="153">
        <v>184.32</v>
      </c>
      <c r="AB22" s="153">
        <v>882.96900000000005</v>
      </c>
      <c r="AC22" s="153">
        <v>5.8716100000000004</v>
      </c>
      <c r="AD22" s="153">
        <v>6.1038800000000002</v>
      </c>
      <c r="AE22" s="153">
        <v>239.45761999999999</v>
      </c>
      <c r="AF22" s="153">
        <v>265.64440000000002</v>
      </c>
      <c r="AG22" s="153">
        <v>910.803</v>
      </c>
      <c r="AH22" s="153">
        <v>8.8889999999999993</v>
      </c>
      <c r="AI22" s="153">
        <v>7.5430000000000001</v>
      </c>
      <c r="AJ22" s="153">
        <v>475.28937999999999</v>
      </c>
      <c r="AK22" s="153">
        <v>459.12308000000002</v>
      </c>
      <c r="AL22" s="153">
        <v>501.15546999999998</v>
      </c>
      <c r="AM22" s="153">
        <v>0</v>
      </c>
      <c r="AN22" s="153">
        <v>329.79262999999997</v>
      </c>
      <c r="AO22" s="153">
        <v>0</v>
      </c>
      <c r="AP22" s="153">
        <v>269.50706000000002</v>
      </c>
      <c r="AQ22" s="153">
        <v>294.3</v>
      </c>
      <c r="AR22" s="153">
        <v>294.3</v>
      </c>
      <c r="AS22" s="153">
        <v>461.85</v>
      </c>
      <c r="AT22" s="153">
        <v>310.88150000000002</v>
      </c>
    </row>
    <row r="23" spans="1:46" ht="24" customHeight="1" x14ac:dyDescent="0.3">
      <c r="A23" s="18" t="s">
        <v>47</v>
      </c>
      <c r="B23" s="18" t="s">
        <v>780</v>
      </c>
      <c r="C23" s="154">
        <v>24</v>
      </c>
      <c r="D23" s="154">
        <v>40.729999999999997</v>
      </c>
      <c r="E23" s="154"/>
      <c r="F23" s="154"/>
      <c r="G23" s="154">
        <v>19.984629999999999</v>
      </c>
      <c r="H23" s="154"/>
      <c r="I23" s="154">
        <v>329.45</v>
      </c>
      <c r="J23" s="154">
        <v>123.11199999999999</v>
      </c>
      <c r="K23" s="154">
        <v>6.11</v>
      </c>
      <c r="L23" s="154">
        <v>7.47</v>
      </c>
      <c r="M23" s="154">
        <v>6.5839999999999996</v>
      </c>
      <c r="N23" s="154">
        <v>2.75</v>
      </c>
      <c r="O23" s="154">
        <v>2.75</v>
      </c>
      <c r="P23" s="154">
        <v>2.75</v>
      </c>
      <c r="Q23" s="154">
        <v>2.75</v>
      </c>
      <c r="R23" s="154">
        <v>448.87</v>
      </c>
      <c r="S23" s="154">
        <v>448.87</v>
      </c>
      <c r="T23" s="154">
        <v>841.86</v>
      </c>
      <c r="U23" s="154">
        <v>9</v>
      </c>
      <c r="V23" s="154">
        <v>10</v>
      </c>
      <c r="W23" s="154">
        <v>975.39993000000004</v>
      </c>
      <c r="X23" s="154">
        <v>990.18399999999997</v>
      </c>
      <c r="Y23" s="154">
        <v>990.18399999999997</v>
      </c>
      <c r="Z23" s="154">
        <v>111.32834</v>
      </c>
      <c r="AA23" s="154">
        <v>245.42</v>
      </c>
      <c r="AB23" s="154">
        <v>1057.009</v>
      </c>
      <c r="AC23" s="154">
        <v>5.03695</v>
      </c>
      <c r="AD23" s="154">
        <v>5.2099299999999999</v>
      </c>
      <c r="AE23" s="154">
        <v>496.44137999999998</v>
      </c>
      <c r="AF23" s="154">
        <v>601.44521999999995</v>
      </c>
      <c r="AG23" s="154">
        <v>1063.203</v>
      </c>
      <c r="AH23" s="154">
        <v>7.6689999999999996</v>
      </c>
      <c r="AI23" s="154">
        <v>7.1740000000000004</v>
      </c>
      <c r="AJ23" s="154">
        <v>475.28937999999999</v>
      </c>
      <c r="AK23" s="154">
        <v>459.12308000000002</v>
      </c>
      <c r="AL23" s="154">
        <v>501.15546999999998</v>
      </c>
      <c r="AM23" s="154">
        <v>0</v>
      </c>
      <c r="AN23" s="154">
        <v>329.79262999999997</v>
      </c>
      <c r="AO23" s="154">
        <v>0</v>
      </c>
      <c r="AP23" s="154">
        <v>269.50706000000002</v>
      </c>
      <c r="AQ23" s="154">
        <v>294.3</v>
      </c>
      <c r="AR23" s="154">
        <v>294.3</v>
      </c>
      <c r="AS23" s="154">
        <v>577.96</v>
      </c>
      <c r="AT23" s="154">
        <v>398.16399999999999</v>
      </c>
    </row>
    <row r="24" spans="1:46" ht="24" customHeight="1" x14ac:dyDescent="0.3">
      <c r="A24" s="13" t="s">
        <v>47</v>
      </c>
      <c r="B24" s="13" t="s">
        <v>781</v>
      </c>
      <c r="C24" s="152">
        <v>23</v>
      </c>
      <c r="D24" s="152">
        <v>40.76</v>
      </c>
      <c r="E24" s="152"/>
      <c r="F24" s="152"/>
      <c r="G24" s="152">
        <v>19.23301</v>
      </c>
      <c r="H24" s="152"/>
      <c r="I24" s="152">
        <v>465</v>
      </c>
      <c r="J24" s="152">
        <v>249.01</v>
      </c>
      <c r="K24" s="152">
        <v>5.19</v>
      </c>
      <c r="L24" s="152">
        <v>7.68</v>
      </c>
      <c r="M24" s="152">
        <v>7.2560000000000002</v>
      </c>
      <c r="N24" s="152">
        <v>3.71</v>
      </c>
      <c r="O24" s="152">
        <v>3.71</v>
      </c>
      <c r="P24" s="152">
        <v>3.71</v>
      </c>
      <c r="Q24" s="152">
        <v>3.71</v>
      </c>
      <c r="R24" s="152">
        <v>777.87</v>
      </c>
      <c r="S24" s="152">
        <v>777.87</v>
      </c>
      <c r="T24" s="152">
        <v>1087.5</v>
      </c>
      <c r="U24" s="152">
        <v>10</v>
      </c>
      <c r="V24" s="152">
        <v>10</v>
      </c>
      <c r="W24" s="152">
        <v>1109.76954</v>
      </c>
      <c r="X24" s="152">
        <v>950.04200000000003</v>
      </c>
      <c r="Y24" s="152">
        <v>950.04200000000003</v>
      </c>
      <c r="Z24" s="152">
        <v>149.29203999999999</v>
      </c>
      <c r="AA24" s="152">
        <v>349.92</v>
      </c>
      <c r="AB24" s="152">
        <v>1036.001</v>
      </c>
      <c r="AC24" s="152">
        <v>2.7732700000000001</v>
      </c>
      <c r="AD24" s="152">
        <v>4.9074099999999996</v>
      </c>
      <c r="AE24" s="152">
        <v>941.15832999999998</v>
      </c>
      <c r="AF24" s="152">
        <v>888.63423999999998</v>
      </c>
      <c r="AG24" s="152">
        <v>1071.9670000000001</v>
      </c>
      <c r="AH24" s="152">
        <v>7.9710000000000001</v>
      </c>
      <c r="AI24" s="152">
        <v>7.6639999999999997</v>
      </c>
      <c r="AJ24" s="152">
        <v>475.28937999999999</v>
      </c>
      <c r="AK24" s="152">
        <v>459.12308000000002</v>
      </c>
      <c r="AL24" s="152">
        <v>501.15546999999998</v>
      </c>
      <c r="AM24" s="152">
        <v>0</v>
      </c>
      <c r="AN24" s="152">
        <v>329.79262999999997</v>
      </c>
      <c r="AO24" s="152">
        <v>0</v>
      </c>
      <c r="AP24" s="152">
        <v>269.50706000000002</v>
      </c>
      <c r="AQ24" s="152">
        <v>294.3</v>
      </c>
      <c r="AR24" s="152">
        <v>294.3</v>
      </c>
      <c r="AS24" s="152">
        <v>623.73</v>
      </c>
      <c r="AT24" s="152">
        <v>902.27449999999999</v>
      </c>
    </row>
    <row r="25" spans="1:46" ht="24" customHeight="1" x14ac:dyDescent="0.3">
      <c r="A25" s="16" t="s">
        <v>47</v>
      </c>
      <c r="B25" s="16" t="s">
        <v>782</v>
      </c>
      <c r="C25" s="153">
        <v>23</v>
      </c>
      <c r="D25" s="153">
        <v>40.729999999999997</v>
      </c>
      <c r="E25" s="153"/>
      <c r="F25" s="153"/>
      <c r="G25" s="153">
        <v>19.23301</v>
      </c>
      <c r="H25" s="153"/>
      <c r="I25" s="153">
        <v>564.29999999999995</v>
      </c>
      <c r="J25" s="153">
        <v>359.548</v>
      </c>
      <c r="K25" s="153">
        <v>3.91</v>
      </c>
      <c r="L25" s="153">
        <v>7.39</v>
      </c>
      <c r="M25" s="153">
        <v>7.24</v>
      </c>
      <c r="N25" s="153">
        <v>4.0599999999999996</v>
      </c>
      <c r="O25" s="153">
        <v>4.0599999999999996</v>
      </c>
      <c r="P25" s="153">
        <v>4.0599999999999996</v>
      </c>
      <c r="Q25" s="153">
        <v>4.0599999999999996</v>
      </c>
      <c r="R25" s="153">
        <v>1090</v>
      </c>
      <c r="S25" s="153">
        <v>1090</v>
      </c>
      <c r="T25" s="153">
        <v>1084.93</v>
      </c>
      <c r="U25" s="153">
        <v>10</v>
      </c>
      <c r="V25" s="153">
        <v>10</v>
      </c>
      <c r="W25" s="153">
        <v>546.79560000000004</v>
      </c>
      <c r="X25" s="153">
        <v>452.17200000000003</v>
      </c>
      <c r="Y25" s="153">
        <v>452.17200000000003</v>
      </c>
      <c r="Z25" s="153">
        <v>164.76525000000001</v>
      </c>
      <c r="AA25" s="153">
        <v>346.74</v>
      </c>
      <c r="AB25" s="153">
        <v>857.096</v>
      </c>
      <c r="AC25" s="153">
        <v>3.3356400000000002</v>
      </c>
      <c r="AD25" s="153">
        <v>1.2517199999999999</v>
      </c>
      <c r="AE25" s="153">
        <v>1069.1987899999999</v>
      </c>
      <c r="AF25" s="153">
        <v>1072.6770200000001</v>
      </c>
      <c r="AG25" s="153">
        <v>841.80499999999995</v>
      </c>
      <c r="AH25" s="153">
        <v>7.73</v>
      </c>
      <c r="AI25" s="153">
        <v>8.4209999999999994</v>
      </c>
      <c r="AJ25" s="153">
        <v>475.28937999999999</v>
      </c>
      <c r="AK25" s="153">
        <v>459.12308000000002</v>
      </c>
      <c r="AL25" s="153">
        <v>501.15546999999998</v>
      </c>
      <c r="AM25" s="153">
        <v>0</v>
      </c>
      <c r="AN25" s="153">
        <v>329.79262999999997</v>
      </c>
      <c r="AO25" s="153">
        <v>0</v>
      </c>
      <c r="AP25" s="153">
        <v>269.50706000000002</v>
      </c>
      <c r="AQ25" s="153">
        <v>294.3</v>
      </c>
      <c r="AR25" s="153">
        <v>294.3</v>
      </c>
      <c r="AS25" s="153">
        <v>793.75</v>
      </c>
      <c r="AT25" s="153">
        <v>1078.49</v>
      </c>
    </row>
    <row r="26" spans="1:46" ht="24" customHeight="1" x14ac:dyDescent="0.3">
      <c r="A26" s="16" t="s">
        <v>47</v>
      </c>
      <c r="B26" s="16" t="s">
        <v>783</v>
      </c>
      <c r="C26" s="153">
        <v>23</v>
      </c>
      <c r="D26" s="153">
        <v>40.75</v>
      </c>
      <c r="E26" s="153"/>
      <c r="F26" s="153"/>
      <c r="G26" s="153">
        <v>19.23301</v>
      </c>
      <c r="H26" s="153"/>
      <c r="I26" s="153">
        <v>567</v>
      </c>
      <c r="J26" s="153">
        <v>629.92100000000005</v>
      </c>
      <c r="K26" s="153">
        <v>3.21</v>
      </c>
      <c r="L26" s="153">
        <v>7.09</v>
      </c>
      <c r="M26" s="153">
        <v>8.5990000000000002</v>
      </c>
      <c r="N26" s="153">
        <v>3.71</v>
      </c>
      <c r="O26" s="153">
        <v>3.71</v>
      </c>
      <c r="P26" s="153">
        <v>3.71</v>
      </c>
      <c r="Q26" s="153">
        <v>3.71</v>
      </c>
      <c r="R26" s="153">
        <v>1202.8599999999999</v>
      </c>
      <c r="S26" s="153">
        <v>1202.8599999999999</v>
      </c>
      <c r="T26" s="153">
        <v>1153.29</v>
      </c>
      <c r="U26" s="153">
        <v>10</v>
      </c>
      <c r="V26" s="153">
        <v>10</v>
      </c>
      <c r="W26" s="153">
        <v>1184.90317</v>
      </c>
      <c r="X26" s="153">
        <v>951.40099999999995</v>
      </c>
      <c r="Y26" s="153">
        <v>951.40099999999995</v>
      </c>
      <c r="Z26" s="153">
        <v>239.42840000000001</v>
      </c>
      <c r="AA26" s="153">
        <v>406.95</v>
      </c>
      <c r="AB26" s="153">
        <v>1108.981</v>
      </c>
      <c r="AC26" s="153">
        <v>4.2107299999999999</v>
      </c>
      <c r="AD26" s="153">
        <v>3.7140200000000001</v>
      </c>
      <c r="AE26" s="153">
        <v>1068.34167</v>
      </c>
      <c r="AF26" s="153">
        <v>1084.55189</v>
      </c>
      <c r="AG26" s="153">
        <v>1063.886</v>
      </c>
      <c r="AH26" s="153">
        <v>8.2029999999999994</v>
      </c>
      <c r="AI26" s="153">
        <v>8.7140000000000004</v>
      </c>
      <c r="AJ26" s="153">
        <v>475.28937999999999</v>
      </c>
      <c r="AK26" s="153">
        <v>459.12308000000002</v>
      </c>
      <c r="AL26" s="153">
        <v>501.15546999999998</v>
      </c>
      <c r="AM26" s="153">
        <v>0</v>
      </c>
      <c r="AN26" s="153">
        <v>345.95893999999998</v>
      </c>
      <c r="AO26" s="153">
        <v>0</v>
      </c>
      <c r="AP26" s="153">
        <v>269.50706000000002</v>
      </c>
      <c r="AQ26" s="153">
        <v>294.3</v>
      </c>
      <c r="AR26" s="153">
        <v>294.3</v>
      </c>
      <c r="AS26" s="153">
        <v>554.21</v>
      </c>
      <c r="AT26" s="153">
        <v>1083.539</v>
      </c>
    </row>
    <row r="27" spans="1:46" ht="24" customHeight="1" x14ac:dyDescent="0.3">
      <c r="A27" s="16" t="s">
        <v>47</v>
      </c>
      <c r="B27" s="16" t="s">
        <v>784</v>
      </c>
      <c r="C27" s="153">
        <v>23</v>
      </c>
      <c r="D27" s="153">
        <v>40.72</v>
      </c>
      <c r="E27" s="153"/>
      <c r="F27" s="153"/>
      <c r="G27" s="153">
        <v>19.23301</v>
      </c>
      <c r="H27" s="153"/>
      <c r="I27" s="153">
        <v>535.54</v>
      </c>
      <c r="J27" s="153">
        <v>738.024</v>
      </c>
      <c r="K27" s="153">
        <v>3.59</v>
      </c>
      <c r="L27" s="153">
        <v>5.81</v>
      </c>
      <c r="M27" s="153">
        <v>10.145</v>
      </c>
      <c r="N27" s="153">
        <v>3.77</v>
      </c>
      <c r="O27" s="153">
        <v>3.77</v>
      </c>
      <c r="P27" s="153">
        <v>3.77</v>
      </c>
      <c r="Q27" s="153">
        <v>3.77</v>
      </c>
      <c r="R27" s="153">
        <v>1154.8900000000001</v>
      </c>
      <c r="S27" s="153">
        <v>1154.8900000000001</v>
      </c>
      <c r="T27" s="153">
        <v>1163</v>
      </c>
      <c r="U27" s="153">
        <v>11</v>
      </c>
      <c r="V27" s="153">
        <v>10</v>
      </c>
      <c r="W27" s="153">
        <v>1159.28253</v>
      </c>
      <c r="X27" s="153">
        <v>1131.607</v>
      </c>
      <c r="Y27" s="153">
        <v>1131.607</v>
      </c>
      <c r="Z27" s="153">
        <v>324.51665000000003</v>
      </c>
      <c r="AA27" s="153">
        <v>533.22</v>
      </c>
      <c r="AB27" s="153">
        <v>995.85900000000004</v>
      </c>
      <c r="AC27" s="153">
        <v>2.8782100000000002</v>
      </c>
      <c r="AD27" s="153">
        <v>2.42076</v>
      </c>
      <c r="AE27" s="153">
        <v>1120.46387</v>
      </c>
      <c r="AF27" s="153">
        <v>1122.21468</v>
      </c>
      <c r="AG27" s="153">
        <v>932.33399999999995</v>
      </c>
      <c r="AH27" s="153">
        <v>9.0280000000000005</v>
      </c>
      <c r="AI27" s="153">
        <v>9.4659999999999993</v>
      </c>
      <c r="AJ27" s="153">
        <v>430.02373</v>
      </c>
      <c r="AK27" s="153">
        <v>459.12308000000002</v>
      </c>
      <c r="AL27" s="153">
        <v>468.82285999999999</v>
      </c>
      <c r="AM27" s="153">
        <v>0</v>
      </c>
      <c r="AN27" s="153">
        <v>329.79262999999997</v>
      </c>
      <c r="AO27" s="153">
        <v>0</v>
      </c>
      <c r="AP27" s="153">
        <v>269.50706000000002</v>
      </c>
      <c r="AQ27" s="153">
        <v>294.3</v>
      </c>
      <c r="AR27" s="153">
        <v>294.3</v>
      </c>
      <c r="AS27" s="153">
        <v>577.57000000000005</v>
      </c>
      <c r="AT27" s="153">
        <v>1094.0139999999999</v>
      </c>
    </row>
    <row r="28" spans="1:46" ht="24" customHeight="1" x14ac:dyDescent="0.3">
      <c r="A28" s="16" t="s">
        <v>47</v>
      </c>
      <c r="B28" s="16" t="s">
        <v>785</v>
      </c>
      <c r="C28" s="153">
        <v>23</v>
      </c>
      <c r="D28" s="153">
        <v>40.729999999999997</v>
      </c>
      <c r="E28" s="153"/>
      <c r="F28" s="153"/>
      <c r="G28" s="153">
        <v>19.23301</v>
      </c>
      <c r="H28" s="153"/>
      <c r="I28" s="153">
        <v>592.82000000000005</v>
      </c>
      <c r="J28" s="153">
        <v>838.55899999999997</v>
      </c>
      <c r="K28" s="153">
        <v>4.71</v>
      </c>
      <c r="L28" s="153">
        <v>5.25</v>
      </c>
      <c r="M28" s="153">
        <v>9.4350000000000005</v>
      </c>
      <c r="N28" s="153">
        <v>4.78</v>
      </c>
      <c r="O28" s="153">
        <v>4.78</v>
      </c>
      <c r="P28" s="153">
        <v>4.78</v>
      </c>
      <c r="Q28" s="153">
        <v>4.78</v>
      </c>
      <c r="R28" s="153">
        <v>1185.0999999999999</v>
      </c>
      <c r="S28" s="153">
        <v>1185.0999999999999</v>
      </c>
      <c r="T28" s="153">
        <v>1036</v>
      </c>
      <c r="U28" s="153">
        <v>11</v>
      </c>
      <c r="V28" s="153">
        <v>10</v>
      </c>
      <c r="W28" s="153">
        <v>1145.8249599999999</v>
      </c>
      <c r="X28" s="153">
        <v>1123.7449999999999</v>
      </c>
      <c r="Y28" s="153">
        <v>1123.7449999999999</v>
      </c>
      <c r="Z28" s="153">
        <v>324.77960999999999</v>
      </c>
      <c r="AA28" s="153">
        <v>988.25</v>
      </c>
      <c r="AB28" s="153">
        <v>1083.999</v>
      </c>
      <c r="AC28" s="153">
        <v>3.8321000000000001</v>
      </c>
      <c r="AD28" s="153">
        <v>3.1158399999999999</v>
      </c>
      <c r="AE28" s="153">
        <v>1123.0667699999999</v>
      </c>
      <c r="AF28" s="153">
        <v>1143.1116</v>
      </c>
      <c r="AG28" s="153">
        <v>1066.02</v>
      </c>
      <c r="AH28" s="153">
        <v>9.1059999999999999</v>
      </c>
      <c r="AI28" s="153">
        <v>9.7490000000000006</v>
      </c>
      <c r="AJ28" s="153">
        <v>446.19002999999998</v>
      </c>
      <c r="AK28" s="153">
        <v>459.12308000000002</v>
      </c>
      <c r="AL28" s="153">
        <v>468.82285999999999</v>
      </c>
      <c r="AM28" s="153">
        <v>0</v>
      </c>
      <c r="AN28" s="153">
        <v>329.79262999999997</v>
      </c>
      <c r="AO28" s="153">
        <v>0</v>
      </c>
      <c r="AP28" s="153">
        <v>269.50706000000002</v>
      </c>
      <c r="AQ28" s="153">
        <v>294.3</v>
      </c>
      <c r="AR28" s="153">
        <v>294.3</v>
      </c>
      <c r="AS28" s="153">
        <v>1069.1300000000001</v>
      </c>
      <c r="AT28" s="153">
        <v>1103.171</v>
      </c>
    </row>
    <row r="29" spans="1:46" ht="24" customHeight="1" x14ac:dyDescent="0.3">
      <c r="A29" s="16" t="s">
        <v>47</v>
      </c>
      <c r="B29" s="16" t="s">
        <v>786</v>
      </c>
      <c r="C29" s="153">
        <v>23</v>
      </c>
      <c r="D29" s="153">
        <v>40.74</v>
      </c>
      <c r="E29" s="153"/>
      <c r="F29" s="153"/>
      <c r="G29" s="153">
        <v>19.23301</v>
      </c>
      <c r="H29" s="153"/>
      <c r="I29" s="153">
        <v>741.72</v>
      </c>
      <c r="J29" s="153">
        <v>902.72299999999996</v>
      </c>
      <c r="K29" s="153">
        <v>4.79</v>
      </c>
      <c r="L29" s="153">
        <v>5.57</v>
      </c>
      <c r="M29" s="153">
        <v>11.927</v>
      </c>
      <c r="N29" s="153">
        <v>6.48</v>
      </c>
      <c r="O29" s="153">
        <v>6.48</v>
      </c>
      <c r="P29" s="153">
        <v>6.48</v>
      </c>
      <c r="Q29" s="153">
        <v>6.48</v>
      </c>
      <c r="R29" s="153">
        <v>1075.6400000000001</v>
      </c>
      <c r="S29" s="153">
        <v>1075.6400000000001</v>
      </c>
      <c r="T29" s="153">
        <v>1139.5</v>
      </c>
      <c r="U29" s="153">
        <v>10</v>
      </c>
      <c r="V29" s="153">
        <v>10</v>
      </c>
      <c r="W29" s="153">
        <v>1144.95955</v>
      </c>
      <c r="X29" s="153">
        <v>1121.808</v>
      </c>
      <c r="Y29" s="153">
        <v>1121.808</v>
      </c>
      <c r="Z29" s="153">
        <v>599.51603999999998</v>
      </c>
      <c r="AA29" s="153">
        <v>1121.52</v>
      </c>
      <c r="AB29" s="153">
        <v>1078.4380000000001</v>
      </c>
      <c r="AC29" s="153">
        <v>4.2330899999999998</v>
      </c>
      <c r="AD29" s="153">
        <v>3.2420399999999998</v>
      </c>
      <c r="AE29" s="153">
        <v>1111.1489300000001</v>
      </c>
      <c r="AF29" s="153">
        <v>1166.96839</v>
      </c>
      <c r="AG29" s="153">
        <v>1090.038</v>
      </c>
      <c r="AH29" s="153">
        <v>9.1359999999999992</v>
      </c>
      <c r="AI29" s="153">
        <v>10.02</v>
      </c>
      <c r="AJ29" s="153">
        <v>384.75806999999998</v>
      </c>
      <c r="AK29" s="153">
        <v>459.12308000000002</v>
      </c>
      <c r="AL29" s="153">
        <v>371.82503000000003</v>
      </c>
      <c r="AM29" s="153">
        <v>0</v>
      </c>
      <c r="AN29" s="153">
        <v>329.79262999999997</v>
      </c>
      <c r="AO29" s="153">
        <v>0</v>
      </c>
      <c r="AP29" s="153">
        <v>269.50706000000002</v>
      </c>
      <c r="AQ29" s="153">
        <v>294.3</v>
      </c>
      <c r="AR29" s="153">
        <v>294.3</v>
      </c>
      <c r="AS29" s="153">
        <v>1080.81</v>
      </c>
      <c r="AT29" s="153">
        <v>1099.0045</v>
      </c>
    </row>
    <row r="30" spans="1:46" ht="24" customHeight="1" x14ac:dyDescent="0.3">
      <c r="A30" s="16" t="s">
        <v>47</v>
      </c>
      <c r="B30" s="16" t="s">
        <v>787</v>
      </c>
      <c r="C30" s="153">
        <v>23</v>
      </c>
      <c r="D30" s="153">
        <v>47.27</v>
      </c>
      <c r="E30" s="153"/>
      <c r="F30" s="153"/>
      <c r="G30" s="153">
        <v>19.23301</v>
      </c>
      <c r="H30" s="153"/>
      <c r="I30" s="153">
        <v>822.4</v>
      </c>
      <c r="J30" s="153">
        <v>938.51300000000003</v>
      </c>
      <c r="K30" s="153">
        <v>5.26</v>
      </c>
      <c r="L30" s="153">
        <v>5.79</v>
      </c>
      <c r="M30" s="153">
        <v>8.9480000000000004</v>
      </c>
      <c r="N30" s="153">
        <v>7.75</v>
      </c>
      <c r="O30" s="153">
        <v>7.75</v>
      </c>
      <c r="P30" s="153">
        <v>7.75</v>
      </c>
      <c r="Q30" s="153">
        <v>7.75</v>
      </c>
      <c r="R30" s="153">
        <v>1138.98</v>
      </c>
      <c r="S30" s="153">
        <v>1138.98</v>
      </c>
      <c r="T30" s="153">
        <v>1134.1400000000001</v>
      </c>
      <c r="U30" s="153">
        <v>10</v>
      </c>
      <c r="V30" s="153">
        <v>10</v>
      </c>
      <c r="W30" s="153">
        <v>1145.38309</v>
      </c>
      <c r="X30" s="153">
        <v>1124.6969999999999</v>
      </c>
      <c r="Y30" s="153">
        <v>1124.6969999999999</v>
      </c>
      <c r="Z30" s="153">
        <v>502.90122000000002</v>
      </c>
      <c r="AA30" s="153">
        <v>1120.46</v>
      </c>
      <c r="AB30" s="153">
        <v>1106.106</v>
      </c>
      <c r="AC30" s="153">
        <v>4.8083799999999997</v>
      </c>
      <c r="AD30" s="153">
        <v>0.59730000000000005</v>
      </c>
      <c r="AE30" s="153">
        <v>1135.91119</v>
      </c>
      <c r="AF30" s="153">
        <v>1146.0563400000001</v>
      </c>
      <c r="AG30" s="153">
        <v>1112.577</v>
      </c>
      <c r="AH30" s="153">
        <v>9.1210000000000004</v>
      </c>
      <c r="AI30" s="153">
        <v>9.9890000000000008</v>
      </c>
      <c r="AJ30" s="153">
        <v>475.28937999999999</v>
      </c>
      <c r="AK30" s="153">
        <v>459.12308000000002</v>
      </c>
      <c r="AL30" s="153">
        <v>491.45569</v>
      </c>
      <c r="AM30" s="153">
        <v>0</v>
      </c>
      <c r="AN30" s="153">
        <v>339.49241999999998</v>
      </c>
      <c r="AO30" s="153">
        <v>0</v>
      </c>
      <c r="AP30" s="153">
        <v>269.50706000000002</v>
      </c>
      <c r="AQ30" s="153">
        <v>294.3</v>
      </c>
      <c r="AR30" s="153">
        <v>294.3</v>
      </c>
      <c r="AS30" s="153">
        <v>1085.8699999999999</v>
      </c>
      <c r="AT30" s="153">
        <v>1106.7014999999999</v>
      </c>
    </row>
    <row r="31" spans="1:46" ht="24" customHeight="1" x14ac:dyDescent="0.3">
      <c r="A31" s="18" t="s">
        <v>47</v>
      </c>
      <c r="B31" s="18" t="s">
        <v>788</v>
      </c>
      <c r="C31" s="154">
        <v>23</v>
      </c>
      <c r="D31" s="154">
        <v>47.27</v>
      </c>
      <c r="E31" s="154"/>
      <c r="F31" s="154"/>
      <c r="G31" s="154">
        <v>19.23301</v>
      </c>
      <c r="H31" s="154"/>
      <c r="I31" s="154">
        <v>949.94</v>
      </c>
      <c r="J31" s="154">
        <v>1001.276</v>
      </c>
      <c r="K31" s="154">
        <v>6.52</v>
      </c>
      <c r="L31" s="154">
        <v>7.76</v>
      </c>
      <c r="M31" s="154">
        <v>7.9180000000000001</v>
      </c>
      <c r="N31" s="154">
        <v>9.0399999999999991</v>
      </c>
      <c r="O31" s="154">
        <v>9.0399999999999991</v>
      </c>
      <c r="P31" s="154">
        <v>9.0399999999999991</v>
      </c>
      <c r="Q31" s="154">
        <v>9.0399999999999991</v>
      </c>
      <c r="R31" s="154">
        <v>619.82000000000005</v>
      </c>
      <c r="S31" s="154">
        <v>619.82000000000005</v>
      </c>
      <c r="T31" s="154">
        <v>1135.8599999999999</v>
      </c>
      <c r="U31" s="154">
        <v>10</v>
      </c>
      <c r="V31" s="154">
        <v>9</v>
      </c>
      <c r="W31" s="154">
        <v>1156.8502599999999</v>
      </c>
      <c r="X31" s="154">
        <v>1135.4549999999999</v>
      </c>
      <c r="Y31" s="154">
        <v>1135.4549999999999</v>
      </c>
      <c r="Z31" s="154">
        <v>478.72286000000003</v>
      </c>
      <c r="AA31" s="154">
        <v>1132.8499999999999</v>
      </c>
      <c r="AB31" s="154">
        <v>1102.0450000000001</v>
      </c>
      <c r="AC31" s="154">
        <v>7.0377299999999998</v>
      </c>
      <c r="AD31" s="154">
        <v>3.51932</v>
      </c>
      <c r="AE31" s="154">
        <v>1136.2461499999999</v>
      </c>
      <c r="AF31" s="154">
        <v>1152.68219</v>
      </c>
      <c r="AG31" s="154">
        <v>1105.5029999999999</v>
      </c>
      <c r="AH31" s="154">
        <v>8.2680000000000007</v>
      </c>
      <c r="AI31" s="154">
        <v>9.1189999999999998</v>
      </c>
      <c r="AJ31" s="154">
        <v>475.28937999999999</v>
      </c>
      <c r="AK31" s="154">
        <v>459.12308000000002</v>
      </c>
      <c r="AL31" s="154">
        <v>491.45569</v>
      </c>
      <c r="AM31" s="154">
        <v>0</v>
      </c>
      <c r="AN31" s="154">
        <v>339.49241999999998</v>
      </c>
      <c r="AO31" s="154">
        <v>0</v>
      </c>
      <c r="AP31" s="154">
        <v>269.50706000000002</v>
      </c>
      <c r="AQ31" s="154">
        <v>294.3</v>
      </c>
      <c r="AR31" s="154">
        <v>294.3</v>
      </c>
      <c r="AS31" s="154">
        <v>1101.8599999999999</v>
      </c>
      <c r="AT31" s="154">
        <v>1083.6144999999999</v>
      </c>
    </row>
    <row r="32" spans="1:46" ht="24" customHeight="1" x14ac:dyDescent="0.3">
      <c r="A32" s="13" t="s">
        <v>47</v>
      </c>
      <c r="B32" s="13" t="s">
        <v>789</v>
      </c>
      <c r="C32" s="152">
        <v>23</v>
      </c>
      <c r="D32" s="152">
        <v>47.28</v>
      </c>
      <c r="E32" s="152"/>
      <c r="F32" s="152"/>
      <c r="G32" s="152">
        <v>19.23301</v>
      </c>
      <c r="H32" s="152"/>
      <c r="I32" s="152">
        <v>1073.07</v>
      </c>
      <c r="J32" s="152">
        <v>1007.0650000000001</v>
      </c>
      <c r="K32" s="152">
        <v>6.39</v>
      </c>
      <c r="L32" s="152">
        <v>6.73</v>
      </c>
      <c r="M32" s="152">
        <v>8.4559999999999995</v>
      </c>
      <c r="N32" s="152">
        <v>8.7799999999999994</v>
      </c>
      <c r="O32" s="152">
        <v>8.7799999999999994</v>
      </c>
      <c r="P32" s="152">
        <v>8.7799999999999994</v>
      </c>
      <c r="Q32" s="152">
        <v>8.7799999999999994</v>
      </c>
      <c r="R32" s="152">
        <v>296.89999999999998</v>
      </c>
      <c r="S32" s="152">
        <v>296.89999999999998</v>
      </c>
      <c r="T32" s="152">
        <v>1139.6400000000001</v>
      </c>
      <c r="U32" s="152">
        <v>10</v>
      </c>
      <c r="V32" s="152">
        <v>10</v>
      </c>
      <c r="W32" s="152">
        <v>682.42093</v>
      </c>
      <c r="X32" s="152">
        <v>778.92200000000003</v>
      </c>
      <c r="Y32" s="152">
        <v>778.92200000000003</v>
      </c>
      <c r="Z32" s="152">
        <v>368.35217999999998</v>
      </c>
      <c r="AA32" s="152">
        <v>1127.95</v>
      </c>
      <c r="AB32" s="152">
        <v>1125.2619999999999</v>
      </c>
      <c r="AC32" s="152">
        <v>6.6423100000000002</v>
      </c>
      <c r="AD32" s="152">
        <v>3.9964599999999999</v>
      </c>
      <c r="AE32" s="152">
        <v>1148.4413500000001</v>
      </c>
      <c r="AF32" s="152">
        <v>1164.2268099999999</v>
      </c>
      <c r="AG32" s="152">
        <v>1125.1110000000001</v>
      </c>
      <c r="AH32" s="152">
        <v>8.1969999999999992</v>
      </c>
      <c r="AI32" s="152">
        <v>8.9429999999999996</v>
      </c>
      <c r="AJ32" s="152">
        <v>475.28937999999999</v>
      </c>
      <c r="AK32" s="152">
        <v>459.12308000000002</v>
      </c>
      <c r="AL32" s="152">
        <v>491.45569</v>
      </c>
      <c r="AM32" s="152">
        <v>0</v>
      </c>
      <c r="AN32" s="152">
        <v>339.49241999999998</v>
      </c>
      <c r="AO32" s="152">
        <v>0</v>
      </c>
      <c r="AP32" s="152">
        <v>269.50706000000002</v>
      </c>
      <c r="AQ32" s="152">
        <v>294.3</v>
      </c>
      <c r="AR32" s="152">
        <v>294.3</v>
      </c>
      <c r="AS32" s="152">
        <v>1108.33</v>
      </c>
      <c r="AT32" s="152">
        <v>1116.53</v>
      </c>
    </row>
    <row r="33" spans="1:46" ht="24" customHeight="1" x14ac:dyDescent="0.3">
      <c r="A33" s="16" t="s">
        <v>47</v>
      </c>
      <c r="B33" s="16" t="s">
        <v>790</v>
      </c>
      <c r="C33" s="153">
        <v>23</v>
      </c>
      <c r="D33" s="153">
        <v>47.26</v>
      </c>
      <c r="E33" s="153"/>
      <c r="F33" s="153"/>
      <c r="G33" s="153">
        <v>19.23301</v>
      </c>
      <c r="H33" s="153"/>
      <c r="I33" s="153">
        <v>995.59</v>
      </c>
      <c r="J33" s="153">
        <v>983.04300000000001</v>
      </c>
      <c r="K33" s="153">
        <v>7.21</v>
      </c>
      <c r="L33" s="153">
        <v>6.25</v>
      </c>
      <c r="M33" s="153">
        <v>7.82</v>
      </c>
      <c r="N33" s="153">
        <v>8.77</v>
      </c>
      <c r="O33" s="153">
        <v>8.77</v>
      </c>
      <c r="P33" s="153">
        <v>8.77</v>
      </c>
      <c r="Q33" s="153">
        <v>8.77</v>
      </c>
      <c r="R33" s="153">
        <v>429.97</v>
      </c>
      <c r="S33" s="153">
        <v>429.97</v>
      </c>
      <c r="T33" s="153">
        <v>781.36</v>
      </c>
      <c r="U33" s="153">
        <v>11</v>
      </c>
      <c r="V33" s="153">
        <v>10</v>
      </c>
      <c r="W33" s="153">
        <v>420.92070999999999</v>
      </c>
      <c r="X33" s="153">
        <v>592.79600000000005</v>
      </c>
      <c r="Y33" s="153">
        <v>592.79600000000005</v>
      </c>
      <c r="Z33" s="153">
        <v>464.90780000000001</v>
      </c>
      <c r="AA33" s="153">
        <v>1108.27</v>
      </c>
      <c r="AB33" s="153">
        <v>1076.9449999999999</v>
      </c>
      <c r="AC33" s="153">
        <v>9.0173100000000002</v>
      </c>
      <c r="AD33" s="153">
        <v>8.1604299999999999</v>
      </c>
      <c r="AE33" s="153">
        <v>1228.87762</v>
      </c>
      <c r="AF33" s="153">
        <v>1058.2074299999999</v>
      </c>
      <c r="AG33" s="153">
        <v>1068.912</v>
      </c>
      <c r="AH33" s="153">
        <v>8.5129999999999999</v>
      </c>
      <c r="AI33" s="153">
        <v>9.2210000000000001</v>
      </c>
      <c r="AJ33" s="153">
        <v>475.28937999999999</v>
      </c>
      <c r="AK33" s="153">
        <v>459.12308000000002</v>
      </c>
      <c r="AL33" s="153">
        <v>491.45569</v>
      </c>
      <c r="AM33" s="153">
        <v>0</v>
      </c>
      <c r="AN33" s="153">
        <v>339.49241999999998</v>
      </c>
      <c r="AO33" s="153">
        <v>0</v>
      </c>
      <c r="AP33" s="153">
        <v>269.50706000000002</v>
      </c>
      <c r="AQ33" s="153">
        <v>294.3</v>
      </c>
      <c r="AR33" s="153">
        <v>294.3</v>
      </c>
      <c r="AS33" s="153">
        <v>1128.4000000000001</v>
      </c>
      <c r="AT33" s="153">
        <v>795.3075</v>
      </c>
    </row>
    <row r="34" spans="1:46" ht="24" customHeight="1" x14ac:dyDescent="0.3">
      <c r="A34" s="16" t="s">
        <v>47</v>
      </c>
      <c r="B34" s="16" t="s">
        <v>791</v>
      </c>
      <c r="C34" s="153">
        <v>23</v>
      </c>
      <c r="D34" s="153">
        <v>47.25</v>
      </c>
      <c r="E34" s="153"/>
      <c r="F34" s="153"/>
      <c r="G34" s="153">
        <v>19.23301</v>
      </c>
      <c r="H34" s="153"/>
      <c r="I34" s="153">
        <v>961.38</v>
      </c>
      <c r="J34" s="153">
        <v>660.25300000000004</v>
      </c>
      <c r="K34" s="153">
        <v>7.9</v>
      </c>
      <c r="L34" s="153">
        <v>6.76</v>
      </c>
      <c r="M34" s="153">
        <v>8.1489999999999991</v>
      </c>
      <c r="N34" s="153">
        <v>8.84</v>
      </c>
      <c r="O34" s="153">
        <v>8.84</v>
      </c>
      <c r="P34" s="153">
        <v>8.84</v>
      </c>
      <c r="Q34" s="153">
        <v>8.84</v>
      </c>
      <c r="R34" s="153">
        <v>376.58</v>
      </c>
      <c r="S34" s="153">
        <v>376.58</v>
      </c>
      <c r="T34" s="153">
        <v>945.5</v>
      </c>
      <c r="U34" s="153">
        <v>11</v>
      </c>
      <c r="V34" s="153">
        <v>10</v>
      </c>
      <c r="W34" s="153">
        <v>304.97678999999999</v>
      </c>
      <c r="X34" s="153">
        <v>305.33</v>
      </c>
      <c r="Y34" s="153">
        <v>305.33</v>
      </c>
      <c r="Z34" s="153">
        <v>517.95681999999999</v>
      </c>
      <c r="AA34" s="153">
        <v>1112.46</v>
      </c>
      <c r="AB34" s="153">
        <v>1177.345</v>
      </c>
      <c r="AC34" s="153">
        <v>8.7708600000000008</v>
      </c>
      <c r="AD34" s="153">
        <v>10.726039999999999</v>
      </c>
      <c r="AE34" s="153">
        <v>842.93631000000005</v>
      </c>
      <c r="AF34" s="153">
        <v>796.16983000000005</v>
      </c>
      <c r="AG34" s="153">
        <v>1165.155</v>
      </c>
      <c r="AH34" s="153">
        <v>8.5329999999999995</v>
      </c>
      <c r="AI34" s="153">
        <v>9.0210000000000008</v>
      </c>
      <c r="AJ34" s="153">
        <v>475.28937999999999</v>
      </c>
      <c r="AK34" s="153">
        <v>459.12308000000002</v>
      </c>
      <c r="AL34" s="153">
        <v>491.45569</v>
      </c>
      <c r="AM34" s="153">
        <v>0</v>
      </c>
      <c r="AN34" s="153">
        <v>339.49241999999998</v>
      </c>
      <c r="AO34" s="153">
        <v>0</v>
      </c>
      <c r="AP34" s="153">
        <v>269.50706000000002</v>
      </c>
      <c r="AQ34" s="153">
        <v>294.3</v>
      </c>
      <c r="AR34" s="153">
        <v>294.3</v>
      </c>
      <c r="AS34" s="153">
        <v>1000.02</v>
      </c>
      <c r="AT34" s="153">
        <v>950.58299999999997</v>
      </c>
    </row>
    <row r="35" spans="1:46" ht="24" customHeight="1" x14ac:dyDescent="0.3">
      <c r="A35" s="16" t="s">
        <v>47</v>
      </c>
      <c r="B35" s="16" t="s">
        <v>792</v>
      </c>
      <c r="C35" s="153">
        <v>23</v>
      </c>
      <c r="D35" s="153">
        <v>47.28</v>
      </c>
      <c r="E35" s="153"/>
      <c r="F35" s="153"/>
      <c r="G35" s="153">
        <v>19.23301</v>
      </c>
      <c r="H35" s="153"/>
      <c r="I35" s="153">
        <v>907.44</v>
      </c>
      <c r="J35" s="153">
        <v>478.61200000000002</v>
      </c>
      <c r="K35" s="153">
        <v>7.5</v>
      </c>
      <c r="L35" s="153">
        <v>6.46</v>
      </c>
      <c r="M35" s="153">
        <v>7.984</v>
      </c>
      <c r="N35" s="153">
        <v>9.6199999999999992</v>
      </c>
      <c r="O35" s="153">
        <v>9.6199999999999992</v>
      </c>
      <c r="P35" s="153">
        <v>9.6199999999999992</v>
      </c>
      <c r="Q35" s="153">
        <v>9.6199999999999992</v>
      </c>
      <c r="R35" s="153">
        <v>455.09</v>
      </c>
      <c r="S35" s="153">
        <v>455.09</v>
      </c>
      <c r="T35" s="153">
        <v>448.71</v>
      </c>
      <c r="U35" s="153">
        <v>11</v>
      </c>
      <c r="V35" s="153">
        <v>10</v>
      </c>
      <c r="W35" s="153">
        <v>255.51247000000001</v>
      </c>
      <c r="X35" s="153">
        <v>263.452</v>
      </c>
      <c r="Y35" s="153">
        <v>263.452</v>
      </c>
      <c r="Z35" s="153">
        <v>391.55457999999999</v>
      </c>
      <c r="AA35" s="153">
        <v>1132.78</v>
      </c>
      <c r="AB35" s="153">
        <v>1012.8440000000001</v>
      </c>
      <c r="AC35" s="153">
        <v>9.7743699999999993</v>
      </c>
      <c r="AD35" s="153">
        <v>11.71824</v>
      </c>
      <c r="AE35" s="153">
        <v>889.09600999999998</v>
      </c>
      <c r="AF35" s="153">
        <v>804.87374999999997</v>
      </c>
      <c r="AG35" s="153">
        <v>1007.596</v>
      </c>
      <c r="AH35" s="153">
        <v>8.5419999999999998</v>
      </c>
      <c r="AI35" s="153">
        <v>9.1980000000000004</v>
      </c>
      <c r="AJ35" s="153">
        <v>475.28937999999999</v>
      </c>
      <c r="AK35" s="153">
        <v>459.12308000000002</v>
      </c>
      <c r="AL35" s="153">
        <v>491.45569</v>
      </c>
      <c r="AM35" s="153">
        <v>0</v>
      </c>
      <c r="AN35" s="153">
        <v>339.49241999999998</v>
      </c>
      <c r="AO35" s="153">
        <v>0</v>
      </c>
      <c r="AP35" s="153">
        <v>269.50706000000002</v>
      </c>
      <c r="AQ35" s="153">
        <v>294.3</v>
      </c>
      <c r="AR35" s="153">
        <v>294.3</v>
      </c>
      <c r="AS35" s="153">
        <v>546.05999999999995</v>
      </c>
      <c r="AT35" s="153">
        <v>762.36649999999997</v>
      </c>
    </row>
    <row r="36" spans="1:46" ht="24" customHeight="1" x14ac:dyDescent="0.3">
      <c r="A36" s="16" t="s">
        <v>47</v>
      </c>
      <c r="B36" s="16" t="s">
        <v>793</v>
      </c>
      <c r="C36" s="153">
        <v>22</v>
      </c>
      <c r="D36" s="153">
        <v>47.25</v>
      </c>
      <c r="E36" s="153"/>
      <c r="F36" s="153"/>
      <c r="G36" s="153">
        <v>19.23301</v>
      </c>
      <c r="H36" s="153"/>
      <c r="I36" s="153">
        <v>831.43</v>
      </c>
      <c r="J36" s="153">
        <v>498.96</v>
      </c>
      <c r="K36" s="153">
        <v>8.43</v>
      </c>
      <c r="L36" s="153">
        <v>5.98</v>
      </c>
      <c r="M36" s="153">
        <v>8.2189999999999994</v>
      </c>
      <c r="N36" s="153">
        <v>10.31</v>
      </c>
      <c r="O36" s="153">
        <v>10.31</v>
      </c>
      <c r="P36" s="153">
        <v>10.31</v>
      </c>
      <c r="Q36" s="153">
        <v>10.31</v>
      </c>
      <c r="R36" s="153">
        <v>344.84</v>
      </c>
      <c r="S36" s="153">
        <v>344.84</v>
      </c>
      <c r="T36" s="153">
        <v>377.07</v>
      </c>
      <c r="U36" s="153">
        <v>11</v>
      </c>
      <c r="V36" s="153">
        <v>10</v>
      </c>
      <c r="W36" s="153">
        <v>272.22221999999999</v>
      </c>
      <c r="X36" s="153">
        <v>275.85300000000001</v>
      </c>
      <c r="Y36" s="153">
        <v>275.85300000000001</v>
      </c>
      <c r="Z36" s="153">
        <v>208.24153999999999</v>
      </c>
      <c r="AA36" s="153">
        <v>550.07000000000005</v>
      </c>
      <c r="AB36" s="153">
        <v>789.28499999999997</v>
      </c>
      <c r="AC36" s="153">
        <v>9.1924899999999994</v>
      </c>
      <c r="AD36" s="153">
        <v>11.95046</v>
      </c>
      <c r="AE36" s="153">
        <v>1150.52307</v>
      </c>
      <c r="AF36" s="153">
        <v>987.77542000000005</v>
      </c>
      <c r="AG36" s="153">
        <v>811.36199999999997</v>
      </c>
      <c r="AH36" s="153">
        <v>8.2929999999999993</v>
      </c>
      <c r="AI36" s="153">
        <v>9.0980000000000008</v>
      </c>
      <c r="AJ36" s="153">
        <v>475.28937999999999</v>
      </c>
      <c r="AK36" s="153">
        <v>459.12308000000002</v>
      </c>
      <c r="AL36" s="153">
        <v>491.45569</v>
      </c>
      <c r="AM36" s="153">
        <v>0</v>
      </c>
      <c r="AN36" s="153">
        <v>355.65872000000002</v>
      </c>
      <c r="AO36" s="153">
        <v>0</v>
      </c>
      <c r="AP36" s="153">
        <v>269.50706000000002</v>
      </c>
      <c r="AQ36" s="153">
        <v>294.3</v>
      </c>
      <c r="AR36" s="153">
        <v>294.3</v>
      </c>
      <c r="AS36" s="153">
        <v>407.57</v>
      </c>
      <c r="AT36" s="153">
        <v>840.73050000000001</v>
      </c>
    </row>
    <row r="37" spans="1:46" ht="24" customHeight="1" x14ac:dyDescent="0.3">
      <c r="A37" s="16" t="s">
        <v>47</v>
      </c>
      <c r="B37" s="16" t="s">
        <v>794</v>
      </c>
      <c r="C37" s="153">
        <v>22</v>
      </c>
      <c r="D37" s="153">
        <v>47.25</v>
      </c>
      <c r="E37" s="153"/>
      <c r="F37" s="153"/>
      <c r="G37" s="153">
        <v>19.23301</v>
      </c>
      <c r="H37" s="153"/>
      <c r="I37" s="153">
        <v>537.88</v>
      </c>
      <c r="J37" s="153">
        <v>404.50099999999998</v>
      </c>
      <c r="K37" s="153">
        <v>8</v>
      </c>
      <c r="L37" s="153">
        <v>5.5</v>
      </c>
      <c r="M37" s="153">
        <v>8.4760000000000009</v>
      </c>
      <c r="N37" s="153">
        <v>10.01</v>
      </c>
      <c r="O37" s="153">
        <v>10.01</v>
      </c>
      <c r="P37" s="153">
        <v>10.01</v>
      </c>
      <c r="Q37" s="153">
        <v>10.01</v>
      </c>
      <c r="R37" s="153">
        <v>212.36</v>
      </c>
      <c r="S37" s="153">
        <v>212.36</v>
      </c>
      <c r="T37" s="153">
        <v>349.79</v>
      </c>
      <c r="U37" s="153">
        <v>12</v>
      </c>
      <c r="V37" s="153">
        <v>11</v>
      </c>
      <c r="W37" s="153">
        <v>187.49862999999999</v>
      </c>
      <c r="X37" s="153">
        <v>187.87100000000001</v>
      </c>
      <c r="Y37" s="153">
        <v>187.87100000000001</v>
      </c>
      <c r="Z37" s="153">
        <v>158.82142999999999</v>
      </c>
      <c r="AA37" s="153">
        <v>494.23</v>
      </c>
      <c r="AB37" s="153">
        <v>974.95899999999995</v>
      </c>
      <c r="AC37" s="153">
        <v>11.71161</v>
      </c>
      <c r="AD37" s="153">
        <v>11.363490000000001</v>
      </c>
      <c r="AE37" s="153">
        <v>853.08731</v>
      </c>
      <c r="AF37" s="153">
        <v>748.13491999999997</v>
      </c>
      <c r="AG37" s="153">
        <v>953.80200000000002</v>
      </c>
      <c r="AH37" s="153">
        <v>8.4090000000000007</v>
      </c>
      <c r="AI37" s="153">
        <v>9.0510000000000002</v>
      </c>
      <c r="AJ37" s="153">
        <v>475.28937999999999</v>
      </c>
      <c r="AK37" s="153">
        <v>459.12308000000002</v>
      </c>
      <c r="AL37" s="153">
        <v>491.45569</v>
      </c>
      <c r="AM37" s="153">
        <v>0</v>
      </c>
      <c r="AN37" s="153">
        <v>355.65872000000002</v>
      </c>
      <c r="AO37" s="153">
        <v>0</v>
      </c>
      <c r="AP37" s="153">
        <v>269.50706000000002</v>
      </c>
      <c r="AQ37" s="153">
        <v>294.3</v>
      </c>
      <c r="AR37" s="153">
        <v>294.3</v>
      </c>
      <c r="AS37" s="153">
        <v>265.27</v>
      </c>
      <c r="AT37" s="153">
        <v>701.17</v>
      </c>
    </row>
    <row r="38" spans="1:46" ht="24" customHeight="1" x14ac:dyDescent="0.3">
      <c r="A38" s="16" t="s">
        <v>47</v>
      </c>
      <c r="B38" s="16" t="s">
        <v>795</v>
      </c>
      <c r="C38" s="153">
        <v>22</v>
      </c>
      <c r="D38" s="153">
        <v>47.23</v>
      </c>
      <c r="E38" s="153"/>
      <c r="F38" s="153"/>
      <c r="G38" s="153">
        <v>19.23301</v>
      </c>
      <c r="H38" s="153"/>
      <c r="I38" s="153">
        <v>780.12</v>
      </c>
      <c r="J38" s="153">
        <v>210.636</v>
      </c>
      <c r="K38" s="153">
        <v>7.62</v>
      </c>
      <c r="L38" s="153">
        <v>5.0599999999999996</v>
      </c>
      <c r="M38" s="153">
        <v>7.5170000000000003</v>
      </c>
      <c r="N38" s="153">
        <v>9.02</v>
      </c>
      <c r="O38" s="153">
        <v>9.02</v>
      </c>
      <c r="P38" s="153">
        <v>9.02</v>
      </c>
      <c r="Q38" s="153">
        <v>9.02</v>
      </c>
      <c r="R38" s="153">
        <v>161.08000000000001</v>
      </c>
      <c r="S38" s="153">
        <v>161.08000000000001</v>
      </c>
      <c r="T38" s="153">
        <v>213.79</v>
      </c>
      <c r="U38" s="153">
        <v>11</v>
      </c>
      <c r="V38" s="153">
        <v>10</v>
      </c>
      <c r="W38" s="153">
        <v>119.29815000000001</v>
      </c>
      <c r="X38" s="153">
        <v>120.226</v>
      </c>
      <c r="Y38" s="153">
        <v>120.226</v>
      </c>
      <c r="Z38" s="153">
        <v>164.19175000000001</v>
      </c>
      <c r="AA38" s="153">
        <v>515.59</v>
      </c>
      <c r="AB38" s="153">
        <v>859.75199999999995</v>
      </c>
      <c r="AC38" s="153">
        <v>9.55044</v>
      </c>
      <c r="AD38" s="153">
        <v>10.9344</v>
      </c>
      <c r="AE38" s="153">
        <v>427.49695000000003</v>
      </c>
      <c r="AF38" s="153">
        <v>416.21796000000001</v>
      </c>
      <c r="AG38" s="153">
        <v>885.04200000000003</v>
      </c>
      <c r="AH38" s="153">
        <v>8.3369999999999997</v>
      </c>
      <c r="AI38" s="153">
        <v>8.9049999999999994</v>
      </c>
      <c r="AJ38" s="153">
        <v>475.28937999999999</v>
      </c>
      <c r="AK38" s="153">
        <v>459.12308000000002</v>
      </c>
      <c r="AL38" s="153">
        <v>491.45569</v>
      </c>
      <c r="AM38" s="153">
        <v>0</v>
      </c>
      <c r="AN38" s="153">
        <v>355.65872000000002</v>
      </c>
      <c r="AO38" s="153">
        <v>0</v>
      </c>
      <c r="AP38" s="153">
        <v>269.50706000000002</v>
      </c>
      <c r="AQ38" s="153">
        <v>294.3</v>
      </c>
      <c r="AR38" s="153">
        <v>294.3</v>
      </c>
      <c r="AS38" s="153">
        <v>206.77</v>
      </c>
      <c r="AT38" s="153">
        <v>416.4495</v>
      </c>
    </row>
    <row r="39" spans="1:46" ht="24" customHeight="1" x14ac:dyDescent="0.3">
      <c r="A39" s="18" t="s">
        <v>47</v>
      </c>
      <c r="B39" s="18" t="s">
        <v>796</v>
      </c>
      <c r="C39" s="154">
        <v>22</v>
      </c>
      <c r="D39" s="154">
        <v>47.24</v>
      </c>
      <c r="E39" s="154"/>
      <c r="F39" s="154"/>
      <c r="G39" s="154">
        <v>19.23301</v>
      </c>
      <c r="H39" s="154"/>
      <c r="I39" s="154">
        <v>357.31</v>
      </c>
      <c r="J39" s="154">
        <v>167.67400000000001</v>
      </c>
      <c r="K39" s="154">
        <v>7.43</v>
      </c>
      <c r="L39" s="154">
        <v>4.62</v>
      </c>
      <c r="M39" s="154">
        <v>7.335</v>
      </c>
      <c r="N39" s="154">
        <v>8.4</v>
      </c>
      <c r="O39" s="154">
        <v>8.4</v>
      </c>
      <c r="P39" s="154">
        <v>8.4</v>
      </c>
      <c r="Q39" s="154">
        <v>8.4</v>
      </c>
      <c r="R39" s="154">
        <v>142.79</v>
      </c>
      <c r="S39" s="154">
        <v>142.79</v>
      </c>
      <c r="T39" s="154">
        <v>140</v>
      </c>
      <c r="U39" s="154">
        <v>11</v>
      </c>
      <c r="V39" s="154">
        <v>10</v>
      </c>
      <c r="W39" s="154">
        <v>76.077309999999997</v>
      </c>
      <c r="X39" s="154">
        <v>72.655000000000001</v>
      </c>
      <c r="Y39" s="154">
        <v>72.655000000000001</v>
      </c>
      <c r="Z39" s="154">
        <v>112.83832</v>
      </c>
      <c r="AA39" s="154">
        <v>213.24</v>
      </c>
      <c r="AB39" s="154">
        <v>668.17499999999995</v>
      </c>
      <c r="AC39" s="154">
        <v>11.70074</v>
      </c>
      <c r="AD39" s="154">
        <v>10.84613</v>
      </c>
      <c r="AE39" s="154">
        <v>273.03104999999999</v>
      </c>
      <c r="AF39" s="154">
        <v>298.19189</v>
      </c>
      <c r="AG39" s="154">
        <v>636.79700000000003</v>
      </c>
      <c r="AH39" s="154">
        <v>8.2720000000000002</v>
      </c>
      <c r="AI39" s="154">
        <v>8.92</v>
      </c>
      <c r="AJ39" s="154">
        <v>475.28937999999999</v>
      </c>
      <c r="AK39" s="154">
        <v>459.12308000000002</v>
      </c>
      <c r="AL39" s="154">
        <v>491.45569</v>
      </c>
      <c r="AM39" s="154">
        <v>0</v>
      </c>
      <c r="AN39" s="154">
        <v>355.65872000000002</v>
      </c>
      <c r="AO39" s="154">
        <v>0</v>
      </c>
      <c r="AP39" s="154">
        <v>269.50706000000002</v>
      </c>
      <c r="AQ39" s="154">
        <v>294.3</v>
      </c>
      <c r="AR39" s="154">
        <v>294.3</v>
      </c>
      <c r="AS39" s="154">
        <v>122.77</v>
      </c>
      <c r="AT39" s="154">
        <v>238.37899999999999</v>
      </c>
    </row>
    <row r="40" spans="1:46" ht="24" customHeight="1" x14ac:dyDescent="0.3">
      <c r="A40" s="13" t="s">
        <v>47</v>
      </c>
      <c r="B40" s="13" t="s">
        <v>797</v>
      </c>
      <c r="C40" s="152">
        <v>22</v>
      </c>
      <c r="D40" s="152">
        <v>47.23</v>
      </c>
      <c r="E40" s="152"/>
      <c r="F40" s="152"/>
      <c r="G40" s="152">
        <v>18.58436</v>
      </c>
      <c r="H40" s="152"/>
      <c r="I40" s="152">
        <v>344.95</v>
      </c>
      <c r="J40" s="152">
        <v>72.010999999999996</v>
      </c>
      <c r="K40" s="152">
        <v>6.65</v>
      </c>
      <c r="L40" s="152">
        <v>4.53</v>
      </c>
      <c r="M40" s="152">
        <v>7.9720000000000004</v>
      </c>
      <c r="N40" s="152">
        <v>8.6999999999999993</v>
      </c>
      <c r="O40" s="152">
        <v>8.6999999999999993</v>
      </c>
      <c r="P40" s="152">
        <v>8.6999999999999993</v>
      </c>
      <c r="Q40" s="152">
        <v>8.6999999999999993</v>
      </c>
      <c r="R40" s="152">
        <v>152.44</v>
      </c>
      <c r="S40" s="152">
        <v>152.44</v>
      </c>
      <c r="T40" s="152">
        <v>94.71</v>
      </c>
      <c r="U40" s="152">
        <v>11</v>
      </c>
      <c r="V40" s="152">
        <v>10</v>
      </c>
      <c r="W40" s="152">
        <v>58.272759999999998</v>
      </c>
      <c r="X40" s="152">
        <v>55.42</v>
      </c>
      <c r="Y40" s="152">
        <v>55.42</v>
      </c>
      <c r="Z40" s="152">
        <v>59.750489999999999</v>
      </c>
      <c r="AA40" s="152">
        <v>121.22</v>
      </c>
      <c r="AB40" s="152">
        <v>295.15899999999999</v>
      </c>
      <c r="AC40" s="152">
        <v>9.4693299999999994</v>
      </c>
      <c r="AD40" s="152">
        <v>10.74906</v>
      </c>
      <c r="AE40" s="152">
        <v>218.42271</v>
      </c>
      <c r="AF40" s="152">
        <v>229.00085000000001</v>
      </c>
      <c r="AG40" s="152">
        <v>305.226</v>
      </c>
      <c r="AH40" s="152">
        <v>8.2609999999999992</v>
      </c>
      <c r="AI40" s="152">
        <v>8.9890000000000008</v>
      </c>
      <c r="AJ40" s="152">
        <v>475.28937999999999</v>
      </c>
      <c r="AK40" s="152">
        <v>459.12308000000002</v>
      </c>
      <c r="AL40" s="152">
        <v>491.45569</v>
      </c>
      <c r="AM40" s="152">
        <v>0</v>
      </c>
      <c r="AN40" s="152">
        <v>355.65872000000002</v>
      </c>
      <c r="AO40" s="152">
        <v>0</v>
      </c>
      <c r="AP40" s="152">
        <v>269.50706000000002</v>
      </c>
      <c r="AQ40" s="152">
        <v>294.3</v>
      </c>
      <c r="AR40" s="152">
        <v>294.3</v>
      </c>
      <c r="AS40" s="152">
        <v>73.540000000000006</v>
      </c>
      <c r="AT40" s="152">
        <v>152.38</v>
      </c>
    </row>
    <row r="41" spans="1:46" ht="24" customHeight="1" x14ac:dyDescent="0.3">
      <c r="A41" s="16" t="s">
        <v>47</v>
      </c>
      <c r="B41" s="16" t="s">
        <v>798</v>
      </c>
      <c r="C41" s="153">
        <v>22</v>
      </c>
      <c r="D41" s="153">
        <v>47.21</v>
      </c>
      <c r="E41" s="153"/>
      <c r="F41" s="153"/>
      <c r="G41" s="153">
        <v>18.58436</v>
      </c>
      <c r="H41" s="153"/>
      <c r="I41" s="153">
        <v>267.87</v>
      </c>
      <c r="J41" s="153">
        <v>22.494</v>
      </c>
      <c r="K41" s="153">
        <v>6.57</v>
      </c>
      <c r="L41" s="153">
        <v>4.3600000000000003</v>
      </c>
      <c r="M41" s="153">
        <v>8.5259999999999998</v>
      </c>
      <c r="N41" s="153">
        <v>8.31</v>
      </c>
      <c r="O41" s="153">
        <v>8.31</v>
      </c>
      <c r="P41" s="153">
        <v>8.31</v>
      </c>
      <c r="Q41" s="153">
        <v>8.31</v>
      </c>
      <c r="R41" s="153">
        <v>185.97</v>
      </c>
      <c r="S41" s="153">
        <v>185.97</v>
      </c>
      <c r="T41" s="153">
        <v>68.14</v>
      </c>
      <c r="U41" s="153">
        <v>11</v>
      </c>
      <c r="V41" s="153">
        <v>10</v>
      </c>
      <c r="W41" s="153">
        <v>57.340479999999999</v>
      </c>
      <c r="X41" s="153">
        <v>55.895000000000003</v>
      </c>
      <c r="Y41" s="153">
        <v>55.895000000000003</v>
      </c>
      <c r="Z41" s="153">
        <v>52.067610000000002</v>
      </c>
      <c r="AA41" s="153">
        <v>79.37</v>
      </c>
      <c r="AB41" s="153">
        <v>192.90100000000001</v>
      </c>
      <c r="AC41" s="153">
        <v>11.91573</v>
      </c>
      <c r="AD41" s="153">
        <v>11.011950000000001</v>
      </c>
      <c r="AE41" s="153">
        <v>180.66419999999999</v>
      </c>
      <c r="AF41" s="153">
        <v>192.45976999999999</v>
      </c>
      <c r="AG41" s="153">
        <v>184.27600000000001</v>
      </c>
      <c r="AH41" s="153">
        <v>9.4239999999999995</v>
      </c>
      <c r="AI41" s="153">
        <v>9.7729999999999997</v>
      </c>
      <c r="AJ41" s="153">
        <v>475.28937999999999</v>
      </c>
      <c r="AK41" s="153">
        <v>459.12308000000002</v>
      </c>
      <c r="AL41" s="153">
        <v>517.32177999999999</v>
      </c>
      <c r="AM41" s="153">
        <v>0</v>
      </c>
      <c r="AN41" s="153">
        <v>355.65872000000002</v>
      </c>
      <c r="AO41" s="153">
        <v>0</v>
      </c>
      <c r="AP41" s="153">
        <v>269.50706000000002</v>
      </c>
      <c r="AQ41" s="153">
        <v>294.3</v>
      </c>
      <c r="AR41" s="153">
        <v>294.3</v>
      </c>
      <c r="AS41" s="153">
        <v>47.68</v>
      </c>
      <c r="AT41" s="153">
        <v>114.0765</v>
      </c>
    </row>
    <row r="42" spans="1:46" ht="24" customHeight="1" x14ac:dyDescent="0.3">
      <c r="A42" s="16" t="s">
        <v>47</v>
      </c>
      <c r="B42" s="16" t="s">
        <v>799</v>
      </c>
      <c r="C42" s="153">
        <v>23</v>
      </c>
      <c r="D42" s="153">
        <v>47.23</v>
      </c>
      <c r="E42" s="153"/>
      <c r="F42" s="153"/>
      <c r="G42" s="153">
        <v>18.58436</v>
      </c>
      <c r="H42" s="153"/>
      <c r="I42" s="153">
        <v>118.49</v>
      </c>
      <c r="J42" s="153">
        <v>13.772</v>
      </c>
      <c r="K42" s="153">
        <v>7.2</v>
      </c>
      <c r="L42" s="153">
        <v>4.41</v>
      </c>
      <c r="M42" s="153">
        <v>9.5660000000000007</v>
      </c>
      <c r="N42" s="153">
        <v>9.81</v>
      </c>
      <c r="O42" s="153">
        <v>9.81</v>
      </c>
      <c r="P42" s="153">
        <v>9.81</v>
      </c>
      <c r="Q42" s="153">
        <v>9.81</v>
      </c>
      <c r="R42" s="153">
        <v>160.43</v>
      </c>
      <c r="S42" s="153">
        <v>160.43</v>
      </c>
      <c r="T42" s="153">
        <v>52.36</v>
      </c>
      <c r="U42" s="153">
        <v>10</v>
      </c>
      <c r="V42" s="153">
        <v>10</v>
      </c>
      <c r="W42" s="153">
        <v>32.309399999999997</v>
      </c>
      <c r="X42" s="153">
        <v>29.245999999999999</v>
      </c>
      <c r="Y42" s="153">
        <v>29.245999999999999</v>
      </c>
      <c r="Z42" s="153">
        <v>39.58569</v>
      </c>
      <c r="AA42" s="153">
        <v>45.1</v>
      </c>
      <c r="AB42" s="153">
        <v>124.41500000000001</v>
      </c>
      <c r="AC42" s="153">
        <v>8.6641700000000004</v>
      </c>
      <c r="AD42" s="153">
        <v>10.990159999999999</v>
      </c>
      <c r="AE42" s="153">
        <v>137.20240000000001</v>
      </c>
      <c r="AF42" s="153">
        <v>144.83437000000001</v>
      </c>
      <c r="AG42" s="153">
        <v>120.794</v>
      </c>
      <c r="AH42" s="153">
        <v>9.5310000000000006</v>
      </c>
      <c r="AI42" s="153">
        <v>9.6</v>
      </c>
      <c r="AJ42" s="153">
        <v>475.28937999999999</v>
      </c>
      <c r="AK42" s="153">
        <v>459.12308000000002</v>
      </c>
      <c r="AL42" s="153">
        <v>517.32177999999999</v>
      </c>
      <c r="AM42" s="153">
        <v>0</v>
      </c>
      <c r="AN42" s="153">
        <v>355.65872000000002</v>
      </c>
      <c r="AO42" s="153">
        <v>0</v>
      </c>
      <c r="AP42" s="153">
        <v>269.50706000000002</v>
      </c>
      <c r="AQ42" s="153">
        <v>294.3</v>
      </c>
      <c r="AR42" s="153">
        <v>294.3</v>
      </c>
      <c r="AS42" s="153">
        <v>29.25</v>
      </c>
      <c r="AT42" s="153">
        <v>84.361500000000007</v>
      </c>
    </row>
    <row r="43" spans="1:46" ht="24" customHeight="1" x14ac:dyDescent="0.3">
      <c r="A43" s="16" t="s">
        <v>47</v>
      </c>
      <c r="B43" s="16" t="s">
        <v>800</v>
      </c>
      <c r="C43" s="153">
        <v>23</v>
      </c>
      <c r="D43" s="153">
        <v>47.21</v>
      </c>
      <c r="E43" s="153"/>
      <c r="F43" s="153"/>
      <c r="G43" s="153">
        <v>18.58436</v>
      </c>
      <c r="H43" s="153"/>
      <c r="I43" s="153">
        <v>45.31</v>
      </c>
      <c r="J43" s="153">
        <v>8.8320000000000007</v>
      </c>
      <c r="K43" s="153">
        <v>7.18</v>
      </c>
      <c r="L43" s="153">
        <v>4.83</v>
      </c>
      <c r="M43" s="153">
        <v>8.2309999999999999</v>
      </c>
      <c r="N43" s="153">
        <v>9.1300000000000008</v>
      </c>
      <c r="O43" s="153">
        <v>9.1300000000000008</v>
      </c>
      <c r="P43" s="153">
        <v>9.1300000000000008</v>
      </c>
      <c r="Q43" s="153">
        <v>9.1300000000000008</v>
      </c>
      <c r="R43" s="153">
        <v>50.03</v>
      </c>
      <c r="S43" s="153">
        <v>50.03</v>
      </c>
      <c r="T43" s="153">
        <v>20.71</v>
      </c>
      <c r="U43" s="153">
        <v>10</v>
      </c>
      <c r="V43" s="153">
        <v>10</v>
      </c>
      <c r="W43" s="153">
        <v>14.274279999999999</v>
      </c>
      <c r="X43" s="153">
        <v>10.377000000000001</v>
      </c>
      <c r="Y43" s="153">
        <v>10.377000000000001</v>
      </c>
      <c r="Z43" s="153">
        <v>23.048680000000001</v>
      </c>
      <c r="AA43" s="153">
        <v>17.54</v>
      </c>
      <c r="AB43" s="153">
        <v>44.246000000000002</v>
      </c>
      <c r="AC43" s="153">
        <v>10.735060000000001</v>
      </c>
      <c r="AD43" s="153">
        <v>10.81643</v>
      </c>
      <c r="AE43" s="153">
        <v>101.56222</v>
      </c>
      <c r="AF43" s="153">
        <v>107.36386</v>
      </c>
      <c r="AG43" s="153">
        <v>41.152000000000001</v>
      </c>
      <c r="AH43" s="153">
        <v>9.4309999999999992</v>
      </c>
      <c r="AI43" s="153">
        <v>9.6430000000000007</v>
      </c>
      <c r="AJ43" s="153">
        <v>475.28937999999999</v>
      </c>
      <c r="AK43" s="153">
        <v>459.12308000000002</v>
      </c>
      <c r="AL43" s="153">
        <v>517.32177999999999</v>
      </c>
      <c r="AM43" s="153">
        <v>0</v>
      </c>
      <c r="AN43" s="153">
        <v>355.65872000000002</v>
      </c>
      <c r="AO43" s="153">
        <v>0</v>
      </c>
      <c r="AP43" s="153">
        <v>269.50706000000002</v>
      </c>
      <c r="AQ43" s="153">
        <v>294.3</v>
      </c>
      <c r="AR43" s="153">
        <v>294.3</v>
      </c>
      <c r="AS43" s="153">
        <v>18.32</v>
      </c>
      <c r="AT43" s="153">
        <v>20.490500000000001</v>
      </c>
    </row>
    <row r="44" spans="1:46" ht="24" customHeight="1" x14ac:dyDescent="0.3">
      <c r="A44" s="16" t="s">
        <v>47</v>
      </c>
      <c r="B44" s="16" t="s">
        <v>801</v>
      </c>
      <c r="C44" s="153">
        <v>22</v>
      </c>
      <c r="D44" s="153">
        <v>47.22</v>
      </c>
      <c r="E44" s="153"/>
      <c r="F44" s="153"/>
      <c r="G44" s="153">
        <v>18.58436</v>
      </c>
      <c r="H44" s="153"/>
      <c r="I44" s="153">
        <v>17.829999999999998</v>
      </c>
      <c r="J44" s="153">
        <v>5.9409999999999998</v>
      </c>
      <c r="K44" s="153">
        <v>7.97</v>
      </c>
      <c r="L44" s="153">
        <v>4.4400000000000004</v>
      </c>
      <c r="M44" s="153">
        <v>7.5149999999999997</v>
      </c>
      <c r="N44" s="153">
        <v>9.3699999999999992</v>
      </c>
      <c r="O44" s="153">
        <v>9.3699999999999992</v>
      </c>
      <c r="P44" s="153">
        <v>9.3699999999999992</v>
      </c>
      <c r="Q44" s="153">
        <v>9.3699999999999992</v>
      </c>
      <c r="R44" s="153">
        <v>54.08</v>
      </c>
      <c r="S44" s="153">
        <v>54.08</v>
      </c>
      <c r="T44" s="153">
        <v>2</v>
      </c>
      <c r="U44" s="153">
        <v>9</v>
      </c>
      <c r="V44" s="153">
        <v>10</v>
      </c>
      <c r="W44" s="153">
        <v>1.4263600000000001</v>
      </c>
      <c r="X44" s="153">
        <v>7.5999999999999998E-2</v>
      </c>
      <c r="Y44" s="153">
        <v>7.5999999999999998E-2</v>
      </c>
      <c r="Z44" s="153">
        <v>3.8664700000000001</v>
      </c>
      <c r="AA44" s="153">
        <v>6.36</v>
      </c>
      <c r="AB44" s="153">
        <v>0</v>
      </c>
      <c r="AC44" s="153">
        <v>10.06171</v>
      </c>
      <c r="AD44" s="153">
        <v>10.437849999999999</v>
      </c>
      <c r="AE44" s="153">
        <v>12.21651</v>
      </c>
      <c r="AF44" s="153">
        <v>13.74541</v>
      </c>
      <c r="AG44" s="153">
        <v>0</v>
      </c>
      <c r="AH44" s="153">
        <v>8.8529999999999998</v>
      </c>
      <c r="AI44" s="153">
        <v>9.8230000000000004</v>
      </c>
      <c r="AJ44" s="153">
        <v>475.28937999999999</v>
      </c>
      <c r="AK44" s="153">
        <v>459.12308000000002</v>
      </c>
      <c r="AL44" s="153">
        <v>517.32177999999999</v>
      </c>
      <c r="AM44" s="153">
        <v>0</v>
      </c>
      <c r="AN44" s="153">
        <v>355.65872000000002</v>
      </c>
      <c r="AO44" s="153">
        <v>0</v>
      </c>
      <c r="AP44" s="153">
        <v>269.50706000000002</v>
      </c>
      <c r="AQ44" s="153">
        <v>294.3</v>
      </c>
      <c r="AR44" s="153">
        <v>294.3</v>
      </c>
      <c r="AS44" s="153">
        <v>0.8</v>
      </c>
      <c r="AT44" s="153">
        <v>0.216</v>
      </c>
    </row>
    <row r="45" spans="1:46" ht="24" customHeight="1" x14ac:dyDescent="0.3">
      <c r="A45" s="16" t="s">
        <v>47</v>
      </c>
      <c r="B45" s="16" t="s">
        <v>802</v>
      </c>
      <c r="C45" s="153">
        <v>22</v>
      </c>
      <c r="D45" s="153">
        <v>47.23</v>
      </c>
      <c r="E45" s="153"/>
      <c r="F45" s="153"/>
      <c r="G45" s="153">
        <v>18.58436</v>
      </c>
      <c r="H45" s="153"/>
      <c r="I45" s="153">
        <v>0</v>
      </c>
      <c r="J45" s="153">
        <v>0</v>
      </c>
      <c r="K45" s="153">
        <v>8.06</v>
      </c>
      <c r="L45" s="153">
        <v>4.1900000000000004</v>
      </c>
      <c r="M45" s="153">
        <v>6.9710000000000001</v>
      </c>
      <c r="N45" s="153">
        <v>10.29</v>
      </c>
      <c r="O45" s="153">
        <v>10.29</v>
      </c>
      <c r="P45" s="153">
        <v>10.29</v>
      </c>
      <c r="Q45" s="153">
        <v>10.29</v>
      </c>
      <c r="R45" s="153">
        <v>0</v>
      </c>
      <c r="S45" s="153">
        <v>0</v>
      </c>
      <c r="T45" s="153">
        <v>0</v>
      </c>
      <c r="U45" s="153">
        <v>9</v>
      </c>
      <c r="V45" s="153">
        <v>9</v>
      </c>
      <c r="W45" s="153">
        <v>0.19742999999999999</v>
      </c>
      <c r="X45" s="153">
        <v>0</v>
      </c>
      <c r="Y45" s="153">
        <v>0</v>
      </c>
      <c r="Z45" s="153">
        <v>0.89441000000000004</v>
      </c>
      <c r="AA45" s="153">
        <v>0</v>
      </c>
      <c r="AB45" s="153">
        <v>0</v>
      </c>
      <c r="AC45" s="153">
        <v>9.9618199999999995</v>
      </c>
      <c r="AD45" s="153">
        <v>9.9339300000000001</v>
      </c>
      <c r="AE45" s="153">
        <v>0</v>
      </c>
      <c r="AF45" s="153">
        <v>0</v>
      </c>
      <c r="AG45" s="153">
        <v>0</v>
      </c>
      <c r="AH45" s="153">
        <v>8.6999999999999993</v>
      </c>
      <c r="AI45" s="153">
        <v>9.2469999999999999</v>
      </c>
      <c r="AJ45" s="153">
        <v>475.28937999999999</v>
      </c>
      <c r="AK45" s="153">
        <v>459.12308000000002</v>
      </c>
      <c r="AL45" s="153">
        <v>517.32177999999999</v>
      </c>
      <c r="AM45" s="153">
        <v>0</v>
      </c>
      <c r="AN45" s="153">
        <v>355.65872000000002</v>
      </c>
      <c r="AO45" s="153">
        <v>0</v>
      </c>
      <c r="AP45" s="153">
        <v>269.50706000000002</v>
      </c>
      <c r="AQ45" s="153">
        <v>294.3</v>
      </c>
      <c r="AR45" s="153">
        <v>294.3</v>
      </c>
      <c r="AS45" s="153">
        <v>0</v>
      </c>
      <c r="AT45" s="153">
        <v>0</v>
      </c>
    </row>
    <row r="46" spans="1:46" ht="24" customHeight="1" x14ac:dyDescent="0.3">
      <c r="A46" s="16" t="s">
        <v>47</v>
      </c>
      <c r="B46" s="16" t="s">
        <v>803</v>
      </c>
      <c r="C46" s="153">
        <v>21</v>
      </c>
      <c r="D46" s="153">
        <v>47.24</v>
      </c>
      <c r="E46" s="153"/>
      <c r="F46" s="153"/>
      <c r="G46" s="153">
        <v>18.58436</v>
      </c>
      <c r="H46" s="153"/>
      <c r="I46" s="153">
        <v>0</v>
      </c>
      <c r="J46" s="153">
        <v>0</v>
      </c>
      <c r="K46" s="153">
        <v>7.4</v>
      </c>
      <c r="L46" s="153">
        <v>4.16</v>
      </c>
      <c r="M46" s="153">
        <v>6.2750000000000004</v>
      </c>
      <c r="N46" s="153">
        <v>10.32</v>
      </c>
      <c r="O46" s="153">
        <v>10.32</v>
      </c>
      <c r="P46" s="153">
        <v>10.32</v>
      </c>
      <c r="Q46" s="153">
        <v>10.32</v>
      </c>
      <c r="R46" s="153">
        <v>0</v>
      </c>
      <c r="S46" s="153">
        <v>0</v>
      </c>
      <c r="T46" s="153">
        <v>0</v>
      </c>
      <c r="U46" s="153">
        <v>9</v>
      </c>
      <c r="V46" s="153">
        <v>9</v>
      </c>
      <c r="W46" s="153">
        <v>7.7109999999999998E-2</v>
      </c>
      <c r="X46" s="153">
        <v>0</v>
      </c>
      <c r="Y46" s="153">
        <v>0</v>
      </c>
      <c r="Z46" s="153">
        <v>0</v>
      </c>
      <c r="AA46" s="153">
        <v>0</v>
      </c>
      <c r="AB46" s="153">
        <v>0</v>
      </c>
      <c r="AC46" s="153">
        <v>8.4704099999999993</v>
      </c>
      <c r="AD46" s="153">
        <v>9.9420199999999994</v>
      </c>
      <c r="AE46" s="153">
        <v>0</v>
      </c>
      <c r="AF46" s="153">
        <v>0</v>
      </c>
      <c r="AG46" s="153">
        <v>0</v>
      </c>
      <c r="AH46" s="153">
        <v>8.2550000000000008</v>
      </c>
      <c r="AI46" s="153">
        <v>8.6920000000000002</v>
      </c>
      <c r="AJ46" s="153">
        <v>475.28937999999999</v>
      </c>
      <c r="AK46" s="153">
        <v>459.12308000000002</v>
      </c>
      <c r="AL46" s="153">
        <v>517.32177999999999</v>
      </c>
      <c r="AM46" s="153">
        <v>0</v>
      </c>
      <c r="AN46" s="153">
        <v>368.59177</v>
      </c>
      <c r="AO46" s="153">
        <v>0</v>
      </c>
      <c r="AP46" s="153">
        <v>269.50706000000002</v>
      </c>
      <c r="AQ46" s="153">
        <v>294.3</v>
      </c>
      <c r="AR46" s="153">
        <v>294.3</v>
      </c>
      <c r="AS46" s="153">
        <v>0</v>
      </c>
      <c r="AT46" s="153">
        <v>0</v>
      </c>
    </row>
    <row r="47" spans="1:46" ht="24" customHeight="1" x14ac:dyDescent="0.3">
      <c r="A47" s="18" t="s">
        <v>47</v>
      </c>
      <c r="B47" s="18" t="s">
        <v>804</v>
      </c>
      <c r="C47" s="154">
        <v>21</v>
      </c>
      <c r="D47" s="154">
        <v>47.22</v>
      </c>
      <c r="E47" s="154"/>
      <c r="F47" s="154"/>
      <c r="G47" s="154">
        <v>18.58436</v>
      </c>
      <c r="H47" s="154"/>
      <c r="I47" s="154"/>
      <c r="J47" s="154"/>
      <c r="K47" s="154">
        <v>7.19</v>
      </c>
      <c r="L47" s="154">
        <v>4.6900000000000004</v>
      </c>
      <c r="M47" s="154">
        <v>5.8129999999999997</v>
      </c>
      <c r="N47" s="154">
        <v>9.83</v>
      </c>
      <c r="O47" s="154">
        <v>9.83</v>
      </c>
      <c r="P47" s="154">
        <v>9.83</v>
      </c>
      <c r="Q47" s="154">
        <v>9.83</v>
      </c>
      <c r="R47" s="154"/>
      <c r="S47" s="154"/>
      <c r="T47" s="154"/>
      <c r="U47" s="154">
        <v>9</v>
      </c>
      <c r="V47" s="154">
        <v>9</v>
      </c>
      <c r="W47" s="154"/>
      <c r="X47" s="154"/>
      <c r="Y47" s="154"/>
      <c r="Z47" s="154"/>
      <c r="AA47" s="154"/>
      <c r="AB47" s="154"/>
      <c r="AC47" s="154">
        <v>8.5054400000000001</v>
      </c>
      <c r="AD47" s="154">
        <v>9.9008299999999991</v>
      </c>
      <c r="AE47" s="154"/>
      <c r="AF47" s="154"/>
      <c r="AG47" s="154"/>
      <c r="AH47" s="154">
        <v>7.6379999999999999</v>
      </c>
      <c r="AI47" s="154">
        <v>8.0239999999999991</v>
      </c>
      <c r="AJ47" s="154">
        <v>475.28937999999999</v>
      </c>
      <c r="AK47" s="154">
        <v>459.12308000000002</v>
      </c>
      <c r="AL47" s="154">
        <v>517.32177999999999</v>
      </c>
      <c r="AM47" s="154">
        <v>0</v>
      </c>
      <c r="AN47" s="154">
        <v>371.82503000000003</v>
      </c>
      <c r="AO47" s="154">
        <v>0</v>
      </c>
      <c r="AP47" s="154">
        <v>269.50706000000002</v>
      </c>
      <c r="AQ47" s="154">
        <v>294.3</v>
      </c>
      <c r="AR47" s="154">
        <v>294.3</v>
      </c>
      <c r="AS47" s="154"/>
      <c r="AT47" s="154"/>
    </row>
    <row r="48" spans="1:46" ht="24" customHeight="1" x14ac:dyDescent="0.3">
      <c r="A48" s="13" t="s">
        <v>47</v>
      </c>
      <c r="B48" s="13" t="s">
        <v>805</v>
      </c>
      <c r="C48" s="152">
        <v>23</v>
      </c>
      <c r="D48" s="152">
        <v>47.19</v>
      </c>
      <c r="E48" s="152"/>
      <c r="F48" s="152"/>
      <c r="G48" s="152">
        <v>18.58436</v>
      </c>
      <c r="H48" s="152"/>
      <c r="I48" s="152"/>
      <c r="J48" s="152"/>
      <c r="K48" s="152">
        <v>7.81</v>
      </c>
      <c r="L48" s="152">
        <v>4.82</v>
      </c>
      <c r="M48" s="152">
        <v>5.5970000000000004</v>
      </c>
      <c r="N48" s="152">
        <v>8.8699999999999992</v>
      </c>
      <c r="O48" s="152">
        <v>8.8699999999999992</v>
      </c>
      <c r="P48" s="152">
        <v>8.8699999999999992</v>
      </c>
      <c r="Q48" s="152">
        <v>8.8699999999999992</v>
      </c>
      <c r="R48" s="152"/>
      <c r="S48" s="152"/>
      <c r="T48" s="152"/>
      <c r="U48" s="152">
        <v>8</v>
      </c>
      <c r="V48" s="152">
        <v>9</v>
      </c>
      <c r="W48" s="152"/>
      <c r="X48" s="152"/>
      <c r="Y48" s="152"/>
      <c r="Z48" s="152"/>
      <c r="AA48" s="152"/>
      <c r="AB48" s="152"/>
      <c r="AC48" s="152">
        <v>7.2017800000000003</v>
      </c>
      <c r="AD48" s="152">
        <v>8.9426699999999997</v>
      </c>
      <c r="AE48" s="152"/>
      <c r="AF48" s="152"/>
      <c r="AG48" s="152"/>
      <c r="AH48" s="152">
        <v>6.52</v>
      </c>
      <c r="AI48" s="152">
        <v>7.5389999999999997</v>
      </c>
      <c r="AJ48" s="152">
        <v>475.28937999999999</v>
      </c>
      <c r="AK48" s="152">
        <v>459.12308000000002</v>
      </c>
      <c r="AL48" s="152">
        <v>517.32177999999999</v>
      </c>
      <c r="AM48" s="152">
        <v>0</v>
      </c>
      <c r="AN48" s="152">
        <v>371.82503000000003</v>
      </c>
      <c r="AO48" s="152">
        <v>0</v>
      </c>
      <c r="AP48" s="152">
        <v>269.50706000000002</v>
      </c>
      <c r="AQ48" s="152">
        <v>294.3</v>
      </c>
      <c r="AR48" s="152">
        <v>294.3</v>
      </c>
      <c r="AS48" s="152"/>
      <c r="AT48" s="152"/>
    </row>
    <row r="49" spans="1:46" ht="24" customHeight="1" x14ac:dyDescent="0.3">
      <c r="A49" s="16" t="s">
        <v>47</v>
      </c>
      <c r="B49" s="16" t="s">
        <v>806</v>
      </c>
      <c r="C49" s="153">
        <v>23</v>
      </c>
      <c r="D49" s="153">
        <v>47.17</v>
      </c>
      <c r="E49" s="153"/>
      <c r="F49" s="153"/>
      <c r="G49" s="153">
        <v>18.58436</v>
      </c>
      <c r="H49" s="153"/>
      <c r="I49" s="153"/>
      <c r="J49" s="153"/>
      <c r="K49" s="153">
        <v>7.22</v>
      </c>
      <c r="L49" s="153">
        <v>5.49</v>
      </c>
      <c r="M49" s="153">
        <v>5.6740000000000004</v>
      </c>
      <c r="N49" s="153">
        <v>8.73</v>
      </c>
      <c r="O49" s="153">
        <v>8.73</v>
      </c>
      <c r="P49" s="153">
        <v>8.73</v>
      </c>
      <c r="Q49" s="153">
        <v>8.73</v>
      </c>
      <c r="R49" s="153"/>
      <c r="S49" s="153"/>
      <c r="T49" s="153"/>
      <c r="U49" s="153">
        <v>8</v>
      </c>
      <c r="V49" s="153">
        <v>9</v>
      </c>
      <c r="W49" s="153"/>
      <c r="X49" s="153"/>
      <c r="Y49" s="153"/>
      <c r="Z49" s="153"/>
      <c r="AA49" s="153"/>
      <c r="AB49" s="153"/>
      <c r="AC49" s="153">
        <v>7.5732999999999997</v>
      </c>
      <c r="AD49" s="153">
        <v>7.5716000000000001</v>
      </c>
      <c r="AE49" s="153"/>
      <c r="AF49" s="153"/>
      <c r="AG49" s="153"/>
      <c r="AH49" s="153">
        <v>6.399</v>
      </c>
      <c r="AI49" s="153">
        <v>7.3470000000000004</v>
      </c>
      <c r="AJ49" s="153">
        <v>475.28937999999999</v>
      </c>
      <c r="AK49" s="153">
        <v>459.12308000000002</v>
      </c>
      <c r="AL49" s="153">
        <v>517.32177999999999</v>
      </c>
      <c r="AM49" s="153">
        <v>0</v>
      </c>
      <c r="AN49" s="153">
        <v>371.82503000000003</v>
      </c>
      <c r="AO49" s="153">
        <v>0</v>
      </c>
      <c r="AP49" s="153">
        <v>269.50706000000002</v>
      </c>
      <c r="AQ49" s="153">
        <v>294.3</v>
      </c>
      <c r="AR49" s="153">
        <v>294.3</v>
      </c>
      <c r="AS49" s="153"/>
      <c r="AT49" s="153"/>
    </row>
    <row r="50" spans="1:46" ht="24" customHeight="1" x14ac:dyDescent="0.3">
      <c r="A50" s="16" t="s">
        <v>47</v>
      </c>
      <c r="B50" s="16" t="s">
        <v>807</v>
      </c>
      <c r="C50" s="153">
        <v>23</v>
      </c>
      <c r="D50" s="153">
        <v>47.16</v>
      </c>
      <c r="E50" s="153"/>
      <c r="F50" s="153"/>
      <c r="G50" s="153">
        <v>18.58436</v>
      </c>
      <c r="H50" s="153"/>
      <c r="I50" s="153"/>
      <c r="J50" s="153"/>
      <c r="K50" s="153">
        <v>7.36</v>
      </c>
      <c r="L50" s="153">
        <v>5.44</v>
      </c>
      <c r="M50" s="153">
        <v>5.9790000000000001</v>
      </c>
      <c r="N50" s="153">
        <v>7.4</v>
      </c>
      <c r="O50" s="153">
        <v>7.4</v>
      </c>
      <c r="P50" s="153">
        <v>7.4</v>
      </c>
      <c r="Q50" s="153">
        <v>7.4</v>
      </c>
      <c r="R50" s="153"/>
      <c r="S50" s="153"/>
      <c r="T50" s="153"/>
      <c r="U50" s="153">
        <v>7</v>
      </c>
      <c r="V50" s="153">
        <v>9</v>
      </c>
      <c r="W50" s="153"/>
      <c r="X50" s="153"/>
      <c r="Y50" s="153"/>
      <c r="Z50" s="153"/>
      <c r="AA50" s="153"/>
      <c r="AB50" s="153"/>
      <c r="AC50" s="153">
        <v>6.4419599999999999</v>
      </c>
      <c r="AD50" s="153">
        <v>7.7637700000000001</v>
      </c>
      <c r="AE50" s="153"/>
      <c r="AF50" s="153"/>
      <c r="AG50" s="153"/>
      <c r="AH50" s="153">
        <v>6.4640000000000004</v>
      </c>
      <c r="AI50" s="153">
        <v>7.0490000000000004</v>
      </c>
      <c r="AJ50" s="153">
        <v>475.28937999999999</v>
      </c>
      <c r="AK50" s="153">
        <v>459.12308000000002</v>
      </c>
      <c r="AL50" s="153">
        <v>517.32177999999999</v>
      </c>
      <c r="AM50" s="153">
        <v>0</v>
      </c>
      <c r="AN50" s="153">
        <v>371.82503000000003</v>
      </c>
      <c r="AO50" s="153">
        <v>0</v>
      </c>
      <c r="AP50" s="153">
        <v>269.50706000000002</v>
      </c>
      <c r="AQ50" s="153">
        <v>294.3</v>
      </c>
      <c r="AR50" s="153">
        <v>294.3</v>
      </c>
      <c r="AS50" s="153"/>
      <c r="AT50" s="153"/>
    </row>
    <row r="51" spans="1:46" ht="24" customHeight="1" x14ac:dyDescent="0.3">
      <c r="A51" s="16" t="s">
        <v>47</v>
      </c>
      <c r="B51" s="16" t="s">
        <v>808</v>
      </c>
      <c r="C51" s="153">
        <v>23</v>
      </c>
      <c r="D51" s="153">
        <v>47.16</v>
      </c>
      <c r="E51" s="153"/>
      <c r="F51" s="153"/>
      <c r="G51" s="153">
        <v>18.58436</v>
      </c>
      <c r="H51" s="153"/>
      <c r="I51" s="153"/>
      <c r="J51" s="153"/>
      <c r="K51" s="153">
        <v>7</v>
      </c>
      <c r="L51" s="153">
        <v>5.75</v>
      </c>
      <c r="M51" s="153">
        <v>5.9960000000000004</v>
      </c>
      <c r="N51" s="153">
        <v>6.45</v>
      </c>
      <c r="O51" s="153">
        <v>6.45</v>
      </c>
      <c r="P51" s="153">
        <v>6.45</v>
      </c>
      <c r="Q51" s="153">
        <v>6.45</v>
      </c>
      <c r="R51" s="153"/>
      <c r="S51" s="153"/>
      <c r="T51" s="153"/>
      <c r="U51" s="153">
        <v>6</v>
      </c>
      <c r="V51" s="153">
        <v>8</v>
      </c>
      <c r="W51" s="153"/>
      <c r="X51" s="153"/>
      <c r="Y51" s="153"/>
      <c r="Z51" s="153"/>
      <c r="AA51" s="153"/>
      <c r="AB51" s="153"/>
      <c r="AC51" s="153">
        <v>6.3950199999999997</v>
      </c>
      <c r="AD51" s="153">
        <v>7.3430499999999999</v>
      </c>
      <c r="AE51" s="153"/>
      <c r="AF51" s="153"/>
      <c r="AG51" s="153"/>
      <c r="AH51" s="153">
        <v>6.3150000000000004</v>
      </c>
      <c r="AI51" s="153">
        <v>6.9829999999999997</v>
      </c>
      <c r="AJ51" s="153">
        <v>475.28937999999999</v>
      </c>
      <c r="AK51" s="153">
        <v>459.12308000000002</v>
      </c>
      <c r="AL51" s="153">
        <v>517.32177999999999</v>
      </c>
      <c r="AM51" s="153">
        <v>0</v>
      </c>
      <c r="AN51" s="153">
        <v>378.29154999999997</v>
      </c>
      <c r="AO51" s="153">
        <v>0</v>
      </c>
      <c r="AP51" s="153">
        <v>269.50706000000002</v>
      </c>
      <c r="AQ51" s="153">
        <v>294.3</v>
      </c>
      <c r="AR51" s="153">
        <v>294.3</v>
      </c>
      <c r="AS51" s="153"/>
      <c r="AT51" s="153"/>
    </row>
    <row r="52" spans="1:46" ht="24" customHeight="1" x14ac:dyDescent="0.3">
      <c r="A52" s="16" t="s">
        <v>47</v>
      </c>
      <c r="B52" s="16" t="s">
        <v>809</v>
      </c>
      <c r="C52" s="153">
        <v>22</v>
      </c>
      <c r="D52" s="153">
        <v>47.15</v>
      </c>
      <c r="E52" s="153"/>
      <c r="F52" s="153"/>
      <c r="G52" s="153">
        <v>18.58436</v>
      </c>
      <c r="H52" s="153"/>
      <c r="I52" s="153"/>
      <c r="J52" s="153"/>
      <c r="K52" s="153">
        <v>7.15</v>
      </c>
      <c r="L52" s="153">
        <v>4.45</v>
      </c>
      <c r="M52" s="153">
        <v>5.7060000000000004</v>
      </c>
      <c r="N52" s="153">
        <v>7.21</v>
      </c>
      <c r="O52" s="153">
        <v>7.21</v>
      </c>
      <c r="P52" s="153">
        <v>7.21</v>
      </c>
      <c r="Q52" s="153">
        <v>7.21</v>
      </c>
      <c r="R52" s="153"/>
      <c r="S52" s="153"/>
      <c r="T52" s="153"/>
      <c r="U52" s="153">
        <v>8</v>
      </c>
      <c r="V52" s="153">
        <v>8</v>
      </c>
      <c r="W52" s="153"/>
      <c r="X52" s="153"/>
      <c r="Y52" s="153"/>
      <c r="Z52" s="153"/>
      <c r="AA52" s="153"/>
      <c r="AB52" s="153"/>
      <c r="AC52" s="153">
        <v>7.1251899999999999</v>
      </c>
      <c r="AD52" s="153">
        <v>7.6538500000000003</v>
      </c>
      <c r="AE52" s="153"/>
      <c r="AF52" s="153"/>
      <c r="AG52" s="153"/>
      <c r="AH52" s="153">
        <v>6.3360000000000003</v>
      </c>
      <c r="AI52" s="153">
        <v>6.6260000000000003</v>
      </c>
      <c r="AJ52" s="153">
        <v>378.29154999999997</v>
      </c>
      <c r="AK52" s="153">
        <v>362.12524000000002</v>
      </c>
      <c r="AL52" s="153">
        <v>420.32393999999999</v>
      </c>
      <c r="AM52" s="153">
        <v>0</v>
      </c>
      <c r="AN52" s="153">
        <v>378.29154999999997</v>
      </c>
      <c r="AO52" s="153">
        <v>0</v>
      </c>
      <c r="AP52" s="153">
        <v>269.50706000000002</v>
      </c>
      <c r="AQ52" s="153">
        <v>294.3</v>
      </c>
      <c r="AR52" s="153">
        <v>282.03750000000002</v>
      </c>
      <c r="AS52" s="153"/>
      <c r="AT52" s="153"/>
    </row>
    <row r="53" spans="1:46" ht="24" customHeight="1" x14ac:dyDescent="0.3">
      <c r="A53" s="16" t="s">
        <v>47</v>
      </c>
      <c r="B53" s="16" t="s">
        <v>810</v>
      </c>
      <c r="C53" s="153">
        <v>22</v>
      </c>
      <c r="D53" s="153">
        <v>47.16</v>
      </c>
      <c r="E53" s="153"/>
      <c r="F53" s="153"/>
      <c r="G53" s="153">
        <v>18.58436</v>
      </c>
      <c r="H53" s="153"/>
      <c r="I53" s="153"/>
      <c r="J53" s="153"/>
      <c r="K53" s="153">
        <v>7.2</v>
      </c>
      <c r="L53" s="153">
        <v>4.5199999999999996</v>
      </c>
      <c r="M53" s="153">
        <v>5.5049999999999999</v>
      </c>
      <c r="N53" s="153">
        <v>7.14</v>
      </c>
      <c r="O53" s="153">
        <v>7.14</v>
      </c>
      <c r="P53" s="153">
        <v>7.14</v>
      </c>
      <c r="Q53" s="153">
        <v>7.14</v>
      </c>
      <c r="R53" s="153"/>
      <c r="S53" s="153"/>
      <c r="T53" s="153"/>
      <c r="U53" s="153">
        <v>8</v>
      </c>
      <c r="V53" s="153">
        <v>8</v>
      </c>
      <c r="W53" s="153"/>
      <c r="X53" s="153"/>
      <c r="Y53" s="153"/>
      <c r="Z53" s="153"/>
      <c r="AA53" s="153"/>
      <c r="AB53" s="153"/>
      <c r="AC53" s="153">
        <v>6.49017</v>
      </c>
      <c r="AD53" s="153">
        <v>7.3658799999999998</v>
      </c>
      <c r="AE53" s="153"/>
      <c r="AF53" s="153"/>
      <c r="AG53" s="153"/>
      <c r="AH53" s="153">
        <v>6.4669999999999996</v>
      </c>
      <c r="AI53" s="153">
        <v>6.5259999999999998</v>
      </c>
      <c r="AJ53" s="153">
        <v>475.28937999999999</v>
      </c>
      <c r="AK53" s="153">
        <v>459.12308000000002</v>
      </c>
      <c r="AL53" s="153">
        <v>517.32177999999999</v>
      </c>
      <c r="AM53" s="153">
        <v>0</v>
      </c>
      <c r="AN53" s="153">
        <v>355.65872000000002</v>
      </c>
      <c r="AO53" s="153">
        <v>0</v>
      </c>
      <c r="AP53" s="153">
        <v>269.50706000000002</v>
      </c>
      <c r="AQ53" s="153">
        <v>294.3</v>
      </c>
      <c r="AR53" s="153">
        <v>272.22750000000002</v>
      </c>
      <c r="AS53" s="153"/>
      <c r="AT53" s="153"/>
    </row>
    <row r="54" spans="1:46" ht="24" customHeight="1" x14ac:dyDescent="0.3">
      <c r="A54" s="16" t="s">
        <v>47</v>
      </c>
      <c r="B54" s="16" t="s">
        <v>811</v>
      </c>
      <c r="C54" s="153">
        <v>22</v>
      </c>
      <c r="D54" s="153">
        <v>47.13</v>
      </c>
      <c r="E54" s="153"/>
      <c r="F54" s="153"/>
      <c r="G54" s="153">
        <v>18.58436</v>
      </c>
      <c r="H54" s="153"/>
      <c r="I54" s="153"/>
      <c r="J54" s="153"/>
      <c r="K54" s="153">
        <v>7.27</v>
      </c>
      <c r="L54" s="153">
        <v>5.0599999999999996</v>
      </c>
      <c r="M54" s="153">
        <v>5.46</v>
      </c>
      <c r="N54" s="153">
        <v>6.9</v>
      </c>
      <c r="O54" s="153">
        <v>6.9</v>
      </c>
      <c r="P54" s="153">
        <v>6.9</v>
      </c>
      <c r="Q54" s="153">
        <v>6.9</v>
      </c>
      <c r="R54" s="153"/>
      <c r="S54" s="153"/>
      <c r="T54" s="153"/>
      <c r="U54" s="153">
        <v>7</v>
      </c>
      <c r="V54" s="153">
        <v>9</v>
      </c>
      <c r="W54" s="153"/>
      <c r="X54" s="153"/>
      <c r="Y54" s="153"/>
      <c r="Z54" s="153"/>
      <c r="AA54" s="153"/>
      <c r="AB54" s="153"/>
      <c r="AC54" s="153">
        <v>4.3132000000000001</v>
      </c>
      <c r="AD54" s="153">
        <v>6.99437</v>
      </c>
      <c r="AE54" s="153"/>
      <c r="AF54" s="153"/>
      <c r="AG54" s="153"/>
      <c r="AH54" s="153">
        <v>5.8570000000000002</v>
      </c>
      <c r="AI54" s="153">
        <v>5.7880000000000003</v>
      </c>
      <c r="AJ54" s="153">
        <v>362.12524000000002</v>
      </c>
      <c r="AK54" s="153">
        <v>345.95893999999998</v>
      </c>
      <c r="AL54" s="153">
        <v>410.62416000000002</v>
      </c>
      <c r="AM54" s="153">
        <v>0</v>
      </c>
      <c r="AN54" s="153">
        <v>345.95893999999998</v>
      </c>
      <c r="AO54" s="153">
        <v>0</v>
      </c>
      <c r="AP54" s="153">
        <v>281.75738000000001</v>
      </c>
      <c r="AQ54" s="153">
        <v>294.3</v>
      </c>
      <c r="AR54" s="153">
        <v>286.9425</v>
      </c>
      <c r="AS54" s="153"/>
      <c r="AT54" s="153"/>
    </row>
    <row r="55" spans="1:46" ht="24" customHeight="1" x14ac:dyDescent="0.3">
      <c r="A55" s="18" t="s">
        <v>812</v>
      </c>
      <c r="B55" s="18" t="s">
        <v>48</v>
      </c>
      <c r="C55" s="154">
        <v>22</v>
      </c>
      <c r="D55" s="154">
        <v>47.14</v>
      </c>
      <c r="E55" s="154"/>
      <c r="F55" s="154"/>
      <c r="G55" s="154">
        <v>18.58436</v>
      </c>
      <c r="H55" s="154"/>
      <c r="I55" s="154"/>
      <c r="J55" s="154"/>
      <c r="K55" s="154">
        <v>7.2</v>
      </c>
      <c r="L55" s="154">
        <v>6.15</v>
      </c>
      <c r="M55" s="154">
        <v>4.7930000000000001</v>
      </c>
      <c r="N55" s="154">
        <v>6.82</v>
      </c>
      <c r="O55" s="154">
        <v>6.82</v>
      </c>
      <c r="P55" s="154">
        <v>6.82</v>
      </c>
      <c r="Q55" s="154">
        <v>6.82</v>
      </c>
      <c r="R55" s="154"/>
      <c r="S55" s="154"/>
      <c r="T55" s="154"/>
      <c r="U55" s="154">
        <v>8</v>
      </c>
      <c r="V55" s="154">
        <v>9</v>
      </c>
      <c r="W55" s="154"/>
      <c r="X55" s="154"/>
      <c r="Y55" s="154"/>
      <c r="Z55" s="154"/>
      <c r="AA55" s="154"/>
      <c r="AB55" s="154"/>
      <c r="AC55" s="154">
        <v>5.9203700000000001</v>
      </c>
      <c r="AD55" s="154">
        <v>5.8570000000000002</v>
      </c>
      <c r="AE55" s="154"/>
      <c r="AF55" s="154"/>
      <c r="AG55" s="154"/>
      <c r="AH55" s="154">
        <v>6.0919999999999996</v>
      </c>
      <c r="AI55" s="154">
        <v>5.9379999999999997</v>
      </c>
      <c r="AJ55" s="154">
        <v>362.12524000000002</v>
      </c>
      <c r="AK55" s="154">
        <v>345.95893999999998</v>
      </c>
      <c r="AL55" s="154">
        <v>410.62416000000002</v>
      </c>
      <c r="AM55" s="154">
        <v>0</v>
      </c>
      <c r="AN55" s="154">
        <v>345.95893999999998</v>
      </c>
      <c r="AO55" s="154">
        <v>0</v>
      </c>
      <c r="AP55" s="154">
        <v>281.75738000000001</v>
      </c>
      <c r="AQ55" s="154">
        <v>294.3</v>
      </c>
      <c r="AR55" s="154">
        <v>286.9425</v>
      </c>
      <c r="AS55" s="154"/>
      <c r="AT55" s="154"/>
    </row>
    <row r="56" spans="1:46"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1721</v>
      </c>
      <c r="B4" s="198"/>
      <c r="C4" s="198"/>
      <c r="D4" s="198"/>
      <c r="E4" s="198"/>
      <c r="F4" s="198"/>
      <c r="G4" s="198"/>
      <c r="H4" s="198"/>
      <c r="I4" s="198"/>
      <c r="J4" s="198"/>
    </row>
    <row r="5" spans="1:10" ht="22.05" hidden="1" customHeight="1" x14ac:dyDescent="0.3">
      <c r="A5" s="198" t="s">
        <v>43</v>
      </c>
      <c r="B5" s="198" t="s">
        <v>530</v>
      </c>
      <c r="C5" s="9">
        <v>42879</v>
      </c>
      <c r="D5" s="9">
        <v>42880</v>
      </c>
      <c r="E5" s="9">
        <v>46665</v>
      </c>
      <c r="F5" s="9">
        <v>70163</v>
      </c>
      <c r="G5" s="9">
        <v>47090</v>
      </c>
      <c r="H5" s="9">
        <v>75130</v>
      </c>
      <c r="I5" s="9">
        <v>62201</v>
      </c>
      <c r="J5" s="198" t="s">
        <v>1722</v>
      </c>
    </row>
    <row r="6" spans="1:10" ht="40.049999999999997" customHeight="1" x14ac:dyDescent="0.3">
      <c r="A6" s="198"/>
      <c r="B6" s="198"/>
      <c r="C6" s="226" t="s">
        <v>586</v>
      </c>
      <c r="D6" s="226" t="s">
        <v>587</v>
      </c>
      <c r="E6" s="226" t="s">
        <v>588</v>
      </c>
      <c r="F6" s="226" t="s">
        <v>589</v>
      </c>
      <c r="G6" s="226" t="s">
        <v>584</v>
      </c>
      <c r="H6" s="226" t="s">
        <v>590</v>
      </c>
      <c r="I6" s="226" t="s">
        <v>585</v>
      </c>
      <c r="J6" s="198"/>
    </row>
    <row r="7" spans="1:10" ht="57" customHeight="1" x14ac:dyDescent="0.3">
      <c r="A7" s="198"/>
      <c r="B7" s="198"/>
      <c r="C7" s="9" t="s">
        <v>1723</v>
      </c>
      <c r="D7" s="9" t="s">
        <v>1724</v>
      </c>
      <c r="E7" s="9" t="s">
        <v>1725</v>
      </c>
      <c r="F7" s="9" t="s">
        <v>1726</v>
      </c>
      <c r="G7" s="9" t="s">
        <v>1727</v>
      </c>
      <c r="H7" s="9" t="s">
        <v>1728</v>
      </c>
      <c r="I7" s="9" t="s">
        <v>1729</v>
      </c>
      <c r="J7" s="198" t="s">
        <v>756</v>
      </c>
    </row>
    <row r="8" spans="1:10" ht="24" customHeight="1" x14ac:dyDescent="0.3">
      <c r="A8" s="13" t="s">
        <v>47</v>
      </c>
      <c r="B8" s="13" t="s">
        <v>765</v>
      </c>
      <c r="C8" s="152">
        <v>29</v>
      </c>
      <c r="D8" s="152">
        <v>11.35</v>
      </c>
      <c r="E8" s="152">
        <v>63.01</v>
      </c>
      <c r="F8" s="152">
        <v>63.72</v>
      </c>
      <c r="G8" s="152">
        <v>62</v>
      </c>
      <c r="H8" s="152">
        <v>199.67</v>
      </c>
      <c r="I8" s="152">
        <v>289.2</v>
      </c>
      <c r="J8" s="152">
        <v>717.95</v>
      </c>
    </row>
    <row r="9" spans="1:10" ht="24" customHeight="1" x14ac:dyDescent="0.3">
      <c r="A9" s="16" t="s">
        <v>47</v>
      </c>
      <c r="B9" s="16" t="s">
        <v>766</v>
      </c>
      <c r="C9" s="153">
        <v>29</v>
      </c>
      <c r="D9" s="153">
        <v>11.51</v>
      </c>
      <c r="E9" s="153">
        <v>63.52</v>
      </c>
      <c r="F9" s="153">
        <v>63.93</v>
      </c>
      <c r="G9" s="153">
        <v>62</v>
      </c>
      <c r="H9" s="153">
        <v>198.11</v>
      </c>
      <c r="I9" s="153">
        <v>284.2</v>
      </c>
      <c r="J9" s="153">
        <v>712.27</v>
      </c>
    </row>
    <row r="10" spans="1:10" ht="24" customHeight="1" x14ac:dyDescent="0.3">
      <c r="A10" s="16" t="s">
        <v>47</v>
      </c>
      <c r="B10" s="16" t="s">
        <v>767</v>
      </c>
      <c r="C10" s="153">
        <v>29</v>
      </c>
      <c r="D10" s="153">
        <v>11.52</v>
      </c>
      <c r="E10" s="153">
        <v>65.33</v>
      </c>
      <c r="F10" s="153">
        <v>63.6</v>
      </c>
      <c r="G10" s="153">
        <v>62</v>
      </c>
      <c r="H10" s="153">
        <v>207.83</v>
      </c>
      <c r="I10" s="153">
        <v>291.55</v>
      </c>
      <c r="J10" s="153">
        <v>730.83</v>
      </c>
    </row>
    <row r="11" spans="1:10" ht="24" customHeight="1" x14ac:dyDescent="0.3">
      <c r="A11" s="16" t="s">
        <v>47</v>
      </c>
      <c r="B11" s="16" t="s">
        <v>768</v>
      </c>
      <c r="C11" s="153">
        <v>29</v>
      </c>
      <c r="D11" s="153">
        <v>11.35</v>
      </c>
      <c r="E11" s="153">
        <v>60.88</v>
      </c>
      <c r="F11" s="153">
        <v>63.43</v>
      </c>
      <c r="G11" s="153">
        <v>62</v>
      </c>
      <c r="H11" s="153">
        <v>206.9</v>
      </c>
      <c r="I11" s="153">
        <v>285.06</v>
      </c>
      <c r="J11" s="153">
        <v>718.62</v>
      </c>
    </row>
    <row r="12" spans="1:10" ht="24" customHeight="1" x14ac:dyDescent="0.3">
      <c r="A12" s="16" t="s">
        <v>47</v>
      </c>
      <c r="B12" s="16" t="s">
        <v>769</v>
      </c>
      <c r="C12" s="153">
        <v>30</v>
      </c>
      <c r="D12" s="153">
        <v>11.35</v>
      </c>
      <c r="E12" s="153">
        <v>53.26</v>
      </c>
      <c r="F12" s="153">
        <v>65.33</v>
      </c>
      <c r="G12" s="153">
        <v>62</v>
      </c>
      <c r="H12" s="153">
        <v>204.5</v>
      </c>
      <c r="I12" s="153">
        <v>293.85000000000002</v>
      </c>
      <c r="J12" s="153">
        <v>720.29</v>
      </c>
    </row>
    <row r="13" spans="1:10" ht="24" customHeight="1" x14ac:dyDescent="0.3">
      <c r="A13" s="16" t="s">
        <v>47</v>
      </c>
      <c r="B13" s="16" t="s">
        <v>770</v>
      </c>
      <c r="C13" s="153">
        <v>30</v>
      </c>
      <c r="D13" s="153">
        <v>11.14</v>
      </c>
      <c r="E13" s="153">
        <v>55.66</v>
      </c>
      <c r="F13" s="153">
        <v>65.16</v>
      </c>
      <c r="G13" s="153">
        <v>62</v>
      </c>
      <c r="H13" s="153">
        <v>202.3</v>
      </c>
      <c r="I13" s="153">
        <v>291.32</v>
      </c>
      <c r="J13" s="153">
        <v>717.58</v>
      </c>
    </row>
    <row r="14" spans="1:10" ht="24" customHeight="1" x14ac:dyDescent="0.3">
      <c r="A14" s="16" t="s">
        <v>47</v>
      </c>
      <c r="B14" s="16" t="s">
        <v>771</v>
      </c>
      <c r="C14" s="153">
        <v>30</v>
      </c>
      <c r="D14" s="153">
        <v>11.03</v>
      </c>
      <c r="E14" s="153">
        <v>53.27</v>
      </c>
      <c r="F14" s="153">
        <v>64.33</v>
      </c>
      <c r="G14" s="153">
        <v>62</v>
      </c>
      <c r="H14" s="153">
        <v>208.36</v>
      </c>
      <c r="I14" s="153">
        <v>291.55</v>
      </c>
      <c r="J14" s="153">
        <v>720.54</v>
      </c>
    </row>
    <row r="15" spans="1:10" ht="24" customHeight="1" x14ac:dyDescent="0.3">
      <c r="A15" s="18" t="s">
        <v>47</v>
      </c>
      <c r="B15" s="18" t="s">
        <v>772</v>
      </c>
      <c r="C15" s="154">
        <v>30</v>
      </c>
      <c r="D15" s="154">
        <v>11.29</v>
      </c>
      <c r="E15" s="154">
        <v>49.52</v>
      </c>
      <c r="F15" s="154">
        <v>64.430000000000007</v>
      </c>
      <c r="G15" s="154">
        <v>62</v>
      </c>
      <c r="H15" s="154">
        <v>204.62</v>
      </c>
      <c r="I15" s="154">
        <v>294.91000000000003</v>
      </c>
      <c r="J15" s="154">
        <v>716.77</v>
      </c>
    </row>
    <row r="16" spans="1:10" ht="24" customHeight="1" x14ac:dyDescent="0.3">
      <c r="A16" s="13" t="s">
        <v>47</v>
      </c>
      <c r="B16" s="13" t="s">
        <v>773</v>
      </c>
      <c r="C16" s="152">
        <v>29</v>
      </c>
      <c r="D16" s="152">
        <v>11.29</v>
      </c>
      <c r="E16" s="152">
        <v>47.47</v>
      </c>
      <c r="F16" s="152">
        <v>65.56</v>
      </c>
      <c r="G16" s="152">
        <v>62</v>
      </c>
      <c r="H16" s="152">
        <v>215.93</v>
      </c>
      <c r="I16" s="152">
        <v>288.85000000000002</v>
      </c>
      <c r="J16" s="152">
        <v>720.1</v>
      </c>
    </row>
    <row r="17" spans="1:10" ht="24" customHeight="1" x14ac:dyDescent="0.3">
      <c r="A17" s="16" t="s">
        <v>47</v>
      </c>
      <c r="B17" s="16" t="s">
        <v>774</v>
      </c>
      <c r="C17" s="153">
        <v>29</v>
      </c>
      <c r="D17" s="153">
        <v>9.81</v>
      </c>
      <c r="E17" s="153">
        <v>53.44</v>
      </c>
      <c r="F17" s="153">
        <v>65.900000000000006</v>
      </c>
      <c r="G17" s="153">
        <v>62</v>
      </c>
      <c r="H17" s="153">
        <v>212.17</v>
      </c>
      <c r="I17" s="153">
        <v>288.39</v>
      </c>
      <c r="J17" s="153">
        <v>720.71</v>
      </c>
    </row>
    <row r="18" spans="1:10" ht="24" customHeight="1" x14ac:dyDescent="0.3">
      <c r="A18" s="16" t="s">
        <v>47</v>
      </c>
      <c r="B18" s="16" t="s">
        <v>775</v>
      </c>
      <c r="C18" s="153">
        <v>31</v>
      </c>
      <c r="D18" s="153">
        <v>9.81</v>
      </c>
      <c r="E18" s="153">
        <v>56.08</v>
      </c>
      <c r="F18" s="153">
        <v>64</v>
      </c>
      <c r="G18" s="153">
        <v>62</v>
      </c>
      <c r="H18" s="153">
        <v>194.92</v>
      </c>
      <c r="I18" s="153">
        <v>289</v>
      </c>
      <c r="J18" s="153">
        <v>706.81</v>
      </c>
    </row>
    <row r="19" spans="1:10" ht="24" customHeight="1" x14ac:dyDescent="0.3">
      <c r="A19" s="16" t="s">
        <v>47</v>
      </c>
      <c r="B19" s="16" t="s">
        <v>776</v>
      </c>
      <c r="C19" s="153">
        <v>31</v>
      </c>
      <c r="D19" s="153">
        <v>10.039999999999999</v>
      </c>
      <c r="E19" s="153">
        <v>57.08</v>
      </c>
      <c r="F19" s="153">
        <v>63.55</v>
      </c>
      <c r="G19" s="153">
        <v>62</v>
      </c>
      <c r="H19" s="153">
        <v>199.39</v>
      </c>
      <c r="I19" s="153">
        <v>293.31</v>
      </c>
      <c r="J19" s="153">
        <v>716.37</v>
      </c>
    </row>
    <row r="20" spans="1:10" ht="24" customHeight="1" x14ac:dyDescent="0.3">
      <c r="A20" s="16" t="s">
        <v>47</v>
      </c>
      <c r="B20" s="16" t="s">
        <v>777</v>
      </c>
      <c r="C20" s="153">
        <v>30</v>
      </c>
      <c r="D20" s="153">
        <v>10.039999999999999</v>
      </c>
      <c r="E20" s="153">
        <v>51.54</v>
      </c>
      <c r="F20" s="153">
        <v>64.69</v>
      </c>
      <c r="G20" s="153">
        <v>62</v>
      </c>
      <c r="H20" s="153">
        <v>211.21</v>
      </c>
      <c r="I20" s="153">
        <v>293.29000000000002</v>
      </c>
      <c r="J20" s="153">
        <v>722.77</v>
      </c>
    </row>
    <row r="21" spans="1:10" ht="24" customHeight="1" x14ac:dyDescent="0.3">
      <c r="A21" s="16" t="s">
        <v>47</v>
      </c>
      <c r="B21" s="16" t="s">
        <v>778</v>
      </c>
      <c r="C21" s="153">
        <v>30</v>
      </c>
      <c r="D21" s="153">
        <v>10.119999999999999</v>
      </c>
      <c r="E21" s="153">
        <v>53.19</v>
      </c>
      <c r="F21" s="153">
        <v>64.459999999999994</v>
      </c>
      <c r="G21" s="153">
        <v>62</v>
      </c>
      <c r="H21" s="153">
        <v>207.04</v>
      </c>
      <c r="I21" s="153">
        <v>292.49</v>
      </c>
      <c r="J21" s="153">
        <v>719.3</v>
      </c>
    </row>
    <row r="22" spans="1:10" ht="24" customHeight="1" x14ac:dyDescent="0.3">
      <c r="A22" s="16" t="s">
        <v>47</v>
      </c>
      <c r="B22" s="16" t="s">
        <v>779</v>
      </c>
      <c r="C22" s="153">
        <v>30</v>
      </c>
      <c r="D22" s="153">
        <v>10.119999999999999</v>
      </c>
      <c r="E22" s="153">
        <v>62.25</v>
      </c>
      <c r="F22" s="153">
        <v>63.64</v>
      </c>
      <c r="G22" s="153">
        <v>62</v>
      </c>
      <c r="H22" s="153">
        <v>206.55</v>
      </c>
      <c r="I22" s="153">
        <v>291.79000000000002</v>
      </c>
      <c r="J22" s="153">
        <v>726.35</v>
      </c>
    </row>
    <row r="23" spans="1:10" ht="24" customHeight="1" x14ac:dyDescent="0.3">
      <c r="A23" s="18" t="s">
        <v>47</v>
      </c>
      <c r="B23" s="18" t="s">
        <v>780</v>
      </c>
      <c r="C23" s="154">
        <v>30</v>
      </c>
      <c r="D23" s="154">
        <v>9.8699999999999992</v>
      </c>
      <c r="E23" s="154">
        <v>54.47</v>
      </c>
      <c r="F23" s="154">
        <v>60.58</v>
      </c>
      <c r="G23" s="154">
        <v>62</v>
      </c>
      <c r="H23" s="154">
        <v>208.11</v>
      </c>
      <c r="I23" s="154">
        <v>291.88</v>
      </c>
      <c r="J23" s="154">
        <v>716.91</v>
      </c>
    </row>
    <row r="24" spans="1:10" ht="24" customHeight="1" x14ac:dyDescent="0.3">
      <c r="A24" s="13" t="s">
        <v>47</v>
      </c>
      <c r="B24" s="13" t="s">
        <v>781</v>
      </c>
      <c r="C24" s="152">
        <v>30</v>
      </c>
      <c r="D24" s="152">
        <v>9.8800000000000008</v>
      </c>
      <c r="E24" s="152">
        <v>50.86</v>
      </c>
      <c r="F24" s="152">
        <v>63.75</v>
      </c>
      <c r="G24" s="152">
        <v>60.42</v>
      </c>
      <c r="H24" s="152">
        <v>203.5</v>
      </c>
      <c r="I24" s="152">
        <v>291.72000000000003</v>
      </c>
      <c r="J24" s="152">
        <v>710.13</v>
      </c>
    </row>
    <row r="25" spans="1:10" ht="24" customHeight="1" x14ac:dyDescent="0.3">
      <c r="A25" s="16" t="s">
        <v>47</v>
      </c>
      <c r="B25" s="16" t="s">
        <v>782</v>
      </c>
      <c r="C25" s="153">
        <v>30</v>
      </c>
      <c r="D25" s="153">
        <v>10.18</v>
      </c>
      <c r="E25" s="153">
        <v>56.42</v>
      </c>
      <c r="F25" s="153">
        <v>63.75</v>
      </c>
      <c r="G25" s="153">
        <v>60.42</v>
      </c>
      <c r="H25" s="153">
        <v>202.88</v>
      </c>
      <c r="I25" s="153">
        <v>287.64999999999998</v>
      </c>
      <c r="J25" s="153">
        <v>711.3</v>
      </c>
    </row>
    <row r="26" spans="1:10" ht="24" customHeight="1" x14ac:dyDescent="0.3">
      <c r="A26" s="16" t="s">
        <v>47</v>
      </c>
      <c r="B26" s="16" t="s">
        <v>783</v>
      </c>
      <c r="C26" s="153">
        <v>30</v>
      </c>
      <c r="D26" s="153">
        <v>10.18</v>
      </c>
      <c r="E26" s="153">
        <v>52.17</v>
      </c>
      <c r="F26" s="153">
        <v>62.96</v>
      </c>
      <c r="G26" s="153">
        <v>60.42</v>
      </c>
      <c r="H26" s="153">
        <v>210.95</v>
      </c>
      <c r="I26" s="153">
        <v>290.77999999999997</v>
      </c>
      <c r="J26" s="153">
        <v>717.46</v>
      </c>
    </row>
    <row r="27" spans="1:10" ht="24" customHeight="1" x14ac:dyDescent="0.3">
      <c r="A27" s="16" t="s">
        <v>47</v>
      </c>
      <c r="B27" s="16" t="s">
        <v>784</v>
      </c>
      <c r="C27" s="153">
        <v>30</v>
      </c>
      <c r="D27" s="153">
        <v>10.08</v>
      </c>
      <c r="E27" s="153">
        <v>51.74</v>
      </c>
      <c r="F27" s="153">
        <v>58.99</v>
      </c>
      <c r="G27" s="153">
        <v>60.42</v>
      </c>
      <c r="H27" s="153">
        <v>222.01</v>
      </c>
      <c r="I27" s="153">
        <v>289.64</v>
      </c>
      <c r="J27" s="153">
        <v>722.88</v>
      </c>
    </row>
    <row r="28" spans="1:10" ht="24" customHeight="1" x14ac:dyDescent="0.3">
      <c r="A28" s="16" t="s">
        <v>47</v>
      </c>
      <c r="B28" s="16" t="s">
        <v>785</v>
      </c>
      <c r="C28" s="153">
        <v>30</v>
      </c>
      <c r="D28" s="153">
        <v>10.08</v>
      </c>
      <c r="E28" s="153">
        <v>53.91</v>
      </c>
      <c r="F28" s="153">
        <v>62.61</v>
      </c>
      <c r="G28" s="153">
        <v>60.42</v>
      </c>
      <c r="H28" s="153">
        <v>225.42</v>
      </c>
      <c r="I28" s="153">
        <v>287.33999999999997</v>
      </c>
      <c r="J28" s="153">
        <v>729.78</v>
      </c>
    </row>
    <row r="29" spans="1:10" ht="24" customHeight="1" x14ac:dyDescent="0.3">
      <c r="A29" s="16" t="s">
        <v>47</v>
      </c>
      <c r="B29" s="16" t="s">
        <v>786</v>
      </c>
      <c r="C29" s="153">
        <v>30</v>
      </c>
      <c r="D29" s="153">
        <v>11.2</v>
      </c>
      <c r="E29" s="153">
        <v>51</v>
      </c>
      <c r="F29" s="153">
        <v>61.62</v>
      </c>
      <c r="G29" s="153">
        <v>60.42</v>
      </c>
      <c r="H29" s="153">
        <v>223.71</v>
      </c>
      <c r="I29" s="153">
        <v>292.99</v>
      </c>
      <c r="J29" s="153">
        <v>730.94</v>
      </c>
    </row>
    <row r="30" spans="1:10" ht="24" customHeight="1" x14ac:dyDescent="0.3">
      <c r="A30" s="16" t="s">
        <v>47</v>
      </c>
      <c r="B30" s="16" t="s">
        <v>787</v>
      </c>
      <c r="C30" s="153">
        <v>30</v>
      </c>
      <c r="D30" s="153">
        <v>11.21</v>
      </c>
      <c r="E30" s="153">
        <v>56.32</v>
      </c>
      <c r="F30" s="153">
        <v>64.27</v>
      </c>
      <c r="G30" s="153">
        <v>60.42</v>
      </c>
      <c r="H30" s="153">
        <v>212</v>
      </c>
      <c r="I30" s="153">
        <v>294.2</v>
      </c>
      <c r="J30" s="153">
        <v>728.42</v>
      </c>
    </row>
    <row r="31" spans="1:10" ht="24" customHeight="1" x14ac:dyDescent="0.3">
      <c r="A31" s="18" t="s">
        <v>47</v>
      </c>
      <c r="B31" s="18" t="s">
        <v>788</v>
      </c>
      <c r="C31" s="154">
        <v>30</v>
      </c>
      <c r="D31" s="154">
        <v>11.21</v>
      </c>
      <c r="E31" s="154">
        <v>54.89</v>
      </c>
      <c r="F31" s="154">
        <v>64.58</v>
      </c>
      <c r="G31" s="154">
        <v>60.42</v>
      </c>
      <c r="H31" s="154">
        <v>211.81</v>
      </c>
      <c r="I31" s="154">
        <v>291.18</v>
      </c>
      <c r="J31" s="154">
        <v>724.09</v>
      </c>
    </row>
    <row r="32" spans="1:10" ht="24" customHeight="1" x14ac:dyDescent="0.3">
      <c r="A32" s="13" t="s">
        <v>47</v>
      </c>
      <c r="B32" s="13" t="s">
        <v>789</v>
      </c>
      <c r="C32" s="152">
        <v>30</v>
      </c>
      <c r="D32" s="152">
        <v>11.22</v>
      </c>
      <c r="E32" s="152">
        <v>54.7</v>
      </c>
      <c r="F32" s="152">
        <v>58.52</v>
      </c>
      <c r="G32" s="152">
        <v>60.42</v>
      </c>
      <c r="H32" s="152">
        <v>210.79</v>
      </c>
      <c r="I32" s="152">
        <v>289.52999999999997</v>
      </c>
      <c r="J32" s="152">
        <v>715.18</v>
      </c>
    </row>
    <row r="33" spans="1:10" ht="24" customHeight="1" x14ac:dyDescent="0.3">
      <c r="A33" s="16" t="s">
        <v>47</v>
      </c>
      <c r="B33" s="16" t="s">
        <v>790</v>
      </c>
      <c r="C33" s="153">
        <v>30</v>
      </c>
      <c r="D33" s="153">
        <v>10.85</v>
      </c>
      <c r="E33" s="153">
        <v>59.23</v>
      </c>
      <c r="F33" s="153">
        <v>57.17</v>
      </c>
      <c r="G33" s="153">
        <v>60.42</v>
      </c>
      <c r="H33" s="153">
        <v>197.96</v>
      </c>
      <c r="I33" s="153">
        <v>291.12</v>
      </c>
      <c r="J33" s="153">
        <v>706.75</v>
      </c>
    </row>
    <row r="34" spans="1:10" ht="24" customHeight="1" x14ac:dyDescent="0.3">
      <c r="A34" s="16" t="s">
        <v>47</v>
      </c>
      <c r="B34" s="16" t="s">
        <v>791</v>
      </c>
      <c r="C34" s="153">
        <v>30</v>
      </c>
      <c r="D34" s="153">
        <v>10.85</v>
      </c>
      <c r="E34" s="153">
        <v>53.51</v>
      </c>
      <c r="F34" s="153">
        <v>58.93</v>
      </c>
      <c r="G34" s="153">
        <v>60.42</v>
      </c>
      <c r="H34" s="153">
        <v>204.66</v>
      </c>
      <c r="I34" s="153">
        <v>290.94</v>
      </c>
      <c r="J34" s="153">
        <v>709.31</v>
      </c>
    </row>
    <row r="35" spans="1:10" ht="24" customHeight="1" x14ac:dyDescent="0.3">
      <c r="A35" s="16" t="s">
        <v>47</v>
      </c>
      <c r="B35" s="16" t="s">
        <v>792</v>
      </c>
      <c r="C35" s="153">
        <v>30</v>
      </c>
      <c r="D35" s="153">
        <v>10.94</v>
      </c>
      <c r="E35" s="153">
        <v>53.17</v>
      </c>
      <c r="F35" s="153">
        <v>59.05</v>
      </c>
      <c r="G35" s="153">
        <v>60.42</v>
      </c>
      <c r="H35" s="153">
        <v>204.46</v>
      </c>
      <c r="I35" s="153">
        <v>292.45</v>
      </c>
      <c r="J35" s="153">
        <v>710.49</v>
      </c>
    </row>
    <row r="36" spans="1:10" ht="24" customHeight="1" x14ac:dyDescent="0.3">
      <c r="A36" s="16" t="s">
        <v>47</v>
      </c>
      <c r="B36" s="16" t="s">
        <v>793</v>
      </c>
      <c r="C36" s="153">
        <v>30</v>
      </c>
      <c r="D36" s="153">
        <v>10.93</v>
      </c>
      <c r="E36" s="153">
        <v>52.24</v>
      </c>
      <c r="F36" s="153">
        <v>46.22</v>
      </c>
      <c r="G36" s="153">
        <v>60.42</v>
      </c>
      <c r="H36" s="153">
        <v>214.79</v>
      </c>
      <c r="I36" s="153">
        <v>294.49</v>
      </c>
      <c r="J36" s="153">
        <v>709.09</v>
      </c>
    </row>
    <row r="37" spans="1:10" ht="24" customHeight="1" x14ac:dyDescent="0.3">
      <c r="A37" s="16" t="s">
        <v>47</v>
      </c>
      <c r="B37" s="16" t="s">
        <v>794</v>
      </c>
      <c r="C37" s="153">
        <v>30</v>
      </c>
      <c r="D37" s="153">
        <v>11.76</v>
      </c>
      <c r="E37" s="153">
        <v>53.63</v>
      </c>
      <c r="F37" s="153">
        <v>23.38</v>
      </c>
      <c r="G37" s="153">
        <v>60.42</v>
      </c>
      <c r="H37" s="153">
        <v>219.11</v>
      </c>
      <c r="I37" s="153">
        <v>295.47000000000003</v>
      </c>
      <c r="J37" s="153">
        <v>693.77</v>
      </c>
    </row>
    <row r="38" spans="1:10" ht="24" customHeight="1" x14ac:dyDescent="0.3">
      <c r="A38" s="16" t="s">
        <v>47</v>
      </c>
      <c r="B38" s="16" t="s">
        <v>795</v>
      </c>
      <c r="C38" s="153">
        <v>30</v>
      </c>
      <c r="D38" s="153">
        <v>11.75</v>
      </c>
      <c r="E38" s="153">
        <v>45.42</v>
      </c>
      <c r="F38" s="153">
        <v>67.430000000000007</v>
      </c>
      <c r="G38" s="153">
        <v>60.42</v>
      </c>
      <c r="H38" s="153">
        <v>202.64</v>
      </c>
      <c r="I38" s="153">
        <v>295.06</v>
      </c>
      <c r="J38" s="153">
        <v>712.72</v>
      </c>
    </row>
    <row r="39" spans="1:10" ht="24" customHeight="1" x14ac:dyDescent="0.3">
      <c r="A39" s="18" t="s">
        <v>47</v>
      </c>
      <c r="B39" s="18" t="s">
        <v>796</v>
      </c>
      <c r="C39" s="154">
        <v>30</v>
      </c>
      <c r="D39" s="154">
        <v>10.16</v>
      </c>
      <c r="E39" s="154">
        <v>56.21</v>
      </c>
      <c r="F39" s="154">
        <v>67.14</v>
      </c>
      <c r="G39" s="154">
        <v>60.42</v>
      </c>
      <c r="H39" s="154">
        <v>202.29</v>
      </c>
      <c r="I39" s="154">
        <v>290.38</v>
      </c>
      <c r="J39" s="154">
        <v>716.6</v>
      </c>
    </row>
    <row r="40" spans="1:10" ht="24" customHeight="1" x14ac:dyDescent="0.3">
      <c r="A40" s="13" t="s">
        <v>47</v>
      </c>
      <c r="B40" s="13" t="s">
        <v>797</v>
      </c>
      <c r="C40" s="152">
        <v>30</v>
      </c>
      <c r="D40" s="152">
        <v>10.15</v>
      </c>
      <c r="E40" s="152">
        <v>56.91</v>
      </c>
      <c r="F40" s="152">
        <v>69.7</v>
      </c>
      <c r="G40" s="152">
        <v>55.48</v>
      </c>
      <c r="H40" s="152">
        <v>198.84</v>
      </c>
      <c r="I40" s="152">
        <v>291.01</v>
      </c>
      <c r="J40" s="152">
        <v>712.09</v>
      </c>
    </row>
    <row r="41" spans="1:10" ht="24" customHeight="1" x14ac:dyDescent="0.3">
      <c r="A41" s="16" t="s">
        <v>47</v>
      </c>
      <c r="B41" s="16" t="s">
        <v>798</v>
      </c>
      <c r="C41" s="153">
        <v>30</v>
      </c>
      <c r="D41" s="153">
        <v>11.3</v>
      </c>
      <c r="E41" s="153">
        <v>54.81</v>
      </c>
      <c r="F41" s="153">
        <v>69.900000000000006</v>
      </c>
      <c r="G41" s="153">
        <v>55.48</v>
      </c>
      <c r="H41" s="153">
        <v>198.84</v>
      </c>
      <c r="I41" s="153">
        <v>295.22000000000003</v>
      </c>
      <c r="J41" s="153">
        <v>715.55</v>
      </c>
    </row>
    <row r="42" spans="1:10" ht="24" customHeight="1" x14ac:dyDescent="0.3">
      <c r="A42" s="16" t="s">
        <v>47</v>
      </c>
      <c r="B42" s="16" t="s">
        <v>799</v>
      </c>
      <c r="C42" s="153">
        <v>30</v>
      </c>
      <c r="D42" s="153">
        <v>11.3</v>
      </c>
      <c r="E42" s="153">
        <v>51.95</v>
      </c>
      <c r="F42" s="153">
        <v>65.03</v>
      </c>
      <c r="G42" s="153">
        <v>55.48</v>
      </c>
      <c r="H42" s="153">
        <v>198.77</v>
      </c>
      <c r="I42" s="153">
        <v>289.76</v>
      </c>
      <c r="J42" s="153">
        <v>702.29</v>
      </c>
    </row>
    <row r="43" spans="1:10" ht="24" customHeight="1" x14ac:dyDescent="0.3">
      <c r="A43" s="16" t="s">
        <v>47</v>
      </c>
      <c r="B43" s="16" t="s">
        <v>800</v>
      </c>
      <c r="C43" s="153">
        <v>30</v>
      </c>
      <c r="D43" s="153">
        <v>11.26</v>
      </c>
      <c r="E43" s="153">
        <v>53.28</v>
      </c>
      <c r="F43" s="153">
        <v>70.31</v>
      </c>
      <c r="G43" s="153">
        <v>55.48</v>
      </c>
      <c r="H43" s="153">
        <v>189.06</v>
      </c>
      <c r="I43" s="153">
        <v>287.51</v>
      </c>
      <c r="J43" s="153">
        <v>696.9</v>
      </c>
    </row>
    <row r="44" spans="1:10" ht="24" customHeight="1" x14ac:dyDescent="0.3">
      <c r="A44" s="16" t="s">
        <v>47</v>
      </c>
      <c r="B44" s="16" t="s">
        <v>801</v>
      </c>
      <c r="C44" s="153">
        <v>30</v>
      </c>
      <c r="D44" s="153">
        <v>11.27</v>
      </c>
      <c r="E44" s="153">
        <v>51.3</v>
      </c>
      <c r="F44" s="153">
        <v>74.510000000000005</v>
      </c>
      <c r="G44" s="153">
        <v>55.48</v>
      </c>
      <c r="H44" s="153">
        <v>211.29</v>
      </c>
      <c r="I44" s="153">
        <v>287.69</v>
      </c>
      <c r="J44" s="153">
        <v>721.54</v>
      </c>
    </row>
    <row r="45" spans="1:10" ht="24" customHeight="1" x14ac:dyDescent="0.3">
      <c r="A45" s="16" t="s">
        <v>47</v>
      </c>
      <c r="B45" s="16" t="s">
        <v>802</v>
      </c>
      <c r="C45" s="153">
        <v>30</v>
      </c>
      <c r="D45" s="153">
        <v>10.4</v>
      </c>
      <c r="E45" s="153">
        <v>51.29</v>
      </c>
      <c r="F45" s="153">
        <v>74.58</v>
      </c>
      <c r="G45" s="153">
        <v>55.48</v>
      </c>
      <c r="H45" s="153">
        <v>207.15</v>
      </c>
      <c r="I45" s="153">
        <v>288.52999999999997</v>
      </c>
      <c r="J45" s="153">
        <v>717.43</v>
      </c>
    </row>
    <row r="46" spans="1:10" ht="24" customHeight="1" x14ac:dyDescent="0.3">
      <c r="A46" s="16" t="s">
        <v>47</v>
      </c>
      <c r="B46" s="16" t="s">
        <v>803</v>
      </c>
      <c r="C46" s="153">
        <v>30</v>
      </c>
      <c r="D46" s="153">
        <v>10.4</v>
      </c>
      <c r="E46" s="153">
        <v>55.85</v>
      </c>
      <c r="F46" s="153">
        <v>78.12</v>
      </c>
      <c r="G46" s="153">
        <v>55.48</v>
      </c>
      <c r="H46" s="153">
        <v>213.14</v>
      </c>
      <c r="I46" s="153">
        <v>294.58999999999997</v>
      </c>
      <c r="J46" s="153">
        <v>737.58</v>
      </c>
    </row>
    <row r="47" spans="1:10" ht="24" customHeight="1" x14ac:dyDescent="0.3">
      <c r="A47" s="18" t="s">
        <v>47</v>
      </c>
      <c r="B47" s="18" t="s">
        <v>804</v>
      </c>
      <c r="C47" s="154">
        <v>30</v>
      </c>
      <c r="D47" s="154">
        <v>10.92</v>
      </c>
      <c r="E47" s="154">
        <v>54.56</v>
      </c>
      <c r="F47" s="154">
        <v>79.040000000000006</v>
      </c>
      <c r="G47" s="154">
        <v>55.48</v>
      </c>
      <c r="H47" s="154">
        <v>211.23</v>
      </c>
      <c r="I47" s="154">
        <v>294.88</v>
      </c>
      <c r="J47" s="154">
        <v>736.11</v>
      </c>
    </row>
    <row r="48" spans="1:10" ht="24" customHeight="1" x14ac:dyDescent="0.3">
      <c r="A48" s="13" t="s">
        <v>47</v>
      </c>
      <c r="B48" s="13" t="s">
        <v>805</v>
      </c>
      <c r="C48" s="152">
        <v>30</v>
      </c>
      <c r="D48" s="152">
        <v>10.91</v>
      </c>
      <c r="E48" s="152">
        <v>47.26</v>
      </c>
      <c r="F48" s="152">
        <v>75.22</v>
      </c>
      <c r="G48" s="152">
        <v>55.48</v>
      </c>
      <c r="H48" s="152">
        <v>219.8</v>
      </c>
      <c r="I48" s="152">
        <v>292.94</v>
      </c>
      <c r="J48" s="152">
        <v>731.61</v>
      </c>
    </row>
    <row r="49" spans="1:10" ht="24" customHeight="1" x14ac:dyDescent="0.3">
      <c r="A49" s="16" t="s">
        <v>47</v>
      </c>
      <c r="B49" s="16" t="s">
        <v>806</v>
      </c>
      <c r="C49" s="153">
        <v>30</v>
      </c>
      <c r="D49" s="153">
        <v>11.22</v>
      </c>
      <c r="E49" s="153">
        <v>56.31</v>
      </c>
      <c r="F49" s="153">
        <v>75.42</v>
      </c>
      <c r="G49" s="153">
        <v>55.48</v>
      </c>
      <c r="H49" s="153">
        <v>221.76</v>
      </c>
      <c r="I49" s="153">
        <v>293.51</v>
      </c>
      <c r="J49" s="153">
        <v>743.7</v>
      </c>
    </row>
    <row r="50" spans="1:10" ht="24" customHeight="1" x14ac:dyDescent="0.3">
      <c r="A50" s="16" t="s">
        <v>47</v>
      </c>
      <c r="B50" s="16" t="s">
        <v>807</v>
      </c>
      <c r="C50" s="153">
        <v>29</v>
      </c>
      <c r="D50" s="153">
        <v>11.22</v>
      </c>
      <c r="E50" s="153">
        <v>46.42</v>
      </c>
      <c r="F50" s="153">
        <v>81.760000000000005</v>
      </c>
      <c r="G50" s="153">
        <v>55.48</v>
      </c>
      <c r="H50" s="153">
        <v>205.51</v>
      </c>
      <c r="I50" s="153">
        <v>296.5</v>
      </c>
      <c r="J50" s="153">
        <v>725.89</v>
      </c>
    </row>
    <row r="51" spans="1:10" ht="24" customHeight="1" x14ac:dyDescent="0.3">
      <c r="A51" s="16" t="s">
        <v>47</v>
      </c>
      <c r="B51" s="16" t="s">
        <v>808</v>
      </c>
      <c r="C51" s="153">
        <v>29</v>
      </c>
      <c r="D51" s="153">
        <v>11.18</v>
      </c>
      <c r="E51" s="153">
        <v>52.18</v>
      </c>
      <c r="F51" s="153">
        <v>81.73</v>
      </c>
      <c r="G51" s="153">
        <v>55.48</v>
      </c>
      <c r="H51" s="153">
        <v>206.67</v>
      </c>
      <c r="I51" s="153">
        <v>297.48</v>
      </c>
      <c r="J51" s="153">
        <v>733.72</v>
      </c>
    </row>
    <row r="52" spans="1:10" ht="24" customHeight="1" x14ac:dyDescent="0.3">
      <c r="A52" s="16" t="s">
        <v>47</v>
      </c>
      <c r="B52" s="16" t="s">
        <v>809</v>
      </c>
      <c r="C52" s="153">
        <v>29</v>
      </c>
      <c r="D52" s="153">
        <v>11.18</v>
      </c>
      <c r="E52" s="153">
        <v>56.55</v>
      </c>
      <c r="F52" s="153">
        <v>79.5</v>
      </c>
      <c r="G52" s="153">
        <v>55.48</v>
      </c>
      <c r="H52" s="153">
        <v>207.91</v>
      </c>
      <c r="I52" s="153">
        <v>294.44</v>
      </c>
      <c r="J52" s="153">
        <v>734.06</v>
      </c>
    </row>
    <row r="53" spans="1:10" ht="24" customHeight="1" x14ac:dyDescent="0.3">
      <c r="A53" s="16" t="s">
        <v>47</v>
      </c>
      <c r="B53" s="16" t="s">
        <v>810</v>
      </c>
      <c r="C53" s="153">
        <v>29</v>
      </c>
      <c r="D53" s="153">
        <v>10.68</v>
      </c>
      <c r="E53" s="153">
        <v>56.17</v>
      </c>
      <c r="F53" s="153">
        <v>79.61</v>
      </c>
      <c r="G53" s="153">
        <v>55.48</v>
      </c>
      <c r="H53" s="153">
        <v>206.74</v>
      </c>
      <c r="I53" s="153">
        <v>295.42</v>
      </c>
      <c r="J53" s="153">
        <v>733.1</v>
      </c>
    </row>
    <row r="54" spans="1:10" ht="24" customHeight="1" x14ac:dyDescent="0.3">
      <c r="A54" s="16" t="s">
        <v>47</v>
      </c>
      <c r="B54" s="16" t="s">
        <v>811</v>
      </c>
      <c r="C54" s="153">
        <v>29</v>
      </c>
      <c r="D54" s="153">
        <v>10.67</v>
      </c>
      <c r="E54" s="153">
        <v>62.12</v>
      </c>
      <c r="F54" s="153">
        <v>78.89</v>
      </c>
      <c r="G54" s="153">
        <v>55.48</v>
      </c>
      <c r="H54" s="153">
        <v>229.29</v>
      </c>
      <c r="I54" s="153">
        <v>294.12</v>
      </c>
      <c r="J54" s="153">
        <v>759.57</v>
      </c>
    </row>
    <row r="55" spans="1:10" ht="24" customHeight="1" x14ac:dyDescent="0.3">
      <c r="A55" s="18" t="s">
        <v>812</v>
      </c>
      <c r="B55" s="18" t="s">
        <v>48</v>
      </c>
      <c r="C55" s="154">
        <v>29</v>
      </c>
      <c r="D55" s="154">
        <v>11.21</v>
      </c>
      <c r="E55" s="154">
        <v>65.95</v>
      </c>
      <c r="F55" s="154">
        <v>78.63</v>
      </c>
      <c r="G55" s="154">
        <v>55.48</v>
      </c>
      <c r="H55" s="154">
        <v>214.69</v>
      </c>
      <c r="I55" s="154">
        <v>293.95999999999998</v>
      </c>
      <c r="J55" s="154">
        <v>748.92</v>
      </c>
    </row>
    <row r="56" spans="1:10" ht="15.6" x14ac:dyDescent="0.3">
      <c r="A56" s="203" t="s">
        <v>1060</v>
      </c>
      <c r="B56" s="204"/>
      <c r="C56" s="156">
        <v>715</v>
      </c>
      <c r="D56" s="156">
        <v>259.69499999999999</v>
      </c>
      <c r="E56" s="156">
        <v>1314.15</v>
      </c>
      <c r="F56" s="156">
        <v>1589.3150000000001</v>
      </c>
      <c r="G56" s="156">
        <v>1423.2</v>
      </c>
      <c r="H56" s="156">
        <v>4998.6400000000003</v>
      </c>
      <c r="I56" s="156">
        <v>7001.57</v>
      </c>
      <c r="J56" s="156">
        <v>17301.57</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1730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1731</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1732</v>
      </c>
      <c r="B6" s="228"/>
      <c r="C6" s="158" t="s">
        <v>1733</v>
      </c>
      <c r="D6" s="158" t="s">
        <v>1734</v>
      </c>
      <c r="E6" s="158" t="s">
        <v>1735</v>
      </c>
      <c r="F6" s="158" t="s">
        <v>1736</v>
      </c>
      <c r="G6" s="158" t="s">
        <v>1737</v>
      </c>
      <c r="H6" s="158" t="s">
        <v>1738</v>
      </c>
      <c r="I6" s="158" t="s">
        <v>1739</v>
      </c>
      <c r="J6" s="158" t="s">
        <v>1740</v>
      </c>
      <c r="K6" s="158" t="s">
        <v>1741</v>
      </c>
      <c r="L6" s="158" t="s">
        <v>1742</v>
      </c>
      <c r="M6" s="158" t="s">
        <v>1743</v>
      </c>
      <c r="N6" s="158" t="s">
        <v>1744</v>
      </c>
      <c r="O6" s="158" t="s">
        <v>1745</v>
      </c>
      <c r="P6" s="158" t="s">
        <v>1746</v>
      </c>
      <c r="Q6" s="158" t="s">
        <v>1747</v>
      </c>
      <c r="R6" s="158" t="s">
        <v>1748</v>
      </c>
      <c r="S6" s="158" t="s">
        <v>1749</v>
      </c>
      <c r="T6" s="158" t="s">
        <v>1750</v>
      </c>
      <c r="U6" s="158" t="s">
        <v>1751</v>
      </c>
      <c r="V6" s="158" t="s">
        <v>1752</v>
      </c>
      <c r="W6" s="158" t="s">
        <v>1753</v>
      </c>
      <c r="X6" s="158" t="s">
        <v>1754</v>
      </c>
      <c r="Y6" s="158" t="s">
        <v>1755</v>
      </c>
      <c r="Z6" s="158" t="s">
        <v>1756</v>
      </c>
      <c r="AA6" s="158" t="s">
        <v>1757</v>
      </c>
      <c r="AB6" s="158" t="s">
        <v>1758</v>
      </c>
      <c r="AC6" s="158" t="s">
        <v>1759</v>
      </c>
      <c r="AD6" s="158" t="s">
        <v>1760</v>
      </c>
      <c r="AE6" s="158" t="s">
        <v>1761</v>
      </c>
      <c r="AF6" s="158" t="s">
        <v>1762</v>
      </c>
      <c r="AG6" s="158" t="s">
        <v>1763</v>
      </c>
      <c r="AH6" s="158" t="s">
        <v>1764</v>
      </c>
      <c r="AI6" s="158" t="s">
        <v>1765</v>
      </c>
      <c r="AJ6" s="158" t="s">
        <v>1766</v>
      </c>
      <c r="AK6" s="158" t="s">
        <v>1767</v>
      </c>
      <c r="AL6" s="158" t="s">
        <v>1768</v>
      </c>
      <c r="AM6" s="158" t="s">
        <v>1769</v>
      </c>
      <c r="AN6" s="158" t="s">
        <v>1770</v>
      </c>
      <c r="AO6" s="158" t="s">
        <v>1771</v>
      </c>
      <c r="AP6" s="158" t="s">
        <v>1772</v>
      </c>
      <c r="AQ6" s="158" t="s">
        <v>1773</v>
      </c>
      <c r="AR6" s="158" t="s">
        <v>1774</v>
      </c>
      <c r="AS6" s="158" t="s">
        <v>1775</v>
      </c>
      <c r="AT6" s="158" t="s">
        <v>1776</v>
      </c>
      <c r="AU6" s="158" t="s">
        <v>1777</v>
      </c>
      <c r="AV6" s="158" t="s">
        <v>1778</v>
      </c>
      <c r="AW6" s="158" t="s">
        <v>1779</v>
      </c>
      <c r="AX6" s="158" t="s">
        <v>1780</v>
      </c>
      <c r="AY6" s="158" t="s">
        <v>1781</v>
      </c>
      <c r="AZ6" s="158" t="s">
        <v>1782</v>
      </c>
      <c r="BA6" s="158" t="s">
        <v>1783</v>
      </c>
      <c r="BB6" s="158" t="s">
        <v>1784</v>
      </c>
      <c r="BC6" s="158" t="s">
        <v>1785</v>
      </c>
      <c r="BD6" s="158" t="s">
        <v>1786</v>
      </c>
      <c r="BE6" s="158" t="s">
        <v>1787</v>
      </c>
      <c r="BF6" s="158" t="s">
        <v>1788</v>
      </c>
      <c r="BG6" s="158" t="s">
        <v>1789</v>
      </c>
      <c r="BH6" s="158" t="s">
        <v>1790</v>
      </c>
      <c r="BI6" s="158" t="s">
        <v>1791</v>
      </c>
      <c r="BJ6" s="158" t="s">
        <v>1792</v>
      </c>
      <c r="BK6" s="158" t="s">
        <v>1793</v>
      </c>
      <c r="BL6" s="158" t="s">
        <v>1794</v>
      </c>
      <c r="BM6" s="158" t="s">
        <v>1795</v>
      </c>
      <c r="BN6" s="158" t="s">
        <v>1796</v>
      </c>
      <c r="BO6" s="158" t="s">
        <v>1797</v>
      </c>
      <c r="BP6" s="158" t="s">
        <v>1798</v>
      </c>
      <c r="BQ6" s="158" t="s">
        <v>1799</v>
      </c>
      <c r="BR6" s="158" t="s">
        <v>1800</v>
      </c>
      <c r="BS6" s="158" t="s">
        <v>1801</v>
      </c>
      <c r="BT6" s="158" t="s">
        <v>1802</v>
      </c>
      <c r="BU6" s="158" t="s">
        <v>1803</v>
      </c>
      <c r="BV6" s="158" t="s">
        <v>1804</v>
      </c>
      <c r="BW6" s="158" t="s">
        <v>1805</v>
      </c>
      <c r="BX6" s="158" t="s">
        <v>1806</v>
      </c>
      <c r="BY6" s="158" t="s">
        <v>1807</v>
      </c>
      <c r="BZ6" s="158" t="s">
        <v>1808</v>
      </c>
      <c r="CA6" s="158" t="s">
        <v>1809</v>
      </c>
      <c r="CB6" s="158" t="s">
        <v>1810</v>
      </c>
      <c r="CC6" s="158" t="s">
        <v>1811</v>
      </c>
      <c r="CD6" s="158" t="s">
        <v>1812</v>
      </c>
      <c r="CE6" s="158" t="s">
        <v>1813</v>
      </c>
      <c r="CF6" s="158" t="s">
        <v>1814</v>
      </c>
      <c r="CG6" s="158" t="s">
        <v>1815</v>
      </c>
      <c r="CH6" s="158" t="s">
        <v>1816</v>
      </c>
      <c r="CI6" s="158" t="s">
        <v>1817</v>
      </c>
      <c r="CJ6" s="158" t="s">
        <v>1818</v>
      </c>
      <c r="CK6" s="158" t="s">
        <v>1819</v>
      </c>
      <c r="CL6" s="158" t="s">
        <v>1820</v>
      </c>
      <c r="CM6" s="158" t="s">
        <v>1821</v>
      </c>
      <c r="CN6" s="158" t="s">
        <v>1822</v>
      </c>
      <c r="CO6" s="158" t="s">
        <v>1823</v>
      </c>
      <c r="CP6" s="158" t="s">
        <v>1824</v>
      </c>
      <c r="CQ6" s="158" t="s">
        <v>1825</v>
      </c>
      <c r="CR6" s="158" t="s">
        <v>1826</v>
      </c>
      <c r="CS6" s="158" t="s">
        <v>1827</v>
      </c>
      <c r="CT6" s="158" t="s">
        <v>1828</v>
      </c>
      <c r="CU6" s="158" t="s">
        <v>1829</v>
      </c>
      <c r="CV6" s="158" t="s">
        <v>1830</v>
      </c>
      <c r="CW6" s="158" t="s">
        <v>1831</v>
      </c>
      <c r="CX6" s="158" t="s">
        <v>1832</v>
      </c>
      <c r="CY6" s="158" t="s">
        <v>1833</v>
      </c>
      <c r="CZ6" s="158" t="s">
        <v>1834</v>
      </c>
      <c r="DA6" s="158" t="s">
        <v>1835</v>
      </c>
      <c r="DB6" s="158" t="s">
        <v>1836</v>
      </c>
      <c r="DC6" s="158" t="s">
        <v>1837</v>
      </c>
      <c r="DD6" s="158" t="s">
        <v>1838</v>
      </c>
      <c r="DE6" s="158" t="s">
        <v>1839</v>
      </c>
      <c r="DF6" s="158" t="s">
        <v>1840</v>
      </c>
      <c r="DG6" s="158" t="s">
        <v>1841</v>
      </c>
      <c r="DH6" s="158" t="s">
        <v>1842</v>
      </c>
      <c r="DI6" s="158" t="s">
        <v>1843</v>
      </c>
      <c r="DJ6" s="158" t="s">
        <v>1844</v>
      </c>
      <c r="DK6" s="158" t="s">
        <v>1845</v>
      </c>
      <c r="DL6" s="158" t="s">
        <v>1846</v>
      </c>
      <c r="DM6" s="158" t="s">
        <v>1847</v>
      </c>
      <c r="DN6" s="158" t="s">
        <v>1848</v>
      </c>
      <c r="DO6" s="158" t="s">
        <v>1849</v>
      </c>
      <c r="DP6" s="158" t="s">
        <v>1850</v>
      </c>
      <c r="DQ6" s="158" t="s">
        <v>1851</v>
      </c>
      <c r="DR6" s="158" t="s">
        <v>1852</v>
      </c>
      <c r="DS6" s="158" t="s">
        <v>1853</v>
      </c>
      <c r="DT6" s="158" t="s">
        <v>1854</v>
      </c>
      <c r="DU6" s="158" t="s">
        <v>1855</v>
      </c>
      <c r="DV6" s="158" t="s">
        <v>1856</v>
      </c>
      <c r="DW6" s="158" t="s">
        <v>1857</v>
      </c>
      <c r="DX6" s="158" t="s">
        <v>1858</v>
      </c>
      <c r="DY6" s="158" t="s">
        <v>1859</v>
      </c>
      <c r="DZ6" s="158" t="s">
        <v>1860</v>
      </c>
      <c r="EA6" s="158" t="s">
        <v>1861</v>
      </c>
      <c r="EB6" s="158" t="s">
        <v>1862</v>
      </c>
      <c r="EC6" s="158" t="s">
        <v>1863</v>
      </c>
      <c r="ED6" s="158" t="s">
        <v>1864</v>
      </c>
      <c r="EE6" s="158" t="s">
        <v>1865</v>
      </c>
      <c r="EF6" s="158" t="s">
        <v>1866</v>
      </c>
      <c r="EG6" s="158" t="s">
        <v>1867</v>
      </c>
      <c r="EH6" s="158" t="s">
        <v>1868</v>
      </c>
      <c r="EI6" s="158" t="s">
        <v>1869</v>
      </c>
      <c r="EJ6" s="158" t="s">
        <v>1870</v>
      </c>
      <c r="EK6" s="158" t="s">
        <v>1871</v>
      </c>
      <c r="EL6" s="158" t="s">
        <v>1872</v>
      </c>
      <c r="EM6" s="158" t="s">
        <v>1873</v>
      </c>
      <c r="EN6" s="158" t="s">
        <v>1874</v>
      </c>
      <c r="EO6" s="158" t="s">
        <v>1875</v>
      </c>
      <c r="EP6" s="158" t="s">
        <v>1876</v>
      </c>
      <c r="EQ6" s="158" t="s">
        <v>1877</v>
      </c>
      <c r="ER6" s="158" t="s">
        <v>1878</v>
      </c>
      <c r="ES6" s="158" t="s">
        <v>1879</v>
      </c>
      <c r="ET6" s="158" t="s">
        <v>1880</v>
      </c>
      <c r="EU6" s="158" t="s">
        <v>1881</v>
      </c>
      <c r="EV6" s="158" t="s">
        <v>1882</v>
      </c>
      <c r="EW6" s="158" t="s">
        <v>1883</v>
      </c>
      <c r="EX6" s="158" t="s">
        <v>1884</v>
      </c>
      <c r="EY6" s="158" t="s">
        <v>1885</v>
      </c>
      <c r="EZ6" s="158" t="s">
        <v>1886</v>
      </c>
      <c r="FA6" s="158" t="s">
        <v>1887</v>
      </c>
      <c r="FB6" s="158" t="s">
        <v>1888</v>
      </c>
      <c r="FC6" s="158" t="s">
        <v>1889</v>
      </c>
      <c r="FD6" s="158" t="s">
        <v>1890</v>
      </c>
      <c r="FE6" s="158" t="s">
        <v>1891</v>
      </c>
      <c r="FF6" s="158" t="s">
        <v>1892</v>
      </c>
      <c r="FG6" s="158" t="s">
        <v>1893</v>
      </c>
      <c r="FH6" s="158" t="s">
        <v>1894</v>
      </c>
      <c r="FI6" s="158" t="s">
        <v>1895</v>
      </c>
      <c r="FJ6" s="158" t="s">
        <v>1896</v>
      </c>
      <c r="FK6" s="158" t="s">
        <v>1897</v>
      </c>
      <c r="FL6" s="158" t="s">
        <v>1898</v>
      </c>
      <c r="FM6" s="158" t="s">
        <v>1899</v>
      </c>
      <c r="FN6" s="158" t="s">
        <v>1900</v>
      </c>
      <c r="FO6" s="158" t="s">
        <v>1901</v>
      </c>
      <c r="FP6" s="158" t="s">
        <v>1902</v>
      </c>
      <c r="FQ6" s="158" t="s">
        <v>1903</v>
      </c>
      <c r="FR6" s="158" t="s">
        <v>1904</v>
      </c>
      <c r="FS6" s="158" t="s">
        <v>1905</v>
      </c>
      <c r="FT6" s="158" t="s">
        <v>1906</v>
      </c>
      <c r="FU6" s="158" t="s">
        <v>1907</v>
      </c>
      <c r="FV6" s="158" t="s">
        <v>1908</v>
      </c>
      <c r="FW6" s="158" t="s">
        <v>1909</v>
      </c>
      <c r="FX6" s="158" t="s">
        <v>1910</v>
      </c>
      <c r="FY6" s="158" t="s">
        <v>1911</v>
      </c>
      <c r="FZ6" s="158" t="s">
        <v>1912</v>
      </c>
      <c r="GA6" s="158" t="s">
        <v>1913</v>
      </c>
      <c r="GB6" s="158" t="s">
        <v>1914</v>
      </c>
      <c r="GC6" s="158" t="s">
        <v>1915</v>
      </c>
      <c r="GD6" s="158" t="s">
        <v>1916</v>
      </c>
      <c r="GE6" s="158" t="s">
        <v>1917</v>
      </c>
      <c r="GF6" s="158" t="s">
        <v>1918</v>
      </c>
      <c r="GG6" s="158" t="s">
        <v>1919</v>
      </c>
      <c r="GH6" s="158" t="s">
        <v>1920</v>
      </c>
      <c r="GI6" s="158" t="s">
        <v>1921</v>
      </c>
      <c r="GJ6" s="158" t="s">
        <v>1922</v>
      </c>
      <c r="GK6" s="158" t="s">
        <v>1923</v>
      </c>
      <c r="GL6" s="158" t="s">
        <v>1924</v>
      </c>
      <c r="GM6" s="158" t="s">
        <v>1925</v>
      </c>
      <c r="GN6" s="158" t="s">
        <v>1926</v>
      </c>
      <c r="GO6" s="158" t="s">
        <v>1927</v>
      </c>
      <c r="GP6" s="158" t="s">
        <v>1928</v>
      </c>
      <c r="GQ6" s="158" t="s">
        <v>1929</v>
      </c>
      <c r="GR6" s="158" t="s">
        <v>1930</v>
      </c>
      <c r="GS6" s="158" t="s">
        <v>1931</v>
      </c>
      <c r="GT6" s="158" t="s">
        <v>1932</v>
      </c>
      <c r="GU6" s="158" t="s">
        <v>1933</v>
      </c>
      <c r="GV6" s="158" t="s">
        <v>1934</v>
      </c>
      <c r="GW6" s="158" t="s">
        <v>1935</v>
      </c>
      <c r="GX6" s="158" t="s">
        <v>1936</v>
      </c>
      <c r="GY6" s="158" t="s">
        <v>1937</v>
      </c>
      <c r="GZ6" s="158" t="s">
        <v>1938</v>
      </c>
      <c r="HA6" s="158" t="s">
        <v>1939</v>
      </c>
      <c r="HB6" s="158" t="s">
        <v>1940</v>
      </c>
      <c r="HC6" s="158" t="s">
        <v>1941</v>
      </c>
      <c r="HD6" s="158" t="s">
        <v>1942</v>
      </c>
      <c r="HE6" s="158" t="s">
        <v>1943</v>
      </c>
      <c r="HF6" s="158" t="s">
        <v>1944</v>
      </c>
      <c r="HG6" s="158" t="s">
        <v>1945</v>
      </c>
      <c r="HH6" s="158" t="s">
        <v>1946</v>
      </c>
      <c r="HI6" s="158" t="s">
        <v>1947</v>
      </c>
      <c r="HJ6" s="158" t="s">
        <v>1948</v>
      </c>
      <c r="HK6" s="158" t="s">
        <v>1949</v>
      </c>
      <c r="HL6" s="158" t="s">
        <v>1950</v>
      </c>
      <c r="HM6" s="158" t="s">
        <v>1951</v>
      </c>
      <c r="HN6" s="158" t="s">
        <v>1952</v>
      </c>
      <c r="HO6" s="158" t="s">
        <v>1953</v>
      </c>
      <c r="HP6" s="158" t="s">
        <v>1954</v>
      </c>
      <c r="HQ6" s="158" t="s">
        <v>1955</v>
      </c>
      <c r="HR6" s="158" t="s">
        <v>1956</v>
      </c>
      <c r="HS6" s="158" t="s">
        <v>1957</v>
      </c>
      <c r="HT6" s="158" t="s">
        <v>1958</v>
      </c>
      <c r="HU6" s="158" t="s">
        <v>1959</v>
      </c>
      <c r="HV6" s="158" t="s">
        <v>1960</v>
      </c>
      <c r="HW6" s="158" t="s">
        <v>1961</v>
      </c>
      <c r="HX6" s="158" t="s">
        <v>1962</v>
      </c>
      <c r="HY6" s="158" t="s">
        <v>1963</v>
      </c>
      <c r="HZ6" s="158" t="s">
        <v>1964</v>
      </c>
      <c r="IA6" s="158" t="s">
        <v>1965</v>
      </c>
      <c r="IB6" s="158" t="s">
        <v>1966</v>
      </c>
      <c r="IC6" s="158" t="s">
        <v>1967</v>
      </c>
      <c r="ID6" s="158" t="s">
        <v>1968</v>
      </c>
      <c r="IE6" s="158" t="s">
        <v>1969</v>
      </c>
      <c r="IF6" s="158" t="s">
        <v>1970</v>
      </c>
      <c r="IG6" s="158" t="s">
        <v>1971</v>
      </c>
      <c r="IH6" s="158" t="s">
        <v>1972</v>
      </c>
      <c r="II6" s="158" t="s">
        <v>1973</v>
      </c>
      <c r="IJ6" s="158" t="s">
        <v>1974</v>
      </c>
      <c r="IK6" s="158" t="s">
        <v>1975</v>
      </c>
      <c r="IL6" s="158" t="s">
        <v>1976</v>
      </c>
      <c r="IM6" s="158" t="s">
        <v>1977</v>
      </c>
      <c r="IN6" s="158" t="s">
        <v>1978</v>
      </c>
      <c r="IO6" s="158" t="s">
        <v>1979</v>
      </c>
      <c r="IP6" s="158" t="s">
        <v>1980</v>
      </c>
      <c r="IQ6" s="158" t="s">
        <v>1981</v>
      </c>
      <c r="IR6" s="158" t="s">
        <v>1982</v>
      </c>
      <c r="IS6" s="158" t="s">
        <v>1983</v>
      </c>
      <c r="IT6" s="158" t="s">
        <v>1984</v>
      </c>
      <c r="IU6" s="158" t="s">
        <v>1985</v>
      </c>
      <c r="IV6" s="158" t="s">
        <v>1986</v>
      </c>
      <c r="IW6" s="158" t="s">
        <v>1987</v>
      </c>
      <c r="IX6" s="158" t="s">
        <v>1988</v>
      </c>
      <c r="IY6" s="158" t="s">
        <v>1989</v>
      </c>
      <c r="IZ6" s="158" t="s">
        <v>1990</v>
      </c>
      <c r="JA6" s="158" t="s">
        <v>1991</v>
      </c>
      <c r="JB6" s="158" t="s">
        <v>1992</v>
      </c>
      <c r="JC6" s="158" t="s">
        <v>1993</v>
      </c>
      <c r="JD6" s="158" t="s">
        <v>1994</v>
      </c>
      <c r="JE6" s="158" t="s">
        <v>1995</v>
      </c>
      <c r="JF6" s="158" t="s">
        <v>1996</v>
      </c>
      <c r="JG6" s="158" t="s">
        <v>1997</v>
      </c>
      <c r="JH6" s="158" t="s">
        <v>1998</v>
      </c>
      <c r="JI6" s="158" t="s">
        <v>1999</v>
      </c>
      <c r="JJ6" s="158" t="s">
        <v>2000</v>
      </c>
      <c r="JK6" s="158" t="s">
        <v>2001</v>
      </c>
      <c r="JL6" s="158" t="s">
        <v>2002</v>
      </c>
      <c r="JM6" s="158" t="s">
        <v>2003</v>
      </c>
      <c r="JN6" s="158" t="s">
        <v>2004</v>
      </c>
      <c r="JO6" s="158" t="s">
        <v>2005</v>
      </c>
      <c r="JP6" s="158" t="s">
        <v>2006</v>
      </c>
      <c r="JQ6" s="158" t="s">
        <v>2007</v>
      </c>
      <c r="JR6" s="158" t="s">
        <v>2008</v>
      </c>
      <c r="JS6" s="158" t="s">
        <v>2009</v>
      </c>
      <c r="JT6" s="158" t="s">
        <v>2010</v>
      </c>
      <c r="JU6" s="158" t="s">
        <v>2011</v>
      </c>
      <c r="JV6" s="158" t="s">
        <v>2012</v>
      </c>
      <c r="JW6" s="158" t="s">
        <v>2013</v>
      </c>
      <c r="JX6" s="158" t="s">
        <v>2014</v>
      </c>
      <c r="JY6" s="158" t="s">
        <v>2015</v>
      </c>
      <c r="JZ6" s="158" t="s">
        <v>2016</v>
      </c>
      <c r="KA6" s="158" t="s">
        <v>2017</v>
      </c>
      <c r="KB6" s="158" t="s">
        <v>2018</v>
      </c>
      <c r="KC6" s="158" t="s">
        <v>2019</v>
      </c>
      <c r="KD6" s="158" t="s">
        <v>2020</v>
      </c>
      <c r="KE6" s="158" t="s">
        <v>2021</v>
      </c>
      <c r="KF6" s="158" t="s">
        <v>2022</v>
      </c>
      <c r="KG6" s="158" t="s">
        <v>2023</v>
      </c>
      <c r="KH6" s="158" t="s">
        <v>2024</v>
      </c>
      <c r="KI6" s="158" t="s">
        <v>2025</v>
      </c>
    </row>
    <row r="7" spans="1:295" ht="27" customHeight="1" x14ac:dyDescent="0.3">
      <c r="A7" s="228" t="s">
        <v>242</v>
      </c>
      <c r="B7" s="228"/>
      <c r="C7" s="229" t="s">
        <v>2026</v>
      </c>
      <c r="D7" s="229"/>
      <c r="E7" s="229"/>
      <c r="F7" s="229" t="s">
        <v>2027</v>
      </c>
      <c r="G7" s="229" t="s">
        <v>2028</v>
      </c>
      <c r="H7" s="229"/>
      <c r="I7" s="229"/>
      <c r="J7" s="229"/>
      <c r="K7" s="229" t="s">
        <v>2029</v>
      </c>
      <c r="L7" s="229"/>
      <c r="M7" s="229"/>
      <c r="N7" s="229" t="s">
        <v>2030</v>
      </c>
      <c r="O7" s="229" t="s">
        <v>2031</v>
      </c>
      <c r="P7" s="229"/>
      <c r="Q7" s="229" t="s">
        <v>2032</v>
      </c>
      <c r="R7" s="229"/>
      <c r="S7" s="229" t="s">
        <v>2033</v>
      </c>
      <c r="T7" s="229"/>
      <c r="U7" s="229" t="s">
        <v>2034</v>
      </c>
      <c r="V7" s="229"/>
      <c r="W7" s="229"/>
      <c r="X7" s="229" t="s">
        <v>2035</v>
      </c>
      <c r="Y7" s="229"/>
      <c r="Z7" s="229"/>
      <c r="AA7" s="229" t="s">
        <v>2036</v>
      </c>
      <c r="AB7" s="229"/>
      <c r="AC7" s="229"/>
      <c r="AD7" s="229"/>
      <c r="AE7" s="229"/>
      <c r="AF7" s="229"/>
      <c r="AG7" s="229"/>
      <c r="AH7" s="229"/>
      <c r="AI7" s="229"/>
      <c r="AJ7" s="229" t="s">
        <v>2037</v>
      </c>
      <c r="AK7" s="229"/>
      <c r="AL7" s="229"/>
      <c r="AM7" s="229" t="s">
        <v>2038</v>
      </c>
      <c r="AN7" s="229"/>
      <c r="AO7" s="229" t="s">
        <v>2039</v>
      </c>
      <c r="AP7" s="229"/>
      <c r="AQ7" s="229" t="s">
        <v>2040</v>
      </c>
      <c r="AR7" s="229"/>
      <c r="AS7" s="229"/>
      <c r="AT7" s="229" t="s">
        <v>2041</v>
      </c>
      <c r="AU7" s="229"/>
      <c r="AV7" s="229" t="s">
        <v>2042</v>
      </c>
      <c r="AW7" s="229"/>
      <c r="AX7" s="229" t="s">
        <v>2041</v>
      </c>
      <c r="AY7" s="229"/>
      <c r="AZ7" s="229"/>
      <c r="BA7" s="229" t="s">
        <v>2043</v>
      </c>
      <c r="BB7" s="229" t="s">
        <v>2044</v>
      </c>
      <c r="BC7" s="229" t="s">
        <v>2045</v>
      </c>
      <c r="BD7" s="229"/>
      <c r="BE7" s="229"/>
      <c r="BF7" s="229" t="s">
        <v>2046</v>
      </c>
      <c r="BG7" s="229"/>
      <c r="BH7" s="229"/>
      <c r="BI7" s="229"/>
      <c r="BJ7" s="229"/>
      <c r="BK7" s="229" t="s">
        <v>2047</v>
      </c>
      <c r="BL7" s="229" t="s">
        <v>2048</v>
      </c>
      <c r="BM7" s="229"/>
      <c r="BN7" s="229" t="s">
        <v>2049</v>
      </c>
      <c r="BO7" s="229"/>
      <c r="BP7" s="229"/>
      <c r="BQ7" s="229" t="s">
        <v>2050</v>
      </c>
      <c r="BR7" s="229"/>
      <c r="BS7" s="229"/>
      <c r="BT7" s="229"/>
      <c r="BU7" s="229" t="s">
        <v>2051</v>
      </c>
      <c r="BV7" s="229" t="s">
        <v>2052</v>
      </c>
      <c r="BW7" s="229" t="s">
        <v>2053</v>
      </c>
      <c r="BX7" s="229"/>
      <c r="BY7" s="229"/>
      <c r="BZ7" s="229"/>
      <c r="CA7" s="229" t="s">
        <v>2054</v>
      </c>
      <c r="CB7" s="229"/>
      <c r="CC7" s="229"/>
      <c r="CD7" s="229"/>
      <c r="CE7" s="229"/>
      <c r="CF7" s="229" t="s">
        <v>2055</v>
      </c>
      <c r="CG7" s="229"/>
      <c r="CH7" s="229"/>
      <c r="CI7" s="229"/>
      <c r="CJ7" s="229" t="s">
        <v>2056</v>
      </c>
      <c r="CK7" s="229"/>
      <c r="CL7" s="229" t="s">
        <v>2057</v>
      </c>
      <c r="CM7" s="229"/>
      <c r="CN7" s="229" t="s">
        <v>2058</v>
      </c>
      <c r="CO7" s="229" t="s">
        <v>2059</v>
      </c>
      <c r="CP7" s="229"/>
      <c r="CQ7" s="229"/>
      <c r="CR7" s="229" t="s">
        <v>2060</v>
      </c>
      <c r="CS7" s="229"/>
      <c r="CT7" s="229"/>
      <c r="CU7" s="229"/>
      <c r="CV7" s="229"/>
      <c r="CW7" s="229" t="s">
        <v>2061</v>
      </c>
      <c r="CX7" s="229" t="s">
        <v>2062</v>
      </c>
      <c r="CY7" s="229"/>
      <c r="CZ7" s="229"/>
      <c r="DA7" s="229"/>
      <c r="DB7" s="229"/>
      <c r="DC7" s="229"/>
      <c r="DD7" s="229" t="s">
        <v>2063</v>
      </c>
      <c r="DE7" s="229"/>
      <c r="DF7" s="229"/>
      <c r="DG7" s="229" t="s">
        <v>2064</v>
      </c>
      <c r="DH7" s="229"/>
      <c r="DI7" s="229" t="s">
        <v>2065</v>
      </c>
      <c r="DJ7" s="229"/>
      <c r="DK7" s="229" t="s">
        <v>2066</v>
      </c>
      <c r="DL7" s="229" t="s">
        <v>2067</v>
      </c>
      <c r="DM7" s="229"/>
      <c r="DN7" s="229"/>
      <c r="DO7" s="229"/>
      <c r="DP7" s="229"/>
      <c r="DQ7" s="229" t="s">
        <v>2068</v>
      </c>
      <c r="DR7" s="229" t="s">
        <v>2069</v>
      </c>
      <c r="DS7" s="229" t="s">
        <v>2070</v>
      </c>
      <c r="DT7" s="229"/>
      <c r="DU7" s="229"/>
      <c r="DV7" s="229"/>
      <c r="DW7" s="229"/>
      <c r="DX7" s="229"/>
      <c r="DY7" s="229"/>
      <c r="DZ7" s="229"/>
      <c r="EA7" s="229" t="s">
        <v>2071</v>
      </c>
      <c r="EB7" s="229" t="s">
        <v>2072</v>
      </c>
      <c r="EC7" s="229"/>
      <c r="ED7" s="229"/>
      <c r="EE7" s="229" t="s">
        <v>2071</v>
      </c>
      <c r="EF7" s="229"/>
      <c r="EG7" s="229" t="s">
        <v>2073</v>
      </c>
      <c r="EH7" s="229" t="s">
        <v>2074</v>
      </c>
      <c r="EI7" s="229"/>
      <c r="EJ7" s="229" t="s">
        <v>2075</v>
      </c>
      <c r="EK7" s="229"/>
      <c r="EL7" s="229"/>
      <c r="EM7" s="229"/>
      <c r="EN7" s="229"/>
      <c r="EO7" s="229"/>
      <c r="EP7" s="229"/>
      <c r="EQ7" s="229"/>
      <c r="ER7" s="229"/>
      <c r="ES7" s="229"/>
      <c r="ET7" s="229" t="s">
        <v>2076</v>
      </c>
      <c r="EU7" s="229" t="s">
        <v>2077</v>
      </c>
      <c r="EV7" s="229" t="s">
        <v>2078</v>
      </c>
      <c r="EW7" s="229" t="s">
        <v>2079</v>
      </c>
      <c r="EX7" s="229" t="s">
        <v>2080</v>
      </c>
      <c r="EY7" s="229" t="s">
        <v>2081</v>
      </c>
      <c r="EZ7" s="229" t="s">
        <v>2082</v>
      </c>
      <c r="FA7" s="229"/>
      <c r="FB7" s="229" t="s">
        <v>2083</v>
      </c>
      <c r="FC7" s="229"/>
      <c r="FD7" s="229" t="s">
        <v>2084</v>
      </c>
      <c r="FE7" s="229"/>
      <c r="FF7" s="229"/>
      <c r="FG7" s="229" t="s">
        <v>2085</v>
      </c>
      <c r="FH7" s="229"/>
      <c r="FI7" s="229"/>
      <c r="FJ7" s="229" t="s">
        <v>2086</v>
      </c>
      <c r="FK7" s="229"/>
      <c r="FL7" s="229"/>
      <c r="FM7" s="229" t="s">
        <v>2087</v>
      </c>
      <c r="FN7" s="229"/>
      <c r="FO7" s="229"/>
      <c r="FP7" s="229" t="s">
        <v>2088</v>
      </c>
      <c r="FQ7" s="229"/>
      <c r="FR7" s="229"/>
      <c r="FS7" s="229" t="s">
        <v>2089</v>
      </c>
      <c r="FT7" s="229" t="s">
        <v>2088</v>
      </c>
      <c r="FU7" s="229"/>
      <c r="FV7" s="229"/>
      <c r="FW7" s="229"/>
      <c r="FX7" s="229" t="s">
        <v>2090</v>
      </c>
      <c r="FY7" s="229" t="s">
        <v>2091</v>
      </c>
      <c r="FZ7" s="229" t="s">
        <v>2092</v>
      </c>
      <c r="GA7" s="229" t="s">
        <v>2093</v>
      </c>
      <c r="GB7" s="229" t="s">
        <v>2094</v>
      </c>
      <c r="GC7" s="229" t="s">
        <v>2095</v>
      </c>
      <c r="GD7" s="229"/>
      <c r="GE7" s="229" t="s">
        <v>2096</v>
      </c>
      <c r="GF7" s="229" t="s">
        <v>2097</v>
      </c>
      <c r="GG7" s="229" t="s">
        <v>2098</v>
      </c>
      <c r="GH7" s="229" t="s">
        <v>2099</v>
      </c>
      <c r="GI7" s="229" t="s">
        <v>2100</v>
      </c>
      <c r="GJ7" s="229"/>
      <c r="GK7" s="229" t="s">
        <v>2099</v>
      </c>
      <c r="GL7" s="229" t="s">
        <v>2101</v>
      </c>
      <c r="GM7" s="229"/>
      <c r="GN7" s="229" t="s">
        <v>2102</v>
      </c>
      <c r="GO7" s="229" t="s">
        <v>2103</v>
      </c>
      <c r="GP7" s="229" t="s">
        <v>2098</v>
      </c>
      <c r="GQ7" s="229"/>
      <c r="GR7" s="229" t="s">
        <v>2104</v>
      </c>
      <c r="GS7" s="229"/>
      <c r="GT7" s="229"/>
      <c r="GU7" s="229" t="s">
        <v>2105</v>
      </c>
      <c r="GV7" s="229" t="s">
        <v>2100</v>
      </c>
      <c r="GW7" s="229"/>
      <c r="GX7" s="229" t="s">
        <v>2106</v>
      </c>
      <c r="GY7" s="229" t="s">
        <v>2107</v>
      </c>
      <c r="GZ7" s="229"/>
      <c r="HA7" s="229" t="s">
        <v>2106</v>
      </c>
      <c r="HB7" s="229" t="s">
        <v>2108</v>
      </c>
      <c r="HC7" s="229"/>
      <c r="HD7" s="229" t="s">
        <v>2109</v>
      </c>
      <c r="HE7" s="229" t="s">
        <v>2110</v>
      </c>
      <c r="HF7" s="229" t="s">
        <v>2111</v>
      </c>
      <c r="HG7" s="229" t="s">
        <v>2112</v>
      </c>
      <c r="HH7" s="229" t="s">
        <v>2110</v>
      </c>
      <c r="HI7" s="229" t="s">
        <v>2113</v>
      </c>
      <c r="HJ7" s="229"/>
      <c r="HK7" s="229"/>
      <c r="HL7" s="229"/>
      <c r="HM7" s="229"/>
      <c r="HN7" s="229"/>
      <c r="HO7" s="229" t="s">
        <v>2114</v>
      </c>
      <c r="HP7" s="229"/>
      <c r="HQ7" s="229"/>
      <c r="HR7" s="229"/>
      <c r="HS7" s="229"/>
      <c r="HT7" s="229"/>
      <c r="HU7" s="229"/>
      <c r="HV7" s="229"/>
      <c r="HW7" s="229"/>
      <c r="HX7" s="229"/>
      <c r="HY7" s="229" t="s">
        <v>2115</v>
      </c>
      <c r="HZ7" s="229"/>
      <c r="IA7" s="229" t="s">
        <v>2116</v>
      </c>
      <c r="IB7" s="229"/>
      <c r="IC7" s="229"/>
      <c r="ID7" s="229"/>
      <c r="IE7" s="229"/>
      <c r="IF7" s="229"/>
      <c r="IG7" s="229"/>
      <c r="IH7" s="229"/>
      <c r="II7" s="229"/>
      <c r="IJ7" s="229" t="s">
        <v>2117</v>
      </c>
      <c r="IK7" s="229"/>
      <c r="IL7" s="229"/>
      <c r="IM7" s="229"/>
      <c r="IN7" s="229"/>
      <c r="IO7" s="229" t="s">
        <v>2118</v>
      </c>
      <c r="IP7" s="229"/>
      <c r="IQ7" s="229" t="s">
        <v>2119</v>
      </c>
      <c r="IR7" s="229"/>
      <c r="IS7" s="229" t="s">
        <v>2120</v>
      </c>
      <c r="IT7" s="229"/>
      <c r="IU7" s="229"/>
      <c r="IV7" s="229"/>
      <c r="IW7" s="229" t="s">
        <v>2121</v>
      </c>
      <c r="IX7" s="229"/>
      <c r="IY7" s="229" t="s">
        <v>2122</v>
      </c>
      <c r="IZ7" s="229" t="s">
        <v>2123</v>
      </c>
      <c r="JA7" s="229" t="s">
        <v>2124</v>
      </c>
      <c r="JB7" s="229" t="s">
        <v>2125</v>
      </c>
      <c r="JC7" s="229"/>
      <c r="JD7" s="229" t="s">
        <v>2126</v>
      </c>
      <c r="JE7" s="229"/>
      <c r="JF7" s="229" t="s">
        <v>2127</v>
      </c>
      <c r="JG7" s="229"/>
      <c r="JH7" s="229"/>
      <c r="JI7" s="229" t="s">
        <v>2128</v>
      </c>
      <c r="JJ7" s="229"/>
      <c r="JK7" s="229"/>
      <c r="JL7" s="229"/>
      <c r="JM7" s="229"/>
      <c r="JN7" s="229"/>
      <c r="JO7" s="229" t="s">
        <v>2129</v>
      </c>
      <c r="JP7" s="229"/>
      <c r="JQ7" s="229" t="s">
        <v>2130</v>
      </c>
      <c r="JR7" s="229"/>
      <c r="JS7" s="229"/>
      <c r="JT7" s="229" t="s">
        <v>2131</v>
      </c>
      <c r="JU7" s="229" t="s">
        <v>2132</v>
      </c>
      <c r="JV7" s="229" t="s">
        <v>2133</v>
      </c>
      <c r="JW7" s="229" t="s">
        <v>2116</v>
      </c>
      <c r="JX7" s="229" t="s">
        <v>2134</v>
      </c>
      <c r="JY7" s="229" t="s">
        <v>2135</v>
      </c>
      <c r="JZ7" s="229" t="s">
        <v>2136</v>
      </c>
      <c r="KA7" s="229"/>
      <c r="KB7" s="229"/>
      <c r="KC7" s="229" t="s">
        <v>2137</v>
      </c>
      <c r="KD7" s="229"/>
      <c r="KE7" s="229"/>
      <c r="KF7" s="229" t="s">
        <v>2132</v>
      </c>
      <c r="KG7" s="229" t="s">
        <v>2138</v>
      </c>
      <c r="KH7" s="229" t="s">
        <v>2139</v>
      </c>
      <c r="KI7" s="229"/>
    </row>
    <row r="8" spans="1:295" ht="27" customHeight="1" x14ac:dyDescent="0.3">
      <c r="A8" s="157" t="s">
        <v>43</v>
      </c>
      <c r="B8" s="157" t="s">
        <v>530</v>
      </c>
      <c r="C8" s="158" t="s">
        <v>364</v>
      </c>
      <c r="D8" s="158" t="s">
        <v>2140</v>
      </c>
      <c r="E8" s="158" t="s">
        <v>2141</v>
      </c>
      <c r="F8" s="158" t="s">
        <v>2142</v>
      </c>
      <c r="G8" s="158" t="s">
        <v>2143</v>
      </c>
      <c r="H8" s="158" t="s">
        <v>417</v>
      </c>
      <c r="I8" s="158" t="s">
        <v>2144</v>
      </c>
      <c r="J8" s="158" t="s">
        <v>2145</v>
      </c>
      <c r="K8" s="158" t="s">
        <v>2146</v>
      </c>
      <c r="L8" s="158" t="s">
        <v>2147</v>
      </c>
      <c r="M8" s="158" t="s">
        <v>375</v>
      </c>
      <c r="N8" s="158" t="s">
        <v>2148</v>
      </c>
      <c r="O8" s="159" t="s">
        <v>2149</v>
      </c>
      <c r="P8" s="158" t="s">
        <v>2150</v>
      </c>
      <c r="Q8" s="158" t="s">
        <v>2151</v>
      </c>
      <c r="R8" s="158" t="s">
        <v>2150</v>
      </c>
      <c r="S8" s="158" t="s">
        <v>2152</v>
      </c>
      <c r="T8" s="158" t="s">
        <v>2145</v>
      </c>
      <c r="U8" s="158" t="s">
        <v>2153</v>
      </c>
      <c r="V8" s="158" t="s">
        <v>2154</v>
      </c>
      <c r="W8" s="158" t="s">
        <v>2155</v>
      </c>
      <c r="X8" s="158" t="s">
        <v>2156</v>
      </c>
      <c r="Y8" s="158" t="s">
        <v>2157</v>
      </c>
      <c r="Z8" s="158" t="s">
        <v>2158</v>
      </c>
      <c r="AA8" s="158" t="s">
        <v>2159</v>
      </c>
      <c r="AB8" s="158" t="s">
        <v>2160</v>
      </c>
      <c r="AC8" s="158" t="s">
        <v>2161</v>
      </c>
      <c r="AD8" s="158" t="s">
        <v>2162</v>
      </c>
      <c r="AE8" s="158" t="s">
        <v>2163</v>
      </c>
      <c r="AF8" s="158" t="s">
        <v>2148</v>
      </c>
      <c r="AG8" s="158" t="s">
        <v>2149</v>
      </c>
      <c r="AH8" s="158" t="s">
        <v>2164</v>
      </c>
      <c r="AI8" s="158" t="s">
        <v>2165</v>
      </c>
      <c r="AJ8" s="159" t="s">
        <v>2166</v>
      </c>
      <c r="AK8" s="159" t="s">
        <v>2167</v>
      </c>
      <c r="AL8" s="158" t="s">
        <v>2168</v>
      </c>
      <c r="AM8" s="158" t="s">
        <v>2166</v>
      </c>
      <c r="AN8" s="158" t="s">
        <v>2167</v>
      </c>
      <c r="AO8" s="158" t="s">
        <v>2169</v>
      </c>
      <c r="AP8" s="158" t="s">
        <v>2170</v>
      </c>
      <c r="AQ8" s="158" t="s">
        <v>2171</v>
      </c>
      <c r="AR8" s="158" t="s">
        <v>2172</v>
      </c>
      <c r="AS8" s="158" t="s">
        <v>2173</v>
      </c>
      <c r="AT8" s="159" t="s">
        <v>2174</v>
      </c>
      <c r="AU8" s="159" t="s">
        <v>2175</v>
      </c>
      <c r="AV8" s="158" t="s">
        <v>2176</v>
      </c>
      <c r="AW8" s="158" t="s">
        <v>2177</v>
      </c>
      <c r="AX8" s="158" t="s">
        <v>2178</v>
      </c>
      <c r="AY8" s="158" t="s">
        <v>437</v>
      </c>
      <c r="AZ8" s="158" t="s">
        <v>2179</v>
      </c>
      <c r="BA8" s="158" t="s">
        <v>2180</v>
      </c>
      <c r="BB8" s="159" t="s">
        <v>2181</v>
      </c>
      <c r="BC8" s="158" t="s">
        <v>301</v>
      </c>
      <c r="BD8" s="158" t="s">
        <v>2182</v>
      </c>
      <c r="BE8" s="158" t="s">
        <v>2183</v>
      </c>
      <c r="BF8" s="158" t="s">
        <v>2174</v>
      </c>
      <c r="BG8" s="158" t="s">
        <v>2175</v>
      </c>
      <c r="BH8" s="158" t="s">
        <v>2184</v>
      </c>
      <c r="BI8" s="158" t="s">
        <v>2185</v>
      </c>
      <c r="BJ8" s="158" t="s">
        <v>2186</v>
      </c>
      <c r="BK8" s="158" t="s">
        <v>2187</v>
      </c>
      <c r="BL8" s="158" t="s">
        <v>2188</v>
      </c>
      <c r="BM8" s="158" t="s">
        <v>2189</v>
      </c>
      <c r="BN8" s="158" t="s">
        <v>2181</v>
      </c>
      <c r="BO8" s="158" t="s">
        <v>2190</v>
      </c>
      <c r="BP8" s="158" t="s">
        <v>2191</v>
      </c>
      <c r="BQ8" s="158" t="s">
        <v>2192</v>
      </c>
      <c r="BR8" s="158" t="s">
        <v>2193</v>
      </c>
      <c r="BS8" s="158" t="s">
        <v>2194</v>
      </c>
      <c r="BT8" s="158" t="s">
        <v>2195</v>
      </c>
      <c r="BU8" s="158" t="s">
        <v>2195</v>
      </c>
      <c r="BV8" s="158" t="s">
        <v>2196</v>
      </c>
      <c r="BW8" s="158" t="s">
        <v>2197</v>
      </c>
      <c r="BX8" s="158" t="s">
        <v>2198</v>
      </c>
      <c r="BY8" s="158" t="s">
        <v>2199</v>
      </c>
      <c r="BZ8" s="158" t="s">
        <v>2200</v>
      </c>
      <c r="CA8" s="158" t="s">
        <v>2201</v>
      </c>
      <c r="CB8" s="158" t="s">
        <v>2202</v>
      </c>
      <c r="CC8" s="158" t="s">
        <v>2203</v>
      </c>
      <c r="CD8" s="158" t="s">
        <v>2204</v>
      </c>
      <c r="CE8" s="158" t="s">
        <v>2205</v>
      </c>
      <c r="CF8" s="158" t="s">
        <v>2206</v>
      </c>
      <c r="CG8" s="158" t="s">
        <v>2207</v>
      </c>
      <c r="CH8" s="158" t="s">
        <v>2208</v>
      </c>
      <c r="CI8" s="158" t="s">
        <v>2209</v>
      </c>
      <c r="CJ8" s="158" t="s">
        <v>2210</v>
      </c>
      <c r="CK8" s="158" t="s">
        <v>2211</v>
      </c>
      <c r="CL8" s="158" t="s">
        <v>2212</v>
      </c>
      <c r="CM8" s="158" t="s">
        <v>2213</v>
      </c>
      <c r="CN8" s="158" t="s">
        <v>2214</v>
      </c>
      <c r="CO8" s="158" t="s">
        <v>2215</v>
      </c>
      <c r="CP8" s="158" t="s">
        <v>2216</v>
      </c>
      <c r="CQ8" s="158" t="s">
        <v>2217</v>
      </c>
      <c r="CR8" s="158" t="s">
        <v>2218</v>
      </c>
      <c r="CS8" s="158" t="s">
        <v>2219</v>
      </c>
      <c r="CT8" s="158" t="s">
        <v>2220</v>
      </c>
      <c r="CU8" s="158" t="s">
        <v>2221</v>
      </c>
      <c r="CV8" s="158" t="s">
        <v>2222</v>
      </c>
      <c r="CW8" s="158" t="s">
        <v>2223</v>
      </c>
      <c r="CX8" s="158" t="s">
        <v>285</v>
      </c>
      <c r="CY8" s="158" t="s">
        <v>2224</v>
      </c>
      <c r="CZ8" s="158" t="s">
        <v>2225</v>
      </c>
      <c r="DA8" s="158" t="s">
        <v>2226</v>
      </c>
      <c r="DB8" s="158" t="s">
        <v>2227</v>
      </c>
      <c r="DC8" s="158" t="s">
        <v>2228</v>
      </c>
      <c r="DD8" s="158" t="s">
        <v>2208</v>
      </c>
      <c r="DE8" s="158" t="s">
        <v>2209</v>
      </c>
      <c r="DF8" s="158" t="s">
        <v>2229</v>
      </c>
      <c r="DG8" s="158" t="s">
        <v>2230</v>
      </c>
      <c r="DH8" s="158" t="s">
        <v>2231</v>
      </c>
      <c r="DI8" s="158" t="s">
        <v>2232</v>
      </c>
      <c r="DJ8" s="158" t="s">
        <v>2233</v>
      </c>
      <c r="DK8" s="158" t="s">
        <v>2234</v>
      </c>
      <c r="DL8" s="158" t="s">
        <v>2224</v>
      </c>
      <c r="DM8" s="158" t="s">
        <v>2225</v>
      </c>
      <c r="DN8" s="158" t="s">
        <v>2226</v>
      </c>
      <c r="DO8" s="158" t="s">
        <v>2235</v>
      </c>
      <c r="DP8" s="158" t="s">
        <v>2236</v>
      </c>
      <c r="DQ8" s="158" t="s">
        <v>2237</v>
      </c>
      <c r="DR8" s="158" t="s">
        <v>2238</v>
      </c>
      <c r="DS8" s="158" t="s">
        <v>2239</v>
      </c>
      <c r="DT8" s="158" t="s">
        <v>2240</v>
      </c>
      <c r="DU8" s="158" t="s">
        <v>285</v>
      </c>
      <c r="DV8" s="158" t="s">
        <v>2224</v>
      </c>
      <c r="DW8" s="158" t="s">
        <v>2229</v>
      </c>
      <c r="DX8" s="158" t="s">
        <v>2238</v>
      </c>
      <c r="DY8" s="158" t="s">
        <v>2241</v>
      </c>
      <c r="DZ8" s="158" t="s">
        <v>2242</v>
      </c>
      <c r="EA8" s="158" t="s">
        <v>2243</v>
      </c>
      <c r="EB8" s="158" t="s">
        <v>2244</v>
      </c>
      <c r="EC8" s="158" t="s">
        <v>2245</v>
      </c>
      <c r="ED8" s="158" t="s">
        <v>2246</v>
      </c>
      <c r="EE8" s="158" t="s">
        <v>2247</v>
      </c>
      <c r="EF8" s="158" t="s">
        <v>2248</v>
      </c>
      <c r="EG8" s="158" t="s">
        <v>2182</v>
      </c>
      <c r="EH8" s="158" t="s">
        <v>2192</v>
      </c>
      <c r="EI8" s="158" t="s">
        <v>2249</v>
      </c>
      <c r="EJ8" s="158" t="s">
        <v>2250</v>
      </c>
      <c r="EK8" s="158" t="s">
        <v>2251</v>
      </c>
      <c r="EL8" s="158" t="s">
        <v>2252</v>
      </c>
      <c r="EM8" s="158" t="s">
        <v>2253</v>
      </c>
      <c r="EN8" s="158" t="s">
        <v>2254</v>
      </c>
      <c r="EO8" s="158" t="s">
        <v>2255</v>
      </c>
      <c r="EP8" s="158" t="s">
        <v>2256</v>
      </c>
      <c r="EQ8" s="158" t="s">
        <v>2257</v>
      </c>
      <c r="ER8" s="158" t="s">
        <v>2258</v>
      </c>
      <c r="ES8" s="158" t="s">
        <v>2259</v>
      </c>
      <c r="ET8" s="158" t="s">
        <v>2260</v>
      </c>
      <c r="EU8" s="158" t="s">
        <v>2261</v>
      </c>
      <c r="EV8" s="158" t="s">
        <v>2262</v>
      </c>
      <c r="EW8" s="158" t="s">
        <v>2263</v>
      </c>
      <c r="EX8" s="158" t="s">
        <v>2264</v>
      </c>
      <c r="EY8" s="158" t="s">
        <v>395</v>
      </c>
      <c r="EZ8" s="158" t="s">
        <v>397</v>
      </c>
      <c r="FA8" s="158" t="s">
        <v>2265</v>
      </c>
      <c r="FB8" s="158" t="s">
        <v>2248</v>
      </c>
      <c r="FC8" s="158" t="s">
        <v>2253</v>
      </c>
      <c r="FD8" s="158" t="s">
        <v>2266</v>
      </c>
      <c r="FE8" s="158" t="s">
        <v>2267</v>
      </c>
      <c r="FF8" s="158" t="s">
        <v>2268</v>
      </c>
      <c r="FG8" s="158" t="s">
        <v>2269</v>
      </c>
      <c r="FH8" s="158" t="s">
        <v>2270</v>
      </c>
      <c r="FI8" s="158" t="s">
        <v>2271</v>
      </c>
      <c r="FJ8" s="158" t="s">
        <v>2201</v>
      </c>
      <c r="FK8" s="158" t="s">
        <v>2202</v>
      </c>
      <c r="FL8" s="158" t="s">
        <v>2272</v>
      </c>
      <c r="FM8" s="158" t="s">
        <v>2241</v>
      </c>
      <c r="FN8" s="158" t="s">
        <v>2242</v>
      </c>
      <c r="FO8" s="158" t="s">
        <v>2273</v>
      </c>
      <c r="FP8" s="158" t="s">
        <v>2274</v>
      </c>
      <c r="FQ8" s="159" t="s">
        <v>2275</v>
      </c>
      <c r="FR8" s="158" t="s">
        <v>2276</v>
      </c>
      <c r="FS8" s="158" t="s">
        <v>2277</v>
      </c>
      <c r="FT8" s="158" t="s">
        <v>2278</v>
      </c>
      <c r="FU8" s="158" t="s">
        <v>2279</v>
      </c>
      <c r="FV8" s="158" t="s">
        <v>2280</v>
      </c>
      <c r="FW8" s="158" t="s">
        <v>2281</v>
      </c>
      <c r="FX8" s="158" t="s">
        <v>2282</v>
      </c>
      <c r="FY8" s="158" t="s">
        <v>2283</v>
      </c>
      <c r="FZ8" s="158" t="s">
        <v>2284</v>
      </c>
      <c r="GA8" s="158" t="s">
        <v>2250</v>
      </c>
      <c r="GB8" s="159" t="s">
        <v>2285</v>
      </c>
      <c r="GC8" s="158" t="s">
        <v>2274</v>
      </c>
      <c r="GD8" s="158" t="s">
        <v>2273</v>
      </c>
      <c r="GE8" s="158" t="s">
        <v>2286</v>
      </c>
      <c r="GF8" s="159" t="s">
        <v>2287</v>
      </c>
      <c r="GG8" s="158" t="s">
        <v>2288</v>
      </c>
      <c r="GH8" s="158" t="s">
        <v>2289</v>
      </c>
      <c r="GI8" s="158" t="s">
        <v>285</v>
      </c>
      <c r="GJ8" s="158" t="s">
        <v>2290</v>
      </c>
      <c r="GK8" s="158" t="s">
        <v>2291</v>
      </c>
      <c r="GL8" s="158" t="s">
        <v>2292</v>
      </c>
      <c r="GM8" s="158" t="s">
        <v>2293</v>
      </c>
      <c r="GN8" s="158" t="s">
        <v>2294</v>
      </c>
      <c r="GO8" s="158" t="s">
        <v>2295</v>
      </c>
      <c r="GP8" s="158" t="s">
        <v>2296</v>
      </c>
      <c r="GQ8" s="159" t="s">
        <v>2295</v>
      </c>
      <c r="GR8" s="158" t="s">
        <v>2297</v>
      </c>
      <c r="GS8" s="158" t="s">
        <v>2298</v>
      </c>
      <c r="GT8" s="158" t="s">
        <v>2299</v>
      </c>
      <c r="GU8" s="158" t="s">
        <v>2300</v>
      </c>
      <c r="GV8" s="158" t="s">
        <v>2301</v>
      </c>
      <c r="GW8" s="158" t="s">
        <v>2302</v>
      </c>
      <c r="GX8" s="158" t="s">
        <v>2303</v>
      </c>
      <c r="GY8" s="158" t="s">
        <v>2304</v>
      </c>
      <c r="GZ8" s="158" t="s">
        <v>2305</v>
      </c>
      <c r="HA8" s="158" t="s">
        <v>2306</v>
      </c>
      <c r="HB8" s="159" t="s">
        <v>2307</v>
      </c>
      <c r="HC8" s="159" t="s">
        <v>2308</v>
      </c>
      <c r="HD8" s="158" t="s">
        <v>2309</v>
      </c>
      <c r="HE8" s="158" t="s">
        <v>2309</v>
      </c>
      <c r="HF8" s="158" t="s">
        <v>487</v>
      </c>
      <c r="HG8" s="158" t="s">
        <v>487</v>
      </c>
      <c r="HH8" s="158" t="s">
        <v>2310</v>
      </c>
      <c r="HI8" s="159" t="s">
        <v>2307</v>
      </c>
      <c r="HJ8" s="159" t="s">
        <v>2308</v>
      </c>
      <c r="HK8" s="158" t="s">
        <v>2311</v>
      </c>
      <c r="HL8" s="158" t="s">
        <v>2312</v>
      </c>
      <c r="HM8" s="158" t="s">
        <v>2313</v>
      </c>
      <c r="HN8" s="158" t="s">
        <v>2314</v>
      </c>
      <c r="HO8" s="158" t="s">
        <v>2315</v>
      </c>
      <c r="HP8" s="158" t="s">
        <v>2316</v>
      </c>
      <c r="HQ8" s="158" t="s">
        <v>2317</v>
      </c>
      <c r="HR8" s="158" t="s">
        <v>2318</v>
      </c>
      <c r="HS8" s="158" t="s">
        <v>2319</v>
      </c>
      <c r="HT8" s="158" t="s">
        <v>2320</v>
      </c>
      <c r="HU8" s="158" t="s">
        <v>2321</v>
      </c>
      <c r="HV8" s="158" t="s">
        <v>2322</v>
      </c>
      <c r="HW8" s="158" t="s">
        <v>2323</v>
      </c>
      <c r="HX8" s="158" t="s">
        <v>2324</v>
      </c>
      <c r="HY8" s="158" t="s">
        <v>2325</v>
      </c>
      <c r="HZ8" s="158" t="s">
        <v>2326</v>
      </c>
      <c r="IA8" s="158" t="s">
        <v>2327</v>
      </c>
      <c r="IB8" s="158" t="s">
        <v>2328</v>
      </c>
      <c r="IC8" s="158" t="s">
        <v>2329</v>
      </c>
      <c r="ID8" s="158" t="s">
        <v>2330</v>
      </c>
      <c r="IE8" s="158" t="s">
        <v>2331</v>
      </c>
      <c r="IF8" s="158" t="s">
        <v>2317</v>
      </c>
      <c r="IG8" s="158" t="s">
        <v>2318</v>
      </c>
      <c r="IH8" s="158" t="s">
        <v>2332</v>
      </c>
      <c r="II8" s="158" t="s">
        <v>2333</v>
      </c>
      <c r="IJ8" s="158" t="s">
        <v>2310</v>
      </c>
      <c r="IK8" s="158" t="s">
        <v>2249</v>
      </c>
      <c r="IL8" s="159" t="s">
        <v>511</v>
      </c>
      <c r="IM8" s="159" t="s">
        <v>2334</v>
      </c>
      <c r="IN8" s="158" t="s">
        <v>2335</v>
      </c>
      <c r="IO8" s="158" t="s">
        <v>2334</v>
      </c>
      <c r="IP8" s="158" t="s">
        <v>2336</v>
      </c>
      <c r="IQ8" s="158" t="s">
        <v>2337</v>
      </c>
      <c r="IR8" s="158" t="s">
        <v>2338</v>
      </c>
      <c r="IS8" s="159" t="s">
        <v>2336</v>
      </c>
      <c r="IT8" s="158" t="s">
        <v>2339</v>
      </c>
      <c r="IU8" s="158" t="s">
        <v>2340</v>
      </c>
      <c r="IV8" s="158" t="s">
        <v>2337</v>
      </c>
      <c r="IW8" s="159" t="s">
        <v>511</v>
      </c>
      <c r="IX8" s="158" t="s">
        <v>2338</v>
      </c>
      <c r="IY8" s="158" t="s">
        <v>522</v>
      </c>
      <c r="IZ8" s="158" t="s">
        <v>522</v>
      </c>
      <c r="JA8" s="158" t="s">
        <v>2341</v>
      </c>
      <c r="JB8" s="158" t="s">
        <v>2342</v>
      </c>
      <c r="JC8" s="158" t="s">
        <v>2343</v>
      </c>
      <c r="JD8" s="158" t="s">
        <v>2344</v>
      </c>
      <c r="JE8" s="158" t="s">
        <v>2345</v>
      </c>
      <c r="JF8" s="158" t="s">
        <v>2343</v>
      </c>
      <c r="JG8" s="158" t="s">
        <v>2346</v>
      </c>
      <c r="JH8" s="158" t="s">
        <v>2347</v>
      </c>
      <c r="JI8" s="158" t="s">
        <v>2346</v>
      </c>
      <c r="JJ8" s="158" t="s">
        <v>2348</v>
      </c>
      <c r="JK8" s="158" t="s">
        <v>2349</v>
      </c>
      <c r="JL8" s="158" t="s">
        <v>2350</v>
      </c>
      <c r="JM8" s="158" t="s">
        <v>2351</v>
      </c>
      <c r="JN8" s="158" t="s">
        <v>2352</v>
      </c>
      <c r="JO8" s="158" t="s">
        <v>2353</v>
      </c>
      <c r="JP8" s="158" t="s">
        <v>2354</v>
      </c>
      <c r="JQ8" s="158" t="s">
        <v>2355</v>
      </c>
      <c r="JR8" s="158" t="s">
        <v>2356</v>
      </c>
      <c r="JS8" s="158" t="s">
        <v>2357</v>
      </c>
      <c r="JT8" s="158" t="s">
        <v>2358</v>
      </c>
      <c r="JU8" s="158" t="s">
        <v>2331</v>
      </c>
      <c r="JV8" s="158" t="s">
        <v>2359</v>
      </c>
      <c r="JW8" s="158" t="s">
        <v>2360</v>
      </c>
      <c r="JX8" s="158" t="s">
        <v>2361</v>
      </c>
      <c r="JY8" s="158" t="s">
        <v>2362</v>
      </c>
      <c r="JZ8" s="158" t="s">
        <v>2363</v>
      </c>
      <c r="KA8" s="158" t="s">
        <v>2311</v>
      </c>
      <c r="KB8" s="158" t="s">
        <v>2364</v>
      </c>
      <c r="KC8" s="158" t="s">
        <v>2363</v>
      </c>
      <c r="KD8" s="158" t="s">
        <v>2312</v>
      </c>
      <c r="KE8" s="158" t="s">
        <v>2365</v>
      </c>
      <c r="KF8" s="158" t="s">
        <v>2366</v>
      </c>
      <c r="KG8" s="158" t="s">
        <v>2366</v>
      </c>
      <c r="KH8" s="158" t="s">
        <v>2367</v>
      </c>
      <c r="KI8" s="158" t="s">
        <v>2194</v>
      </c>
    </row>
    <row r="9" spans="1:295" ht="18" customHeight="1" x14ac:dyDescent="0.3">
      <c r="A9" s="160" t="s">
        <v>47</v>
      </c>
      <c r="B9" s="160" t="s">
        <v>765</v>
      </c>
      <c r="C9" s="161"/>
      <c r="D9" s="162">
        <v>16.022099999999998</v>
      </c>
      <c r="E9" s="162">
        <v>-23.192299999999999</v>
      </c>
      <c r="F9" s="162">
        <v>-35.711799999999997</v>
      </c>
      <c r="G9" s="162">
        <v>20.998100000000001</v>
      </c>
      <c r="H9" s="161"/>
      <c r="I9" s="162">
        <v>38.773800000000001</v>
      </c>
      <c r="J9" s="162">
        <v>-61.555700000000002</v>
      </c>
      <c r="K9" s="162">
        <v>50.739400000000003</v>
      </c>
      <c r="L9" s="162">
        <v>25.577200000000001</v>
      </c>
      <c r="M9" s="162">
        <v>25.207999999999998</v>
      </c>
      <c r="N9" s="162">
        <v>8.8800000000000008</v>
      </c>
      <c r="O9" s="162">
        <v>-31.09</v>
      </c>
      <c r="P9" s="162">
        <v>24.2</v>
      </c>
      <c r="Q9" s="162">
        <v>10.763999999999999</v>
      </c>
      <c r="R9" s="162">
        <v>-24.2</v>
      </c>
      <c r="S9" s="162">
        <v>14.932700000000001</v>
      </c>
      <c r="T9" s="162">
        <v>37.607599999999998</v>
      </c>
      <c r="U9" s="162">
        <v>10.5136</v>
      </c>
      <c r="V9" s="162">
        <v>11.0259</v>
      </c>
      <c r="W9" s="162">
        <v>19.001100000000001</v>
      </c>
      <c r="X9" s="162">
        <v>16.408899999999999</v>
      </c>
      <c r="Y9" s="162">
        <v>5.7962999999999996</v>
      </c>
      <c r="Z9" s="162">
        <v>4.4316000000000004</v>
      </c>
      <c r="AA9" s="161"/>
      <c r="AB9" s="161"/>
      <c r="AC9" s="162">
        <v>-57.05</v>
      </c>
      <c r="AD9" s="162">
        <v>-57.03</v>
      </c>
      <c r="AE9" s="161"/>
      <c r="AF9" s="162">
        <v>-8.8800000000000008</v>
      </c>
      <c r="AG9" s="162">
        <v>30.8</v>
      </c>
      <c r="AH9" s="162">
        <v>5.8330000000000002</v>
      </c>
      <c r="AI9" s="162">
        <v>0.16900000000000001</v>
      </c>
      <c r="AJ9" s="161"/>
      <c r="AK9" s="162">
        <v>-36.04</v>
      </c>
      <c r="AL9" s="162">
        <v>-66.319999999999993</v>
      </c>
      <c r="AM9" s="162">
        <v>36.04</v>
      </c>
      <c r="AN9" s="162">
        <v>34.97</v>
      </c>
      <c r="AO9" s="162">
        <v>12.0288</v>
      </c>
      <c r="AP9" s="162">
        <v>13.616199999999999</v>
      </c>
      <c r="AQ9" s="162">
        <v>57.0837</v>
      </c>
      <c r="AR9" s="162">
        <v>60.151000000000003</v>
      </c>
      <c r="AS9" s="162">
        <v>16.571899999999999</v>
      </c>
      <c r="AT9" s="162">
        <v>-39.031599999999997</v>
      </c>
      <c r="AU9" s="162">
        <v>-37.742400000000004</v>
      </c>
      <c r="AV9" s="162">
        <v>29.143999999999998</v>
      </c>
      <c r="AW9" s="162">
        <v>35.181699999999999</v>
      </c>
      <c r="AX9" s="162">
        <v>51.157299999999999</v>
      </c>
      <c r="AY9" s="162">
        <v>52.030500000000004</v>
      </c>
      <c r="AZ9" s="162">
        <v>-14.3233</v>
      </c>
      <c r="BA9" s="162">
        <v>-26.182200000000002</v>
      </c>
      <c r="BB9" s="162">
        <v>-222.81059999999999</v>
      </c>
      <c r="BC9" s="162">
        <v>27.6099</v>
      </c>
      <c r="BD9" s="162">
        <v>-13.6</v>
      </c>
      <c r="BE9" s="162">
        <v>-13.4</v>
      </c>
      <c r="BF9" s="162">
        <v>43.889000000000003</v>
      </c>
      <c r="BG9" s="162">
        <v>42.320500000000003</v>
      </c>
      <c r="BH9" s="162">
        <v>-5.2220000000000004</v>
      </c>
      <c r="BI9" s="161"/>
      <c r="BJ9" s="162">
        <v>-37.748199999999997</v>
      </c>
      <c r="BK9" s="162">
        <v>5.1658999999999997</v>
      </c>
      <c r="BL9" s="162">
        <v>0</v>
      </c>
      <c r="BM9" s="162">
        <v>1.3492</v>
      </c>
      <c r="BN9" s="162">
        <v>270.82119999999998</v>
      </c>
      <c r="BO9" s="162">
        <v>82.186300000000003</v>
      </c>
      <c r="BP9" s="162">
        <v>81.667500000000004</v>
      </c>
      <c r="BQ9" s="162">
        <v>-228.34780000000001</v>
      </c>
      <c r="BR9" s="162">
        <v>353.65949999999998</v>
      </c>
      <c r="BS9" s="161"/>
      <c r="BT9" s="162">
        <v>-70.609099999999998</v>
      </c>
      <c r="BU9" s="162">
        <v>74.641000000000005</v>
      </c>
      <c r="BV9" s="162">
        <v>84.975899999999996</v>
      </c>
      <c r="BW9" s="162">
        <v>24.97</v>
      </c>
      <c r="BX9" s="162">
        <v>20.09</v>
      </c>
      <c r="BY9" s="162">
        <v>46.1</v>
      </c>
      <c r="BZ9" s="162">
        <v>71.8</v>
      </c>
      <c r="CA9" s="162">
        <v>-77.690899999999999</v>
      </c>
      <c r="CB9" s="162">
        <v>-78.092799999999997</v>
      </c>
      <c r="CC9" s="162">
        <v>136.82650000000001</v>
      </c>
      <c r="CD9" s="162">
        <v>137.40260000000001</v>
      </c>
      <c r="CE9" s="162">
        <v>-3.3525</v>
      </c>
      <c r="CF9" s="162">
        <v>-82.682599999999994</v>
      </c>
      <c r="CG9" s="162">
        <v>-81.932000000000002</v>
      </c>
      <c r="CH9" s="162">
        <v>-5.4638</v>
      </c>
      <c r="CI9" s="162">
        <v>0</v>
      </c>
      <c r="CJ9" s="161"/>
      <c r="CK9" s="161"/>
      <c r="CL9" s="162">
        <v>89.1</v>
      </c>
      <c r="CM9" s="162">
        <v>79.5</v>
      </c>
      <c r="CN9" s="162">
        <v>-15.57</v>
      </c>
      <c r="CO9" s="162">
        <v>64.279399999999995</v>
      </c>
      <c r="CP9" s="162">
        <v>64.034400000000005</v>
      </c>
      <c r="CQ9" s="162">
        <v>62.55</v>
      </c>
      <c r="CR9" s="162">
        <v>37.696599999999997</v>
      </c>
      <c r="CS9" s="162">
        <v>37.5595</v>
      </c>
      <c r="CT9" s="162">
        <v>-17.288699999999999</v>
      </c>
      <c r="CU9" s="162">
        <v>-63.343600000000002</v>
      </c>
      <c r="CV9" s="162">
        <v>-19.744700000000002</v>
      </c>
      <c r="CW9" s="162">
        <v>14.095700000000001</v>
      </c>
      <c r="CX9" s="162">
        <v>64.89</v>
      </c>
      <c r="CY9" s="162">
        <v>45.2</v>
      </c>
      <c r="CZ9" s="162">
        <v>38.679200000000002</v>
      </c>
      <c r="DA9" s="162">
        <v>36.772199999999998</v>
      </c>
      <c r="DB9" s="162">
        <v>-21.7</v>
      </c>
      <c r="DC9" s="162">
        <v>-3.1795</v>
      </c>
      <c r="DD9" s="161"/>
      <c r="DE9" s="161"/>
      <c r="DF9" s="162">
        <v>-36.917099999999998</v>
      </c>
      <c r="DG9" s="161"/>
      <c r="DH9" s="162">
        <v>-22.262</v>
      </c>
      <c r="DI9" s="162">
        <v>-88.5</v>
      </c>
      <c r="DJ9" s="162">
        <v>-88.7</v>
      </c>
      <c r="DK9" s="162">
        <v>23.425599999999999</v>
      </c>
      <c r="DL9" s="162">
        <v>41.317700000000002</v>
      </c>
      <c r="DM9" s="162">
        <v>41.343499999999999</v>
      </c>
      <c r="DN9" s="162">
        <v>58.612099999999998</v>
      </c>
      <c r="DO9" s="162">
        <v>41.05</v>
      </c>
      <c r="DP9" s="162">
        <v>-2.34</v>
      </c>
      <c r="DQ9" s="162">
        <v>53.94</v>
      </c>
      <c r="DR9" s="162">
        <v>37.0259</v>
      </c>
      <c r="DS9" s="162">
        <v>-18.600000000000001</v>
      </c>
      <c r="DT9" s="162">
        <v>-18.77</v>
      </c>
      <c r="DU9" s="162">
        <v>90.04</v>
      </c>
      <c r="DV9" s="162">
        <v>60.17</v>
      </c>
      <c r="DW9" s="162">
        <v>37.690899999999999</v>
      </c>
      <c r="DX9" s="162">
        <v>37.145499999999998</v>
      </c>
      <c r="DY9" s="162">
        <v>-75.402199999999993</v>
      </c>
      <c r="DZ9" s="162">
        <v>-71.5364</v>
      </c>
      <c r="EA9" s="162">
        <v>124.17789999999999</v>
      </c>
      <c r="EB9" s="162">
        <v>82.693200000000004</v>
      </c>
      <c r="EC9" s="162">
        <v>79.614900000000006</v>
      </c>
      <c r="ED9" s="162">
        <v>79.842200000000005</v>
      </c>
      <c r="EE9" s="162">
        <v>58.132399999999997</v>
      </c>
      <c r="EF9" s="162">
        <v>41.2301</v>
      </c>
      <c r="EG9" s="162">
        <v>-31.475000000000001</v>
      </c>
      <c r="EH9" s="162">
        <v>240.05609999999999</v>
      </c>
      <c r="EI9" s="162">
        <v>259.96030000000002</v>
      </c>
      <c r="EJ9" s="161"/>
      <c r="EK9" s="162">
        <v>-34.532499999999999</v>
      </c>
      <c r="EL9" s="162">
        <v>-32.650700000000001</v>
      </c>
      <c r="EM9" s="162">
        <v>36.061700000000002</v>
      </c>
      <c r="EN9" s="162">
        <v>15.3583</v>
      </c>
      <c r="EO9" s="162">
        <v>14.3179</v>
      </c>
      <c r="EP9" s="162">
        <v>39.984000000000002</v>
      </c>
      <c r="EQ9" s="162">
        <v>-77.835800000000006</v>
      </c>
      <c r="ER9" s="162">
        <v>-79.068899999999999</v>
      </c>
      <c r="ES9" s="162">
        <v>-1.4953000000000001</v>
      </c>
      <c r="ET9" s="162">
        <v>0</v>
      </c>
      <c r="EU9" s="162">
        <v>-14.49</v>
      </c>
      <c r="EV9" s="162">
        <v>1</v>
      </c>
      <c r="EW9" s="162">
        <v>14.8086</v>
      </c>
      <c r="EX9" s="162">
        <v>-30.752700000000001</v>
      </c>
      <c r="EY9" s="162">
        <v>-36.788899999999998</v>
      </c>
      <c r="EZ9" s="162">
        <v>-36.119999999999997</v>
      </c>
      <c r="FA9" s="162">
        <v>5.9941000000000004</v>
      </c>
      <c r="FB9" s="162">
        <v>-37.937399999999997</v>
      </c>
      <c r="FC9" s="162">
        <v>0</v>
      </c>
      <c r="FD9" s="162">
        <v>24.7239</v>
      </c>
      <c r="FE9" s="161"/>
      <c r="FF9" s="162">
        <v>24.112100000000002</v>
      </c>
      <c r="FG9" s="162">
        <v>40.795299999999997</v>
      </c>
      <c r="FH9" s="162">
        <v>41.243200000000002</v>
      </c>
      <c r="FI9" s="162">
        <v>39.6736</v>
      </c>
      <c r="FJ9" s="162">
        <v>77.364800000000002</v>
      </c>
      <c r="FK9" s="162">
        <v>79.709199999999996</v>
      </c>
      <c r="FL9" s="162">
        <v>-157.91130000000001</v>
      </c>
      <c r="FM9" s="162">
        <v>76.454700000000003</v>
      </c>
      <c r="FN9" s="162">
        <v>76.896600000000007</v>
      </c>
      <c r="FO9" s="162">
        <v>-121.8612</v>
      </c>
      <c r="FP9" s="162">
        <v>-109.21599999999999</v>
      </c>
      <c r="FQ9" s="162">
        <v>-41.395299999999999</v>
      </c>
      <c r="FR9" s="162">
        <v>-42.87</v>
      </c>
      <c r="FS9" s="162">
        <v>13.5677</v>
      </c>
      <c r="FT9" s="162">
        <v>0.84499999999999997</v>
      </c>
      <c r="FU9" s="162">
        <v>-9.23</v>
      </c>
      <c r="FV9" s="162">
        <v>17.399999999999999</v>
      </c>
      <c r="FW9" s="162">
        <v>-41.610199999999999</v>
      </c>
      <c r="FX9" s="162">
        <v>11.077999999999999</v>
      </c>
      <c r="FY9" s="162">
        <v>-15.071</v>
      </c>
      <c r="FZ9" s="162">
        <v>0.442</v>
      </c>
      <c r="GA9" s="161"/>
      <c r="GB9" s="162">
        <v>26.32</v>
      </c>
      <c r="GC9" s="162">
        <v>111.12569999999999</v>
      </c>
      <c r="GD9" s="162">
        <v>121.9242</v>
      </c>
      <c r="GE9" s="162">
        <v>14.35</v>
      </c>
      <c r="GF9" s="162">
        <v>86.267200000000003</v>
      </c>
      <c r="GG9" s="162">
        <v>19.399999999999999</v>
      </c>
      <c r="GH9" s="162">
        <v>-16.8139</v>
      </c>
      <c r="GI9" s="162">
        <v>2.8599000000000001</v>
      </c>
      <c r="GJ9" s="162">
        <v>3.3833000000000002</v>
      </c>
      <c r="GK9" s="162">
        <v>1.6921999999999999</v>
      </c>
      <c r="GL9" s="161"/>
      <c r="GM9" s="161"/>
      <c r="GN9" s="162">
        <v>-15.47</v>
      </c>
      <c r="GO9" s="162">
        <v>-27.5321</v>
      </c>
      <c r="GP9" s="162">
        <v>23.529800000000002</v>
      </c>
      <c r="GQ9" s="162">
        <v>29.0138</v>
      </c>
      <c r="GR9" s="162">
        <v>59.313200000000002</v>
      </c>
      <c r="GS9" s="162">
        <v>60.286700000000003</v>
      </c>
      <c r="GT9" s="162">
        <v>-147.4442</v>
      </c>
      <c r="GU9" s="162">
        <v>-19.883800000000001</v>
      </c>
      <c r="GV9" s="162">
        <v>32.249600000000001</v>
      </c>
      <c r="GW9" s="162">
        <v>-37.7102</v>
      </c>
      <c r="GX9" s="162">
        <v>11.5215</v>
      </c>
      <c r="GY9" s="162">
        <v>5.4115000000000002</v>
      </c>
      <c r="GZ9" s="162">
        <v>5.1154000000000002</v>
      </c>
      <c r="HA9" s="161"/>
      <c r="HB9" s="162">
        <v>145.15520000000001</v>
      </c>
      <c r="HC9" s="162">
        <v>147.61340000000001</v>
      </c>
      <c r="HD9" s="162">
        <v>270.7</v>
      </c>
      <c r="HE9" s="162">
        <v>-274.38380000000001</v>
      </c>
      <c r="HF9" s="162">
        <v>-575.35550000000001</v>
      </c>
      <c r="HG9" s="162">
        <v>582.22379999999998</v>
      </c>
      <c r="HH9" s="162">
        <v>533.279</v>
      </c>
      <c r="HI9" s="162">
        <v>-140.67859999999999</v>
      </c>
      <c r="HJ9" s="162">
        <v>-139.62049999999999</v>
      </c>
      <c r="HK9" s="162">
        <v>-59.859200000000001</v>
      </c>
      <c r="HL9" s="162">
        <v>-53.702399999999997</v>
      </c>
      <c r="HM9" s="162">
        <v>84.777699999999996</v>
      </c>
      <c r="HN9" s="162">
        <v>83.752300000000005</v>
      </c>
      <c r="HO9" s="161"/>
      <c r="HP9" s="161"/>
      <c r="HQ9" s="162">
        <v>29.358699999999999</v>
      </c>
      <c r="HR9" s="162">
        <v>29.3367</v>
      </c>
      <c r="HS9" s="162">
        <v>-41.919899999999998</v>
      </c>
      <c r="HT9" s="162">
        <v>-42.369199999999999</v>
      </c>
      <c r="HU9" s="162">
        <v>116.33</v>
      </c>
      <c r="HV9" s="162">
        <v>115.45</v>
      </c>
      <c r="HW9" s="162">
        <v>13.1</v>
      </c>
      <c r="HX9" s="162">
        <v>12.6</v>
      </c>
      <c r="HY9" s="162">
        <v>22.376300000000001</v>
      </c>
      <c r="HZ9" s="162">
        <v>38.08</v>
      </c>
      <c r="IA9" s="162">
        <v>-312.392</v>
      </c>
      <c r="IB9" s="162">
        <v>106.10469999999999</v>
      </c>
      <c r="IC9" s="162">
        <v>105.944</v>
      </c>
      <c r="ID9" s="162">
        <v>15.1</v>
      </c>
      <c r="IE9" s="162">
        <v>-42.2</v>
      </c>
      <c r="IF9" s="162">
        <v>-28.4</v>
      </c>
      <c r="IG9" s="162">
        <v>-28.5</v>
      </c>
      <c r="IH9" s="162">
        <v>1.6646000000000001</v>
      </c>
      <c r="II9" s="162">
        <v>1.4083000000000001</v>
      </c>
      <c r="IJ9" s="162">
        <v>-526.30269999999996</v>
      </c>
      <c r="IK9" s="162">
        <v>-234.09960000000001</v>
      </c>
      <c r="IL9" s="162">
        <v>430.3252</v>
      </c>
      <c r="IM9" s="162">
        <v>355.78550000000001</v>
      </c>
      <c r="IN9" s="162">
        <v>12.357900000000001</v>
      </c>
      <c r="IO9" s="162">
        <v>-347.06920000000002</v>
      </c>
      <c r="IP9" s="162">
        <v>348.45510000000002</v>
      </c>
      <c r="IQ9" s="162">
        <v>-130.2664</v>
      </c>
      <c r="IR9" s="162">
        <v>-212.3596</v>
      </c>
      <c r="IS9" s="162">
        <v>-342.08580000000001</v>
      </c>
      <c r="IT9" s="162">
        <v>99.469200000000001</v>
      </c>
      <c r="IU9" s="162">
        <v>100.3373</v>
      </c>
      <c r="IV9" s="162">
        <v>134.3982</v>
      </c>
      <c r="IW9" s="162">
        <v>-416.9554</v>
      </c>
      <c r="IX9" s="162">
        <v>217.83799999999999</v>
      </c>
      <c r="IY9" s="162">
        <v>-204.98699999999999</v>
      </c>
      <c r="IZ9" s="162">
        <v>202.90430000000001</v>
      </c>
      <c r="JA9" s="162">
        <v>-8.4115000000000002</v>
      </c>
      <c r="JB9" s="162">
        <v>29.998999999999999</v>
      </c>
      <c r="JC9" s="162">
        <v>11.92</v>
      </c>
      <c r="JD9" s="162">
        <v>7.9009999999999998</v>
      </c>
      <c r="JE9" s="162">
        <v>7.9210000000000003</v>
      </c>
      <c r="JF9" s="162">
        <v>-13.12</v>
      </c>
      <c r="JG9" s="162">
        <v>-14.48</v>
      </c>
      <c r="JH9" s="161"/>
      <c r="JI9" s="162">
        <v>15.001099999999999</v>
      </c>
      <c r="JJ9" s="162">
        <v>-25.868600000000001</v>
      </c>
      <c r="JK9" s="162">
        <v>-47.432699999999997</v>
      </c>
      <c r="JL9" s="162">
        <v>29.8</v>
      </c>
      <c r="JM9" s="162">
        <v>53.377000000000002</v>
      </c>
      <c r="JN9" s="162">
        <v>51.984000000000002</v>
      </c>
      <c r="JO9" s="161"/>
      <c r="JP9" s="161"/>
      <c r="JQ9" s="162">
        <v>54.512599999999999</v>
      </c>
      <c r="JR9" s="162">
        <v>54.250399999999999</v>
      </c>
      <c r="JS9" s="162">
        <v>54.432499999999997</v>
      </c>
      <c r="JT9" s="161"/>
      <c r="JU9" s="162">
        <v>39.700000000000003</v>
      </c>
      <c r="JV9" s="162">
        <v>22.3462</v>
      </c>
      <c r="JW9" s="162">
        <v>6.68</v>
      </c>
      <c r="JX9" s="161"/>
      <c r="JY9" s="162">
        <v>-53.1952</v>
      </c>
      <c r="JZ9" s="162">
        <v>78.716200000000001</v>
      </c>
      <c r="KA9" s="162">
        <v>61.9893</v>
      </c>
      <c r="KB9" s="162">
        <v>-54.001399999999997</v>
      </c>
      <c r="KC9" s="162">
        <v>-78.730999999999995</v>
      </c>
      <c r="KD9" s="162">
        <v>53.913699999999999</v>
      </c>
      <c r="KE9" s="162">
        <v>24.404399999999999</v>
      </c>
      <c r="KF9" s="162">
        <v>-50.3</v>
      </c>
      <c r="KG9" s="162">
        <v>50.6</v>
      </c>
      <c r="KH9" s="162">
        <v>-38.864199999999997</v>
      </c>
      <c r="KI9" s="162">
        <v>228.08150000000001</v>
      </c>
    </row>
    <row r="10" spans="1:295" ht="18" customHeight="1" x14ac:dyDescent="0.3">
      <c r="A10" s="160" t="s">
        <v>47</v>
      </c>
      <c r="B10" s="160" t="s">
        <v>766</v>
      </c>
      <c r="C10" s="163"/>
      <c r="D10" s="164">
        <v>15.459099999999999</v>
      </c>
      <c r="E10" s="164">
        <v>-22.678999999999998</v>
      </c>
      <c r="F10" s="164">
        <v>-35.408200000000001</v>
      </c>
      <c r="G10" s="164">
        <v>21.415299999999998</v>
      </c>
      <c r="H10" s="163"/>
      <c r="I10" s="164">
        <v>36.963299999999997</v>
      </c>
      <c r="J10" s="164">
        <v>-56.865099999999998</v>
      </c>
      <c r="K10" s="164">
        <v>48.563200000000002</v>
      </c>
      <c r="L10" s="164">
        <v>24.2593</v>
      </c>
      <c r="M10" s="164">
        <v>23.7973</v>
      </c>
      <c r="N10" s="164">
        <v>15.54</v>
      </c>
      <c r="O10" s="164">
        <v>-31.085999999999999</v>
      </c>
      <c r="P10" s="164">
        <v>24.2</v>
      </c>
      <c r="Q10" s="164">
        <v>9.9359999999999999</v>
      </c>
      <c r="R10" s="164">
        <v>-24.2</v>
      </c>
      <c r="S10" s="165">
        <v>14.55715</v>
      </c>
      <c r="T10" s="164">
        <v>36.6708</v>
      </c>
      <c r="U10" s="164">
        <v>10.8271</v>
      </c>
      <c r="V10" s="164">
        <v>10.5669</v>
      </c>
      <c r="W10" s="164">
        <v>17.6327</v>
      </c>
      <c r="X10" s="164">
        <v>17.152899999999999</v>
      </c>
      <c r="Y10" s="164">
        <v>6.0805999999999996</v>
      </c>
      <c r="Z10" s="164">
        <v>4.4394</v>
      </c>
      <c r="AA10" s="163"/>
      <c r="AB10" s="163"/>
      <c r="AC10" s="164">
        <v>-54.56</v>
      </c>
      <c r="AD10" s="164">
        <v>-54.22</v>
      </c>
      <c r="AE10" s="163"/>
      <c r="AF10" s="164">
        <v>-15.54</v>
      </c>
      <c r="AG10" s="164">
        <v>30.8</v>
      </c>
      <c r="AH10" s="164">
        <v>4.9850000000000003</v>
      </c>
      <c r="AI10" s="164">
        <v>0.16</v>
      </c>
      <c r="AJ10" s="163"/>
      <c r="AK10" s="164">
        <v>-28.83</v>
      </c>
      <c r="AL10" s="164">
        <v>-73.64</v>
      </c>
      <c r="AM10" s="164">
        <v>28.85</v>
      </c>
      <c r="AN10" s="164">
        <v>29.01</v>
      </c>
      <c r="AO10" s="164">
        <v>11.5177</v>
      </c>
      <c r="AP10" s="164">
        <v>13.764200000000001</v>
      </c>
      <c r="AQ10" s="164">
        <v>55.701700000000002</v>
      </c>
      <c r="AR10" s="164">
        <v>57.272399999999998</v>
      </c>
      <c r="AS10" s="164">
        <v>11.6165</v>
      </c>
      <c r="AT10" s="164">
        <v>-32.1464</v>
      </c>
      <c r="AU10" s="164">
        <v>-31.724</v>
      </c>
      <c r="AV10" s="164">
        <v>11.087</v>
      </c>
      <c r="AW10" s="164">
        <v>10.9764</v>
      </c>
      <c r="AX10" s="164">
        <v>51.18</v>
      </c>
      <c r="AY10" s="164">
        <v>51.8416</v>
      </c>
      <c r="AZ10" s="164">
        <v>-40.132899999999999</v>
      </c>
      <c r="BA10" s="164">
        <v>-43.058100000000003</v>
      </c>
      <c r="BB10" s="164">
        <v>-173.511</v>
      </c>
      <c r="BC10" s="164">
        <v>27.645499999999998</v>
      </c>
      <c r="BD10" s="164">
        <v>-13.7</v>
      </c>
      <c r="BE10" s="164">
        <v>-13.6</v>
      </c>
      <c r="BF10" s="164">
        <v>37.116599999999998</v>
      </c>
      <c r="BG10" s="164">
        <v>36.567700000000002</v>
      </c>
      <c r="BH10" s="164">
        <v>-4.8177000000000003</v>
      </c>
      <c r="BI10" s="163"/>
      <c r="BJ10" s="164">
        <v>-27.851600000000001</v>
      </c>
      <c r="BK10" s="164">
        <v>5.1738999999999997</v>
      </c>
      <c r="BL10" s="164">
        <v>0</v>
      </c>
      <c r="BM10" s="164">
        <v>0</v>
      </c>
      <c r="BN10" s="164">
        <v>210.15039999999999</v>
      </c>
      <c r="BO10" s="164">
        <v>78.859800000000007</v>
      </c>
      <c r="BP10" s="164">
        <v>78.7988</v>
      </c>
      <c r="BQ10" s="164">
        <v>-185.5308</v>
      </c>
      <c r="BR10" s="164">
        <v>321.36720000000003</v>
      </c>
      <c r="BS10" s="163"/>
      <c r="BT10" s="164">
        <v>-77.266499999999994</v>
      </c>
      <c r="BU10" s="164">
        <v>79.208200000000005</v>
      </c>
      <c r="BV10" s="164">
        <v>81.971999999999994</v>
      </c>
      <c r="BW10" s="164">
        <v>23.73</v>
      </c>
      <c r="BX10" s="164">
        <v>18.52</v>
      </c>
      <c r="BY10" s="164">
        <v>43.77</v>
      </c>
      <c r="BZ10" s="164">
        <v>69.319999999999993</v>
      </c>
      <c r="CA10" s="164">
        <v>-78.762600000000006</v>
      </c>
      <c r="CB10" s="164">
        <v>-78.360699999999994</v>
      </c>
      <c r="CC10" s="164">
        <v>141.7379</v>
      </c>
      <c r="CD10" s="164">
        <v>143.24780000000001</v>
      </c>
      <c r="CE10" s="164">
        <v>-3.6671999999999998</v>
      </c>
      <c r="CF10" s="164">
        <v>-77.8874</v>
      </c>
      <c r="CG10" s="164">
        <v>-77.821100000000001</v>
      </c>
      <c r="CH10" s="164">
        <v>-7.3928000000000003</v>
      </c>
      <c r="CI10" s="164">
        <v>0</v>
      </c>
      <c r="CJ10" s="163"/>
      <c r="CK10" s="163"/>
      <c r="CL10" s="164">
        <v>83.5</v>
      </c>
      <c r="CM10" s="164">
        <v>75.7</v>
      </c>
      <c r="CN10" s="164">
        <v>-15.1</v>
      </c>
      <c r="CO10" s="164">
        <v>60.998600000000003</v>
      </c>
      <c r="CP10" s="164">
        <v>59.861400000000003</v>
      </c>
      <c r="CQ10" s="164">
        <v>58.620699999999999</v>
      </c>
      <c r="CR10" s="164">
        <v>40.040700000000001</v>
      </c>
      <c r="CS10" s="164">
        <v>41.044400000000003</v>
      </c>
      <c r="CT10" s="164">
        <v>-28.928599999999999</v>
      </c>
      <c r="CU10" s="164">
        <v>-51.916699999999999</v>
      </c>
      <c r="CV10" s="164">
        <v>-31.990200000000002</v>
      </c>
      <c r="CW10" s="164">
        <v>13.438700000000001</v>
      </c>
      <c r="CX10" s="164">
        <v>59.21</v>
      </c>
      <c r="CY10" s="164">
        <v>41.73</v>
      </c>
      <c r="CZ10" s="164">
        <v>37.741700000000002</v>
      </c>
      <c r="DA10" s="164">
        <v>35.8932</v>
      </c>
      <c r="DB10" s="164">
        <v>-21.03</v>
      </c>
      <c r="DC10" s="163"/>
      <c r="DD10" s="163"/>
      <c r="DE10" s="163"/>
      <c r="DF10" s="164">
        <v>-17.170000000000002</v>
      </c>
      <c r="DG10" s="163"/>
      <c r="DH10" s="164">
        <v>-21.7865</v>
      </c>
      <c r="DI10" s="164">
        <v>-86.2</v>
      </c>
      <c r="DJ10" s="164">
        <v>-84</v>
      </c>
      <c r="DK10" s="164">
        <v>23.6234</v>
      </c>
      <c r="DL10" s="164">
        <v>40.145899999999997</v>
      </c>
      <c r="DM10" s="164">
        <v>35.707799999999999</v>
      </c>
      <c r="DN10" s="164">
        <v>56.854199999999999</v>
      </c>
      <c r="DO10" s="164">
        <v>39.79</v>
      </c>
      <c r="DP10" s="164">
        <v>-0.53</v>
      </c>
      <c r="DQ10" s="164">
        <v>52.808500000000002</v>
      </c>
      <c r="DR10" s="164">
        <v>17.858499999999999</v>
      </c>
      <c r="DS10" s="164">
        <v>-21.39</v>
      </c>
      <c r="DT10" s="164">
        <v>-21.54</v>
      </c>
      <c r="DU10" s="164">
        <v>91.78</v>
      </c>
      <c r="DV10" s="164">
        <v>58.67</v>
      </c>
      <c r="DW10" s="164">
        <v>20.345500000000001</v>
      </c>
      <c r="DX10" s="164">
        <v>19.7455</v>
      </c>
      <c r="DY10" s="164">
        <v>-81.697199999999995</v>
      </c>
      <c r="DZ10" s="164">
        <v>-79.863600000000005</v>
      </c>
      <c r="EA10" s="164">
        <v>107.241</v>
      </c>
      <c r="EB10" s="164">
        <v>64.373800000000003</v>
      </c>
      <c r="EC10" s="164">
        <v>62.737000000000002</v>
      </c>
      <c r="ED10" s="164">
        <v>63.2483</v>
      </c>
      <c r="EE10" s="164">
        <v>77.078699999999998</v>
      </c>
      <c r="EF10" s="164">
        <v>60.26</v>
      </c>
      <c r="EG10" s="164">
        <v>-29.905999999999999</v>
      </c>
      <c r="EH10" s="164">
        <v>198.49809999999999</v>
      </c>
      <c r="EI10" s="164">
        <v>250.86799999999999</v>
      </c>
      <c r="EJ10" s="163"/>
      <c r="EK10" s="164">
        <v>-33.557899999999997</v>
      </c>
      <c r="EL10" s="164">
        <v>-31.664200000000001</v>
      </c>
      <c r="EM10" s="164">
        <v>16.290199999999999</v>
      </c>
      <c r="EN10" s="164">
        <v>-0.87970000000000004</v>
      </c>
      <c r="EO10" s="164">
        <v>-1.0469999999999999</v>
      </c>
      <c r="EP10" s="164">
        <v>159.804</v>
      </c>
      <c r="EQ10" s="164">
        <v>-94.446200000000005</v>
      </c>
      <c r="ER10" s="164">
        <v>-95.284800000000004</v>
      </c>
      <c r="ES10" s="164">
        <v>-21.988499999999998</v>
      </c>
      <c r="ET10" s="164">
        <v>0</v>
      </c>
      <c r="EU10" s="164">
        <v>-14.84</v>
      </c>
      <c r="EV10" s="164">
        <v>122.5</v>
      </c>
      <c r="EW10" s="164">
        <v>16.010999999999999</v>
      </c>
      <c r="EX10" s="164">
        <v>-66.747500000000002</v>
      </c>
      <c r="EY10" s="164">
        <v>-37.1036</v>
      </c>
      <c r="EZ10" s="164">
        <v>-36.1738</v>
      </c>
      <c r="FA10" s="164">
        <v>6.3446999999999996</v>
      </c>
      <c r="FB10" s="164">
        <v>-58.169800000000002</v>
      </c>
      <c r="FC10" s="164">
        <v>22.916699999999999</v>
      </c>
      <c r="FD10" s="164">
        <v>24.7669</v>
      </c>
      <c r="FE10" s="163"/>
      <c r="FF10" s="164">
        <v>24.348299999999998</v>
      </c>
      <c r="FG10" s="164">
        <v>40.026899999999998</v>
      </c>
      <c r="FH10" s="164">
        <v>40.703400000000002</v>
      </c>
      <c r="FI10" s="164">
        <v>39.181600000000003</v>
      </c>
      <c r="FJ10" s="164">
        <v>79.709199999999996</v>
      </c>
      <c r="FK10" s="164">
        <v>79.709199999999996</v>
      </c>
      <c r="FL10" s="164">
        <v>-171.1404</v>
      </c>
      <c r="FM10" s="164">
        <v>84.269800000000004</v>
      </c>
      <c r="FN10" s="164">
        <v>84.304699999999997</v>
      </c>
      <c r="FO10" s="164">
        <v>-132.38380000000001</v>
      </c>
      <c r="FP10" s="164">
        <v>-119.22190000000001</v>
      </c>
      <c r="FQ10" s="164">
        <v>-46.419800000000002</v>
      </c>
      <c r="FR10" s="164">
        <v>-45.84</v>
      </c>
      <c r="FS10" s="164">
        <v>14.6737</v>
      </c>
      <c r="FT10" s="164">
        <v>0.82189999999999996</v>
      </c>
      <c r="FU10" s="163"/>
      <c r="FV10" s="165">
        <v>16.715</v>
      </c>
      <c r="FW10" s="164">
        <v>-47.292299999999997</v>
      </c>
      <c r="FX10" s="163"/>
      <c r="FY10" s="164">
        <v>-15.227</v>
      </c>
      <c r="FZ10" s="164">
        <v>0.47299999999999998</v>
      </c>
      <c r="GA10" s="163"/>
      <c r="GB10" s="164">
        <v>24.81</v>
      </c>
      <c r="GC10" s="164">
        <v>122.319</v>
      </c>
      <c r="GD10" s="164">
        <v>132.87719999999999</v>
      </c>
      <c r="GE10" s="164">
        <v>14.57</v>
      </c>
      <c r="GF10" s="164">
        <v>84.509799999999998</v>
      </c>
      <c r="GG10" s="164">
        <v>21.2</v>
      </c>
      <c r="GH10" s="164">
        <v>-15.995900000000001</v>
      </c>
      <c r="GI10" s="164">
        <v>3.5821000000000001</v>
      </c>
      <c r="GJ10" s="164">
        <v>3.9796</v>
      </c>
      <c r="GK10" s="164">
        <v>1.6173</v>
      </c>
      <c r="GL10" s="163"/>
      <c r="GM10" s="163"/>
      <c r="GN10" s="164">
        <v>-15.2949</v>
      </c>
      <c r="GO10" s="164">
        <v>-25.6221</v>
      </c>
      <c r="GP10" s="164">
        <v>24.442699999999999</v>
      </c>
      <c r="GQ10" s="164">
        <v>26.6905</v>
      </c>
      <c r="GR10" s="164">
        <v>60.7729</v>
      </c>
      <c r="GS10" s="164">
        <v>62.058100000000003</v>
      </c>
      <c r="GT10" s="164">
        <v>-143.69499999999999</v>
      </c>
      <c r="GU10" s="164">
        <v>-19.1995</v>
      </c>
      <c r="GV10" s="164">
        <v>30.051300000000001</v>
      </c>
      <c r="GW10" s="164">
        <v>-34.612400000000001</v>
      </c>
      <c r="GX10" s="164">
        <v>11.6981</v>
      </c>
      <c r="GY10" s="164">
        <v>4.9123000000000001</v>
      </c>
      <c r="GZ10" s="164">
        <v>4.6723999999999997</v>
      </c>
      <c r="HA10" s="164">
        <v>12.968400000000001</v>
      </c>
      <c r="HB10" s="164">
        <v>143.26400000000001</v>
      </c>
      <c r="HC10" s="164">
        <v>145.06610000000001</v>
      </c>
      <c r="HD10" s="164">
        <v>277.39999999999998</v>
      </c>
      <c r="HE10" s="164">
        <v>-277.24169999999998</v>
      </c>
      <c r="HF10" s="164">
        <v>-583.15809999999999</v>
      </c>
      <c r="HG10" s="164">
        <v>585.63909999999998</v>
      </c>
      <c r="HH10" s="164">
        <v>540.24739999999997</v>
      </c>
      <c r="HI10" s="164">
        <v>-137.60429999999999</v>
      </c>
      <c r="HJ10" s="164">
        <v>-135.66560000000001</v>
      </c>
      <c r="HK10" s="164">
        <v>-63.917700000000004</v>
      </c>
      <c r="HL10" s="164">
        <v>-57.550199999999997</v>
      </c>
      <c r="HM10" s="164">
        <v>85.732600000000005</v>
      </c>
      <c r="HN10" s="164">
        <v>85.443700000000007</v>
      </c>
      <c r="HO10" s="163"/>
      <c r="HP10" s="163"/>
      <c r="HQ10" s="164">
        <v>29.468499999999999</v>
      </c>
      <c r="HR10" s="164">
        <v>29.248799999999999</v>
      </c>
      <c r="HS10" s="164">
        <v>-37.971299999999999</v>
      </c>
      <c r="HT10" s="164">
        <v>-38.142200000000003</v>
      </c>
      <c r="HU10" s="164">
        <v>118.39</v>
      </c>
      <c r="HV10" s="164">
        <v>116.41</v>
      </c>
      <c r="HW10" s="164">
        <v>9.9</v>
      </c>
      <c r="HX10" s="164">
        <v>10.8</v>
      </c>
      <c r="HY10" s="164">
        <v>21.944800000000001</v>
      </c>
      <c r="HZ10" s="164">
        <v>37.68</v>
      </c>
      <c r="IA10" s="164">
        <v>-307.26299999999998</v>
      </c>
      <c r="IB10" s="164">
        <v>111.7625</v>
      </c>
      <c r="IC10" s="164">
        <v>111.2521</v>
      </c>
      <c r="ID10" s="164">
        <v>15.1</v>
      </c>
      <c r="IE10" s="164">
        <v>-43.6</v>
      </c>
      <c r="IF10" s="164">
        <v>-27.6</v>
      </c>
      <c r="IG10" s="164">
        <v>-27.6</v>
      </c>
      <c r="IH10" s="164">
        <v>1.5705</v>
      </c>
      <c r="II10" s="163"/>
      <c r="IJ10" s="164">
        <v>-526.01400000000001</v>
      </c>
      <c r="IK10" s="164">
        <v>-225.15170000000001</v>
      </c>
      <c r="IL10" s="164">
        <v>423.32830000000001</v>
      </c>
      <c r="IM10" s="164">
        <v>342.65269999999998</v>
      </c>
      <c r="IN10" s="164">
        <v>8.3788999999999998</v>
      </c>
      <c r="IO10" s="164">
        <v>-342.33730000000003</v>
      </c>
      <c r="IP10" s="164">
        <v>341.00900000000001</v>
      </c>
      <c r="IQ10" s="164">
        <v>-133.43199999999999</v>
      </c>
      <c r="IR10" s="164">
        <v>-209.36259999999999</v>
      </c>
      <c r="IS10" s="164">
        <v>-335.6771</v>
      </c>
      <c r="IT10" s="164">
        <v>98.150899999999993</v>
      </c>
      <c r="IU10" s="164">
        <v>96.153800000000004</v>
      </c>
      <c r="IV10" s="164">
        <v>133.24420000000001</v>
      </c>
      <c r="IW10" s="164">
        <v>-408.39229999999998</v>
      </c>
      <c r="IX10" s="164">
        <v>212.66550000000001</v>
      </c>
      <c r="IY10" s="164">
        <v>-192.7998</v>
      </c>
      <c r="IZ10" s="164">
        <v>196.51400000000001</v>
      </c>
      <c r="JA10" s="164">
        <v>-9.4113000000000007</v>
      </c>
      <c r="JB10" s="164">
        <v>29.786999999999999</v>
      </c>
      <c r="JC10" s="164">
        <v>11.44</v>
      </c>
      <c r="JD10" s="164">
        <v>7.9809999999999999</v>
      </c>
      <c r="JE10" s="164">
        <v>8.0050000000000008</v>
      </c>
      <c r="JF10" s="164">
        <v>-11.92</v>
      </c>
      <c r="JG10" s="164">
        <v>-14.4</v>
      </c>
      <c r="JH10" s="163"/>
      <c r="JI10" s="164">
        <v>15.5291</v>
      </c>
      <c r="JJ10" s="164">
        <v>-26.835999999999999</v>
      </c>
      <c r="JK10" s="164">
        <v>-47.579099999999997</v>
      </c>
      <c r="JL10" s="164">
        <v>30.6</v>
      </c>
      <c r="JM10" s="164">
        <v>52.378</v>
      </c>
      <c r="JN10" s="164">
        <v>53.42</v>
      </c>
      <c r="JO10" s="163"/>
      <c r="JP10" s="163"/>
      <c r="JQ10" s="164">
        <v>55.099800000000002</v>
      </c>
      <c r="JR10" s="164">
        <v>54.7851</v>
      </c>
      <c r="JS10" s="164">
        <v>53.839300000000001</v>
      </c>
      <c r="JT10" s="163"/>
      <c r="JU10" s="164">
        <v>43.6</v>
      </c>
      <c r="JV10" s="164">
        <v>23.3489</v>
      </c>
      <c r="JW10" s="164">
        <v>6.36</v>
      </c>
      <c r="JX10" s="163"/>
      <c r="JY10" s="164">
        <v>-57.364199999999997</v>
      </c>
      <c r="JZ10" s="164">
        <v>82.127499999999998</v>
      </c>
      <c r="KA10" s="164">
        <v>65.305999999999997</v>
      </c>
      <c r="KB10" s="164">
        <v>-56.400100000000002</v>
      </c>
      <c r="KC10" s="164">
        <v>-80.053600000000003</v>
      </c>
      <c r="KD10" s="164">
        <v>57.0351</v>
      </c>
      <c r="KE10" s="164">
        <v>23.170100000000001</v>
      </c>
      <c r="KF10" s="164">
        <v>-53.9</v>
      </c>
      <c r="KG10" s="164">
        <v>54.7</v>
      </c>
      <c r="KH10" s="164">
        <v>-44.724200000000003</v>
      </c>
      <c r="KI10" s="164">
        <v>232.70859999999999</v>
      </c>
    </row>
    <row r="11" spans="1:295" ht="18" customHeight="1" x14ac:dyDescent="0.3">
      <c r="A11" s="160" t="s">
        <v>47</v>
      </c>
      <c r="B11" s="160" t="s">
        <v>767</v>
      </c>
      <c r="C11" s="163"/>
      <c r="D11" s="165">
        <v>15.258749999999999</v>
      </c>
      <c r="E11" s="164">
        <v>-22.3536</v>
      </c>
      <c r="F11" s="164">
        <v>-35.904899999999998</v>
      </c>
      <c r="G11" s="164">
        <v>21.009599999999999</v>
      </c>
      <c r="H11" s="163"/>
      <c r="I11" s="164">
        <v>35.601700000000001</v>
      </c>
      <c r="J11" s="164">
        <v>-54.6419</v>
      </c>
      <c r="K11" s="164">
        <v>46.298099999999998</v>
      </c>
      <c r="L11" s="164">
        <v>23.313300000000002</v>
      </c>
      <c r="M11" s="164">
        <v>22.588799999999999</v>
      </c>
      <c r="N11" s="164">
        <v>26.64</v>
      </c>
      <c r="O11" s="164">
        <v>-28.132999999999999</v>
      </c>
      <c r="P11" s="164">
        <v>22</v>
      </c>
      <c r="Q11" s="165">
        <v>9.5220000000000002</v>
      </c>
      <c r="R11" s="164">
        <v>-22</v>
      </c>
      <c r="S11" s="164">
        <v>14.1816</v>
      </c>
      <c r="T11" s="164">
        <v>35.742600000000003</v>
      </c>
      <c r="U11" s="164">
        <v>10.577299999999999</v>
      </c>
      <c r="V11" s="164">
        <v>10.8651</v>
      </c>
      <c r="W11" s="164">
        <v>18.101600000000001</v>
      </c>
      <c r="X11" s="164">
        <v>16.403300000000002</v>
      </c>
      <c r="Y11" s="164">
        <v>5.5468999999999999</v>
      </c>
      <c r="Z11" s="164">
        <v>7.7407000000000004</v>
      </c>
      <c r="AA11" s="163"/>
      <c r="AB11" s="163"/>
      <c r="AC11" s="163">
        <v>0</v>
      </c>
      <c r="AD11" s="164">
        <v>-82.61</v>
      </c>
      <c r="AE11" s="163"/>
      <c r="AF11" s="164">
        <v>-26.64</v>
      </c>
      <c r="AG11" s="164">
        <v>26.4</v>
      </c>
      <c r="AH11" s="164">
        <v>6.3460000000000001</v>
      </c>
      <c r="AI11" s="164">
        <v>0.16800000000000001</v>
      </c>
      <c r="AJ11" s="163"/>
      <c r="AK11" s="164">
        <v>-22.21</v>
      </c>
      <c r="AL11" s="164">
        <v>-59.65</v>
      </c>
      <c r="AM11" s="164">
        <v>21.57</v>
      </c>
      <c r="AN11" s="164">
        <v>21.62</v>
      </c>
      <c r="AO11" s="164">
        <v>11.3339</v>
      </c>
      <c r="AP11" s="164">
        <v>14.0831</v>
      </c>
      <c r="AQ11" s="164">
        <v>53.771799999999999</v>
      </c>
      <c r="AR11" s="164">
        <v>55.223199999999999</v>
      </c>
      <c r="AS11" s="164">
        <v>13.0656</v>
      </c>
      <c r="AT11" s="164">
        <v>-36.935499999999998</v>
      </c>
      <c r="AU11" s="164">
        <v>-37.009700000000002</v>
      </c>
      <c r="AV11" s="164">
        <v>28.885100000000001</v>
      </c>
      <c r="AW11" s="164">
        <v>27.1751</v>
      </c>
      <c r="AX11" s="164">
        <v>50.716200000000001</v>
      </c>
      <c r="AY11" s="164">
        <v>53.068100000000001</v>
      </c>
      <c r="AZ11" s="164">
        <v>-32.058799999999998</v>
      </c>
      <c r="BA11" s="164">
        <v>-43.714399999999998</v>
      </c>
      <c r="BB11" s="164">
        <v>-175.8038</v>
      </c>
      <c r="BC11" s="164">
        <v>27.347999999999999</v>
      </c>
      <c r="BD11" s="164">
        <v>-13.5</v>
      </c>
      <c r="BE11" s="164">
        <v>-13.4</v>
      </c>
      <c r="BF11" s="164">
        <v>43.264099999999999</v>
      </c>
      <c r="BG11" s="164">
        <v>39.664400000000001</v>
      </c>
      <c r="BH11" s="164">
        <v>-4.7221000000000002</v>
      </c>
      <c r="BI11" s="163"/>
      <c r="BJ11" s="164">
        <v>-29.241599999999998</v>
      </c>
      <c r="BK11" s="164">
        <v>4.3132000000000001</v>
      </c>
      <c r="BL11" s="164">
        <v>0</v>
      </c>
      <c r="BM11" s="164">
        <v>0</v>
      </c>
      <c r="BN11" s="164">
        <v>227.05760000000001</v>
      </c>
      <c r="BO11" s="164">
        <v>74.678799999999995</v>
      </c>
      <c r="BP11" s="164">
        <v>74.831400000000002</v>
      </c>
      <c r="BQ11" s="164">
        <v>-165.4913</v>
      </c>
      <c r="BR11" s="164">
        <v>329.64299999999997</v>
      </c>
      <c r="BS11" s="163"/>
      <c r="BT11" s="164">
        <v>-87.174199999999999</v>
      </c>
      <c r="BU11" s="164">
        <v>88.567700000000002</v>
      </c>
      <c r="BV11" s="164">
        <v>79.746600000000001</v>
      </c>
      <c r="BW11" s="164">
        <v>22.62</v>
      </c>
      <c r="BX11" s="164">
        <v>16.760000000000002</v>
      </c>
      <c r="BY11" s="164">
        <v>41.49</v>
      </c>
      <c r="BZ11" s="164">
        <v>65.58</v>
      </c>
      <c r="CA11" s="164">
        <v>-85.326499999999996</v>
      </c>
      <c r="CB11" s="164">
        <v>-83.585099999999997</v>
      </c>
      <c r="CC11" s="164">
        <v>140.71539999999999</v>
      </c>
      <c r="CD11" s="164">
        <v>142.39619999999999</v>
      </c>
      <c r="CE11" s="164">
        <v>-3.6173999999999999</v>
      </c>
      <c r="CF11" s="164">
        <v>-84.150499999999994</v>
      </c>
      <c r="CG11" s="164">
        <v>-83.668599999999998</v>
      </c>
      <c r="CH11" s="164">
        <v>-10.520899999999999</v>
      </c>
      <c r="CI11" s="164">
        <v>0</v>
      </c>
      <c r="CJ11" s="163"/>
      <c r="CK11" s="163"/>
      <c r="CL11" s="164">
        <v>83</v>
      </c>
      <c r="CM11" s="164">
        <v>74.7</v>
      </c>
      <c r="CN11" s="164">
        <v>-14.35</v>
      </c>
      <c r="CO11" s="164">
        <v>55.580399999999997</v>
      </c>
      <c r="CP11" s="164">
        <v>53.974499999999999</v>
      </c>
      <c r="CQ11" s="164">
        <v>53.8065</v>
      </c>
      <c r="CR11" s="164">
        <v>45.267499999999998</v>
      </c>
      <c r="CS11" s="164">
        <v>45.353900000000003</v>
      </c>
      <c r="CT11" s="164">
        <v>-30.6995</v>
      </c>
      <c r="CU11" s="164">
        <v>-52.775599999999997</v>
      </c>
      <c r="CV11" s="164">
        <v>-34.774900000000002</v>
      </c>
      <c r="CW11" s="164">
        <v>14.035600000000001</v>
      </c>
      <c r="CX11" s="164">
        <v>57.15</v>
      </c>
      <c r="CY11" s="164">
        <v>40.5</v>
      </c>
      <c r="CZ11" s="164">
        <v>36.3354</v>
      </c>
      <c r="DA11" s="164">
        <v>35.014299999999999</v>
      </c>
      <c r="DB11" s="164">
        <v>-20.329999999999998</v>
      </c>
      <c r="DC11" s="163"/>
      <c r="DD11" s="163"/>
      <c r="DE11" s="163"/>
      <c r="DF11" s="164">
        <v>-18.215199999999999</v>
      </c>
      <c r="DG11" s="163"/>
      <c r="DH11" s="164">
        <v>-20.896999999999998</v>
      </c>
      <c r="DI11" s="164">
        <v>-81.5</v>
      </c>
      <c r="DJ11" s="164">
        <v>-81.7</v>
      </c>
      <c r="DK11" s="164">
        <v>23.3432</v>
      </c>
      <c r="DL11" s="164">
        <v>38.388100000000001</v>
      </c>
      <c r="DM11" s="164">
        <v>33.8292</v>
      </c>
      <c r="DN11" s="164">
        <v>53.924599999999998</v>
      </c>
      <c r="DO11" s="164">
        <v>38.15</v>
      </c>
      <c r="DP11" s="164">
        <v>-0.47</v>
      </c>
      <c r="DQ11" s="164">
        <v>51.7545</v>
      </c>
      <c r="DR11" s="164">
        <v>15.277100000000001</v>
      </c>
      <c r="DS11" s="164">
        <v>-23.52</v>
      </c>
      <c r="DT11" s="164">
        <v>-23.72</v>
      </c>
      <c r="DU11" s="164">
        <v>93.45</v>
      </c>
      <c r="DV11" s="164">
        <v>57.62</v>
      </c>
      <c r="DW11" s="164">
        <v>17.9818</v>
      </c>
      <c r="DX11" s="164">
        <v>17.399999999999999</v>
      </c>
      <c r="DY11" s="164">
        <v>-84.1477</v>
      </c>
      <c r="DZ11" s="164">
        <v>-83.6</v>
      </c>
      <c r="EA11" s="164">
        <v>104.145</v>
      </c>
      <c r="EB11" s="164">
        <v>61.712899999999998</v>
      </c>
      <c r="EC11" s="164">
        <v>59.829300000000003</v>
      </c>
      <c r="ED11" s="164">
        <v>61.1586</v>
      </c>
      <c r="EE11" s="164">
        <v>69.303399999999996</v>
      </c>
      <c r="EF11" s="164">
        <v>55.823399999999999</v>
      </c>
      <c r="EG11" s="164">
        <v>-29.678999999999998</v>
      </c>
      <c r="EH11" s="164">
        <v>175.38509999999999</v>
      </c>
      <c r="EI11" s="164">
        <v>249.10329999999999</v>
      </c>
      <c r="EJ11" s="163"/>
      <c r="EK11" s="164">
        <v>-33.592799999999997</v>
      </c>
      <c r="EL11" s="164">
        <v>-32.455800000000004</v>
      </c>
      <c r="EM11" s="164">
        <v>26.185500000000001</v>
      </c>
      <c r="EN11" s="164">
        <v>-2.1345000000000001</v>
      </c>
      <c r="EO11" s="164">
        <v>-1.7984</v>
      </c>
      <c r="EP11" s="164">
        <v>149.05199999999999</v>
      </c>
      <c r="EQ11" s="164">
        <v>-91.535600000000002</v>
      </c>
      <c r="ER11" s="164">
        <v>-93.775499999999994</v>
      </c>
      <c r="ES11" s="164">
        <v>-13.148899999999999</v>
      </c>
      <c r="ET11" s="164">
        <v>0</v>
      </c>
      <c r="EU11" s="164">
        <v>-13.12</v>
      </c>
      <c r="EV11" s="164">
        <v>100.9</v>
      </c>
      <c r="EW11" s="164">
        <v>15.6021</v>
      </c>
      <c r="EX11" s="164">
        <v>-65.541499999999999</v>
      </c>
      <c r="EY11" s="164">
        <v>-38.008099999999999</v>
      </c>
      <c r="EZ11" s="164">
        <v>-37.398800000000001</v>
      </c>
      <c r="FA11" s="164">
        <v>7.3418999999999999</v>
      </c>
      <c r="FB11" s="164">
        <v>-51.669699999999999</v>
      </c>
      <c r="FC11" s="164">
        <v>11.003299999999999</v>
      </c>
      <c r="FD11" s="164">
        <v>24.990400000000001</v>
      </c>
      <c r="FE11" s="163"/>
      <c r="FF11" s="164">
        <v>24.841200000000001</v>
      </c>
      <c r="FG11" s="164">
        <v>41.3001</v>
      </c>
      <c r="FH11" s="164">
        <v>41.330100000000002</v>
      </c>
      <c r="FI11" s="164">
        <v>39.4161</v>
      </c>
      <c r="FJ11" s="164">
        <v>83.393199999999993</v>
      </c>
      <c r="FK11" s="164">
        <v>83.225800000000007</v>
      </c>
      <c r="FL11" s="164">
        <v>-177.50370000000001</v>
      </c>
      <c r="FM11" s="164">
        <v>85.9786</v>
      </c>
      <c r="FN11" s="164">
        <v>86.483900000000006</v>
      </c>
      <c r="FO11" s="164">
        <v>-135.7655</v>
      </c>
      <c r="FP11" s="164">
        <v>-122.24760000000001</v>
      </c>
      <c r="FQ11" s="164">
        <v>-47.401200000000003</v>
      </c>
      <c r="FR11" s="164">
        <v>-43.79</v>
      </c>
      <c r="FS11" s="164">
        <v>15.0741</v>
      </c>
      <c r="FT11" s="164">
        <v>0.7974</v>
      </c>
      <c r="FU11" s="163"/>
      <c r="FV11" s="164">
        <v>16.03</v>
      </c>
      <c r="FW11" s="164">
        <v>-48.457799999999999</v>
      </c>
      <c r="FX11" s="163"/>
      <c r="FY11" s="164">
        <v>-15.398</v>
      </c>
      <c r="FZ11" s="164">
        <v>0.45300000000000001</v>
      </c>
      <c r="GA11" s="163"/>
      <c r="GB11" s="164">
        <v>24.92</v>
      </c>
      <c r="GC11" s="164">
        <v>126.6681</v>
      </c>
      <c r="GD11" s="164">
        <v>138.08750000000001</v>
      </c>
      <c r="GE11" s="164">
        <v>13.7</v>
      </c>
      <c r="GF11" s="164">
        <v>83.237399999999994</v>
      </c>
      <c r="GG11" s="164">
        <v>21.9</v>
      </c>
      <c r="GH11" s="164">
        <v>-16.017800000000001</v>
      </c>
      <c r="GI11" s="164">
        <v>3.2282999999999999</v>
      </c>
      <c r="GJ11" s="164">
        <v>3.4182999999999999</v>
      </c>
      <c r="GK11" s="164">
        <v>1.5146999999999999</v>
      </c>
      <c r="GL11" s="163"/>
      <c r="GM11" s="163"/>
      <c r="GN11" s="163"/>
      <c r="GO11" s="164">
        <v>-25.217400000000001</v>
      </c>
      <c r="GP11" s="164">
        <v>22.887499999999999</v>
      </c>
      <c r="GQ11" s="164">
        <v>25.8126</v>
      </c>
      <c r="GR11" s="164">
        <v>61.713200000000001</v>
      </c>
      <c r="GS11" s="164">
        <v>63.879199999999997</v>
      </c>
      <c r="GT11" s="164">
        <v>-140.0419</v>
      </c>
      <c r="GU11" s="164">
        <v>-18.359100000000002</v>
      </c>
      <c r="GV11" s="164">
        <v>31.7135</v>
      </c>
      <c r="GW11" s="164">
        <v>-33.316899999999997</v>
      </c>
      <c r="GX11" s="163"/>
      <c r="GY11" s="164">
        <v>4.3262999999999998</v>
      </c>
      <c r="GZ11" s="164">
        <v>4.0500999999999996</v>
      </c>
      <c r="HA11" s="163"/>
      <c r="HB11" s="164">
        <v>143.85640000000001</v>
      </c>
      <c r="HC11" s="164">
        <v>142.5506</v>
      </c>
      <c r="HD11" s="164">
        <v>282</v>
      </c>
      <c r="HE11" s="164">
        <v>-282.28440000000001</v>
      </c>
      <c r="HF11" s="164">
        <v>-594.41099999999994</v>
      </c>
      <c r="HG11" s="164">
        <v>595.21320000000003</v>
      </c>
      <c r="HH11" s="164">
        <v>545.38620000000003</v>
      </c>
      <c r="HI11" s="164">
        <v>-138.59809999999999</v>
      </c>
      <c r="HJ11" s="164">
        <v>-136.01660000000001</v>
      </c>
      <c r="HK11" s="164">
        <v>-66.247500000000002</v>
      </c>
      <c r="HL11" s="164">
        <v>-61.621499999999997</v>
      </c>
      <c r="HM11" s="164">
        <v>85.719300000000004</v>
      </c>
      <c r="HN11" s="164">
        <v>86.221999999999994</v>
      </c>
      <c r="HO11" s="163"/>
      <c r="HP11" s="163"/>
      <c r="HQ11" s="164">
        <v>30.918700000000001</v>
      </c>
      <c r="HR11" s="164">
        <v>30.995699999999999</v>
      </c>
      <c r="HS11" s="164">
        <v>-36.672899999999998</v>
      </c>
      <c r="HT11" s="164">
        <v>-35.511600000000001</v>
      </c>
      <c r="HU11" s="164">
        <v>118.37</v>
      </c>
      <c r="HV11" s="164">
        <v>117.61</v>
      </c>
      <c r="HW11" s="164">
        <v>8.6999999999999993</v>
      </c>
      <c r="HX11" s="164">
        <v>9.5</v>
      </c>
      <c r="HY11" s="164">
        <v>22.09</v>
      </c>
      <c r="HZ11" s="164">
        <v>37.36</v>
      </c>
      <c r="IA11" s="164">
        <v>-306.15469999999999</v>
      </c>
      <c r="IB11" s="164">
        <v>108.432</v>
      </c>
      <c r="IC11" s="164">
        <v>110.76560000000001</v>
      </c>
      <c r="ID11" s="164">
        <v>14.9</v>
      </c>
      <c r="IE11" s="164">
        <v>-45.5</v>
      </c>
      <c r="IF11" s="164">
        <v>-29.3</v>
      </c>
      <c r="IG11" s="164">
        <v>-29.4</v>
      </c>
      <c r="IH11" s="163"/>
      <c r="II11" s="163"/>
      <c r="IJ11" s="164">
        <v>-533.62120000000004</v>
      </c>
      <c r="IK11" s="164">
        <v>-217.70820000000001</v>
      </c>
      <c r="IL11" s="164">
        <v>407.86239999999998</v>
      </c>
      <c r="IM11" s="164">
        <v>341.49489999999997</v>
      </c>
      <c r="IN11" s="164">
        <v>-0.87809999999999999</v>
      </c>
      <c r="IO11" s="164">
        <v>-330.95100000000002</v>
      </c>
      <c r="IP11" s="164">
        <v>333.40640000000002</v>
      </c>
      <c r="IQ11" s="164">
        <v>-125.35209999999999</v>
      </c>
      <c r="IR11" s="164">
        <v>-205.55350000000001</v>
      </c>
      <c r="IS11" s="164">
        <v>-329.24810000000002</v>
      </c>
      <c r="IT11" s="164">
        <v>92.473799999999997</v>
      </c>
      <c r="IU11" s="164">
        <v>92.643000000000001</v>
      </c>
      <c r="IV11" s="164">
        <v>133.4314</v>
      </c>
      <c r="IW11" s="164">
        <v>-395.61540000000002</v>
      </c>
      <c r="IX11" s="164">
        <v>213.2756</v>
      </c>
      <c r="IY11" s="164">
        <v>-186.1772</v>
      </c>
      <c r="IZ11" s="164">
        <v>190.09889999999999</v>
      </c>
      <c r="JA11" s="164">
        <v>-11.1252</v>
      </c>
      <c r="JB11" s="164">
        <v>29.846</v>
      </c>
      <c r="JC11" s="164">
        <v>12</v>
      </c>
      <c r="JD11" s="164">
        <v>8.0709999999999997</v>
      </c>
      <c r="JE11" s="164">
        <v>8.0879999999999992</v>
      </c>
      <c r="JF11" s="164">
        <v>-11.68</v>
      </c>
      <c r="JG11" s="164">
        <v>-14.8</v>
      </c>
      <c r="JH11" s="163"/>
      <c r="JI11" s="164">
        <v>15.3552</v>
      </c>
      <c r="JJ11" s="164">
        <v>-27.9194</v>
      </c>
      <c r="JK11" s="164">
        <v>-48.342100000000002</v>
      </c>
      <c r="JL11" s="164">
        <v>31.6</v>
      </c>
      <c r="JM11" s="164">
        <v>53.970999999999997</v>
      </c>
      <c r="JN11" s="164">
        <v>52.231999999999999</v>
      </c>
      <c r="JO11" s="163"/>
      <c r="JP11" s="163"/>
      <c r="JQ11" s="164">
        <v>55.275100000000002</v>
      </c>
      <c r="JR11" s="164">
        <v>56.4482</v>
      </c>
      <c r="JS11" s="164">
        <v>55.138500000000001</v>
      </c>
      <c r="JT11" s="163"/>
      <c r="JU11" s="164">
        <v>46.8</v>
      </c>
      <c r="JV11" s="164">
        <v>23.985099999999999</v>
      </c>
      <c r="JW11" s="164">
        <v>6.03</v>
      </c>
      <c r="JX11" s="163"/>
      <c r="JY11" s="164">
        <v>-61.7941</v>
      </c>
      <c r="JZ11" s="164">
        <v>84.176500000000004</v>
      </c>
      <c r="KA11" s="164">
        <v>68.137699999999995</v>
      </c>
      <c r="KB11" s="164">
        <v>-60.493499999999997</v>
      </c>
      <c r="KC11" s="164">
        <v>-83.382900000000006</v>
      </c>
      <c r="KD11" s="164">
        <v>60.010199999999998</v>
      </c>
      <c r="KE11" s="164">
        <v>21.819900000000001</v>
      </c>
      <c r="KF11" s="164">
        <v>-56.2</v>
      </c>
      <c r="KG11" s="164">
        <v>56.7</v>
      </c>
      <c r="KH11" s="164">
        <v>-47.955599999999997</v>
      </c>
      <c r="KI11" s="164">
        <v>247.1926</v>
      </c>
    </row>
    <row r="12" spans="1:295" ht="18" customHeight="1" x14ac:dyDescent="0.3">
      <c r="A12" s="160" t="s">
        <v>47</v>
      </c>
      <c r="B12" s="160" t="s">
        <v>768</v>
      </c>
      <c r="C12" s="163"/>
      <c r="D12" s="164">
        <v>15.058400000000001</v>
      </c>
      <c r="E12" s="164">
        <v>-22.109200000000001</v>
      </c>
      <c r="F12" s="164">
        <v>-36.322600000000001</v>
      </c>
      <c r="G12" s="164">
        <v>20.468900000000001</v>
      </c>
      <c r="H12" s="163"/>
      <c r="I12" s="164">
        <v>34.3765</v>
      </c>
      <c r="J12" s="164">
        <v>-53.327800000000003</v>
      </c>
      <c r="K12" s="164">
        <v>44.878500000000003</v>
      </c>
      <c r="L12" s="164">
        <v>22.4693</v>
      </c>
      <c r="M12" s="164">
        <v>22.125699999999998</v>
      </c>
      <c r="N12" s="164">
        <v>31.08</v>
      </c>
      <c r="O12" s="164">
        <v>-26.818000000000001</v>
      </c>
      <c r="P12" s="164">
        <v>19.8</v>
      </c>
      <c r="Q12" s="164">
        <v>9.1080000000000005</v>
      </c>
      <c r="R12" s="164">
        <v>-19.8</v>
      </c>
      <c r="S12" s="164">
        <v>14.114800000000001</v>
      </c>
      <c r="T12" s="164">
        <v>34.988599999999998</v>
      </c>
      <c r="U12" s="164">
        <v>10.814299999999999</v>
      </c>
      <c r="V12" s="164">
        <v>10.675800000000001</v>
      </c>
      <c r="W12" s="164">
        <v>18.473500000000001</v>
      </c>
      <c r="X12" s="164">
        <v>16.2483</v>
      </c>
      <c r="Y12" s="164">
        <v>5.7320000000000002</v>
      </c>
      <c r="Z12" s="164">
        <v>7.6879</v>
      </c>
      <c r="AA12" s="163"/>
      <c r="AB12" s="163"/>
      <c r="AC12" s="163">
        <v>0</v>
      </c>
      <c r="AD12" s="164">
        <v>-80.040000000000006</v>
      </c>
      <c r="AE12" s="163"/>
      <c r="AF12" s="164">
        <v>-31.08</v>
      </c>
      <c r="AG12" s="164">
        <v>26.4</v>
      </c>
      <c r="AH12" s="164">
        <v>5.875</v>
      </c>
      <c r="AI12" s="164">
        <v>0.16700000000000001</v>
      </c>
      <c r="AJ12" s="163"/>
      <c r="AK12" s="164">
        <v>-22.44</v>
      </c>
      <c r="AL12" s="164">
        <v>-55.89</v>
      </c>
      <c r="AM12" s="164">
        <v>21.79</v>
      </c>
      <c r="AN12" s="164">
        <v>21.76</v>
      </c>
      <c r="AO12" s="164">
        <v>10.967000000000001</v>
      </c>
      <c r="AP12" s="164">
        <v>14.161899999999999</v>
      </c>
      <c r="AQ12" s="164">
        <v>52.960500000000003</v>
      </c>
      <c r="AR12" s="164">
        <v>54.927399999999999</v>
      </c>
      <c r="AS12" s="164">
        <v>13.315799999999999</v>
      </c>
      <c r="AT12" s="164">
        <v>-34.773299999999999</v>
      </c>
      <c r="AU12" s="164">
        <v>-34.9024</v>
      </c>
      <c r="AV12" s="164">
        <v>32.367699999999999</v>
      </c>
      <c r="AW12" s="164">
        <v>26.2562</v>
      </c>
      <c r="AX12" s="164">
        <v>51.318199999999997</v>
      </c>
      <c r="AY12" s="164">
        <v>50.944899999999997</v>
      </c>
      <c r="AZ12" s="164">
        <v>-35.925899999999999</v>
      </c>
      <c r="BA12" s="164">
        <v>-37.060499999999998</v>
      </c>
      <c r="BB12" s="164">
        <v>-183.52019999999999</v>
      </c>
      <c r="BC12" s="164">
        <v>28.537400000000002</v>
      </c>
      <c r="BD12" s="164">
        <v>-13.9</v>
      </c>
      <c r="BE12" s="164">
        <v>-14</v>
      </c>
      <c r="BF12" s="164">
        <v>41.177100000000003</v>
      </c>
      <c r="BG12" s="164">
        <v>40.932400000000001</v>
      </c>
      <c r="BH12" s="164">
        <v>-4.2763999999999998</v>
      </c>
      <c r="BI12" s="163"/>
      <c r="BJ12" s="164">
        <v>-28.6005</v>
      </c>
      <c r="BK12" s="164">
        <v>4.4066999999999998</v>
      </c>
      <c r="BL12" s="164">
        <v>0</v>
      </c>
      <c r="BM12" s="164">
        <v>0</v>
      </c>
      <c r="BN12" s="164">
        <v>223.8837</v>
      </c>
      <c r="BO12" s="164">
        <v>81.728499999999997</v>
      </c>
      <c r="BP12" s="164">
        <v>81.148700000000005</v>
      </c>
      <c r="BQ12" s="164">
        <v>-186.04040000000001</v>
      </c>
      <c r="BR12" s="164">
        <v>322.93959999999998</v>
      </c>
      <c r="BS12" s="163"/>
      <c r="BT12" s="164">
        <v>-53.656100000000002</v>
      </c>
      <c r="BU12" s="164">
        <v>54.449399999999997</v>
      </c>
      <c r="BV12" s="164">
        <v>76.503299999999996</v>
      </c>
      <c r="BW12" s="164">
        <v>21.86</v>
      </c>
      <c r="BX12" s="164">
        <v>16.489999999999998</v>
      </c>
      <c r="BY12" s="164">
        <v>39.659999999999997</v>
      </c>
      <c r="BZ12" s="164">
        <v>64.19</v>
      </c>
      <c r="CA12" s="164">
        <v>-83.451099999999997</v>
      </c>
      <c r="CB12" s="164">
        <v>-85.460400000000007</v>
      </c>
      <c r="CC12" s="164">
        <v>140.52850000000001</v>
      </c>
      <c r="CD12" s="164">
        <v>140.85509999999999</v>
      </c>
      <c r="CE12" s="164">
        <v>-5.2264999999999997</v>
      </c>
      <c r="CF12" s="164">
        <v>-82.626199999999997</v>
      </c>
      <c r="CG12" s="164">
        <v>-81.539699999999996</v>
      </c>
      <c r="CH12" s="164">
        <v>-10.821400000000001</v>
      </c>
      <c r="CI12" s="164">
        <v>0</v>
      </c>
      <c r="CJ12" s="163"/>
      <c r="CK12" s="163"/>
      <c r="CL12" s="164">
        <v>74.3</v>
      </c>
      <c r="CM12" s="164">
        <v>68.3</v>
      </c>
      <c r="CN12" s="164">
        <v>-14.12</v>
      </c>
      <c r="CO12" s="164">
        <v>51.657800000000002</v>
      </c>
      <c r="CP12" s="164">
        <v>49.906500000000001</v>
      </c>
      <c r="CQ12" s="164">
        <v>50.54</v>
      </c>
      <c r="CR12" s="164">
        <v>52.232900000000001</v>
      </c>
      <c r="CS12" s="164">
        <v>53.637900000000002</v>
      </c>
      <c r="CT12" s="164">
        <v>-29.363099999999999</v>
      </c>
      <c r="CU12" s="164">
        <v>-60.131700000000002</v>
      </c>
      <c r="CV12" s="164">
        <v>-34.5837</v>
      </c>
      <c r="CW12" s="164">
        <v>13.0543</v>
      </c>
      <c r="CX12" s="164">
        <v>54.07</v>
      </c>
      <c r="CY12" s="164">
        <v>39.69</v>
      </c>
      <c r="CZ12" s="164">
        <v>35.3979</v>
      </c>
      <c r="DA12" s="164">
        <v>33.256500000000003</v>
      </c>
      <c r="DB12" s="164">
        <v>-19.89</v>
      </c>
      <c r="DC12" s="163"/>
      <c r="DD12" s="163"/>
      <c r="DE12" s="163"/>
      <c r="DF12" s="164">
        <v>-37.7774</v>
      </c>
      <c r="DG12" s="163"/>
      <c r="DH12" s="164">
        <v>-20.6584</v>
      </c>
      <c r="DI12" s="164">
        <v>-81.7</v>
      </c>
      <c r="DJ12" s="164">
        <v>-81.900000000000006</v>
      </c>
      <c r="DK12" s="164">
        <v>24.353899999999999</v>
      </c>
      <c r="DL12" s="164">
        <v>37.216200000000001</v>
      </c>
      <c r="DM12" s="164">
        <v>31.481000000000002</v>
      </c>
      <c r="DN12" s="164">
        <v>52.752699999999997</v>
      </c>
      <c r="DO12" s="164">
        <v>36.96</v>
      </c>
      <c r="DP12" s="164">
        <v>-0.3</v>
      </c>
      <c r="DQ12" s="164">
        <v>50.808999999999997</v>
      </c>
      <c r="DR12" s="164">
        <v>38.200899999999997</v>
      </c>
      <c r="DS12" s="164">
        <v>-22.66</v>
      </c>
      <c r="DT12" s="164">
        <v>-22.83</v>
      </c>
      <c r="DU12" s="164">
        <v>89.53</v>
      </c>
      <c r="DV12" s="164">
        <v>54.02</v>
      </c>
      <c r="DW12" s="164">
        <v>36.890900000000002</v>
      </c>
      <c r="DX12" s="164">
        <v>36.2545</v>
      </c>
      <c r="DY12" s="164">
        <v>-79.339200000000005</v>
      </c>
      <c r="DZ12" s="164">
        <v>-77.481800000000007</v>
      </c>
      <c r="EA12" s="164">
        <v>112.3177</v>
      </c>
      <c r="EB12" s="164">
        <v>70.676900000000003</v>
      </c>
      <c r="EC12" s="164">
        <v>68.138599999999997</v>
      </c>
      <c r="ED12" s="164">
        <v>70.134900000000002</v>
      </c>
      <c r="EE12" s="164">
        <v>50.482700000000001</v>
      </c>
      <c r="EF12" s="164">
        <v>34.002499999999998</v>
      </c>
      <c r="EG12" s="164">
        <v>-29.928000000000001</v>
      </c>
      <c r="EH12" s="164">
        <v>194.58420000000001</v>
      </c>
      <c r="EI12" s="164">
        <v>241.9161</v>
      </c>
      <c r="EJ12" s="163"/>
      <c r="EK12" s="164">
        <v>-33.878399999999999</v>
      </c>
      <c r="EL12" s="164">
        <v>-31.456399999999999</v>
      </c>
      <c r="EM12" s="164">
        <v>40.184899999999999</v>
      </c>
      <c r="EN12" s="164">
        <v>13.2384</v>
      </c>
      <c r="EO12" s="164">
        <v>12.412699999999999</v>
      </c>
      <c r="EP12" s="164">
        <v>50.735999999999997</v>
      </c>
      <c r="EQ12" s="164">
        <v>-78.7774</v>
      </c>
      <c r="ER12" s="164">
        <v>-79.951599999999999</v>
      </c>
      <c r="ES12" s="164">
        <v>4.0308000000000002</v>
      </c>
      <c r="ET12" s="164">
        <v>0</v>
      </c>
      <c r="EU12" s="164">
        <v>-6.24</v>
      </c>
      <c r="EV12" s="164">
        <v>1</v>
      </c>
      <c r="EW12" s="164">
        <v>15.107200000000001</v>
      </c>
      <c r="EX12" s="164">
        <v>-36.298200000000001</v>
      </c>
      <c r="EY12" s="164">
        <v>-41.089199999999998</v>
      </c>
      <c r="EZ12" s="164">
        <v>-40.153700000000001</v>
      </c>
      <c r="FA12" s="164">
        <v>13.1538</v>
      </c>
      <c r="FB12" s="164">
        <v>-30.979299999999999</v>
      </c>
      <c r="FC12" s="164">
        <v>0</v>
      </c>
      <c r="FD12" s="164">
        <v>24.827999999999999</v>
      </c>
      <c r="FE12" s="163"/>
      <c r="FF12" s="164">
        <v>24.696000000000002</v>
      </c>
      <c r="FG12" s="164">
        <v>40.363100000000003</v>
      </c>
      <c r="FH12" s="164">
        <v>40.783799999999999</v>
      </c>
      <c r="FI12" s="164">
        <v>39.1721</v>
      </c>
      <c r="FJ12" s="164">
        <v>86.5749</v>
      </c>
      <c r="FK12" s="164">
        <v>85.235299999999995</v>
      </c>
      <c r="FL12" s="164">
        <v>-168.12610000000001</v>
      </c>
      <c r="FM12" s="164">
        <v>81.188599999999994</v>
      </c>
      <c r="FN12" s="164">
        <v>80.935100000000006</v>
      </c>
      <c r="FO12" s="164">
        <v>-130.65459999999999</v>
      </c>
      <c r="FP12" s="164">
        <v>-122.8777</v>
      </c>
      <c r="FQ12" s="164">
        <v>-43.350900000000003</v>
      </c>
      <c r="FR12" s="164">
        <v>-44.85</v>
      </c>
      <c r="FS12" s="164">
        <v>12.3665</v>
      </c>
      <c r="FT12" s="164">
        <v>0.7742</v>
      </c>
      <c r="FU12" s="164">
        <v>-8.2799999999999994</v>
      </c>
      <c r="FV12" s="164">
        <v>15.81</v>
      </c>
      <c r="FW12" s="164">
        <v>-41.752200000000002</v>
      </c>
      <c r="FX12" s="163"/>
      <c r="FY12" s="163"/>
      <c r="FZ12" s="164">
        <v>0.45100000000000001</v>
      </c>
      <c r="GA12" s="163"/>
      <c r="GB12" s="164">
        <v>26.28</v>
      </c>
      <c r="GC12" s="164">
        <v>124.0282</v>
      </c>
      <c r="GD12" s="164">
        <v>133.90219999999999</v>
      </c>
      <c r="GE12" s="163"/>
      <c r="GF12" s="164">
        <v>84.066100000000006</v>
      </c>
      <c r="GG12" s="164">
        <v>21.6</v>
      </c>
      <c r="GH12" s="164">
        <v>-16.007400000000001</v>
      </c>
      <c r="GI12" s="164">
        <v>3.3858999999999999</v>
      </c>
      <c r="GJ12" s="164">
        <v>3.6844999999999999</v>
      </c>
      <c r="GK12" s="164">
        <v>1.4524999999999999</v>
      </c>
      <c r="GL12" s="163"/>
      <c r="GM12" s="163"/>
      <c r="GN12" s="163"/>
      <c r="GO12" s="164">
        <v>-23.900300000000001</v>
      </c>
      <c r="GP12" s="164">
        <v>22.516300000000001</v>
      </c>
      <c r="GQ12" s="164">
        <v>24.585699999999999</v>
      </c>
      <c r="GR12" s="164">
        <v>63.16</v>
      </c>
      <c r="GS12" s="164">
        <v>64.0745</v>
      </c>
      <c r="GT12" s="164">
        <v>-140.45500000000001</v>
      </c>
      <c r="GU12" s="164">
        <v>-17.906300000000002</v>
      </c>
      <c r="GV12" s="164">
        <v>31.067599999999999</v>
      </c>
      <c r="GW12" s="164">
        <v>-32.157200000000003</v>
      </c>
      <c r="GX12" s="164">
        <v>11.3866</v>
      </c>
      <c r="GY12" s="164">
        <v>4.0625999999999998</v>
      </c>
      <c r="GZ12" s="164">
        <v>3.7970000000000002</v>
      </c>
      <c r="HA12" s="164">
        <v>13.338200000000001</v>
      </c>
      <c r="HB12" s="164">
        <v>141.44120000000001</v>
      </c>
      <c r="HC12" s="164">
        <v>141.25960000000001</v>
      </c>
      <c r="HD12" s="164">
        <v>277.39999999999998</v>
      </c>
      <c r="HE12" s="164">
        <v>-276.48289999999997</v>
      </c>
      <c r="HF12" s="164">
        <v>-593.47</v>
      </c>
      <c r="HG12" s="164">
        <v>595.73609999999996</v>
      </c>
      <c r="HH12" s="164">
        <v>534.9914</v>
      </c>
      <c r="HI12" s="164">
        <v>-137.24950000000001</v>
      </c>
      <c r="HJ12" s="164">
        <v>-135.39099999999999</v>
      </c>
      <c r="HK12" s="164">
        <v>-64.554599999999994</v>
      </c>
      <c r="HL12" s="164">
        <v>-58.742899999999999</v>
      </c>
      <c r="HM12" s="164">
        <v>81.376199999999997</v>
      </c>
      <c r="HN12" s="164">
        <v>80.656400000000005</v>
      </c>
      <c r="HO12" s="163"/>
      <c r="HP12" s="164">
        <v>-99.566500000000005</v>
      </c>
      <c r="HQ12" s="164">
        <v>30.204599999999999</v>
      </c>
      <c r="HR12" s="164">
        <v>29.831099999999999</v>
      </c>
      <c r="HS12" s="164">
        <v>-33.826000000000001</v>
      </c>
      <c r="HT12" s="164">
        <v>-33.766800000000003</v>
      </c>
      <c r="HU12" s="164">
        <v>120.54</v>
      </c>
      <c r="HV12" s="164">
        <v>119.33</v>
      </c>
      <c r="HW12" s="164">
        <v>8.8000000000000007</v>
      </c>
      <c r="HX12" s="164">
        <v>8.9</v>
      </c>
      <c r="HY12" s="164">
        <v>22.09</v>
      </c>
      <c r="HZ12" s="164">
        <v>34.159999999999997</v>
      </c>
      <c r="IA12" s="164">
        <v>-293.50670000000002</v>
      </c>
      <c r="IB12" s="164">
        <v>106.61369999999999</v>
      </c>
      <c r="IC12" s="164">
        <v>106.4812</v>
      </c>
      <c r="ID12" s="164">
        <v>14.5</v>
      </c>
      <c r="IE12" s="164">
        <v>-44.5</v>
      </c>
      <c r="IF12" s="164">
        <v>-28.4</v>
      </c>
      <c r="IG12" s="164">
        <v>-28.5</v>
      </c>
      <c r="IH12" s="164">
        <v>1.8774</v>
      </c>
      <c r="II12" s="164">
        <v>1.6738999999999999</v>
      </c>
      <c r="IJ12" s="164">
        <v>-526.25419999999997</v>
      </c>
      <c r="IK12" s="164">
        <v>-213.78149999999999</v>
      </c>
      <c r="IL12" s="164">
        <v>402.93220000000002</v>
      </c>
      <c r="IM12" s="164">
        <v>335.32749999999999</v>
      </c>
      <c r="IN12" s="164">
        <v>2.1478000000000002</v>
      </c>
      <c r="IO12" s="164">
        <v>-329.19760000000002</v>
      </c>
      <c r="IP12" s="164">
        <v>325.89280000000002</v>
      </c>
      <c r="IQ12" s="164">
        <v>-122.52030000000001</v>
      </c>
      <c r="IR12" s="164">
        <v>-205.1566</v>
      </c>
      <c r="IS12" s="164">
        <v>-321.59660000000002</v>
      </c>
      <c r="IT12" s="164">
        <v>93.691100000000006</v>
      </c>
      <c r="IU12" s="164">
        <v>93.839100000000002</v>
      </c>
      <c r="IV12" s="164">
        <v>126.35980000000001</v>
      </c>
      <c r="IW12" s="164">
        <v>-390.84129999999999</v>
      </c>
      <c r="IX12" s="164">
        <v>210.77279999999999</v>
      </c>
      <c r="IY12" s="164">
        <v>-182.41309999999999</v>
      </c>
      <c r="IZ12" s="164">
        <v>183.7192</v>
      </c>
      <c r="JA12" s="164">
        <v>-8.5680999999999994</v>
      </c>
      <c r="JB12" s="164">
        <v>29.625</v>
      </c>
      <c r="JC12" s="164">
        <v>11.6</v>
      </c>
      <c r="JD12" s="164">
        <v>8.1639999999999997</v>
      </c>
      <c r="JE12" s="163"/>
      <c r="JF12" s="164">
        <v>-11.68</v>
      </c>
      <c r="JG12" s="164">
        <v>-13.92</v>
      </c>
      <c r="JH12" s="163"/>
      <c r="JI12" s="164">
        <v>15.5016</v>
      </c>
      <c r="JJ12" s="164">
        <v>-27.657</v>
      </c>
      <c r="JK12" s="164">
        <v>-48.195599999999999</v>
      </c>
      <c r="JL12" s="164">
        <v>31.3</v>
      </c>
      <c r="JM12" s="164">
        <v>53.174999999999997</v>
      </c>
      <c r="JN12" s="164">
        <v>55.347999999999999</v>
      </c>
      <c r="JO12" s="163"/>
      <c r="JP12" s="163"/>
      <c r="JQ12" s="164">
        <v>51.963200000000001</v>
      </c>
      <c r="JR12" s="164">
        <v>52.383600000000001</v>
      </c>
      <c r="JS12" s="164">
        <v>52.079000000000001</v>
      </c>
      <c r="JT12" s="163"/>
      <c r="JU12" s="164">
        <v>45.2</v>
      </c>
      <c r="JV12" s="164">
        <v>24.0243</v>
      </c>
      <c r="JW12" s="164">
        <v>5.91</v>
      </c>
      <c r="JX12" s="163"/>
      <c r="JY12" s="164">
        <v>-59.184199999999997</v>
      </c>
      <c r="JZ12" s="164">
        <v>81.849599999999995</v>
      </c>
      <c r="KA12" s="164">
        <v>66.847700000000003</v>
      </c>
      <c r="KB12" s="164">
        <v>-58.529800000000002</v>
      </c>
      <c r="KC12" s="164">
        <v>-81.644499999999994</v>
      </c>
      <c r="KD12" s="164">
        <v>57.630800000000001</v>
      </c>
      <c r="KE12" s="164">
        <v>22.043099999999999</v>
      </c>
      <c r="KF12" s="164">
        <v>-54.9</v>
      </c>
      <c r="KG12" s="164">
        <v>55.3</v>
      </c>
      <c r="KH12" s="164">
        <v>-58.669699999999999</v>
      </c>
      <c r="KI12" s="164">
        <v>242.11670000000001</v>
      </c>
    </row>
    <row r="13" spans="1:295" ht="18" customHeight="1" x14ac:dyDescent="0.3">
      <c r="A13" s="160" t="s">
        <v>47</v>
      </c>
      <c r="B13" s="160" t="s">
        <v>769</v>
      </c>
      <c r="C13" s="163"/>
      <c r="D13" s="164">
        <v>14.922700000000001</v>
      </c>
      <c r="E13" s="165">
        <v>-22.109200000000001</v>
      </c>
      <c r="F13" s="164">
        <v>-36.2057</v>
      </c>
      <c r="G13" s="164">
        <v>18.6006</v>
      </c>
      <c r="H13" s="163"/>
      <c r="I13" s="164">
        <v>33.697000000000003</v>
      </c>
      <c r="J13" s="164">
        <v>-51.366599999999998</v>
      </c>
      <c r="K13" s="164">
        <v>43.821399999999997</v>
      </c>
      <c r="L13" s="164">
        <v>21.901299999999999</v>
      </c>
      <c r="M13" s="164">
        <v>21.376100000000001</v>
      </c>
      <c r="N13" s="164">
        <v>33.299999999999997</v>
      </c>
      <c r="O13" s="164">
        <v>-25.498000000000001</v>
      </c>
      <c r="P13" s="164">
        <v>19.8</v>
      </c>
      <c r="Q13" s="164">
        <v>9.1080000000000005</v>
      </c>
      <c r="R13" s="164">
        <v>-19.8</v>
      </c>
      <c r="S13" s="164">
        <v>14.1227</v>
      </c>
      <c r="T13" s="164">
        <v>31.160599999999999</v>
      </c>
      <c r="U13" s="164">
        <v>10.196099999999999</v>
      </c>
      <c r="V13" s="164">
        <v>10.2567</v>
      </c>
      <c r="W13" s="164">
        <v>16.693999999999999</v>
      </c>
      <c r="X13" s="164">
        <v>16.152100000000001</v>
      </c>
      <c r="Y13" s="164">
        <v>5.9444999999999997</v>
      </c>
      <c r="Z13" s="164">
        <v>7.5796999999999999</v>
      </c>
      <c r="AA13" s="163"/>
      <c r="AB13" s="163"/>
      <c r="AC13" s="163">
        <v>0</v>
      </c>
      <c r="AD13" s="164">
        <v>-75.14</v>
      </c>
      <c r="AE13" s="163"/>
      <c r="AF13" s="164">
        <v>-33.299999999999997</v>
      </c>
      <c r="AG13" s="164">
        <v>24.2</v>
      </c>
      <c r="AH13" s="164">
        <v>6.0350000000000001</v>
      </c>
      <c r="AI13" s="164">
        <v>0.16700000000000001</v>
      </c>
      <c r="AJ13" s="163"/>
      <c r="AK13" s="164">
        <v>-25.18</v>
      </c>
      <c r="AL13" s="164">
        <v>-59.61</v>
      </c>
      <c r="AM13" s="164">
        <v>25.5</v>
      </c>
      <c r="AN13" s="164">
        <v>25.56</v>
      </c>
      <c r="AO13" s="164">
        <v>10.0542</v>
      </c>
      <c r="AP13" s="164">
        <v>14.1974</v>
      </c>
      <c r="AQ13" s="164">
        <v>51.4086</v>
      </c>
      <c r="AR13" s="164">
        <v>53.142699999999998</v>
      </c>
      <c r="AS13" s="164">
        <v>11.9399</v>
      </c>
      <c r="AT13" s="164">
        <v>-35.168799999999997</v>
      </c>
      <c r="AU13" s="164">
        <v>-34.748800000000003</v>
      </c>
      <c r="AV13" s="164">
        <v>26.899899999999999</v>
      </c>
      <c r="AW13" s="164">
        <v>27.0395</v>
      </c>
      <c r="AX13" s="164">
        <v>49.116700000000002</v>
      </c>
      <c r="AY13" s="164">
        <v>49.835500000000003</v>
      </c>
      <c r="AZ13" s="164">
        <v>-26.079499999999999</v>
      </c>
      <c r="BA13" s="164">
        <v>-32.1051</v>
      </c>
      <c r="BB13" s="164">
        <v>-178.3613</v>
      </c>
      <c r="BC13" s="164">
        <v>27.688500000000001</v>
      </c>
      <c r="BD13" s="164">
        <v>-13.4</v>
      </c>
      <c r="BE13" s="164">
        <v>-13.5</v>
      </c>
      <c r="BF13" s="164">
        <v>40.898400000000002</v>
      </c>
      <c r="BG13" s="164">
        <v>40.413600000000002</v>
      </c>
      <c r="BH13" s="164">
        <v>-4.2625999999999999</v>
      </c>
      <c r="BI13" s="163"/>
      <c r="BJ13" s="164">
        <v>-28.3675</v>
      </c>
      <c r="BK13" s="164">
        <v>3.4597000000000002</v>
      </c>
      <c r="BL13" s="164">
        <v>0</v>
      </c>
      <c r="BM13" s="164">
        <v>0</v>
      </c>
      <c r="BN13" s="164">
        <v>222.4188</v>
      </c>
      <c r="BO13" s="164">
        <v>64.9739</v>
      </c>
      <c r="BP13" s="164">
        <v>64.455100000000002</v>
      </c>
      <c r="BQ13" s="164">
        <v>-123.2859</v>
      </c>
      <c r="BR13" s="164">
        <v>326.48579999999998</v>
      </c>
      <c r="BS13" s="163"/>
      <c r="BT13" s="164">
        <v>-81.528000000000006</v>
      </c>
      <c r="BU13" s="164">
        <v>81.449299999999994</v>
      </c>
      <c r="BV13" s="164">
        <v>73.339699999999993</v>
      </c>
      <c r="BW13" s="164">
        <v>21.15</v>
      </c>
      <c r="BX13" s="164">
        <v>15.33</v>
      </c>
      <c r="BY13" s="164">
        <v>37.659999999999997</v>
      </c>
      <c r="BZ13" s="164">
        <v>62.2</v>
      </c>
      <c r="CA13" s="164">
        <v>-83.852999999999994</v>
      </c>
      <c r="CB13" s="164">
        <v>-83.585099999999997</v>
      </c>
      <c r="CC13" s="164">
        <v>146.11590000000001</v>
      </c>
      <c r="CD13" s="164">
        <v>147.88509999999999</v>
      </c>
      <c r="CE13" s="164">
        <v>-6.1161000000000003</v>
      </c>
      <c r="CF13" s="164">
        <v>-85.703000000000003</v>
      </c>
      <c r="CG13" s="164">
        <v>-84.715000000000003</v>
      </c>
      <c r="CH13" s="164">
        <v>-6.5430000000000001</v>
      </c>
      <c r="CI13" s="164">
        <v>0</v>
      </c>
      <c r="CJ13" s="163"/>
      <c r="CK13" s="163"/>
      <c r="CL13" s="164">
        <v>75.2</v>
      </c>
      <c r="CM13" s="164">
        <v>68.7</v>
      </c>
      <c r="CN13" s="164">
        <v>-13.65</v>
      </c>
      <c r="CO13" s="164">
        <v>47.425600000000003</v>
      </c>
      <c r="CP13" s="164">
        <v>45.9283</v>
      </c>
      <c r="CQ13" s="164">
        <v>45.995800000000003</v>
      </c>
      <c r="CR13" s="164">
        <v>45.83</v>
      </c>
      <c r="CS13" s="164">
        <v>47.289400000000001</v>
      </c>
      <c r="CT13" s="164">
        <v>-31.982199999999999</v>
      </c>
      <c r="CU13" s="164">
        <v>-49.136299999999999</v>
      </c>
      <c r="CV13" s="164">
        <v>-36.3309</v>
      </c>
      <c r="CW13" s="164">
        <v>12.7933</v>
      </c>
      <c r="CX13" s="164">
        <v>49.79</v>
      </c>
      <c r="CY13" s="164">
        <v>37.83</v>
      </c>
      <c r="CZ13" s="164">
        <v>33.991700000000002</v>
      </c>
      <c r="DA13" s="164">
        <v>32.377600000000001</v>
      </c>
      <c r="DB13" s="164">
        <v>-19.399999999999999</v>
      </c>
      <c r="DC13" s="163"/>
      <c r="DD13" s="163"/>
      <c r="DE13" s="163"/>
      <c r="DF13" s="164">
        <v>-22.833600000000001</v>
      </c>
      <c r="DG13" s="163"/>
      <c r="DH13" s="164">
        <v>-20.034700000000001</v>
      </c>
      <c r="DI13" s="164">
        <v>-76.8</v>
      </c>
      <c r="DJ13" s="164">
        <v>-74.8</v>
      </c>
      <c r="DK13" s="164">
        <v>25.458100000000002</v>
      </c>
      <c r="DL13" s="164">
        <v>36.0443</v>
      </c>
      <c r="DM13" s="164">
        <v>27.254200000000001</v>
      </c>
      <c r="DN13" s="164">
        <v>50.994900000000001</v>
      </c>
      <c r="DO13" s="164">
        <v>35.83</v>
      </c>
      <c r="DP13" s="164">
        <v>0.93</v>
      </c>
      <c r="DQ13" s="164">
        <v>50.390500000000003</v>
      </c>
      <c r="DR13" s="164">
        <v>22.088100000000001</v>
      </c>
      <c r="DS13" s="164">
        <v>-24.58</v>
      </c>
      <c r="DT13" s="164">
        <v>-24.82</v>
      </c>
      <c r="DU13" s="164">
        <v>89.29</v>
      </c>
      <c r="DV13" s="164">
        <v>53.88</v>
      </c>
      <c r="DW13" s="164">
        <v>23.672699999999999</v>
      </c>
      <c r="DX13" s="164">
        <v>23.4727</v>
      </c>
      <c r="DY13" s="164">
        <v>-83.815200000000004</v>
      </c>
      <c r="DZ13" s="164">
        <v>-81.2727</v>
      </c>
      <c r="EA13" s="164">
        <v>97.785899999999998</v>
      </c>
      <c r="EB13" s="164">
        <v>57.888199999999998</v>
      </c>
      <c r="EC13" s="164">
        <v>55.298999999999999</v>
      </c>
      <c r="ED13" s="164">
        <v>55.795200000000001</v>
      </c>
      <c r="EE13" s="164">
        <v>64.369200000000006</v>
      </c>
      <c r="EF13" s="164">
        <v>48.314</v>
      </c>
      <c r="EG13" s="164">
        <v>-29.106999999999999</v>
      </c>
      <c r="EH13" s="164">
        <v>134.32579999999999</v>
      </c>
      <c r="EI13" s="164">
        <v>214.92189999999999</v>
      </c>
      <c r="EJ13" s="163"/>
      <c r="EK13" s="164">
        <v>-31.449200000000001</v>
      </c>
      <c r="EL13" s="164">
        <v>-30.1919</v>
      </c>
      <c r="EM13" s="164">
        <v>29.450199999999999</v>
      </c>
      <c r="EN13" s="164">
        <v>0.31530000000000002</v>
      </c>
      <c r="EO13" s="164">
        <v>2.0777999999999999</v>
      </c>
      <c r="EP13" s="164">
        <v>122.928</v>
      </c>
      <c r="EQ13" s="164">
        <v>-90.683099999999996</v>
      </c>
      <c r="ER13" s="164">
        <v>-91.826599999999999</v>
      </c>
      <c r="ES13" s="164">
        <v>-9.0790000000000006</v>
      </c>
      <c r="ET13" s="164">
        <v>0</v>
      </c>
      <c r="EU13" s="164">
        <v>-12.92</v>
      </c>
      <c r="EV13" s="164">
        <v>80.3</v>
      </c>
      <c r="EW13" s="164">
        <v>14.817</v>
      </c>
      <c r="EX13" s="164">
        <v>-62.518799999999999</v>
      </c>
      <c r="EY13" s="164">
        <v>-38.865299999999998</v>
      </c>
      <c r="EZ13" s="164">
        <v>-37.383099999999999</v>
      </c>
      <c r="FA13" s="164">
        <v>7.7717999999999998</v>
      </c>
      <c r="FB13" s="164">
        <v>-45.361800000000002</v>
      </c>
      <c r="FC13" s="164">
        <v>9.1684000000000001</v>
      </c>
      <c r="FD13" s="164">
        <v>25.352799999999998</v>
      </c>
      <c r="FE13" s="163"/>
      <c r="FF13" s="164">
        <v>24.516500000000001</v>
      </c>
      <c r="FG13" s="164">
        <v>39.680199999999999</v>
      </c>
      <c r="FH13" s="164">
        <v>39.958100000000002</v>
      </c>
      <c r="FI13" s="164">
        <v>38.332700000000003</v>
      </c>
      <c r="FJ13" s="164">
        <v>82.388499999999993</v>
      </c>
      <c r="FK13" s="164">
        <v>82.388499999999993</v>
      </c>
      <c r="FL13" s="164">
        <v>-172.48</v>
      </c>
      <c r="FM13" s="164">
        <v>86.9191</v>
      </c>
      <c r="FN13" s="164">
        <v>84.731399999999994</v>
      </c>
      <c r="FO13" s="164">
        <v>-133.3203</v>
      </c>
      <c r="FP13" s="164">
        <v>-121.6276</v>
      </c>
      <c r="FQ13" s="165">
        <v>-42.827199999999998</v>
      </c>
      <c r="FR13" s="165">
        <v>-45.274999999999999</v>
      </c>
      <c r="FS13" s="164">
        <v>14.861700000000001</v>
      </c>
      <c r="FT13" s="163"/>
      <c r="FU13" s="164">
        <v>-9.24</v>
      </c>
      <c r="FV13" s="165">
        <v>16.105</v>
      </c>
      <c r="FW13" s="164">
        <v>-45.2879</v>
      </c>
      <c r="FX13" s="163"/>
      <c r="FY13" s="163"/>
      <c r="FZ13" s="164">
        <v>0.41</v>
      </c>
      <c r="GA13" s="163"/>
      <c r="GB13" s="164">
        <v>24.86</v>
      </c>
      <c r="GC13" s="164">
        <v>124.2123</v>
      </c>
      <c r="GD13" s="164">
        <v>135.3005</v>
      </c>
      <c r="GE13" s="164">
        <v>13.85</v>
      </c>
      <c r="GF13" s="164">
        <v>82.197599999999994</v>
      </c>
      <c r="GG13" s="164">
        <v>22.4</v>
      </c>
      <c r="GH13" s="164">
        <v>-16.1646</v>
      </c>
      <c r="GI13" s="164">
        <v>3.6859999999999999</v>
      </c>
      <c r="GJ13" s="164">
        <v>3.8898999999999999</v>
      </c>
      <c r="GK13" s="164">
        <v>1.3956</v>
      </c>
      <c r="GL13" s="163"/>
      <c r="GM13" s="163"/>
      <c r="GN13" s="163"/>
      <c r="GO13" s="164">
        <v>-23.861799999999999</v>
      </c>
      <c r="GP13" s="164">
        <v>23.2241</v>
      </c>
      <c r="GQ13" s="164">
        <v>24.770299999999999</v>
      </c>
      <c r="GR13" s="164">
        <v>63.036200000000001</v>
      </c>
      <c r="GS13" s="164">
        <v>65.789699999999996</v>
      </c>
      <c r="GT13" s="164">
        <v>-144.40010000000001</v>
      </c>
      <c r="GU13" s="164">
        <v>-17.333300000000001</v>
      </c>
      <c r="GV13" s="164">
        <v>30.771799999999999</v>
      </c>
      <c r="GW13" s="164">
        <v>-30.1403</v>
      </c>
      <c r="GX13" s="164">
        <v>11.8317</v>
      </c>
      <c r="GY13" s="164">
        <v>3.8087</v>
      </c>
      <c r="GZ13" s="164">
        <v>3.5333000000000001</v>
      </c>
      <c r="HA13" s="164">
        <v>13</v>
      </c>
      <c r="HB13" s="164">
        <v>137.90770000000001</v>
      </c>
      <c r="HC13" s="164">
        <v>138.0352</v>
      </c>
      <c r="HD13" s="164">
        <v>277</v>
      </c>
      <c r="HE13" s="164">
        <v>-276.22620000000001</v>
      </c>
      <c r="HF13" s="164">
        <v>-599.62339999999995</v>
      </c>
      <c r="HG13" s="164">
        <v>601.07069999999999</v>
      </c>
      <c r="HH13" s="164">
        <v>527.60850000000005</v>
      </c>
      <c r="HI13" s="164">
        <v>-133.39449999999999</v>
      </c>
      <c r="HJ13" s="164">
        <v>-130.12889999999999</v>
      </c>
      <c r="HK13" s="164">
        <v>-67.359300000000005</v>
      </c>
      <c r="HL13" s="164">
        <v>-61.917700000000004</v>
      </c>
      <c r="HM13" s="164">
        <v>81.853700000000003</v>
      </c>
      <c r="HN13" s="164">
        <v>77.734800000000007</v>
      </c>
      <c r="HO13" s="164">
        <v>-99.087000000000003</v>
      </c>
      <c r="HP13" s="163"/>
      <c r="HQ13" s="164">
        <v>29.3477</v>
      </c>
      <c r="HR13" s="164">
        <v>29.3367</v>
      </c>
      <c r="HS13" s="164">
        <v>-32.282800000000002</v>
      </c>
      <c r="HT13" s="164">
        <v>-31.822700000000001</v>
      </c>
      <c r="HU13" s="164">
        <v>120.38</v>
      </c>
      <c r="HV13" s="164">
        <v>120.69</v>
      </c>
      <c r="HW13" s="164">
        <v>6.6</v>
      </c>
      <c r="HX13" s="164">
        <v>6.5</v>
      </c>
      <c r="HY13" s="164">
        <v>22.0687</v>
      </c>
      <c r="HZ13" s="164">
        <v>34.24</v>
      </c>
      <c r="IA13" s="164">
        <v>-288.68450000000001</v>
      </c>
      <c r="IB13" s="164">
        <v>103.85599999999999</v>
      </c>
      <c r="IC13" s="164">
        <v>103.73220000000001</v>
      </c>
      <c r="ID13" s="165">
        <v>14.75</v>
      </c>
      <c r="IE13" s="164">
        <v>-46.7</v>
      </c>
      <c r="IF13" s="164">
        <v>-27.5</v>
      </c>
      <c r="IG13" s="164">
        <v>-27.6</v>
      </c>
      <c r="IH13" s="164">
        <v>1.8311999999999999</v>
      </c>
      <c r="II13" s="163"/>
      <c r="IJ13" s="164">
        <v>-516.38840000000005</v>
      </c>
      <c r="IK13" s="164">
        <v>-185.42359999999999</v>
      </c>
      <c r="IL13" s="164">
        <v>388.39210000000003</v>
      </c>
      <c r="IM13" s="164">
        <v>328.56220000000002</v>
      </c>
      <c r="IN13" s="164">
        <v>10.257</v>
      </c>
      <c r="IO13" s="164">
        <v>-315.72859999999997</v>
      </c>
      <c r="IP13" s="164">
        <v>316.9923</v>
      </c>
      <c r="IQ13" s="164">
        <v>-116.63379999999999</v>
      </c>
      <c r="IR13" s="164">
        <v>-198.5907</v>
      </c>
      <c r="IS13" s="164">
        <v>-312.53269999999998</v>
      </c>
      <c r="IT13" s="164">
        <v>93.852999999999994</v>
      </c>
      <c r="IU13" s="164">
        <v>93.812799999999996</v>
      </c>
      <c r="IV13" s="164">
        <v>120.4623</v>
      </c>
      <c r="IW13" s="164">
        <v>-376.77760000000001</v>
      </c>
      <c r="IX13" s="164">
        <v>205.17930000000001</v>
      </c>
      <c r="IY13" s="164">
        <v>-176.465</v>
      </c>
      <c r="IZ13" s="164">
        <v>177.81139999999999</v>
      </c>
      <c r="JA13" s="164">
        <v>-11.68</v>
      </c>
      <c r="JB13" s="164">
        <v>29.651</v>
      </c>
      <c r="JC13" s="164">
        <v>11.52</v>
      </c>
      <c r="JD13" s="164">
        <v>8.2789999999999999</v>
      </c>
      <c r="JE13" s="163"/>
      <c r="JF13" s="164">
        <v>-11.76</v>
      </c>
      <c r="JG13" s="164">
        <v>-14.88</v>
      </c>
      <c r="JH13" s="163"/>
      <c r="JI13" s="164">
        <v>16.026499999999999</v>
      </c>
      <c r="JJ13" s="164">
        <v>-27.5105</v>
      </c>
      <c r="JK13" s="164">
        <v>-48.134599999999999</v>
      </c>
      <c r="JL13" s="164">
        <v>31.1</v>
      </c>
      <c r="JM13" s="164">
        <v>52.664000000000001</v>
      </c>
      <c r="JN13" s="164">
        <v>52.725999999999999</v>
      </c>
      <c r="JO13" s="164">
        <v>10.893800000000001</v>
      </c>
      <c r="JP13" s="164">
        <v>13.3278</v>
      </c>
      <c r="JQ13" s="164">
        <v>52.550800000000002</v>
      </c>
      <c r="JR13" s="164">
        <v>52.185400000000001</v>
      </c>
      <c r="JS13" s="164">
        <v>51.722200000000001</v>
      </c>
      <c r="JT13" s="163"/>
      <c r="JU13" s="164">
        <v>47.5</v>
      </c>
      <c r="JV13" s="164">
        <v>24.090299999999999</v>
      </c>
      <c r="JW13" s="164">
        <v>5.69</v>
      </c>
      <c r="JX13" s="163"/>
      <c r="JY13" s="164">
        <v>-62.777900000000002</v>
      </c>
      <c r="JZ13" s="164">
        <v>84.859300000000005</v>
      </c>
      <c r="KA13" s="164">
        <v>69.687399999999997</v>
      </c>
      <c r="KB13" s="164">
        <v>-63.007399999999997</v>
      </c>
      <c r="KC13" s="164">
        <v>-83.096699999999998</v>
      </c>
      <c r="KD13" s="164">
        <v>60.909300000000002</v>
      </c>
      <c r="KE13" s="164">
        <v>21.664999999999999</v>
      </c>
      <c r="KF13" s="164">
        <v>-57.9</v>
      </c>
      <c r="KG13" s="164">
        <v>58.1</v>
      </c>
      <c r="KH13" s="164">
        <v>-73.459000000000003</v>
      </c>
      <c r="KI13" s="164">
        <v>266.00599999999997</v>
      </c>
    </row>
    <row r="14" spans="1:295" ht="18" customHeight="1" x14ac:dyDescent="0.3">
      <c r="A14" s="160" t="s">
        <v>47</v>
      </c>
      <c r="B14" s="160" t="s">
        <v>770</v>
      </c>
      <c r="C14" s="163"/>
      <c r="D14" s="164">
        <v>14.767200000000001</v>
      </c>
      <c r="E14" s="165">
        <v>-21.880600000000001</v>
      </c>
      <c r="F14" s="164">
        <v>-36.298699999999997</v>
      </c>
      <c r="G14" s="164">
        <v>19.5016</v>
      </c>
      <c r="H14" s="163"/>
      <c r="I14" s="164">
        <v>33.962299999999999</v>
      </c>
      <c r="J14" s="164">
        <v>-52.525100000000002</v>
      </c>
      <c r="K14" s="164">
        <v>41.737699999999997</v>
      </c>
      <c r="L14" s="164">
        <v>21.3233</v>
      </c>
      <c r="M14" s="164">
        <v>20.765599999999999</v>
      </c>
      <c r="N14" s="164">
        <v>33.299999999999997</v>
      </c>
      <c r="O14" s="164">
        <v>-25.277999999999999</v>
      </c>
      <c r="P14" s="164">
        <v>19.8</v>
      </c>
      <c r="Q14" s="164">
        <v>8.2799999999999994</v>
      </c>
      <c r="R14" s="164">
        <v>-19.8</v>
      </c>
      <c r="S14" s="164">
        <v>14.9001</v>
      </c>
      <c r="T14" s="164">
        <v>31.687200000000001</v>
      </c>
      <c r="U14" s="164">
        <v>9.9510000000000005</v>
      </c>
      <c r="V14" s="164">
        <v>9.8125</v>
      </c>
      <c r="W14" s="164">
        <v>16.693899999999999</v>
      </c>
      <c r="X14" s="164">
        <v>15.271599999999999</v>
      </c>
      <c r="Y14" s="164">
        <v>6.1330999999999998</v>
      </c>
      <c r="Z14" s="164">
        <v>7.4865000000000004</v>
      </c>
      <c r="AA14" s="163"/>
      <c r="AB14" s="163"/>
      <c r="AC14" s="163">
        <v>0</v>
      </c>
      <c r="AD14" s="164">
        <v>-75.709999999999994</v>
      </c>
      <c r="AE14" s="163"/>
      <c r="AF14" s="164">
        <v>-33.299999999999997</v>
      </c>
      <c r="AG14" s="164">
        <v>24.2</v>
      </c>
      <c r="AH14" s="164">
        <v>5.3970000000000002</v>
      </c>
      <c r="AI14" s="164">
        <v>0.16500000000000001</v>
      </c>
      <c r="AJ14" s="163"/>
      <c r="AK14" s="164">
        <v>-22.01</v>
      </c>
      <c r="AL14" s="164">
        <v>-67.37</v>
      </c>
      <c r="AM14" s="164">
        <v>22.05</v>
      </c>
      <c r="AN14" s="164">
        <v>22.47</v>
      </c>
      <c r="AO14" s="164">
        <v>10.346399999999999</v>
      </c>
      <c r="AP14" s="164">
        <v>14.327999999999999</v>
      </c>
      <c r="AQ14" s="164">
        <v>50.863599999999998</v>
      </c>
      <c r="AR14" s="164">
        <v>52.536099999999998</v>
      </c>
      <c r="AS14" s="164">
        <v>13.133800000000001</v>
      </c>
      <c r="AT14" s="164">
        <v>-32.057200000000002</v>
      </c>
      <c r="AU14" s="164">
        <v>-31.796700000000001</v>
      </c>
      <c r="AV14" s="164">
        <v>11.5016</v>
      </c>
      <c r="AW14" s="164">
        <v>11.382099999999999</v>
      </c>
      <c r="AX14" s="164">
        <v>51.120600000000003</v>
      </c>
      <c r="AY14" s="164">
        <v>51.651600000000002</v>
      </c>
      <c r="AZ14" s="164">
        <v>-46.319200000000002</v>
      </c>
      <c r="BA14" s="164">
        <v>-49.316499999999998</v>
      </c>
      <c r="BB14" s="164">
        <v>-155.24709999999999</v>
      </c>
      <c r="BC14" s="164">
        <v>26.957699999999999</v>
      </c>
      <c r="BD14" s="164">
        <v>-13.3</v>
      </c>
      <c r="BE14" s="164">
        <v>-13.3</v>
      </c>
      <c r="BF14" s="164">
        <v>36.683999999999997</v>
      </c>
      <c r="BG14" s="164">
        <v>36.121699999999997</v>
      </c>
      <c r="BH14" s="164">
        <v>-4.4954999999999998</v>
      </c>
      <c r="BI14" s="163"/>
      <c r="BJ14" s="164">
        <v>-23.850100000000001</v>
      </c>
      <c r="BK14" s="164">
        <v>3.7481</v>
      </c>
      <c r="BL14" s="164">
        <v>0</v>
      </c>
      <c r="BM14" s="164">
        <v>0</v>
      </c>
      <c r="BN14" s="164">
        <v>199.13319999999999</v>
      </c>
      <c r="BO14" s="164">
        <v>66.347200000000001</v>
      </c>
      <c r="BP14" s="164">
        <v>66.011499999999998</v>
      </c>
      <c r="BQ14" s="164">
        <v>-122.8069</v>
      </c>
      <c r="BR14" s="164">
        <v>311.92660000000001</v>
      </c>
      <c r="BS14" s="163"/>
      <c r="BT14" s="164">
        <v>-73.098200000000006</v>
      </c>
      <c r="BU14" s="164">
        <v>73.625900000000001</v>
      </c>
      <c r="BV14" s="164">
        <v>72.122200000000007</v>
      </c>
      <c r="BW14" s="164">
        <v>20.55</v>
      </c>
      <c r="BX14" s="164">
        <v>15.03</v>
      </c>
      <c r="BY14" s="164">
        <v>36.49</v>
      </c>
      <c r="BZ14" s="164">
        <v>60.26</v>
      </c>
      <c r="CA14" s="164">
        <v>-84.254800000000003</v>
      </c>
      <c r="CB14" s="164">
        <v>-84.120900000000006</v>
      </c>
      <c r="CC14" s="164">
        <v>144.69300000000001</v>
      </c>
      <c r="CD14" s="164">
        <v>145.31530000000001</v>
      </c>
      <c r="CE14" s="164">
        <v>-5.6151</v>
      </c>
      <c r="CF14" s="164">
        <v>-85.544399999999996</v>
      </c>
      <c r="CG14" s="164">
        <v>-84.972300000000004</v>
      </c>
      <c r="CH14" s="164">
        <v>-5.4484000000000004</v>
      </c>
      <c r="CI14" s="164">
        <v>0</v>
      </c>
      <c r="CJ14" s="163"/>
      <c r="CK14" s="163"/>
      <c r="CL14" s="164">
        <v>71.3</v>
      </c>
      <c r="CM14" s="164">
        <v>64.7</v>
      </c>
      <c r="CN14" s="164">
        <v>-13.51</v>
      </c>
      <c r="CO14" s="164">
        <v>45.158000000000001</v>
      </c>
      <c r="CP14" s="164">
        <v>42.941899999999997</v>
      </c>
      <c r="CQ14" s="164">
        <v>43.701999999999998</v>
      </c>
      <c r="CR14" s="164">
        <v>50.453200000000002</v>
      </c>
      <c r="CS14" s="164">
        <v>51.326900000000002</v>
      </c>
      <c r="CT14" s="164">
        <v>-33.523200000000003</v>
      </c>
      <c r="CU14" s="164">
        <v>-50.975200000000001</v>
      </c>
      <c r="CV14" s="164">
        <v>-39.5854</v>
      </c>
      <c r="CW14" s="164">
        <v>12.8933</v>
      </c>
      <c r="CX14" s="164">
        <v>49.99</v>
      </c>
      <c r="CY14" s="164">
        <v>37.53</v>
      </c>
      <c r="CZ14" s="164">
        <v>33.5229</v>
      </c>
      <c r="DA14" s="164">
        <v>31.498699999999999</v>
      </c>
      <c r="DB14" s="164">
        <v>-19.02</v>
      </c>
      <c r="DC14" s="163"/>
      <c r="DD14" s="163"/>
      <c r="DE14" s="163"/>
      <c r="DF14" s="164">
        <v>-28.942</v>
      </c>
      <c r="DG14" s="163"/>
      <c r="DH14" s="164">
        <v>-19.805900000000001</v>
      </c>
      <c r="DI14" s="164">
        <v>-74.099999999999994</v>
      </c>
      <c r="DJ14" s="164">
        <v>-77.2</v>
      </c>
      <c r="DK14" s="164">
        <v>25.073499999999999</v>
      </c>
      <c r="DL14" s="164">
        <v>34.872399999999999</v>
      </c>
      <c r="DM14" s="164">
        <v>26.784500000000001</v>
      </c>
      <c r="DN14" s="164">
        <v>50.408900000000003</v>
      </c>
      <c r="DO14" s="165">
        <v>35.104999999999997</v>
      </c>
      <c r="DP14" s="164">
        <v>0.56000000000000005</v>
      </c>
      <c r="DQ14" s="164">
        <v>49.259</v>
      </c>
      <c r="DR14" s="164">
        <v>29.214200000000002</v>
      </c>
      <c r="DS14" s="164">
        <v>-24.13</v>
      </c>
      <c r="DT14" s="164">
        <v>-24.39</v>
      </c>
      <c r="DU14" s="164">
        <v>87.78</v>
      </c>
      <c r="DV14" s="164">
        <v>52.64</v>
      </c>
      <c r="DW14" s="164">
        <v>31.2182</v>
      </c>
      <c r="DX14" s="164">
        <v>31.054500000000001</v>
      </c>
      <c r="DY14" s="164">
        <v>-81.692899999999995</v>
      </c>
      <c r="DZ14" s="164">
        <v>-78.990899999999996</v>
      </c>
      <c r="EA14" s="164">
        <v>100.9727</v>
      </c>
      <c r="EB14" s="164">
        <v>61.451500000000003</v>
      </c>
      <c r="EC14" s="164">
        <v>59.401400000000002</v>
      </c>
      <c r="ED14" s="164">
        <v>61.215000000000003</v>
      </c>
      <c r="EE14" s="164">
        <v>53.982999999999997</v>
      </c>
      <c r="EF14" s="164">
        <v>39.036299999999997</v>
      </c>
      <c r="EG14" s="164">
        <v>-29.257000000000001</v>
      </c>
      <c r="EH14" s="164">
        <v>130.9597</v>
      </c>
      <c r="EI14" s="164">
        <v>226.3783</v>
      </c>
      <c r="EJ14" s="163"/>
      <c r="EK14" s="164">
        <v>-32.869700000000002</v>
      </c>
      <c r="EL14" s="164">
        <v>-31.139800000000001</v>
      </c>
      <c r="EM14" s="164">
        <v>37.004100000000001</v>
      </c>
      <c r="EN14" s="164">
        <v>19.309999999999999</v>
      </c>
      <c r="EO14" s="164">
        <v>17.907599999999999</v>
      </c>
      <c r="EP14" s="164">
        <v>41.52</v>
      </c>
      <c r="EQ14" s="164">
        <v>-83.183899999999994</v>
      </c>
      <c r="ER14" s="164">
        <v>-84.381699999999995</v>
      </c>
      <c r="ES14" s="164">
        <v>-0.77280000000000004</v>
      </c>
      <c r="ET14" s="164">
        <v>0</v>
      </c>
      <c r="EU14" s="164">
        <v>-14.09</v>
      </c>
      <c r="EV14" s="164">
        <v>1</v>
      </c>
      <c r="EW14" s="164">
        <v>14.5932</v>
      </c>
      <c r="EX14" s="164">
        <v>-23.020499999999998</v>
      </c>
      <c r="EY14" s="164">
        <v>-38.212600000000002</v>
      </c>
      <c r="EZ14" s="164">
        <v>-37.228700000000003</v>
      </c>
      <c r="FA14" s="164">
        <v>6.9398</v>
      </c>
      <c r="FB14" s="164">
        <v>-36.129199999999997</v>
      </c>
      <c r="FC14" s="164">
        <v>0</v>
      </c>
      <c r="FD14" s="164">
        <v>25.115600000000001</v>
      </c>
      <c r="FE14" s="163"/>
      <c r="FF14" s="164">
        <v>24.733599999999999</v>
      </c>
      <c r="FG14" s="164">
        <v>40.598799999999997</v>
      </c>
      <c r="FH14" s="164">
        <v>40.249200000000002</v>
      </c>
      <c r="FI14" s="164">
        <v>39.238500000000002</v>
      </c>
      <c r="FJ14" s="164">
        <v>84.230500000000006</v>
      </c>
      <c r="FK14" s="164">
        <v>84.732900000000001</v>
      </c>
      <c r="FL14" s="164">
        <v>-172.98240000000001</v>
      </c>
      <c r="FM14" s="164">
        <v>83.244399999999999</v>
      </c>
      <c r="FN14" s="164">
        <v>83.370999999999995</v>
      </c>
      <c r="FO14" s="164">
        <v>-134.93790000000001</v>
      </c>
      <c r="FP14" s="164">
        <v>-124.3948</v>
      </c>
      <c r="FQ14" s="164">
        <v>-42.3035</v>
      </c>
      <c r="FR14" s="164">
        <v>-45.7</v>
      </c>
      <c r="FS14" s="164">
        <v>13.2699</v>
      </c>
      <c r="FT14" s="164">
        <v>0.71560000000000001</v>
      </c>
      <c r="FU14" s="164">
        <v>-8.4600000000000009</v>
      </c>
      <c r="FV14" s="164">
        <v>16.399999999999999</v>
      </c>
      <c r="FW14" s="164">
        <v>-43.564900000000002</v>
      </c>
      <c r="FX14" s="163"/>
      <c r="FY14" s="163"/>
      <c r="FZ14" s="164">
        <v>0.42099999999999999</v>
      </c>
      <c r="GA14" s="163"/>
      <c r="GB14" s="164">
        <v>24.67</v>
      </c>
      <c r="GC14" s="164">
        <v>127.40600000000001</v>
      </c>
      <c r="GD14" s="164">
        <v>134.76900000000001</v>
      </c>
      <c r="GE14" s="164">
        <v>13.55</v>
      </c>
      <c r="GF14" s="164">
        <v>82.422799999999995</v>
      </c>
      <c r="GG14" s="164">
        <v>23.8</v>
      </c>
      <c r="GH14" s="164">
        <v>-15.106400000000001</v>
      </c>
      <c r="GI14" s="164">
        <v>3.7004999999999999</v>
      </c>
      <c r="GJ14" s="164">
        <v>4.0655000000000001</v>
      </c>
      <c r="GK14" s="164">
        <v>1.3696999999999999</v>
      </c>
      <c r="GL14" s="163"/>
      <c r="GM14" s="163"/>
      <c r="GN14" s="164">
        <v>-15.032299999999999</v>
      </c>
      <c r="GO14" s="164">
        <v>-22.948899999999998</v>
      </c>
      <c r="GP14" s="164">
        <v>22.799199999999999</v>
      </c>
      <c r="GQ14" s="164">
        <v>23.689699999999998</v>
      </c>
      <c r="GR14" s="164">
        <v>62.568300000000001</v>
      </c>
      <c r="GS14" s="164">
        <v>63.904600000000002</v>
      </c>
      <c r="GT14" s="164">
        <v>-137.93809999999999</v>
      </c>
      <c r="GU14" s="164">
        <v>-17.072800000000001</v>
      </c>
      <c r="GV14" s="164">
        <v>30.453199999999999</v>
      </c>
      <c r="GW14" s="164">
        <v>-29.701799999999999</v>
      </c>
      <c r="GX14" s="164">
        <v>12.1198</v>
      </c>
      <c r="GY14" s="164">
        <v>3.5939000000000001</v>
      </c>
      <c r="GZ14" s="164">
        <v>3.3540000000000001</v>
      </c>
      <c r="HA14" s="164">
        <v>13.6441</v>
      </c>
      <c r="HB14" s="164">
        <v>141.43109999999999</v>
      </c>
      <c r="HC14" s="164">
        <v>142.9033</v>
      </c>
      <c r="HD14" s="164">
        <v>280.39999999999998</v>
      </c>
      <c r="HE14" s="164">
        <v>-276.79419999999999</v>
      </c>
      <c r="HF14" s="164">
        <v>-600.96939999999995</v>
      </c>
      <c r="HG14" s="164">
        <v>601.24080000000004</v>
      </c>
      <c r="HH14" s="164">
        <v>527.40129999999999</v>
      </c>
      <c r="HI14" s="164">
        <v>-135.8261</v>
      </c>
      <c r="HJ14" s="164">
        <v>-133.22030000000001</v>
      </c>
      <c r="HK14" s="164">
        <v>-63.807200000000002</v>
      </c>
      <c r="HL14" s="164">
        <v>-57.497799999999998</v>
      </c>
      <c r="HM14" s="164">
        <v>82.825599999999994</v>
      </c>
      <c r="HN14" s="164">
        <v>81.5321</v>
      </c>
      <c r="HO14" s="163"/>
      <c r="HP14" s="163"/>
      <c r="HQ14" s="164">
        <v>31.918500000000002</v>
      </c>
      <c r="HR14" s="164">
        <v>31.8856</v>
      </c>
      <c r="HS14" s="164">
        <v>-31.874700000000001</v>
      </c>
      <c r="HT14" s="164">
        <v>-31.999300000000002</v>
      </c>
      <c r="HU14" s="164">
        <v>116.43</v>
      </c>
      <c r="HV14" s="164">
        <v>115.12</v>
      </c>
      <c r="HW14" s="164">
        <v>9.9</v>
      </c>
      <c r="HX14" s="164">
        <v>8.8000000000000007</v>
      </c>
      <c r="HY14" s="164">
        <v>21.863600000000002</v>
      </c>
      <c r="HZ14" s="164">
        <v>34</v>
      </c>
      <c r="IA14" s="164">
        <v>-300.37490000000003</v>
      </c>
      <c r="IB14" s="164">
        <v>106.35760000000001</v>
      </c>
      <c r="IC14" s="164">
        <v>106.9689</v>
      </c>
      <c r="ID14" s="164">
        <v>15</v>
      </c>
      <c r="IE14" s="164">
        <v>-46.8</v>
      </c>
      <c r="IF14" s="164">
        <v>-30.4</v>
      </c>
      <c r="IG14" s="164">
        <v>-30.2</v>
      </c>
      <c r="IH14" s="163"/>
      <c r="II14" s="163"/>
      <c r="IJ14" s="164">
        <v>-526.44410000000005</v>
      </c>
      <c r="IK14" s="164">
        <v>-192.5839</v>
      </c>
      <c r="IL14" s="164">
        <v>404.79809999999998</v>
      </c>
      <c r="IM14" s="164">
        <v>331.5127</v>
      </c>
      <c r="IN14" s="164">
        <v>10.3871</v>
      </c>
      <c r="IO14" s="164">
        <v>-323.03300000000002</v>
      </c>
      <c r="IP14" s="164">
        <v>325.8974</v>
      </c>
      <c r="IQ14" s="164">
        <v>-126.9629</v>
      </c>
      <c r="IR14" s="164">
        <v>-203.33699999999999</v>
      </c>
      <c r="IS14" s="164">
        <v>-320.87920000000003</v>
      </c>
      <c r="IT14" s="164">
        <v>92.745000000000005</v>
      </c>
      <c r="IU14" s="164">
        <v>93.239900000000006</v>
      </c>
      <c r="IV14" s="164">
        <v>131.48920000000001</v>
      </c>
      <c r="IW14" s="164">
        <v>-384.89109999999999</v>
      </c>
      <c r="IX14" s="164">
        <v>211.40280000000001</v>
      </c>
      <c r="IY14" s="164">
        <v>-176.70359999999999</v>
      </c>
      <c r="IZ14" s="164">
        <v>183.07329999999999</v>
      </c>
      <c r="JA14" s="164">
        <v>-8.8317999999999994</v>
      </c>
      <c r="JB14" s="164">
        <v>29.728000000000002</v>
      </c>
      <c r="JC14" s="164">
        <v>11.68</v>
      </c>
      <c r="JD14" s="164">
        <v>8.2780000000000005</v>
      </c>
      <c r="JE14" s="163"/>
      <c r="JF14" s="164">
        <v>-11.92</v>
      </c>
      <c r="JG14" s="164">
        <v>-14.24</v>
      </c>
      <c r="JH14" s="163"/>
      <c r="JI14" s="164">
        <v>14.7082</v>
      </c>
      <c r="JJ14" s="164">
        <v>-26.631599999999999</v>
      </c>
      <c r="JK14" s="164">
        <v>-48.195599999999999</v>
      </c>
      <c r="JL14" s="164">
        <v>31.8</v>
      </c>
      <c r="JM14" s="164">
        <v>54.220999999999997</v>
      </c>
      <c r="JN14" s="164">
        <v>53.366999999999997</v>
      </c>
      <c r="JO14" s="164">
        <v>11.183299999999999</v>
      </c>
      <c r="JP14" s="163"/>
      <c r="JQ14" s="164">
        <v>53.739199999999997</v>
      </c>
      <c r="JR14" s="164">
        <v>53.249899999999997</v>
      </c>
      <c r="JS14" s="164">
        <v>54.9285</v>
      </c>
      <c r="JT14" s="163"/>
      <c r="JU14" s="164">
        <v>46</v>
      </c>
      <c r="JV14" s="164">
        <v>24.204499999999999</v>
      </c>
      <c r="JW14" s="164">
        <v>5.53</v>
      </c>
      <c r="JX14" s="163"/>
      <c r="JY14" s="164">
        <v>-57.844999999999999</v>
      </c>
      <c r="JZ14" s="164">
        <v>82.329599999999999</v>
      </c>
      <c r="KA14" s="164">
        <v>65.837000000000003</v>
      </c>
      <c r="KB14" s="164">
        <v>-57.458100000000002</v>
      </c>
      <c r="KC14" s="164">
        <v>-79.982900000000001</v>
      </c>
      <c r="KD14" s="164">
        <v>58.168999999999997</v>
      </c>
      <c r="KE14" s="164">
        <v>22.793299999999999</v>
      </c>
      <c r="KF14" s="164">
        <v>-55.4</v>
      </c>
      <c r="KG14" s="164">
        <v>55.2</v>
      </c>
      <c r="KH14" s="164">
        <v>-67.616600000000005</v>
      </c>
      <c r="KI14" s="164">
        <v>258.2099</v>
      </c>
    </row>
    <row r="15" spans="1:295" ht="18" customHeight="1" x14ac:dyDescent="0.3">
      <c r="A15" s="160" t="s">
        <v>47</v>
      </c>
      <c r="B15" s="160" t="s">
        <v>771</v>
      </c>
      <c r="C15" s="163"/>
      <c r="D15" s="164">
        <v>14.593500000000001</v>
      </c>
      <c r="E15" s="164">
        <v>-21.652000000000001</v>
      </c>
      <c r="F15" s="164">
        <v>8.2269000000000005</v>
      </c>
      <c r="G15" s="164">
        <v>20.042300000000001</v>
      </c>
      <c r="H15" s="163"/>
      <c r="I15" s="164">
        <v>33.662100000000002</v>
      </c>
      <c r="J15" s="164">
        <v>-72.601900000000001</v>
      </c>
      <c r="K15" s="164">
        <v>42.291200000000003</v>
      </c>
      <c r="L15" s="164">
        <v>21.2654</v>
      </c>
      <c r="M15" s="164">
        <v>20.706600000000002</v>
      </c>
      <c r="N15" s="164">
        <v>28.86</v>
      </c>
      <c r="O15" s="164">
        <v>-24.01</v>
      </c>
      <c r="P15" s="164">
        <v>17.600000000000001</v>
      </c>
      <c r="Q15" s="164">
        <v>8.2799999999999994</v>
      </c>
      <c r="R15" s="164">
        <v>-17.600000000000001</v>
      </c>
      <c r="S15" s="165">
        <v>14.695499999999999</v>
      </c>
      <c r="T15" s="164">
        <v>47.925600000000003</v>
      </c>
      <c r="U15" s="164">
        <v>9.2024000000000008</v>
      </c>
      <c r="V15" s="164">
        <v>8.5821000000000005</v>
      </c>
      <c r="W15" s="164">
        <v>15.114100000000001</v>
      </c>
      <c r="X15" s="164">
        <v>11.4023</v>
      </c>
      <c r="Y15" s="164">
        <v>6.0372000000000003</v>
      </c>
      <c r="Z15" s="164">
        <v>7.9379999999999997</v>
      </c>
      <c r="AA15" s="163"/>
      <c r="AB15" s="163"/>
      <c r="AC15" s="163">
        <v>0</v>
      </c>
      <c r="AD15" s="164">
        <v>-78.39</v>
      </c>
      <c r="AE15" s="163"/>
      <c r="AF15" s="164">
        <v>-28.86</v>
      </c>
      <c r="AG15" s="164">
        <v>22</v>
      </c>
      <c r="AH15" s="164">
        <v>5.87</v>
      </c>
      <c r="AI15" s="164">
        <v>0.16800000000000001</v>
      </c>
      <c r="AJ15" s="163"/>
      <c r="AK15" s="164">
        <v>-26.74</v>
      </c>
      <c r="AL15" s="164">
        <v>-59.73</v>
      </c>
      <c r="AM15" s="164">
        <v>27.39</v>
      </c>
      <c r="AN15" s="164">
        <v>26.79</v>
      </c>
      <c r="AO15" s="164">
        <v>10.4358</v>
      </c>
      <c r="AP15" s="164">
        <v>14.1685</v>
      </c>
      <c r="AQ15" s="164">
        <v>50.191800000000001</v>
      </c>
      <c r="AR15" s="164">
        <v>51.828400000000002</v>
      </c>
      <c r="AS15" s="164">
        <v>14.1785</v>
      </c>
      <c r="AT15" s="164">
        <v>-37.940600000000003</v>
      </c>
      <c r="AU15" s="164">
        <v>-37.097799999999999</v>
      </c>
      <c r="AV15" s="164">
        <v>28.963899999999999</v>
      </c>
      <c r="AW15" s="164">
        <v>31.628</v>
      </c>
      <c r="AX15" s="164">
        <v>50.440199999999997</v>
      </c>
      <c r="AY15" s="164">
        <v>52.151499999999999</v>
      </c>
      <c r="AZ15" s="164">
        <v>-34.027700000000003</v>
      </c>
      <c r="BA15" s="164">
        <v>-37.587699999999998</v>
      </c>
      <c r="BB15" s="164">
        <v>-198.25960000000001</v>
      </c>
      <c r="BC15" s="164">
        <v>28.180399999999999</v>
      </c>
      <c r="BD15" s="164">
        <v>-13.6</v>
      </c>
      <c r="BE15" s="164">
        <v>-13.9</v>
      </c>
      <c r="BF15" s="164">
        <v>43.0351</v>
      </c>
      <c r="BG15" s="164">
        <v>43.348199999999999</v>
      </c>
      <c r="BH15" s="164">
        <v>-4.5338000000000003</v>
      </c>
      <c r="BI15" s="163"/>
      <c r="BJ15" s="164">
        <v>-29.891400000000001</v>
      </c>
      <c r="BK15" s="164">
        <v>2.8748</v>
      </c>
      <c r="BL15" s="164">
        <v>0</v>
      </c>
      <c r="BM15" s="164">
        <v>0</v>
      </c>
      <c r="BN15" s="164">
        <v>240.45529999999999</v>
      </c>
      <c r="BO15" s="164">
        <v>63.7226</v>
      </c>
      <c r="BP15" s="164">
        <v>63.57</v>
      </c>
      <c r="BQ15" s="164">
        <v>-124.0938</v>
      </c>
      <c r="BR15" s="164">
        <v>334.97230000000002</v>
      </c>
      <c r="BS15" s="163"/>
      <c r="BT15" s="164">
        <v>-71.430300000000003</v>
      </c>
      <c r="BU15" s="164">
        <v>73.550299999999993</v>
      </c>
      <c r="BV15" s="164">
        <v>71.064400000000006</v>
      </c>
      <c r="BW15" s="164">
        <v>19.95</v>
      </c>
      <c r="BX15" s="164">
        <v>14.13</v>
      </c>
      <c r="BY15" s="164">
        <v>35.71</v>
      </c>
      <c r="BZ15" s="164">
        <v>59.64</v>
      </c>
      <c r="CA15" s="164">
        <v>-81.843599999999995</v>
      </c>
      <c r="CB15" s="164">
        <v>-81.441699999999997</v>
      </c>
      <c r="CC15" s="164">
        <v>152.16470000000001</v>
      </c>
      <c r="CD15" s="164">
        <v>151.32159999999999</v>
      </c>
      <c r="CE15" s="164">
        <v>-6.1919000000000004</v>
      </c>
      <c r="CF15" s="164">
        <v>-84.575599999999994</v>
      </c>
      <c r="CG15" s="164">
        <v>-84.412599999999998</v>
      </c>
      <c r="CH15" s="164">
        <v>-7.2790999999999997</v>
      </c>
      <c r="CI15" s="164">
        <v>0</v>
      </c>
      <c r="CJ15" s="163"/>
      <c r="CK15" s="163"/>
      <c r="CL15" s="164">
        <v>71.2</v>
      </c>
      <c r="CM15" s="164">
        <v>64.5</v>
      </c>
      <c r="CN15" s="164">
        <v>-13.04</v>
      </c>
      <c r="CO15" s="164">
        <v>43.864800000000002</v>
      </c>
      <c r="CP15" s="164">
        <v>42.227400000000003</v>
      </c>
      <c r="CQ15" s="164">
        <v>42.4786</v>
      </c>
      <c r="CR15" s="164">
        <v>47.557099999999998</v>
      </c>
      <c r="CS15" s="164">
        <v>48.147799999999997</v>
      </c>
      <c r="CT15" s="164">
        <v>-27.869199999999999</v>
      </c>
      <c r="CU15" s="164">
        <v>-51.470799999999997</v>
      </c>
      <c r="CV15" s="164">
        <v>-35.043799999999997</v>
      </c>
      <c r="CW15" s="164">
        <v>12.7059</v>
      </c>
      <c r="CX15" s="164">
        <v>48.07</v>
      </c>
      <c r="CY15" s="164">
        <v>35.880000000000003</v>
      </c>
      <c r="CZ15" s="164">
        <v>32.5854</v>
      </c>
      <c r="DA15" s="164">
        <v>31.0593</v>
      </c>
      <c r="DB15" s="164">
        <v>-18.760000000000002</v>
      </c>
      <c r="DC15" s="163"/>
      <c r="DD15" s="163"/>
      <c r="DE15" s="163"/>
      <c r="DF15" s="164">
        <v>-20.672499999999999</v>
      </c>
      <c r="DG15" s="163"/>
      <c r="DH15" s="164">
        <v>-19.372499999999999</v>
      </c>
      <c r="DI15" s="164">
        <v>-76.400000000000006</v>
      </c>
      <c r="DJ15" s="164">
        <v>-77.2</v>
      </c>
      <c r="DK15" s="164">
        <v>24.474799999999998</v>
      </c>
      <c r="DL15" s="165">
        <v>37.333379999999998</v>
      </c>
      <c r="DM15" s="164">
        <v>24.436299999999999</v>
      </c>
      <c r="DN15" s="164">
        <v>49.237099999999998</v>
      </c>
      <c r="DO15" s="164">
        <v>34.380000000000003</v>
      </c>
      <c r="DP15" s="164">
        <v>1.32</v>
      </c>
      <c r="DQ15" s="164">
        <v>48.267000000000003</v>
      </c>
      <c r="DR15" s="164">
        <v>20.317399999999999</v>
      </c>
      <c r="DS15" s="164">
        <v>-24.53</v>
      </c>
      <c r="DT15" s="164">
        <v>-24.66</v>
      </c>
      <c r="DU15" s="164">
        <v>86.87</v>
      </c>
      <c r="DV15" s="164">
        <v>51.36</v>
      </c>
      <c r="DW15" s="164">
        <v>22.618200000000002</v>
      </c>
      <c r="DX15" s="164">
        <v>21.2364</v>
      </c>
      <c r="DY15" s="164">
        <v>-85.295699999999997</v>
      </c>
      <c r="DZ15" s="164">
        <v>-83.072699999999998</v>
      </c>
      <c r="EA15" s="164">
        <v>91.810599999999994</v>
      </c>
      <c r="EB15" s="164">
        <v>52.834800000000001</v>
      </c>
      <c r="EC15" s="164">
        <v>51.535499999999999</v>
      </c>
      <c r="ED15" s="164">
        <v>52.863999999999997</v>
      </c>
      <c r="EE15" s="164">
        <v>44.377200000000002</v>
      </c>
      <c r="EF15" s="164">
        <v>30.216799999999999</v>
      </c>
      <c r="EG15" s="164">
        <v>-28.646999999999998</v>
      </c>
      <c r="EH15" s="164">
        <v>134.97989999999999</v>
      </c>
      <c r="EI15" s="164">
        <v>211.41130000000001</v>
      </c>
      <c r="EJ15" s="163"/>
      <c r="EK15" s="164">
        <v>-32.9193</v>
      </c>
      <c r="EL15" s="164">
        <v>-30.8155</v>
      </c>
      <c r="EM15" s="164">
        <v>45.808799999999998</v>
      </c>
      <c r="EN15" s="164">
        <v>12.504</v>
      </c>
      <c r="EO15" s="164">
        <v>11.519600000000001</v>
      </c>
      <c r="EP15" s="164">
        <v>29.231999999999999</v>
      </c>
      <c r="EQ15" s="164">
        <v>-82.888000000000005</v>
      </c>
      <c r="ER15" s="164">
        <v>-84.203100000000006</v>
      </c>
      <c r="ES15" s="164">
        <v>8.1303000000000001</v>
      </c>
      <c r="ET15" s="164">
        <v>0</v>
      </c>
      <c r="EU15" s="164">
        <v>-7.19</v>
      </c>
      <c r="EV15" s="165">
        <v>1</v>
      </c>
      <c r="EW15" s="164">
        <v>14.2803</v>
      </c>
      <c r="EX15" s="164">
        <v>-34.526800000000001</v>
      </c>
      <c r="EY15" s="164">
        <v>-38.505699999999997</v>
      </c>
      <c r="EZ15" s="164">
        <v>-37.207000000000001</v>
      </c>
      <c r="FA15" s="164">
        <v>7.2694999999999999</v>
      </c>
      <c r="FB15" s="164">
        <v>-27.213899999999999</v>
      </c>
      <c r="FC15" s="164">
        <v>-8.5452999999999992</v>
      </c>
      <c r="FD15" s="164">
        <v>24.779499999999999</v>
      </c>
      <c r="FE15" s="163"/>
      <c r="FF15" s="164">
        <v>24.840499999999999</v>
      </c>
      <c r="FG15" s="164">
        <v>39.879300000000001</v>
      </c>
      <c r="FH15" s="164">
        <v>40.982399999999998</v>
      </c>
      <c r="FI15" s="164">
        <v>38.7273</v>
      </c>
      <c r="FJ15" s="164">
        <v>81.551199999999994</v>
      </c>
      <c r="FK15" s="164">
        <v>82.221000000000004</v>
      </c>
      <c r="FL15" s="164">
        <v>-172.14510000000001</v>
      </c>
      <c r="FM15" s="164">
        <v>88.143600000000006</v>
      </c>
      <c r="FN15" s="164">
        <v>87.558300000000003</v>
      </c>
      <c r="FO15" s="164">
        <v>-131.74529999999999</v>
      </c>
      <c r="FP15" s="164">
        <v>-119.4808</v>
      </c>
      <c r="FQ15" s="164">
        <v>-45.723999999999997</v>
      </c>
      <c r="FR15" s="164">
        <v>-45.06</v>
      </c>
      <c r="FS15" s="164">
        <v>14.7689</v>
      </c>
      <c r="FT15" s="164">
        <v>0.74009999999999998</v>
      </c>
      <c r="FU15" s="164">
        <v>-9.18</v>
      </c>
      <c r="FV15" s="164">
        <v>16.88</v>
      </c>
      <c r="FW15" s="164">
        <v>-47.269500000000001</v>
      </c>
      <c r="FX15" s="163"/>
      <c r="FY15" s="163"/>
      <c r="FZ15" s="164">
        <v>0.40100000000000002</v>
      </c>
      <c r="GA15" s="163"/>
      <c r="GB15" s="164">
        <v>24.92</v>
      </c>
      <c r="GC15" s="164">
        <v>123.3507</v>
      </c>
      <c r="GD15" s="164">
        <v>135.32470000000001</v>
      </c>
      <c r="GE15" s="163"/>
      <c r="GF15" s="164">
        <v>82.848200000000006</v>
      </c>
      <c r="GG15" s="164">
        <v>22.7</v>
      </c>
      <c r="GH15" s="164">
        <v>-15.6831</v>
      </c>
      <c r="GI15" s="164">
        <v>3.5558000000000001</v>
      </c>
      <c r="GJ15" s="164">
        <v>4.0061</v>
      </c>
      <c r="GK15" s="164">
        <v>1.3498000000000001</v>
      </c>
      <c r="GL15" s="163"/>
      <c r="GM15" s="163"/>
      <c r="GN15" s="164">
        <v>-15.5868</v>
      </c>
      <c r="GO15" s="164">
        <v>-23.125599999999999</v>
      </c>
      <c r="GP15" s="164">
        <v>24.088799999999999</v>
      </c>
      <c r="GQ15" s="164">
        <v>23.9495</v>
      </c>
      <c r="GR15" s="164">
        <v>60.665199999999999</v>
      </c>
      <c r="GS15" s="164">
        <v>63.685600000000001</v>
      </c>
      <c r="GT15" s="164">
        <v>-142.50569999999999</v>
      </c>
      <c r="GU15" s="164">
        <v>-16.96</v>
      </c>
      <c r="GV15" s="164">
        <v>30.6981</v>
      </c>
      <c r="GW15" s="164">
        <v>-29.761299999999999</v>
      </c>
      <c r="GX15" s="163"/>
      <c r="GY15" s="164">
        <v>3.5548000000000002</v>
      </c>
      <c r="GZ15" s="164">
        <v>3.2801999999999998</v>
      </c>
      <c r="HA15" s="163"/>
      <c r="HB15" s="164">
        <v>138.77379999999999</v>
      </c>
      <c r="HC15" s="164">
        <v>138.29759999999999</v>
      </c>
      <c r="HD15" s="164">
        <v>278.7</v>
      </c>
      <c r="HE15" s="164">
        <v>-277.68709999999999</v>
      </c>
      <c r="HF15" s="164">
        <v>-602.86950000000002</v>
      </c>
      <c r="HG15" s="164">
        <v>575.30520000000001</v>
      </c>
      <c r="HH15" s="164">
        <v>517.8578</v>
      </c>
      <c r="HI15" s="164">
        <v>-133.93440000000001</v>
      </c>
      <c r="HJ15" s="164">
        <v>-131.797</v>
      </c>
      <c r="HK15" s="164">
        <v>-68.897199999999998</v>
      </c>
      <c r="HL15" s="164">
        <v>-63.325000000000003</v>
      </c>
      <c r="HM15" s="164">
        <v>83.810900000000004</v>
      </c>
      <c r="HN15" s="164">
        <v>85.703999999999994</v>
      </c>
      <c r="HO15" s="163"/>
      <c r="HP15" s="163"/>
      <c r="HQ15" s="164">
        <v>29.3477</v>
      </c>
      <c r="HR15" s="164">
        <v>28.5457</v>
      </c>
      <c r="HS15" s="164">
        <v>-30.9407</v>
      </c>
      <c r="HT15" s="164">
        <v>-31.144100000000002</v>
      </c>
      <c r="HU15" s="164">
        <v>119.88</v>
      </c>
      <c r="HV15" s="164">
        <v>120.76</v>
      </c>
      <c r="HW15" s="164">
        <v>5.3</v>
      </c>
      <c r="HX15" s="164">
        <v>4.3</v>
      </c>
      <c r="HY15" s="164">
        <v>21.966100000000001</v>
      </c>
      <c r="HZ15" s="164">
        <v>34.08</v>
      </c>
      <c r="IA15" s="164">
        <v>-286.87599999999998</v>
      </c>
      <c r="IB15" s="164">
        <v>104.4598</v>
      </c>
      <c r="IC15" s="164">
        <v>104.9751</v>
      </c>
      <c r="ID15" s="164">
        <v>14.5</v>
      </c>
      <c r="IE15" s="164">
        <v>-45.8</v>
      </c>
      <c r="IF15" s="164">
        <v>-28.4</v>
      </c>
      <c r="IG15" s="164">
        <v>-27.6</v>
      </c>
      <c r="IH15" s="164">
        <v>1.9561999999999999</v>
      </c>
      <c r="II15" s="163"/>
      <c r="IJ15" s="164">
        <v>-508.38350000000003</v>
      </c>
      <c r="IK15" s="164">
        <v>-178.00559999999999</v>
      </c>
      <c r="IL15" s="164">
        <v>382.39510000000001</v>
      </c>
      <c r="IM15" s="164">
        <v>326.27069999999998</v>
      </c>
      <c r="IN15" s="164">
        <v>11.786799999999999</v>
      </c>
      <c r="IO15" s="164">
        <v>-317.46179999999998</v>
      </c>
      <c r="IP15" s="164">
        <v>316.83580000000001</v>
      </c>
      <c r="IQ15" s="164">
        <v>-121.2492</v>
      </c>
      <c r="IR15" s="164">
        <v>-199.637</v>
      </c>
      <c r="IS15" s="164">
        <v>-305.60919999999999</v>
      </c>
      <c r="IT15" s="164">
        <v>90.299400000000006</v>
      </c>
      <c r="IU15" s="164">
        <v>90.421000000000006</v>
      </c>
      <c r="IV15" s="164">
        <v>120.84229999999999</v>
      </c>
      <c r="IW15" s="164">
        <v>-379.3784</v>
      </c>
      <c r="IX15" s="164">
        <v>205.3569</v>
      </c>
      <c r="IY15" s="164">
        <v>-174.57069999999999</v>
      </c>
      <c r="IZ15" s="164">
        <v>173.90129999999999</v>
      </c>
      <c r="JA15" s="164">
        <v>-10.098000000000001</v>
      </c>
      <c r="JB15" s="164">
        <v>30.059000000000001</v>
      </c>
      <c r="JC15" s="164">
        <v>10.88</v>
      </c>
      <c r="JD15" s="165">
        <v>8.2780000000000005</v>
      </c>
      <c r="JE15" s="163"/>
      <c r="JF15" s="164">
        <v>-10.8</v>
      </c>
      <c r="JG15" s="164">
        <v>-14.88</v>
      </c>
      <c r="JH15" s="163"/>
      <c r="JI15" s="164">
        <v>15.880100000000001</v>
      </c>
      <c r="JJ15" s="164">
        <v>-27.013000000000002</v>
      </c>
      <c r="JK15" s="164">
        <v>-48.635100000000001</v>
      </c>
      <c r="JL15" s="164">
        <v>31.5</v>
      </c>
      <c r="JM15" s="164">
        <v>52.078000000000003</v>
      </c>
      <c r="JN15" s="164">
        <v>50.878999999999998</v>
      </c>
      <c r="JO15" s="163"/>
      <c r="JP15" s="163"/>
      <c r="JQ15" s="164">
        <v>54.903100000000002</v>
      </c>
      <c r="JR15" s="164">
        <v>55.050199999999997</v>
      </c>
      <c r="JS15" s="164">
        <v>54.417499999999997</v>
      </c>
      <c r="JT15" s="163"/>
      <c r="JU15" s="164">
        <v>47.9</v>
      </c>
      <c r="JV15" s="164">
        <v>23.905899999999999</v>
      </c>
      <c r="JW15" s="164">
        <v>5.54</v>
      </c>
      <c r="JX15" s="163"/>
      <c r="JY15" s="164">
        <v>-62.984900000000003</v>
      </c>
      <c r="JZ15" s="164">
        <v>86.233900000000006</v>
      </c>
      <c r="KA15" s="164">
        <v>71.394300000000001</v>
      </c>
      <c r="KB15" s="164">
        <v>-61.438899999999997</v>
      </c>
      <c r="KC15" s="164">
        <v>-84.089299999999994</v>
      </c>
      <c r="KD15" s="164">
        <v>63.155000000000001</v>
      </c>
      <c r="KE15" s="164">
        <v>20.935700000000001</v>
      </c>
      <c r="KF15" s="164">
        <v>-58.4</v>
      </c>
      <c r="KG15" s="164">
        <v>59.1</v>
      </c>
      <c r="KH15" s="164">
        <v>-85.204999999999998</v>
      </c>
      <c r="KI15" s="164">
        <v>278.53469999999999</v>
      </c>
    </row>
    <row r="16" spans="1:295" ht="18" customHeight="1" x14ac:dyDescent="0.3">
      <c r="A16" s="160" t="s">
        <v>47</v>
      </c>
      <c r="B16" s="160" t="s">
        <v>772</v>
      </c>
      <c r="C16" s="166"/>
      <c r="D16" s="167">
        <v>14.51295</v>
      </c>
      <c r="E16" s="167">
        <v>-21.647950000000002</v>
      </c>
      <c r="F16" s="168">
        <v>8.1751000000000005</v>
      </c>
      <c r="G16" s="168">
        <v>19.8689</v>
      </c>
      <c r="H16" s="166"/>
      <c r="I16" s="168">
        <v>32.739600000000003</v>
      </c>
      <c r="J16" s="168">
        <v>-71.471500000000006</v>
      </c>
      <c r="K16" s="168">
        <v>41.167900000000003</v>
      </c>
      <c r="L16" s="168">
        <v>20.817399999999999</v>
      </c>
      <c r="M16" s="168">
        <v>20.363199999999999</v>
      </c>
      <c r="N16" s="168">
        <v>31.08</v>
      </c>
      <c r="O16" s="168">
        <v>-23.547999999999998</v>
      </c>
      <c r="P16" s="167">
        <v>16.5</v>
      </c>
      <c r="Q16" s="167">
        <v>7.452</v>
      </c>
      <c r="R16" s="167">
        <v>-16.5</v>
      </c>
      <c r="S16" s="168">
        <v>14.4909</v>
      </c>
      <c r="T16" s="168">
        <v>47.075000000000003</v>
      </c>
      <c r="U16" s="168">
        <v>8.7673000000000005</v>
      </c>
      <c r="V16" s="168">
        <v>9.0140999999999991</v>
      </c>
      <c r="W16" s="168">
        <v>15.481199999999999</v>
      </c>
      <c r="X16" s="168">
        <v>11.926</v>
      </c>
      <c r="Y16" s="168">
        <v>5.5012999999999996</v>
      </c>
      <c r="Z16" s="168">
        <v>7.0205000000000002</v>
      </c>
      <c r="AA16" s="166"/>
      <c r="AB16" s="166"/>
      <c r="AC16" s="166">
        <v>0</v>
      </c>
      <c r="AD16" s="168">
        <v>-76.16</v>
      </c>
      <c r="AE16" s="166"/>
      <c r="AF16" s="168">
        <v>-31.08</v>
      </c>
      <c r="AG16" s="167">
        <v>20.9</v>
      </c>
      <c r="AH16" s="168">
        <v>4.6139999999999999</v>
      </c>
      <c r="AI16" s="168">
        <v>0.16200000000000001</v>
      </c>
      <c r="AJ16" s="166"/>
      <c r="AK16" s="168">
        <v>-23.72</v>
      </c>
      <c r="AL16" s="168">
        <v>-64.39</v>
      </c>
      <c r="AM16" s="168">
        <v>23.99</v>
      </c>
      <c r="AN16" s="168">
        <v>24.36</v>
      </c>
      <c r="AO16" s="168">
        <v>10.644600000000001</v>
      </c>
      <c r="AP16" s="168">
        <v>14.0939</v>
      </c>
      <c r="AQ16" s="168">
        <v>50.459699999999998</v>
      </c>
      <c r="AR16" s="168">
        <v>52.284100000000002</v>
      </c>
      <c r="AS16" s="168">
        <v>12.582599999999999</v>
      </c>
      <c r="AT16" s="168">
        <v>-33.820300000000003</v>
      </c>
      <c r="AU16" s="168">
        <v>-33.308599999999998</v>
      </c>
      <c r="AV16" s="168">
        <v>8.8576999999999995</v>
      </c>
      <c r="AW16" s="168">
        <v>8.4376999999999995</v>
      </c>
      <c r="AX16" s="168">
        <v>53.608800000000002</v>
      </c>
      <c r="AY16" s="168">
        <v>53.64</v>
      </c>
      <c r="AZ16" s="168">
        <v>-48.381999999999998</v>
      </c>
      <c r="BA16" s="168">
        <v>-52.107199999999999</v>
      </c>
      <c r="BB16" s="168">
        <v>-170.1524</v>
      </c>
      <c r="BC16" s="168">
        <v>26.108000000000001</v>
      </c>
      <c r="BD16" s="168">
        <v>-12.7</v>
      </c>
      <c r="BE16" s="168">
        <v>-12.6</v>
      </c>
      <c r="BF16" s="168">
        <v>38.999200000000002</v>
      </c>
      <c r="BG16" s="168">
        <v>37.869999999999997</v>
      </c>
      <c r="BH16" s="168">
        <v>-4.3372999999999999</v>
      </c>
      <c r="BI16" s="166"/>
      <c r="BJ16" s="168">
        <v>-24.888999999999999</v>
      </c>
      <c r="BK16" s="168">
        <v>3.5798999999999999</v>
      </c>
      <c r="BL16" s="168">
        <v>0</v>
      </c>
      <c r="BM16" s="168">
        <v>0</v>
      </c>
      <c r="BN16" s="168">
        <v>215.06389999999999</v>
      </c>
      <c r="BO16" s="168">
        <v>70.040000000000006</v>
      </c>
      <c r="BP16" s="168">
        <v>70.467200000000005</v>
      </c>
      <c r="BQ16" s="168">
        <v>-130.9229</v>
      </c>
      <c r="BR16" s="168">
        <v>324.15339999999998</v>
      </c>
      <c r="BS16" s="166"/>
      <c r="BT16" s="168">
        <v>-96.233000000000004</v>
      </c>
      <c r="BU16" s="168">
        <v>98.940600000000003</v>
      </c>
      <c r="BV16" s="168">
        <v>69.787000000000006</v>
      </c>
      <c r="BW16" s="168">
        <v>20.440000000000001</v>
      </c>
      <c r="BX16" s="168">
        <v>14.45</v>
      </c>
      <c r="BY16" s="168">
        <v>35.659999999999997</v>
      </c>
      <c r="BZ16" s="168">
        <v>58.8</v>
      </c>
      <c r="CA16" s="168">
        <v>-75.279700000000005</v>
      </c>
      <c r="CB16" s="168">
        <v>-75.681600000000003</v>
      </c>
      <c r="CC16" s="168">
        <v>145.72309999999999</v>
      </c>
      <c r="CD16" s="168">
        <v>147.3023</v>
      </c>
      <c r="CE16" s="168">
        <v>-4.0370999999999997</v>
      </c>
      <c r="CF16" s="168">
        <v>-91.143100000000004</v>
      </c>
      <c r="CG16" s="168">
        <v>-91.446299999999994</v>
      </c>
      <c r="CH16" s="168">
        <v>-6.9771999999999998</v>
      </c>
      <c r="CI16" s="168">
        <v>0</v>
      </c>
      <c r="CJ16" s="166"/>
      <c r="CK16" s="166"/>
      <c r="CL16" s="168">
        <v>74.2</v>
      </c>
      <c r="CM16" s="168">
        <v>67.5</v>
      </c>
      <c r="CN16" s="168">
        <v>-12.97</v>
      </c>
      <c r="CO16" s="168">
        <v>41.339300000000001</v>
      </c>
      <c r="CP16" s="168">
        <v>39.0197</v>
      </c>
      <c r="CQ16" s="168">
        <v>40.094999999999999</v>
      </c>
      <c r="CR16" s="168">
        <v>42.867100000000001</v>
      </c>
      <c r="CS16" s="168">
        <v>43.186999999999998</v>
      </c>
      <c r="CT16" s="168">
        <v>-32.283200000000001</v>
      </c>
      <c r="CU16" s="168">
        <v>-43.555500000000002</v>
      </c>
      <c r="CV16" s="168">
        <v>-37.886800000000001</v>
      </c>
      <c r="CW16" s="168">
        <v>12.0953</v>
      </c>
      <c r="CX16" s="168">
        <v>48.4</v>
      </c>
      <c r="CY16" s="168">
        <v>36.19</v>
      </c>
      <c r="CZ16" s="168">
        <v>32.116700000000002</v>
      </c>
      <c r="DA16" s="168">
        <v>30.619800000000001</v>
      </c>
      <c r="DB16" s="168">
        <v>-18.350000000000001</v>
      </c>
      <c r="DC16" s="166"/>
      <c r="DD16" s="166"/>
      <c r="DE16" s="166"/>
      <c r="DF16" s="168">
        <v>-14.1706</v>
      </c>
      <c r="DG16" s="166"/>
      <c r="DH16" s="168">
        <v>-18.976600000000001</v>
      </c>
      <c r="DI16" s="168">
        <v>-69</v>
      </c>
      <c r="DJ16" s="168">
        <v>-70.3</v>
      </c>
      <c r="DK16" s="168">
        <v>24.084800000000001</v>
      </c>
      <c r="DL16" s="167">
        <v>37.333379999999998</v>
      </c>
      <c r="DM16" s="168">
        <v>24.905899999999999</v>
      </c>
      <c r="DN16" s="168">
        <v>49.237099999999998</v>
      </c>
      <c r="DO16" s="168">
        <v>34.01</v>
      </c>
      <c r="DP16" s="168">
        <v>0.98</v>
      </c>
      <c r="DQ16" s="168">
        <v>48.421999999999997</v>
      </c>
      <c r="DR16" s="168">
        <v>13.537000000000001</v>
      </c>
      <c r="DS16" s="168">
        <v>-21.84</v>
      </c>
      <c r="DT16" s="168">
        <v>-22.02</v>
      </c>
      <c r="DU16" s="168">
        <v>83.37</v>
      </c>
      <c r="DV16" s="168">
        <v>51.13</v>
      </c>
      <c r="DW16" s="168">
        <v>13.181800000000001</v>
      </c>
      <c r="DX16" s="168">
        <v>13.6364</v>
      </c>
      <c r="DY16" s="168">
        <v>-83.922200000000004</v>
      </c>
      <c r="DZ16" s="168">
        <v>-81.845500000000001</v>
      </c>
      <c r="EA16" s="168">
        <v>86.890699999999995</v>
      </c>
      <c r="EB16" s="168">
        <v>48.428600000000003</v>
      </c>
      <c r="EC16" s="168">
        <v>46.369</v>
      </c>
      <c r="ED16" s="168">
        <v>47.868000000000002</v>
      </c>
      <c r="EE16" s="168">
        <v>51.8307</v>
      </c>
      <c r="EF16" s="168">
        <v>37.325299999999999</v>
      </c>
      <c r="EG16" s="168">
        <v>-28.811</v>
      </c>
      <c r="EH16" s="168">
        <v>142.38239999999999</v>
      </c>
      <c r="EI16" s="168">
        <v>236.17140000000001</v>
      </c>
      <c r="EJ16" s="166"/>
      <c r="EK16" s="168">
        <v>-33.17</v>
      </c>
      <c r="EL16" s="168">
        <v>-31.147099999999998</v>
      </c>
      <c r="EM16" s="168">
        <v>37.066800000000001</v>
      </c>
      <c r="EN16" s="168">
        <v>17.8809</v>
      </c>
      <c r="EO16" s="168">
        <v>16.721</v>
      </c>
      <c r="EP16" s="168">
        <v>44.591999999999999</v>
      </c>
      <c r="EQ16" s="168">
        <v>-83.767099999999999</v>
      </c>
      <c r="ER16" s="168">
        <v>-85.334800000000001</v>
      </c>
      <c r="ES16" s="168">
        <v>0.58240000000000003</v>
      </c>
      <c r="ET16" s="168">
        <v>0</v>
      </c>
      <c r="EU16" s="168">
        <v>-13.79</v>
      </c>
      <c r="EV16" s="168">
        <v>1</v>
      </c>
      <c r="EW16" s="168">
        <v>14.165800000000001</v>
      </c>
      <c r="EX16" s="168">
        <v>-23.9953</v>
      </c>
      <c r="EY16" s="168">
        <v>-37.0137</v>
      </c>
      <c r="EZ16" s="168">
        <v>-35.953600000000002</v>
      </c>
      <c r="FA16" s="168">
        <v>4.1300999999999997</v>
      </c>
      <c r="FB16" s="168">
        <v>-34.543599999999998</v>
      </c>
      <c r="FC16" s="168">
        <v>0</v>
      </c>
      <c r="FD16" s="168">
        <v>25.270399999999999</v>
      </c>
      <c r="FE16" s="166"/>
      <c r="FF16" s="168">
        <v>24.983899999999998</v>
      </c>
      <c r="FG16" s="168">
        <v>39.841000000000001</v>
      </c>
      <c r="FH16" s="168">
        <v>40.5443</v>
      </c>
      <c r="FI16" s="168">
        <v>39.238999999999997</v>
      </c>
      <c r="FJ16" s="168">
        <v>75.522800000000004</v>
      </c>
      <c r="FK16" s="168">
        <v>75.020399999999995</v>
      </c>
      <c r="FL16" s="168">
        <v>-172.3125</v>
      </c>
      <c r="FM16" s="168">
        <v>86.287499999999994</v>
      </c>
      <c r="FN16" s="168">
        <v>85.778899999999993</v>
      </c>
      <c r="FO16" s="168">
        <v>-135.44970000000001</v>
      </c>
      <c r="FP16" s="168">
        <v>-123.5624</v>
      </c>
      <c r="FQ16" s="167">
        <v>-46.947150000000001</v>
      </c>
      <c r="FR16" s="167">
        <v>-46.35</v>
      </c>
      <c r="FS16" s="168">
        <v>14.261100000000001</v>
      </c>
      <c r="FT16" s="168">
        <v>0.70469999999999999</v>
      </c>
      <c r="FU16" s="168">
        <v>-9.6199999999999992</v>
      </c>
      <c r="FV16" s="168">
        <v>17.809999999999999</v>
      </c>
      <c r="FW16" s="168">
        <v>-44.899299999999997</v>
      </c>
      <c r="FX16" s="166"/>
      <c r="FY16" s="166"/>
      <c r="FZ16" s="168">
        <v>0.33500000000000002</v>
      </c>
      <c r="GA16" s="166"/>
      <c r="GB16" s="168">
        <v>25.31</v>
      </c>
      <c r="GC16" s="168">
        <v>124.6914</v>
      </c>
      <c r="GD16" s="168">
        <v>136.0095</v>
      </c>
      <c r="GE16" s="168">
        <v>14.29</v>
      </c>
      <c r="GF16" s="168">
        <v>82.034499999999994</v>
      </c>
      <c r="GG16" s="168">
        <v>23.1</v>
      </c>
      <c r="GH16" s="168">
        <v>-14.8215</v>
      </c>
      <c r="GI16" s="168">
        <v>3.3536000000000001</v>
      </c>
      <c r="GJ16" s="168">
        <v>3.4824999999999999</v>
      </c>
      <c r="GK16" s="168">
        <v>1.3315999999999999</v>
      </c>
      <c r="GL16" s="166"/>
      <c r="GM16" s="166"/>
      <c r="GN16" s="166"/>
      <c r="GO16" s="168">
        <v>-22.242799999999999</v>
      </c>
      <c r="GP16" s="168">
        <v>22.2531</v>
      </c>
      <c r="GQ16" s="168">
        <v>22.772099999999998</v>
      </c>
      <c r="GR16" s="168">
        <v>62.410600000000002</v>
      </c>
      <c r="GS16" s="168">
        <v>63.115499999999997</v>
      </c>
      <c r="GT16" s="168">
        <v>-138.12530000000001</v>
      </c>
      <c r="GU16" s="168">
        <v>-16.4512</v>
      </c>
      <c r="GV16" s="168">
        <v>30.628699999999998</v>
      </c>
      <c r="GW16" s="168">
        <v>-28.794899999999998</v>
      </c>
      <c r="GX16" s="168">
        <v>12.8588</v>
      </c>
      <c r="GY16" s="168">
        <v>3.7305999999999999</v>
      </c>
      <c r="GZ16" s="168">
        <v>3.4384000000000001</v>
      </c>
      <c r="HA16" s="168">
        <v>14</v>
      </c>
      <c r="HB16" s="168">
        <v>141.25749999999999</v>
      </c>
      <c r="HC16" s="168">
        <v>142.05760000000001</v>
      </c>
      <c r="HD16" s="168">
        <v>277.8</v>
      </c>
      <c r="HE16" s="168">
        <v>-275.46820000000002</v>
      </c>
      <c r="HF16" s="168">
        <v>-595.19230000000005</v>
      </c>
      <c r="HG16" s="167">
        <v>586.83550000000002</v>
      </c>
      <c r="HH16" s="168">
        <v>543.04060000000004</v>
      </c>
      <c r="HI16" s="168">
        <v>-135.35669999999999</v>
      </c>
      <c r="HJ16" s="168">
        <v>-132.71019999999999</v>
      </c>
      <c r="HK16" s="168">
        <v>-62.799300000000002</v>
      </c>
      <c r="HL16" s="168">
        <v>-57.786999999999999</v>
      </c>
      <c r="HM16" s="168">
        <v>79.412099999999995</v>
      </c>
      <c r="HN16" s="168">
        <v>81.054199999999994</v>
      </c>
      <c r="HO16" s="166"/>
      <c r="HP16" s="166"/>
      <c r="HQ16" s="168">
        <v>31.6219</v>
      </c>
      <c r="HR16" s="168">
        <v>30.896799999999999</v>
      </c>
      <c r="HS16" s="168">
        <v>-31.005700000000001</v>
      </c>
      <c r="HT16" s="168">
        <v>-31.7011</v>
      </c>
      <c r="HU16" s="168">
        <v>119.91</v>
      </c>
      <c r="HV16" s="168">
        <v>118.95</v>
      </c>
      <c r="HW16" s="168">
        <v>7.9</v>
      </c>
      <c r="HX16" s="168">
        <v>7.2</v>
      </c>
      <c r="HY16" s="168">
        <v>21.9255</v>
      </c>
      <c r="HZ16" s="168">
        <v>34.24</v>
      </c>
      <c r="IA16" s="168">
        <v>-302.10610000000003</v>
      </c>
      <c r="IB16" s="168">
        <v>107.28619999999999</v>
      </c>
      <c r="IC16" s="168">
        <v>105.62260000000001</v>
      </c>
      <c r="ID16" s="168">
        <v>14.5</v>
      </c>
      <c r="IE16" s="168">
        <v>-46.7</v>
      </c>
      <c r="IF16" s="168">
        <v>-30.1</v>
      </c>
      <c r="IG16" s="168">
        <v>-30.2</v>
      </c>
      <c r="IH16" s="168">
        <v>1.8251999999999999</v>
      </c>
      <c r="II16" s="166"/>
      <c r="IJ16" s="168">
        <v>-532.39149999999995</v>
      </c>
      <c r="IK16" s="168">
        <v>-209.67310000000001</v>
      </c>
      <c r="IL16" s="168">
        <v>403.95080000000002</v>
      </c>
      <c r="IM16" s="168">
        <v>335.93959999999998</v>
      </c>
      <c r="IN16" s="168">
        <v>0.57069999999999999</v>
      </c>
      <c r="IO16" s="168">
        <v>-327.33179999999999</v>
      </c>
      <c r="IP16" s="168">
        <v>322.05220000000003</v>
      </c>
      <c r="IQ16" s="168">
        <v>-125.6605</v>
      </c>
      <c r="IR16" s="168">
        <v>-203.3783</v>
      </c>
      <c r="IS16" s="168">
        <v>-322.28579999999999</v>
      </c>
      <c r="IT16" s="168">
        <v>92.853499999999997</v>
      </c>
      <c r="IU16" s="168">
        <v>91.489199999999997</v>
      </c>
      <c r="IV16" s="168">
        <v>128.40799999999999</v>
      </c>
      <c r="IW16" s="168">
        <v>-386.12670000000003</v>
      </c>
      <c r="IX16" s="168">
        <v>210.22399999999999</v>
      </c>
      <c r="IY16" s="168">
        <v>-180.14869999999999</v>
      </c>
      <c r="IZ16" s="168">
        <v>181.10319999999999</v>
      </c>
      <c r="JA16" s="168">
        <v>-8.7521000000000004</v>
      </c>
      <c r="JB16" s="168">
        <v>29.725999999999999</v>
      </c>
      <c r="JC16" s="168">
        <v>11.2</v>
      </c>
      <c r="JD16" s="167">
        <v>8.2729999999999997</v>
      </c>
      <c r="JE16" s="166"/>
      <c r="JF16" s="168">
        <v>-11.2</v>
      </c>
      <c r="JG16" s="168">
        <v>-14.32</v>
      </c>
      <c r="JH16" s="166"/>
      <c r="JI16" s="168">
        <v>15.2087</v>
      </c>
      <c r="JJ16" s="168">
        <v>-26.573599999999999</v>
      </c>
      <c r="JK16" s="168">
        <v>-48.604599999999998</v>
      </c>
      <c r="JL16" s="168">
        <v>29.8</v>
      </c>
      <c r="JM16" s="168">
        <v>49.334000000000003</v>
      </c>
      <c r="JN16" s="168">
        <v>48.286999999999999</v>
      </c>
      <c r="JO16" s="168">
        <v>11.2042</v>
      </c>
      <c r="JP16" s="166"/>
      <c r="JQ16" s="168">
        <v>51.863199999999999</v>
      </c>
      <c r="JR16" s="168">
        <v>51.918799999999997</v>
      </c>
      <c r="JS16" s="168">
        <v>52.4056</v>
      </c>
      <c r="JT16" s="166"/>
      <c r="JU16" s="168">
        <v>47.2</v>
      </c>
      <c r="JV16" s="168">
        <v>23.1815</v>
      </c>
      <c r="JW16" s="168">
        <v>5.52</v>
      </c>
      <c r="JX16" s="166"/>
      <c r="JY16" s="168">
        <v>-57.379800000000003</v>
      </c>
      <c r="JZ16" s="168">
        <v>80.758499999999998</v>
      </c>
      <c r="KA16" s="168">
        <v>65.632999999999996</v>
      </c>
      <c r="KB16" s="168">
        <v>-57.186700000000002</v>
      </c>
      <c r="KC16" s="168">
        <v>-79.397300000000001</v>
      </c>
      <c r="KD16" s="168">
        <v>57.357799999999997</v>
      </c>
      <c r="KE16" s="168">
        <v>22.0991</v>
      </c>
      <c r="KF16" s="168">
        <v>-57</v>
      </c>
      <c r="KG16" s="168">
        <v>57.1</v>
      </c>
      <c r="KH16" s="168">
        <v>-50.345300000000002</v>
      </c>
      <c r="KI16" s="168">
        <v>249.64490000000001</v>
      </c>
    </row>
    <row r="17" spans="1:295" ht="18" customHeight="1" x14ac:dyDescent="0.3">
      <c r="A17" s="160" t="s">
        <v>47</v>
      </c>
      <c r="B17" s="160" t="s">
        <v>773</v>
      </c>
      <c r="C17" s="161"/>
      <c r="D17" s="162">
        <v>14.432399999999999</v>
      </c>
      <c r="E17" s="162">
        <v>-21.643899999999999</v>
      </c>
      <c r="F17" s="162">
        <v>7.9195000000000002</v>
      </c>
      <c r="G17" s="162">
        <v>21.6114</v>
      </c>
      <c r="H17" s="161"/>
      <c r="I17" s="162">
        <v>32.237000000000002</v>
      </c>
      <c r="J17" s="162">
        <v>-74.084699999999998</v>
      </c>
      <c r="K17" s="162">
        <v>41.223300000000002</v>
      </c>
      <c r="L17" s="162">
        <v>20.789400000000001</v>
      </c>
      <c r="M17" s="162">
        <v>20.241900000000001</v>
      </c>
      <c r="N17" s="162">
        <v>26.64</v>
      </c>
      <c r="O17" s="162">
        <v>-21.344000000000001</v>
      </c>
      <c r="P17" s="162">
        <v>15.4</v>
      </c>
      <c r="Q17" s="162">
        <v>6.6239999999999997</v>
      </c>
      <c r="R17" s="162">
        <v>-15.4</v>
      </c>
      <c r="S17" s="162">
        <v>14.259499999999999</v>
      </c>
      <c r="T17" s="162">
        <v>48.575000000000003</v>
      </c>
      <c r="U17" s="162">
        <v>10.151300000000001</v>
      </c>
      <c r="V17" s="162">
        <v>10.1343</v>
      </c>
      <c r="W17" s="162">
        <v>17.015000000000001</v>
      </c>
      <c r="X17" s="162">
        <v>15.9465</v>
      </c>
      <c r="Y17" s="162">
        <v>6.3686999999999996</v>
      </c>
      <c r="Z17" s="162">
        <v>7.9619</v>
      </c>
      <c r="AA17" s="161"/>
      <c r="AB17" s="161"/>
      <c r="AC17" s="161">
        <v>0</v>
      </c>
      <c r="AD17" s="162">
        <v>-78.569999999999993</v>
      </c>
      <c r="AE17" s="161"/>
      <c r="AF17" s="162">
        <v>-26.64</v>
      </c>
      <c r="AG17" s="162">
        <v>19.8</v>
      </c>
      <c r="AH17" s="162">
        <v>5.0519999999999996</v>
      </c>
      <c r="AI17" s="162">
        <v>0.16600000000000001</v>
      </c>
      <c r="AJ17" s="161"/>
      <c r="AK17" s="162">
        <v>-29.8</v>
      </c>
      <c r="AL17" s="162">
        <v>-59.97</v>
      </c>
      <c r="AM17" s="162">
        <v>29.4</v>
      </c>
      <c r="AN17" s="162">
        <v>29.47</v>
      </c>
      <c r="AO17" s="162">
        <v>10.258900000000001</v>
      </c>
      <c r="AP17" s="162">
        <v>14.1541</v>
      </c>
      <c r="AQ17" s="162">
        <v>51.2134</v>
      </c>
      <c r="AR17" s="162">
        <v>52.8917</v>
      </c>
      <c r="AS17" s="162">
        <v>20.195699999999999</v>
      </c>
      <c r="AT17" s="162">
        <v>-40.623199999999997</v>
      </c>
      <c r="AU17" s="162">
        <v>-39.4666</v>
      </c>
      <c r="AV17" s="162">
        <v>27.6553</v>
      </c>
      <c r="AW17" s="162">
        <v>25.485800000000001</v>
      </c>
      <c r="AX17" s="162">
        <v>54.894300000000001</v>
      </c>
      <c r="AY17" s="162">
        <v>55.280799999999999</v>
      </c>
      <c r="AZ17" s="162">
        <v>-35.243699999999997</v>
      </c>
      <c r="BA17" s="162">
        <v>-40.515599999999999</v>
      </c>
      <c r="BB17" s="162">
        <v>-206.11940000000001</v>
      </c>
      <c r="BC17" s="162">
        <v>26.768799999999999</v>
      </c>
      <c r="BD17" s="162">
        <v>-13.1</v>
      </c>
      <c r="BE17" s="162">
        <v>-13.1</v>
      </c>
      <c r="BF17" s="162">
        <v>44.767800000000001</v>
      </c>
      <c r="BG17" s="162">
        <v>45.3581</v>
      </c>
      <c r="BH17" s="162">
        <v>-4.0591999999999997</v>
      </c>
      <c r="BI17" s="161"/>
      <c r="BJ17" s="162">
        <v>-29.353999999999999</v>
      </c>
      <c r="BK17" s="162">
        <v>2.6387999999999998</v>
      </c>
      <c r="BL17" s="162">
        <v>0</v>
      </c>
      <c r="BM17" s="162">
        <v>0</v>
      </c>
      <c r="BN17" s="162">
        <v>251.65549999999999</v>
      </c>
      <c r="BO17" s="162">
        <v>66.072599999999994</v>
      </c>
      <c r="BP17" s="162">
        <v>65.614800000000002</v>
      </c>
      <c r="BQ17" s="162">
        <v>-135.20320000000001</v>
      </c>
      <c r="BR17" s="162">
        <v>338.37270000000001</v>
      </c>
      <c r="BS17" s="161"/>
      <c r="BT17" s="162">
        <v>-118.2362</v>
      </c>
      <c r="BU17" s="162">
        <v>121.0324</v>
      </c>
      <c r="BV17" s="162">
        <v>68.749099999999999</v>
      </c>
      <c r="BW17" s="162">
        <v>20.34</v>
      </c>
      <c r="BX17" s="162">
        <v>14.48</v>
      </c>
      <c r="BY17" s="162">
        <v>34.89</v>
      </c>
      <c r="BZ17" s="162">
        <v>58.83</v>
      </c>
      <c r="CA17" s="162">
        <v>-74.475999999999999</v>
      </c>
      <c r="CB17" s="162">
        <v>-73.672200000000004</v>
      </c>
      <c r="CC17" s="162">
        <v>147.5316</v>
      </c>
      <c r="CD17" s="162">
        <v>148.24189999999999</v>
      </c>
      <c r="CE17" s="162">
        <v>-4.5903999999999998</v>
      </c>
      <c r="CF17" s="162">
        <v>-95.654200000000003</v>
      </c>
      <c r="CG17" s="162">
        <v>-95.383600000000001</v>
      </c>
      <c r="CH17" s="162">
        <v>-5.4276</v>
      </c>
      <c r="CI17" s="162">
        <v>0</v>
      </c>
      <c r="CJ17" s="161"/>
      <c r="CK17" s="161"/>
      <c r="CL17" s="162">
        <v>75.400000000000006</v>
      </c>
      <c r="CM17" s="162">
        <v>68.2</v>
      </c>
      <c r="CN17" s="162">
        <v>-12.6</v>
      </c>
      <c r="CO17" s="162">
        <v>39.439300000000003</v>
      </c>
      <c r="CP17" s="162">
        <v>38.128100000000003</v>
      </c>
      <c r="CQ17" s="162">
        <v>38.137300000000003</v>
      </c>
      <c r="CR17" s="162">
        <v>38.292000000000002</v>
      </c>
      <c r="CS17" s="162">
        <v>40.260399999999997</v>
      </c>
      <c r="CT17" s="162">
        <v>-30.2654</v>
      </c>
      <c r="CU17" s="162">
        <v>-40.9544</v>
      </c>
      <c r="CV17" s="162">
        <v>-36.441499999999998</v>
      </c>
      <c r="CW17" s="162">
        <v>13.0105</v>
      </c>
      <c r="CX17" s="162">
        <v>43.81</v>
      </c>
      <c r="CY17" s="162">
        <v>34.25</v>
      </c>
      <c r="CZ17" s="162">
        <v>32.116700000000002</v>
      </c>
      <c r="DA17" s="162">
        <v>30.180399999999999</v>
      </c>
      <c r="DB17" s="162">
        <v>-18.55</v>
      </c>
      <c r="DC17" s="161"/>
      <c r="DD17" s="161"/>
      <c r="DE17" s="161"/>
      <c r="DF17" s="162">
        <v>2.5971000000000002</v>
      </c>
      <c r="DG17" s="161"/>
      <c r="DH17" s="162">
        <v>-19.124700000000001</v>
      </c>
      <c r="DI17" s="162">
        <v>-69</v>
      </c>
      <c r="DJ17" s="162">
        <v>-67.7</v>
      </c>
      <c r="DK17" s="162">
        <v>23.8705</v>
      </c>
      <c r="DL17" s="169">
        <v>35.809939999999997</v>
      </c>
      <c r="DM17" s="162">
        <v>23.0273</v>
      </c>
      <c r="DN17" s="162">
        <v>48.6511</v>
      </c>
      <c r="DO17" s="162">
        <v>33.64</v>
      </c>
      <c r="DP17" s="162">
        <v>1.54</v>
      </c>
      <c r="DQ17" s="162">
        <v>47.476500000000001</v>
      </c>
      <c r="DR17" s="162">
        <v>-2.7964000000000002</v>
      </c>
      <c r="DS17" s="162">
        <v>-20.02</v>
      </c>
      <c r="DT17" s="162">
        <v>-20.2</v>
      </c>
      <c r="DU17" s="162">
        <v>78.02</v>
      </c>
      <c r="DV17" s="162">
        <v>51.63</v>
      </c>
      <c r="DW17" s="162">
        <v>-2.6545000000000001</v>
      </c>
      <c r="DX17" s="162">
        <v>-1.8</v>
      </c>
      <c r="DY17" s="162">
        <v>-86.977400000000003</v>
      </c>
      <c r="DZ17" s="162">
        <v>-85.663600000000002</v>
      </c>
      <c r="EA17" s="162">
        <v>76.092699999999994</v>
      </c>
      <c r="EB17" s="162">
        <v>37.053899999999999</v>
      </c>
      <c r="EC17" s="162">
        <v>35.925400000000003</v>
      </c>
      <c r="ED17" s="162">
        <v>36.737900000000003</v>
      </c>
      <c r="EE17" s="162">
        <v>74.5989</v>
      </c>
      <c r="EF17" s="162">
        <v>61.073900000000002</v>
      </c>
      <c r="EG17" s="162">
        <v>-26.835999999999999</v>
      </c>
      <c r="EH17" s="162">
        <v>144.33760000000001</v>
      </c>
      <c r="EI17" s="162">
        <v>250.58099999999999</v>
      </c>
      <c r="EJ17" s="161"/>
      <c r="EK17" s="162">
        <v>-32.684600000000003</v>
      </c>
      <c r="EL17" s="162">
        <v>-30.820699999999999</v>
      </c>
      <c r="EM17" s="162">
        <v>8.5713000000000008</v>
      </c>
      <c r="EN17" s="162">
        <v>7.5545999999999998</v>
      </c>
      <c r="EO17" s="162">
        <v>7.4455999999999998</v>
      </c>
      <c r="EP17" s="162">
        <v>175.16399999999999</v>
      </c>
      <c r="EQ17" s="162">
        <v>-100.02119999999999</v>
      </c>
      <c r="ER17" s="162">
        <v>-101.1919</v>
      </c>
      <c r="ES17" s="162">
        <v>-23.4589</v>
      </c>
      <c r="ET17" s="162">
        <v>15.38</v>
      </c>
      <c r="EU17" s="162">
        <v>-14.01</v>
      </c>
      <c r="EV17" s="162">
        <v>119.6</v>
      </c>
      <c r="EW17" s="162">
        <v>14.072699999999999</v>
      </c>
      <c r="EX17" s="162">
        <v>-43.88</v>
      </c>
      <c r="EY17" s="162">
        <v>-37.506100000000004</v>
      </c>
      <c r="EZ17" s="162">
        <v>-36.796399999999998</v>
      </c>
      <c r="FA17" s="162">
        <v>5.8013000000000003</v>
      </c>
      <c r="FB17" s="162">
        <v>-58.235399999999998</v>
      </c>
      <c r="FC17" s="162">
        <v>23.459399999999999</v>
      </c>
      <c r="FD17" s="162">
        <v>24.7439</v>
      </c>
      <c r="FE17" s="161"/>
      <c r="FF17" s="162">
        <v>23.893000000000001</v>
      </c>
      <c r="FG17" s="162">
        <v>41.598300000000002</v>
      </c>
      <c r="FH17" s="162">
        <v>42.033900000000003</v>
      </c>
      <c r="FI17" s="162">
        <v>39.811900000000001</v>
      </c>
      <c r="FJ17" s="162">
        <v>73.513300000000001</v>
      </c>
      <c r="FK17" s="162">
        <v>73.848200000000006</v>
      </c>
      <c r="FL17" s="162">
        <v>-181.3552</v>
      </c>
      <c r="FM17" s="162">
        <v>89.433300000000003</v>
      </c>
      <c r="FN17" s="162">
        <v>88.3934</v>
      </c>
      <c r="FO17" s="162">
        <v>-137.74080000000001</v>
      </c>
      <c r="FP17" s="162">
        <v>-123.4554</v>
      </c>
      <c r="FQ17" s="162">
        <v>-48.170299999999997</v>
      </c>
      <c r="FR17" s="162">
        <v>-47.64</v>
      </c>
      <c r="FS17" s="162">
        <v>15.8749</v>
      </c>
      <c r="FT17" s="161"/>
      <c r="FU17" s="169">
        <v>-9.52</v>
      </c>
      <c r="FV17" s="169">
        <v>16.43</v>
      </c>
      <c r="FW17" s="162">
        <v>-51.454099999999997</v>
      </c>
      <c r="FX17" s="161"/>
      <c r="FY17" s="161"/>
      <c r="FZ17" s="162">
        <v>0.33</v>
      </c>
      <c r="GA17" s="161"/>
      <c r="GB17" s="162">
        <v>22.02</v>
      </c>
      <c r="GC17" s="162">
        <v>126.4397</v>
      </c>
      <c r="GD17" s="162">
        <v>139.16669999999999</v>
      </c>
      <c r="GE17" s="162">
        <v>13.74</v>
      </c>
      <c r="GF17" s="162">
        <v>80.707899999999995</v>
      </c>
      <c r="GG17" s="162">
        <v>23</v>
      </c>
      <c r="GH17" s="162">
        <v>-15.964399999999999</v>
      </c>
      <c r="GI17" s="162">
        <v>3.7155</v>
      </c>
      <c r="GJ17" s="162">
        <v>4.2346000000000004</v>
      </c>
      <c r="GK17" s="162">
        <v>1.2994000000000001</v>
      </c>
      <c r="GL17" s="161"/>
      <c r="GM17" s="161"/>
      <c r="GN17" s="162">
        <v>-15.027900000000001</v>
      </c>
      <c r="GO17" s="162">
        <v>-23.080300000000001</v>
      </c>
      <c r="GP17" s="162">
        <v>22.102599999999999</v>
      </c>
      <c r="GQ17" s="162">
        <v>23.982600000000001</v>
      </c>
      <c r="GR17" s="169">
        <v>61.760300000000001</v>
      </c>
      <c r="GS17" s="169">
        <v>62.793199999999999</v>
      </c>
      <c r="GT17" s="162">
        <v>-143.29339999999999</v>
      </c>
      <c r="GU17" s="162">
        <v>-16.6526</v>
      </c>
      <c r="GV17" s="162">
        <v>31.442799999999998</v>
      </c>
      <c r="GW17" s="162">
        <v>-28.169799999999999</v>
      </c>
      <c r="GX17" s="162">
        <v>12.46</v>
      </c>
      <c r="GY17" s="162">
        <v>3.7012999999999998</v>
      </c>
      <c r="GZ17" s="162">
        <v>3.4489000000000001</v>
      </c>
      <c r="HA17" s="161"/>
      <c r="HB17" s="162">
        <v>139.1866</v>
      </c>
      <c r="HC17" s="162">
        <v>139.1516</v>
      </c>
      <c r="HD17" s="162">
        <v>281.2</v>
      </c>
      <c r="HE17" s="162">
        <v>-281.2165</v>
      </c>
      <c r="HF17" s="162">
        <v>-595.36839999999995</v>
      </c>
      <c r="HG17" s="162">
        <v>598.36580000000004</v>
      </c>
      <c r="HH17" s="162">
        <v>545.09410000000003</v>
      </c>
      <c r="HI17" s="162">
        <v>-133.89189999999999</v>
      </c>
      <c r="HJ17" s="162">
        <v>-132.7818</v>
      </c>
      <c r="HK17" s="162">
        <v>-66.739099999999993</v>
      </c>
      <c r="HL17" s="162">
        <v>-61.608499999999999</v>
      </c>
      <c r="HM17" s="162">
        <v>79.006699999999995</v>
      </c>
      <c r="HN17" s="162">
        <v>77.376000000000005</v>
      </c>
      <c r="HO17" s="161"/>
      <c r="HP17" s="161"/>
      <c r="HQ17" s="162">
        <v>32.610700000000001</v>
      </c>
      <c r="HR17" s="162">
        <v>32.599699999999999</v>
      </c>
      <c r="HS17" s="162">
        <v>-30.119800000000001</v>
      </c>
      <c r="HT17" s="162">
        <v>-29.892299999999999</v>
      </c>
      <c r="HU17" s="162">
        <v>123.26</v>
      </c>
      <c r="HV17" s="162">
        <v>122.52</v>
      </c>
      <c r="HW17" s="162">
        <v>5.4</v>
      </c>
      <c r="HX17" s="162">
        <v>5.8</v>
      </c>
      <c r="HY17" s="169">
        <v>22.02805</v>
      </c>
      <c r="HZ17" s="162">
        <v>34.4</v>
      </c>
      <c r="IA17" s="162">
        <v>-302.97809999999998</v>
      </c>
      <c r="IB17" s="162">
        <v>108.95050000000001</v>
      </c>
      <c r="IC17" s="162">
        <v>107.5378</v>
      </c>
      <c r="ID17" s="162">
        <v>14.5</v>
      </c>
      <c r="IE17" s="162">
        <v>-47.8</v>
      </c>
      <c r="IF17" s="162">
        <v>-31.8</v>
      </c>
      <c r="IG17" s="162">
        <v>-31.9</v>
      </c>
      <c r="IH17" s="162">
        <v>1.9458</v>
      </c>
      <c r="II17" s="162">
        <v>1.7622</v>
      </c>
      <c r="IJ17" s="162">
        <v>-540.40390000000002</v>
      </c>
      <c r="IK17" s="162">
        <v>-219.62309999999999</v>
      </c>
      <c r="IL17" s="162">
        <v>399.95920000000001</v>
      </c>
      <c r="IM17" s="162">
        <v>333.99849999999998</v>
      </c>
      <c r="IN17" s="162">
        <v>-6.5709999999999997</v>
      </c>
      <c r="IO17" s="162">
        <v>-328.5061</v>
      </c>
      <c r="IP17" s="162">
        <v>326.1105</v>
      </c>
      <c r="IQ17" s="162">
        <v>-127.0137</v>
      </c>
      <c r="IR17" s="162">
        <v>-207.13339999999999</v>
      </c>
      <c r="IS17" s="162">
        <v>-322.97710000000001</v>
      </c>
      <c r="IT17" s="162">
        <v>91.688400000000001</v>
      </c>
      <c r="IU17" s="162">
        <v>92.441999999999993</v>
      </c>
      <c r="IV17" s="162">
        <v>128.94049999999999</v>
      </c>
      <c r="IW17" s="162">
        <v>-382.54680000000002</v>
      </c>
      <c r="IX17" s="162">
        <v>211.57749999999999</v>
      </c>
      <c r="IY17" s="162">
        <v>-175.22110000000001</v>
      </c>
      <c r="IZ17" s="162">
        <v>181.09059999999999</v>
      </c>
      <c r="JA17" s="162">
        <v>-10.757199999999999</v>
      </c>
      <c r="JB17" s="162">
        <v>29.471</v>
      </c>
      <c r="JC17" s="162">
        <v>10.08</v>
      </c>
      <c r="JD17" s="169">
        <v>8.2680000000000007</v>
      </c>
      <c r="JE17" s="161"/>
      <c r="JF17" s="162">
        <v>-10.8</v>
      </c>
      <c r="JG17" s="162">
        <v>-14.24</v>
      </c>
      <c r="JH17" s="161"/>
      <c r="JI17" s="162">
        <v>15.2361</v>
      </c>
      <c r="JJ17" s="162">
        <v>-27.159500000000001</v>
      </c>
      <c r="JK17" s="162">
        <v>-48.604599999999998</v>
      </c>
      <c r="JL17" s="162">
        <v>30.9</v>
      </c>
      <c r="JM17" s="162">
        <v>51.521999999999998</v>
      </c>
      <c r="JN17" s="162">
        <v>51.021999999999998</v>
      </c>
      <c r="JO17" s="161"/>
      <c r="JP17" s="161"/>
      <c r="JQ17" s="162">
        <v>50.864199999999997</v>
      </c>
      <c r="JR17" s="162">
        <v>51.950099999999999</v>
      </c>
      <c r="JS17" s="162">
        <v>51.782499999999999</v>
      </c>
      <c r="JT17" s="161"/>
      <c r="JU17" s="162">
        <v>48.3</v>
      </c>
      <c r="JV17" s="162">
        <v>23.291499999999999</v>
      </c>
      <c r="JW17" s="162">
        <v>5.43</v>
      </c>
      <c r="JX17" s="161"/>
      <c r="JY17" s="162">
        <v>-60.183199999999999</v>
      </c>
      <c r="JZ17" s="162">
        <v>84.1661</v>
      </c>
      <c r="KA17" s="162">
        <v>69.028300000000002</v>
      </c>
      <c r="KB17" s="162">
        <v>-60.0745</v>
      </c>
      <c r="KC17" s="162">
        <v>-81.482399999999998</v>
      </c>
      <c r="KD17" s="162">
        <v>60.659199999999998</v>
      </c>
      <c r="KE17" s="162">
        <v>21.698799999999999</v>
      </c>
      <c r="KF17" s="162">
        <v>-58.5</v>
      </c>
      <c r="KG17" s="162">
        <v>59.8</v>
      </c>
      <c r="KH17" s="162">
        <v>-42.667000000000002</v>
      </c>
      <c r="KI17" s="162">
        <v>250.8518</v>
      </c>
    </row>
    <row r="18" spans="1:295" ht="18" customHeight="1" x14ac:dyDescent="0.3">
      <c r="A18" s="160" t="s">
        <v>47</v>
      </c>
      <c r="B18" s="160" t="s">
        <v>774</v>
      </c>
      <c r="C18" s="163"/>
      <c r="D18" s="164">
        <v>14.428900000000001</v>
      </c>
      <c r="E18" s="165">
        <v>-21.643899999999999</v>
      </c>
      <c r="F18" s="164">
        <v>8.0090000000000003</v>
      </c>
      <c r="G18" s="164">
        <v>21.367699999999999</v>
      </c>
      <c r="H18" s="163"/>
      <c r="I18" s="164">
        <v>31.8993</v>
      </c>
      <c r="J18" s="164">
        <v>-73.681200000000004</v>
      </c>
      <c r="K18" s="164">
        <v>39.906599999999997</v>
      </c>
      <c r="L18" s="164">
        <v>20.215399999999999</v>
      </c>
      <c r="M18" s="164">
        <v>19.271100000000001</v>
      </c>
      <c r="N18" s="164">
        <v>33.299999999999997</v>
      </c>
      <c r="O18" s="164">
        <v>-22.25</v>
      </c>
      <c r="P18" s="164">
        <v>17.600000000000001</v>
      </c>
      <c r="Q18" s="164">
        <v>6.6239999999999997</v>
      </c>
      <c r="R18" s="164">
        <v>-17.600000000000001</v>
      </c>
      <c r="S18" s="164">
        <v>14.4069</v>
      </c>
      <c r="T18" s="164">
        <v>49.795400000000001</v>
      </c>
      <c r="U18" s="164">
        <v>9.1397999999999993</v>
      </c>
      <c r="V18" s="164">
        <v>9.3106000000000009</v>
      </c>
      <c r="W18" s="164">
        <v>15.781000000000001</v>
      </c>
      <c r="X18" s="164">
        <v>15.922000000000001</v>
      </c>
      <c r="Y18" s="164">
        <v>1.8463000000000001</v>
      </c>
      <c r="Z18" s="164">
        <v>7.4993999999999996</v>
      </c>
      <c r="AA18" s="163"/>
      <c r="AB18" s="163"/>
      <c r="AC18" s="163">
        <v>0</v>
      </c>
      <c r="AD18" s="164">
        <v>-75.3</v>
      </c>
      <c r="AE18" s="163"/>
      <c r="AF18" s="164">
        <v>-33.299999999999997</v>
      </c>
      <c r="AG18" s="164">
        <v>22</v>
      </c>
      <c r="AH18" s="164">
        <v>5.6150000000000002</v>
      </c>
      <c r="AI18" s="164">
        <v>0.16800000000000001</v>
      </c>
      <c r="AJ18" s="163"/>
      <c r="AK18" s="164">
        <v>-23.34</v>
      </c>
      <c r="AL18" s="164">
        <v>-66.91</v>
      </c>
      <c r="AM18" s="164">
        <v>23.37</v>
      </c>
      <c r="AN18" s="164">
        <v>23.43</v>
      </c>
      <c r="AO18" s="164">
        <v>10.1145</v>
      </c>
      <c r="AP18" s="164">
        <v>14.3689</v>
      </c>
      <c r="AQ18" s="164">
        <v>51.891399999999997</v>
      </c>
      <c r="AR18" s="164">
        <v>54.2378</v>
      </c>
      <c r="AS18" s="164">
        <v>11.154999999999999</v>
      </c>
      <c r="AT18" s="164">
        <v>-33.667099999999998</v>
      </c>
      <c r="AU18" s="164">
        <v>-33.2164</v>
      </c>
      <c r="AV18" s="164">
        <v>11.138199999999999</v>
      </c>
      <c r="AW18" s="164">
        <v>10.9854</v>
      </c>
      <c r="AX18" s="164">
        <v>53.182699999999997</v>
      </c>
      <c r="AY18" s="164">
        <v>53.590200000000003</v>
      </c>
      <c r="AZ18" s="164">
        <v>-48.1496</v>
      </c>
      <c r="BA18" s="164">
        <v>-52.327300000000001</v>
      </c>
      <c r="BB18" s="164">
        <v>-173.81030000000001</v>
      </c>
      <c r="BC18" s="164">
        <v>26.7912</v>
      </c>
      <c r="BD18" s="164">
        <v>-13.1</v>
      </c>
      <c r="BE18" s="164">
        <v>-13.1</v>
      </c>
      <c r="BF18" s="164">
        <v>39.478000000000002</v>
      </c>
      <c r="BG18" s="164">
        <v>38.244199999999999</v>
      </c>
      <c r="BH18" s="164">
        <v>-4.5102000000000002</v>
      </c>
      <c r="BI18" s="163"/>
      <c r="BJ18" s="164">
        <v>-24.479800000000001</v>
      </c>
      <c r="BK18" s="164">
        <v>3.0419</v>
      </c>
      <c r="BL18" s="164">
        <v>0</v>
      </c>
      <c r="BM18" s="164">
        <v>0</v>
      </c>
      <c r="BN18" s="164">
        <v>212.98859999999999</v>
      </c>
      <c r="BO18" s="164">
        <v>76.845600000000005</v>
      </c>
      <c r="BP18" s="164">
        <v>76.784499999999994</v>
      </c>
      <c r="BQ18" s="164">
        <v>-164.36670000000001</v>
      </c>
      <c r="BR18" s="164">
        <v>313.82659999999998</v>
      </c>
      <c r="BS18" s="163"/>
      <c r="BT18" s="164">
        <v>-55.691499999999998</v>
      </c>
      <c r="BU18" s="164">
        <v>58.8934</v>
      </c>
      <c r="BV18" s="164">
        <v>69.816900000000004</v>
      </c>
      <c r="BW18" s="164">
        <v>19.77</v>
      </c>
      <c r="BX18" s="164">
        <v>13.91</v>
      </c>
      <c r="BY18" s="164">
        <v>34.909999999999997</v>
      </c>
      <c r="BZ18" s="164">
        <v>58.3</v>
      </c>
      <c r="CA18" s="164">
        <v>-78.494699999999995</v>
      </c>
      <c r="CB18" s="164">
        <v>-82.111500000000007</v>
      </c>
      <c r="CC18" s="164">
        <v>146.38249999999999</v>
      </c>
      <c r="CD18" s="164">
        <v>147.18440000000001</v>
      </c>
      <c r="CE18" s="164">
        <v>-5.0327000000000002</v>
      </c>
      <c r="CF18" s="164">
        <v>-76.062200000000004</v>
      </c>
      <c r="CG18" s="164">
        <v>-75.388999999999996</v>
      </c>
      <c r="CH18" s="164">
        <v>-8.2445000000000004</v>
      </c>
      <c r="CI18" s="164">
        <v>0</v>
      </c>
      <c r="CJ18" s="163"/>
      <c r="CK18" s="163"/>
      <c r="CL18" s="164">
        <v>69.2</v>
      </c>
      <c r="CM18" s="164">
        <v>62.5</v>
      </c>
      <c r="CN18" s="164">
        <v>-13.19</v>
      </c>
      <c r="CO18" s="164">
        <v>46.327199999999998</v>
      </c>
      <c r="CP18" s="164">
        <v>44.515000000000001</v>
      </c>
      <c r="CQ18" s="164">
        <v>43.484499999999997</v>
      </c>
      <c r="CR18" s="164">
        <v>49.498800000000003</v>
      </c>
      <c r="CS18" s="164">
        <v>49.989100000000001</v>
      </c>
      <c r="CT18" s="164">
        <v>-34.010399999999997</v>
      </c>
      <c r="CU18" s="164">
        <v>-46.386899999999997</v>
      </c>
      <c r="CV18" s="164">
        <v>-40.865600000000001</v>
      </c>
      <c r="CW18" s="164">
        <v>11.977</v>
      </c>
      <c r="CX18" s="164">
        <v>42.31</v>
      </c>
      <c r="CY18" s="164">
        <v>32.67</v>
      </c>
      <c r="CZ18" s="164">
        <v>32.116700000000002</v>
      </c>
      <c r="DA18" s="164">
        <v>30.180399999999999</v>
      </c>
      <c r="DB18" s="164">
        <v>-18.45</v>
      </c>
      <c r="DC18" s="163"/>
      <c r="DD18" s="163"/>
      <c r="DE18" s="163"/>
      <c r="DF18" s="164">
        <v>-11.746</v>
      </c>
      <c r="DG18" s="163"/>
      <c r="DH18" s="164">
        <v>-19.235600000000002</v>
      </c>
      <c r="DI18" s="164">
        <v>-71.3</v>
      </c>
      <c r="DJ18" s="164">
        <v>-72.3</v>
      </c>
      <c r="DK18" s="164">
        <v>23.749700000000001</v>
      </c>
      <c r="DL18" s="165">
        <v>34.286499999999997</v>
      </c>
      <c r="DM18" s="164">
        <v>23.0273</v>
      </c>
      <c r="DN18" s="164">
        <v>48.6511</v>
      </c>
      <c r="DO18" s="165">
        <v>33.64</v>
      </c>
      <c r="DP18" s="164">
        <v>1.66</v>
      </c>
      <c r="DQ18" s="164">
        <v>47.5075</v>
      </c>
      <c r="DR18" s="164">
        <v>11.9513</v>
      </c>
      <c r="DS18" s="164">
        <v>-40.35</v>
      </c>
      <c r="DT18" s="164">
        <v>0</v>
      </c>
      <c r="DU18" s="164">
        <v>77.86</v>
      </c>
      <c r="DV18" s="164">
        <v>50.49</v>
      </c>
      <c r="DW18" s="164">
        <v>12.9818</v>
      </c>
      <c r="DX18" s="164">
        <v>12.654500000000001</v>
      </c>
      <c r="DY18" s="164">
        <v>-85.688000000000002</v>
      </c>
      <c r="DZ18" s="164">
        <v>-84.363600000000005</v>
      </c>
      <c r="EA18" s="164">
        <v>83.251800000000003</v>
      </c>
      <c r="EB18" s="164">
        <v>45.068899999999999</v>
      </c>
      <c r="EC18" s="164">
        <v>43.465499999999999</v>
      </c>
      <c r="ED18" s="164">
        <v>43.820399999999999</v>
      </c>
      <c r="EE18" s="164">
        <v>67.738200000000006</v>
      </c>
      <c r="EF18" s="164">
        <v>53.179200000000002</v>
      </c>
      <c r="EG18" s="164">
        <v>-26.975000000000001</v>
      </c>
      <c r="EH18" s="164">
        <v>175.5633</v>
      </c>
      <c r="EI18" s="164">
        <v>247.20599999999999</v>
      </c>
      <c r="EJ18" s="163"/>
      <c r="EK18" s="164">
        <v>-32.492899999999999</v>
      </c>
      <c r="EL18" s="164">
        <v>-30.557700000000001</v>
      </c>
      <c r="EM18" s="164">
        <v>18.2453</v>
      </c>
      <c r="EN18" s="164">
        <v>12.794</v>
      </c>
      <c r="EO18" s="164">
        <v>10.6891</v>
      </c>
      <c r="EP18" s="164">
        <v>130.608</v>
      </c>
      <c r="EQ18" s="164">
        <v>-95.597499999999997</v>
      </c>
      <c r="ER18" s="164">
        <v>-96.953400000000002</v>
      </c>
      <c r="ES18" s="164">
        <v>-16.790500000000002</v>
      </c>
      <c r="ET18" s="164">
        <v>13.66</v>
      </c>
      <c r="EU18" s="164">
        <v>-12.81</v>
      </c>
      <c r="EV18" s="164">
        <v>77.2</v>
      </c>
      <c r="EW18" s="164">
        <v>14.062099999999999</v>
      </c>
      <c r="EX18" s="164">
        <v>-34.093000000000004</v>
      </c>
      <c r="EY18" s="164">
        <v>-38.397500000000001</v>
      </c>
      <c r="EZ18" s="164">
        <v>-38.0884</v>
      </c>
      <c r="FA18" s="164">
        <v>8.2486999999999995</v>
      </c>
      <c r="FB18" s="164">
        <v>-52.027799999999999</v>
      </c>
      <c r="FC18" s="164">
        <v>15.666700000000001</v>
      </c>
      <c r="FD18" s="164">
        <v>25.310199999999998</v>
      </c>
      <c r="FE18" s="163"/>
      <c r="FF18" s="164">
        <v>24.447600000000001</v>
      </c>
      <c r="FG18" s="164">
        <v>40.811500000000002</v>
      </c>
      <c r="FH18" s="164">
        <v>41.530500000000004</v>
      </c>
      <c r="FI18" s="164">
        <v>39.085000000000001</v>
      </c>
      <c r="FJ18" s="164">
        <v>82.053600000000003</v>
      </c>
      <c r="FK18" s="164">
        <v>82.723399999999998</v>
      </c>
      <c r="FL18" s="164">
        <v>-176.499</v>
      </c>
      <c r="FM18" s="164">
        <v>90.244200000000006</v>
      </c>
      <c r="FN18" s="164">
        <v>89.832099999999997</v>
      </c>
      <c r="FO18" s="164">
        <v>-139.15799999999999</v>
      </c>
      <c r="FP18" s="164">
        <v>-127.8396</v>
      </c>
      <c r="FQ18" s="164">
        <v>-49.635199999999998</v>
      </c>
      <c r="FR18" s="164">
        <v>-47.93</v>
      </c>
      <c r="FS18" s="164">
        <v>15.474500000000001</v>
      </c>
      <c r="FT18" s="163"/>
      <c r="FU18" s="164">
        <v>-9.42</v>
      </c>
      <c r="FV18" s="164">
        <v>15.05</v>
      </c>
      <c r="FW18" s="164">
        <v>-52.521099999999997</v>
      </c>
      <c r="FX18" s="163"/>
      <c r="FY18" s="164">
        <v>-15.721</v>
      </c>
      <c r="FZ18" s="164">
        <v>0.33</v>
      </c>
      <c r="GA18" s="163"/>
      <c r="GB18" s="164">
        <v>22.32</v>
      </c>
      <c r="GC18" s="164">
        <v>129.3929</v>
      </c>
      <c r="GD18" s="164">
        <v>139.79949999999999</v>
      </c>
      <c r="GE18" s="163"/>
      <c r="GF18" s="164">
        <v>79.463200000000001</v>
      </c>
      <c r="GG18" s="164">
        <v>21.2</v>
      </c>
      <c r="GH18" s="164">
        <v>-15.139699999999999</v>
      </c>
      <c r="GI18" s="164">
        <v>3.9174000000000002</v>
      </c>
      <c r="GJ18" s="164">
        <v>4.3738000000000001</v>
      </c>
      <c r="GK18" s="164">
        <v>1.3067</v>
      </c>
      <c r="GL18" s="163"/>
      <c r="GM18" s="163"/>
      <c r="GN18" s="164">
        <v>-14.8432</v>
      </c>
      <c r="GO18" s="164">
        <v>-22.539200000000001</v>
      </c>
      <c r="GP18" s="164">
        <v>22.388100000000001</v>
      </c>
      <c r="GQ18" s="164">
        <v>23.287099999999999</v>
      </c>
      <c r="GR18" s="164">
        <v>61.11</v>
      </c>
      <c r="GS18" s="164">
        <v>62.4709</v>
      </c>
      <c r="GT18" s="164">
        <v>-140.25919999999999</v>
      </c>
      <c r="GU18" s="164">
        <v>-16.472999999999999</v>
      </c>
      <c r="GV18" s="164">
        <v>29.973400000000002</v>
      </c>
      <c r="GW18" s="164">
        <v>-28.147600000000001</v>
      </c>
      <c r="GX18" s="164">
        <v>13.020899999999999</v>
      </c>
      <c r="GY18" s="164">
        <v>3.8965999999999998</v>
      </c>
      <c r="GZ18" s="164">
        <v>3.5966</v>
      </c>
      <c r="HA18" s="164">
        <v>14</v>
      </c>
      <c r="HB18" s="164">
        <v>135.92250000000001</v>
      </c>
      <c r="HC18" s="164">
        <v>135.82499999999999</v>
      </c>
      <c r="HD18" s="164">
        <v>274.5</v>
      </c>
      <c r="HE18" s="164">
        <v>-272.70979999999997</v>
      </c>
      <c r="HF18" s="164">
        <v>-583.50990000000002</v>
      </c>
      <c r="HG18" s="164">
        <v>585.75059999999996</v>
      </c>
      <c r="HH18" s="164">
        <v>539.6789</v>
      </c>
      <c r="HI18" s="164">
        <v>-132.2124</v>
      </c>
      <c r="HJ18" s="164">
        <v>-129.55539999999999</v>
      </c>
      <c r="HK18" s="164">
        <v>-69.027199999999993</v>
      </c>
      <c r="HL18" s="164">
        <v>-63.852800000000002</v>
      </c>
      <c r="HM18" s="164">
        <v>83.558599999999998</v>
      </c>
      <c r="HN18" s="164">
        <v>81.926299999999998</v>
      </c>
      <c r="HO18" s="163"/>
      <c r="HP18" s="163"/>
      <c r="HQ18" s="164">
        <v>32.764499999999998</v>
      </c>
      <c r="HR18" s="164">
        <v>32.731499999999997</v>
      </c>
      <c r="HS18" s="164">
        <v>-29.028400000000001</v>
      </c>
      <c r="HT18" s="164">
        <v>-28.2332</v>
      </c>
      <c r="HU18" s="164">
        <v>115.78</v>
      </c>
      <c r="HV18" s="164">
        <v>115.09</v>
      </c>
      <c r="HW18" s="164">
        <v>6.7</v>
      </c>
      <c r="HX18" s="164">
        <v>4.3</v>
      </c>
      <c r="HY18" s="164">
        <v>22.130600000000001</v>
      </c>
      <c r="HZ18" s="164">
        <v>34.96</v>
      </c>
      <c r="IA18" s="164">
        <v>-303.9597</v>
      </c>
      <c r="IB18" s="164">
        <v>113.0866</v>
      </c>
      <c r="IC18" s="164">
        <v>112.9691</v>
      </c>
      <c r="ID18" s="164">
        <v>15.5</v>
      </c>
      <c r="IE18" s="164">
        <v>-45.1</v>
      </c>
      <c r="IF18" s="164">
        <v>-31.8</v>
      </c>
      <c r="IG18" s="164">
        <v>-31.9</v>
      </c>
      <c r="IH18" s="164">
        <v>1.8402000000000001</v>
      </c>
      <c r="II18" s="164">
        <v>1.6751</v>
      </c>
      <c r="IJ18" s="164">
        <v>-523.28560000000004</v>
      </c>
      <c r="IK18" s="164">
        <v>-212.4958</v>
      </c>
      <c r="IL18" s="164">
        <v>386.61739999999998</v>
      </c>
      <c r="IM18" s="164">
        <v>327.61950000000002</v>
      </c>
      <c r="IN18" s="164">
        <v>-8.3697999999999997</v>
      </c>
      <c r="IO18" s="164">
        <v>-315.17739999999998</v>
      </c>
      <c r="IP18" s="164">
        <v>318.32859999999999</v>
      </c>
      <c r="IQ18" s="164">
        <v>-127.3244</v>
      </c>
      <c r="IR18" s="164">
        <v>-201.72300000000001</v>
      </c>
      <c r="IS18" s="164">
        <v>-312.40410000000003</v>
      </c>
      <c r="IT18" s="164">
        <v>88.244699999999995</v>
      </c>
      <c r="IU18" s="164">
        <v>88.017399999999995</v>
      </c>
      <c r="IV18" s="164">
        <v>125.9748</v>
      </c>
      <c r="IW18" s="164">
        <v>-374.93349999999998</v>
      </c>
      <c r="IX18" s="164">
        <v>211.68809999999999</v>
      </c>
      <c r="IY18" s="164">
        <v>-170.0103</v>
      </c>
      <c r="IZ18" s="164">
        <v>167.80430000000001</v>
      </c>
      <c r="JA18" s="164">
        <v>-9.4909999999999997</v>
      </c>
      <c r="JB18" s="164">
        <v>25.649000000000001</v>
      </c>
      <c r="JC18" s="164">
        <v>11.36</v>
      </c>
      <c r="JD18" s="164">
        <v>8.2680000000000007</v>
      </c>
      <c r="JE18" s="163"/>
      <c r="JF18" s="164">
        <v>-11.36</v>
      </c>
      <c r="JG18" s="164">
        <v>-13.2</v>
      </c>
      <c r="JH18" s="163"/>
      <c r="JI18" s="164">
        <v>14.4152</v>
      </c>
      <c r="JJ18" s="164">
        <v>-27.8309</v>
      </c>
      <c r="JK18" s="164">
        <v>-49.337000000000003</v>
      </c>
      <c r="JL18" s="164">
        <v>31.6</v>
      </c>
      <c r="JM18" s="164">
        <v>54.137</v>
      </c>
      <c r="JN18" s="164">
        <v>51.01</v>
      </c>
      <c r="JO18" s="163"/>
      <c r="JP18" s="163"/>
      <c r="JQ18" s="164">
        <v>53.192</v>
      </c>
      <c r="JR18" s="164">
        <v>52.528399999999998</v>
      </c>
      <c r="JS18" s="164">
        <v>53.1494</v>
      </c>
      <c r="JT18" s="163"/>
      <c r="JU18" s="164">
        <v>48.7</v>
      </c>
      <c r="JV18" s="164">
        <v>23.0641</v>
      </c>
      <c r="JW18" s="164">
        <v>5.52</v>
      </c>
      <c r="JX18" s="163"/>
      <c r="JY18" s="164">
        <v>-66.509500000000003</v>
      </c>
      <c r="JZ18" s="164">
        <v>85.689400000000006</v>
      </c>
      <c r="KA18" s="164">
        <v>71.090500000000006</v>
      </c>
      <c r="KB18" s="164">
        <v>-64.329300000000003</v>
      </c>
      <c r="KC18" s="164">
        <v>-83.963099999999997</v>
      </c>
      <c r="KD18" s="164">
        <v>63.096299999999999</v>
      </c>
      <c r="KE18" s="164">
        <v>20.777100000000001</v>
      </c>
      <c r="KF18" s="164">
        <v>-59.8</v>
      </c>
      <c r="KG18" s="164">
        <v>59.5</v>
      </c>
      <c r="KH18" s="164">
        <v>-47.570799999999998</v>
      </c>
      <c r="KI18" s="164">
        <v>243.49029999999999</v>
      </c>
    </row>
    <row r="19" spans="1:295" ht="18" customHeight="1" x14ac:dyDescent="0.3">
      <c r="A19" s="160" t="s">
        <v>47</v>
      </c>
      <c r="B19" s="160" t="s">
        <v>775</v>
      </c>
      <c r="C19" s="163"/>
      <c r="D19" s="165">
        <v>14.51</v>
      </c>
      <c r="E19" s="165">
        <v>-21.271850000000001</v>
      </c>
      <c r="F19" s="164">
        <v>8.0847999999999995</v>
      </c>
      <c r="G19" s="164">
        <v>22.363099999999999</v>
      </c>
      <c r="H19" s="163"/>
      <c r="I19" s="164">
        <v>32.376399999999997</v>
      </c>
      <c r="J19" s="164">
        <v>-74.395700000000005</v>
      </c>
      <c r="K19" s="164">
        <v>36.448</v>
      </c>
      <c r="L19" s="164">
        <v>18.487400000000001</v>
      </c>
      <c r="M19" s="164">
        <v>18.096299999999999</v>
      </c>
      <c r="N19" s="164">
        <v>33.299999999999997</v>
      </c>
      <c r="O19" s="164">
        <v>-22.463999999999999</v>
      </c>
      <c r="P19" s="164">
        <v>17.600000000000001</v>
      </c>
      <c r="Q19" s="165">
        <v>6.6239999999999997</v>
      </c>
      <c r="R19" s="164">
        <v>-17.600000000000001</v>
      </c>
      <c r="S19" s="164">
        <v>14.3314</v>
      </c>
      <c r="T19" s="164">
        <v>50.049399999999999</v>
      </c>
      <c r="U19" s="164">
        <v>10.034599999999999</v>
      </c>
      <c r="V19" s="164">
        <v>10.200799999999999</v>
      </c>
      <c r="W19" s="164">
        <v>17.0334</v>
      </c>
      <c r="X19" s="164">
        <v>15.839399999999999</v>
      </c>
      <c r="Y19" s="164">
        <v>5.5780000000000003</v>
      </c>
      <c r="Z19" s="164">
        <v>7.8106999999999998</v>
      </c>
      <c r="AA19" s="163"/>
      <c r="AB19" s="163"/>
      <c r="AC19" s="163">
        <v>0</v>
      </c>
      <c r="AD19" s="164">
        <v>-78.569999999999993</v>
      </c>
      <c r="AE19" s="163"/>
      <c r="AF19" s="164">
        <v>-33.299999999999997</v>
      </c>
      <c r="AG19" s="164">
        <v>22</v>
      </c>
      <c r="AH19" s="164">
        <v>6.0069999999999997</v>
      </c>
      <c r="AI19" s="164">
        <v>0.17699999999999999</v>
      </c>
      <c r="AJ19" s="163"/>
      <c r="AK19" s="164">
        <v>-27.5</v>
      </c>
      <c r="AL19" s="164">
        <v>-61.54</v>
      </c>
      <c r="AM19" s="164">
        <v>27.58</v>
      </c>
      <c r="AN19" s="164">
        <v>27.75</v>
      </c>
      <c r="AO19" s="164">
        <v>9.2886000000000006</v>
      </c>
      <c r="AP19" s="164">
        <v>14.6439</v>
      </c>
      <c r="AQ19" s="164">
        <v>52.8855</v>
      </c>
      <c r="AR19" s="164">
        <v>54.152500000000003</v>
      </c>
      <c r="AS19" s="164">
        <v>11.6829</v>
      </c>
      <c r="AT19" s="164">
        <v>-38.439700000000002</v>
      </c>
      <c r="AU19" s="164">
        <v>-38.273000000000003</v>
      </c>
      <c r="AV19" s="164">
        <v>26.542300000000001</v>
      </c>
      <c r="AW19" s="164">
        <v>28.570399999999999</v>
      </c>
      <c r="AX19" s="164">
        <v>52.3187</v>
      </c>
      <c r="AY19" s="164">
        <v>53.477899999999998</v>
      </c>
      <c r="AZ19" s="164">
        <v>-36.642400000000002</v>
      </c>
      <c r="BA19" s="164">
        <v>-35.961100000000002</v>
      </c>
      <c r="BB19" s="164">
        <v>-191.77359999999999</v>
      </c>
      <c r="BC19" s="164">
        <v>25.628599999999999</v>
      </c>
      <c r="BD19" s="164">
        <v>-12.8</v>
      </c>
      <c r="BE19" s="164">
        <v>-12.7</v>
      </c>
      <c r="BF19" s="164">
        <v>43.747100000000003</v>
      </c>
      <c r="BG19" s="164">
        <v>43.552500000000002</v>
      </c>
      <c r="BH19" s="164">
        <v>-4.0609999999999999</v>
      </c>
      <c r="BI19" s="163"/>
      <c r="BJ19" s="164">
        <v>-27.9161</v>
      </c>
      <c r="BK19" s="164">
        <v>2.5865</v>
      </c>
      <c r="BL19" s="164">
        <v>0</v>
      </c>
      <c r="BM19" s="164">
        <v>0</v>
      </c>
      <c r="BN19" s="164">
        <v>232.0016</v>
      </c>
      <c r="BO19" s="164">
        <v>63.936300000000003</v>
      </c>
      <c r="BP19" s="164">
        <v>63.203800000000001</v>
      </c>
      <c r="BQ19" s="164">
        <v>-117.0166</v>
      </c>
      <c r="BR19" s="164">
        <v>331.38350000000003</v>
      </c>
      <c r="BS19" s="163"/>
      <c r="BT19" s="164">
        <v>-105.7197</v>
      </c>
      <c r="BU19" s="164">
        <v>109.054</v>
      </c>
      <c r="BV19" s="164">
        <v>68.709199999999996</v>
      </c>
      <c r="BW19" s="164">
        <v>18.37</v>
      </c>
      <c r="BX19" s="164">
        <v>14.81</v>
      </c>
      <c r="BY19" s="164">
        <v>41.1</v>
      </c>
      <c r="BZ19" s="164">
        <v>58.54</v>
      </c>
      <c r="CA19" s="164">
        <v>-76.887200000000007</v>
      </c>
      <c r="CB19" s="164">
        <v>-76.217399999999998</v>
      </c>
      <c r="CC19" s="164">
        <v>150.60159999999999</v>
      </c>
      <c r="CD19" s="164">
        <v>152.7876</v>
      </c>
      <c r="CE19" s="164">
        <v>-4.6645000000000003</v>
      </c>
      <c r="CF19" s="164">
        <v>-93.033900000000003</v>
      </c>
      <c r="CG19" s="164">
        <v>-92.5107</v>
      </c>
      <c r="CH19" s="164">
        <v>-6.9664999999999999</v>
      </c>
      <c r="CI19" s="164">
        <v>0</v>
      </c>
      <c r="CJ19" s="163"/>
      <c r="CK19" s="163"/>
      <c r="CL19" s="164">
        <v>76.099999999999994</v>
      </c>
      <c r="CM19" s="164">
        <v>69.099999999999994</v>
      </c>
      <c r="CN19" s="164">
        <v>-13.25</v>
      </c>
      <c r="CO19" s="164">
        <v>39.152299999999997</v>
      </c>
      <c r="CP19" s="164">
        <v>37.311300000000003</v>
      </c>
      <c r="CQ19" s="164">
        <v>37.413400000000003</v>
      </c>
      <c r="CR19" s="164">
        <v>39.851399999999998</v>
      </c>
      <c r="CS19" s="164">
        <v>40.594700000000003</v>
      </c>
      <c r="CT19" s="164">
        <v>-33.515000000000001</v>
      </c>
      <c r="CU19" s="164">
        <v>-39.315800000000003</v>
      </c>
      <c r="CV19" s="164">
        <v>-39.527000000000001</v>
      </c>
      <c r="CW19" s="164">
        <v>12.3521</v>
      </c>
      <c r="CX19" s="164">
        <v>39.04</v>
      </c>
      <c r="CY19" s="164">
        <v>32.53</v>
      </c>
      <c r="CZ19" s="164">
        <v>32.116700000000002</v>
      </c>
      <c r="DA19" s="164">
        <v>30.619800000000001</v>
      </c>
      <c r="DB19" s="164">
        <v>-18.399999999999999</v>
      </c>
      <c r="DC19" s="163"/>
      <c r="DD19" s="163"/>
      <c r="DE19" s="163"/>
      <c r="DF19" s="164">
        <v>-2.081</v>
      </c>
      <c r="DG19" s="163"/>
      <c r="DH19" s="164">
        <v>-19.037099999999999</v>
      </c>
      <c r="DI19" s="164">
        <v>-67.5</v>
      </c>
      <c r="DJ19" s="164">
        <v>-67.599999999999994</v>
      </c>
      <c r="DK19" s="164">
        <v>24.018899999999999</v>
      </c>
      <c r="DL19" s="164">
        <v>34.286499999999997</v>
      </c>
      <c r="DM19" s="164">
        <v>23.0273</v>
      </c>
      <c r="DN19" s="164">
        <v>49.237099999999998</v>
      </c>
      <c r="DO19" s="165">
        <v>33.994999999999997</v>
      </c>
      <c r="DP19" s="164">
        <v>1.62</v>
      </c>
      <c r="DQ19" s="164">
        <v>46.686</v>
      </c>
      <c r="DR19" s="164">
        <v>2.0207000000000002</v>
      </c>
      <c r="DS19" s="164">
        <v>-33.67</v>
      </c>
      <c r="DT19" s="164">
        <v>0</v>
      </c>
      <c r="DU19" s="164">
        <v>73.67</v>
      </c>
      <c r="DV19" s="164">
        <v>50.54</v>
      </c>
      <c r="DW19" s="164">
        <v>2.0545</v>
      </c>
      <c r="DX19" s="164">
        <v>1.3090999999999999</v>
      </c>
      <c r="DY19" s="164">
        <v>-89.470699999999994</v>
      </c>
      <c r="DZ19" s="164">
        <v>-87.527299999999997</v>
      </c>
      <c r="EA19" s="164">
        <v>73.529499999999999</v>
      </c>
      <c r="EB19" s="164">
        <v>36.481999999999999</v>
      </c>
      <c r="EC19" s="164">
        <v>35.092100000000002</v>
      </c>
      <c r="ED19" s="164">
        <v>36.888500000000001</v>
      </c>
      <c r="EE19" s="164">
        <v>68.163399999999996</v>
      </c>
      <c r="EF19" s="164">
        <v>53.839500000000001</v>
      </c>
      <c r="EG19" s="164">
        <v>-26.565000000000001</v>
      </c>
      <c r="EH19" s="164">
        <v>129.3725</v>
      </c>
      <c r="EI19" s="164">
        <v>248.2011</v>
      </c>
      <c r="EJ19" s="163"/>
      <c r="EK19" s="164">
        <v>-32.794199999999996</v>
      </c>
      <c r="EL19" s="164">
        <v>-31.0886</v>
      </c>
      <c r="EM19" s="164">
        <v>11.778700000000001</v>
      </c>
      <c r="EN19" s="164">
        <v>17.892299999999999</v>
      </c>
      <c r="EO19" s="164">
        <v>15.8188</v>
      </c>
      <c r="EP19" s="164">
        <v>150.58799999999999</v>
      </c>
      <c r="EQ19" s="164">
        <v>-99.430999999999997</v>
      </c>
      <c r="ER19" s="164">
        <v>-101.3019</v>
      </c>
      <c r="ES19" s="164">
        <v>-20.730699999999999</v>
      </c>
      <c r="ET19" s="164">
        <v>0</v>
      </c>
      <c r="EU19" s="164">
        <v>-13.7</v>
      </c>
      <c r="EV19" s="164">
        <v>94</v>
      </c>
      <c r="EW19" s="164">
        <v>14.4033</v>
      </c>
      <c r="EX19" s="164">
        <v>-22.576899999999998</v>
      </c>
      <c r="EY19" s="164">
        <v>-38.444600000000001</v>
      </c>
      <c r="EZ19" s="164">
        <v>-37.322400000000002</v>
      </c>
      <c r="FA19" s="164">
        <v>7.4257</v>
      </c>
      <c r="FB19" s="164">
        <v>-52.434800000000003</v>
      </c>
      <c r="FC19" s="164">
        <v>20.591000000000001</v>
      </c>
      <c r="FD19" s="164">
        <v>25.432700000000001</v>
      </c>
      <c r="FE19" s="163"/>
      <c r="FF19" s="164">
        <v>24.822900000000001</v>
      </c>
      <c r="FG19" s="164">
        <v>39.822499999999998</v>
      </c>
      <c r="FH19" s="164">
        <v>39.031599999999997</v>
      </c>
      <c r="FI19" s="164">
        <v>39.071199999999997</v>
      </c>
      <c r="FJ19" s="164">
        <v>77.364800000000002</v>
      </c>
      <c r="FK19" s="164">
        <v>76.694999999999993</v>
      </c>
      <c r="FL19" s="164">
        <v>-182.69479999999999</v>
      </c>
      <c r="FM19" s="164">
        <v>90.517099999999999</v>
      </c>
      <c r="FN19" s="164">
        <v>91.525499999999994</v>
      </c>
      <c r="FO19" s="164">
        <v>-139.78909999999999</v>
      </c>
      <c r="FP19" s="164">
        <v>-124.973</v>
      </c>
      <c r="FQ19" s="164">
        <v>-47.606299999999997</v>
      </c>
      <c r="FR19" s="165">
        <v>-45.564999999999998</v>
      </c>
      <c r="FS19" s="164">
        <v>15.813800000000001</v>
      </c>
      <c r="FT19" s="163"/>
      <c r="FU19" s="164">
        <v>-9.06</v>
      </c>
      <c r="FV19" s="165">
        <v>14.385</v>
      </c>
      <c r="FW19" s="164">
        <v>-53.078400000000002</v>
      </c>
      <c r="FX19" s="163"/>
      <c r="FY19" s="163"/>
      <c r="FZ19" s="164">
        <v>0.41299999999999998</v>
      </c>
      <c r="GA19" s="164">
        <v>11.490399999999999</v>
      </c>
      <c r="GB19" s="164">
        <v>22.18</v>
      </c>
      <c r="GC19" s="164">
        <v>128.5316</v>
      </c>
      <c r="GD19" s="164">
        <v>142.0975</v>
      </c>
      <c r="GE19" s="163"/>
      <c r="GF19" s="164">
        <v>80.351699999999994</v>
      </c>
      <c r="GG19" s="164">
        <v>20.7</v>
      </c>
      <c r="GH19" s="164">
        <v>-16.225100000000001</v>
      </c>
      <c r="GI19" s="164">
        <v>3.7980999999999998</v>
      </c>
      <c r="GJ19" s="164">
        <v>4.2819000000000003</v>
      </c>
      <c r="GK19" s="164">
        <v>1.2890999999999999</v>
      </c>
      <c r="GL19" s="163"/>
      <c r="GM19" s="163"/>
      <c r="GN19" s="163"/>
      <c r="GO19" s="164">
        <v>-23.597000000000001</v>
      </c>
      <c r="GP19" s="164">
        <v>22.046500000000002</v>
      </c>
      <c r="GQ19" s="164">
        <v>24.139199999999999</v>
      </c>
      <c r="GR19" s="164">
        <v>60.44</v>
      </c>
      <c r="GS19" s="164">
        <v>61.393300000000004</v>
      </c>
      <c r="GT19" s="164">
        <v>-140.672</v>
      </c>
      <c r="GU19" s="164">
        <v>-16.811499999999999</v>
      </c>
      <c r="GV19" s="164">
        <v>30.598600000000001</v>
      </c>
      <c r="GW19" s="164">
        <v>-28.543099999999999</v>
      </c>
      <c r="GX19" s="163"/>
      <c r="GY19" s="164">
        <v>4.0724</v>
      </c>
      <c r="GZ19" s="164">
        <v>3.7759</v>
      </c>
      <c r="HA19" s="163"/>
      <c r="HB19" s="164">
        <v>141.15710000000001</v>
      </c>
      <c r="HC19" s="164">
        <v>141.8261</v>
      </c>
      <c r="HD19" s="164">
        <v>285.8</v>
      </c>
      <c r="HE19" s="164">
        <v>-284.73140000000001</v>
      </c>
      <c r="HF19" s="164">
        <v>-605.29819999999995</v>
      </c>
      <c r="HG19" s="164">
        <v>605.60180000000003</v>
      </c>
      <c r="HH19" s="164">
        <v>553.86689999999999</v>
      </c>
      <c r="HI19" s="164">
        <v>-136.88390000000001</v>
      </c>
      <c r="HJ19" s="164">
        <v>-133.92339999999999</v>
      </c>
      <c r="HK19" s="164">
        <v>-61.314</v>
      </c>
      <c r="HL19" s="164">
        <v>-54.726500000000001</v>
      </c>
      <c r="HM19" s="164">
        <v>83.049300000000002</v>
      </c>
      <c r="HN19" s="164">
        <v>85.834500000000006</v>
      </c>
      <c r="HO19" s="164">
        <v>-92.916499999999999</v>
      </c>
      <c r="HP19" s="164">
        <v>-93.765600000000006</v>
      </c>
      <c r="HQ19" s="164">
        <v>33.247900000000001</v>
      </c>
      <c r="HR19" s="164">
        <v>32.863399999999999</v>
      </c>
      <c r="HS19" s="164">
        <v>-29.039100000000001</v>
      </c>
      <c r="HT19" s="164">
        <v>-28.732800000000001</v>
      </c>
      <c r="HU19" s="164">
        <v>109.83</v>
      </c>
      <c r="HV19" s="164">
        <v>109.23</v>
      </c>
      <c r="HW19" s="164">
        <v>4.3</v>
      </c>
      <c r="HX19" s="164">
        <v>5.8</v>
      </c>
      <c r="HY19" s="164">
        <v>21.739699999999999</v>
      </c>
      <c r="HZ19" s="164">
        <v>34.4</v>
      </c>
      <c r="IA19" s="164">
        <v>-298.52370000000002</v>
      </c>
      <c r="IB19" s="164">
        <v>107.9414</v>
      </c>
      <c r="IC19" s="164">
        <v>107.35809999999999</v>
      </c>
      <c r="ID19" s="164">
        <v>15.6</v>
      </c>
      <c r="IE19" s="164">
        <v>-47.9</v>
      </c>
      <c r="IF19" s="164">
        <v>-31.8</v>
      </c>
      <c r="IG19" s="164">
        <v>-31.2</v>
      </c>
      <c r="IH19" s="163"/>
      <c r="II19" s="163"/>
      <c r="IJ19" s="164">
        <v>-541.1721</v>
      </c>
      <c r="IK19" s="164">
        <v>-219.6251</v>
      </c>
      <c r="IL19" s="164">
        <v>380.572</v>
      </c>
      <c r="IM19" s="164">
        <v>322.7672</v>
      </c>
      <c r="IN19" s="164">
        <v>-20.594000000000001</v>
      </c>
      <c r="IO19" s="164">
        <v>-314.08580000000001</v>
      </c>
      <c r="IP19" s="164">
        <v>313.6687</v>
      </c>
      <c r="IQ19" s="164">
        <v>-127.06229999999999</v>
      </c>
      <c r="IR19" s="164">
        <v>-203.31</v>
      </c>
      <c r="IS19" s="164">
        <v>-309.2167</v>
      </c>
      <c r="IT19" s="164">
        <v>85.559799999999996</v>
      </c>
      <c r="IU19" s="164">
        <v>85.694299999999998</v>
      </c>
      <c r="IV19" s="164">
        <v>128.49440000000001</v>
      </c>
      <c r="IW19" s="164">
        <v>-372.25650000000002</v>
      </c>
      <c r="IX19" s="164">
        <v>206.63659999999999</v>
      </c>
      <c r="IY19" s="164">
        <v>-163.8749</v>
      </c>
      <c r="IZ19" s="164">
        <v>166.53319999999999</v>
      </c>
      <c r="JA19" s="164">
        <v>-9.0433000000000003</v>
      </c>
      <c r="JB19" s="164">
        <v>29.463000000000001</v>
      </c>
      <c r="JC19" s="164">
        <v>10.88</v>
      </c>
      <c r="JD19" s="164">
        <v>8.2669999999999995</v>
      </c>
      <c r="JE19" s="163"/>
      <c r="JF19" s="164">
        <v>-11.92</v>
      </c>
      <c r="JG19" s="164">
        <v>-13.6</v>
      </c>
      <c r="JH19" s="163"/>
      <c r="JI19" s="164">
        <v>14.7082</v>
      </c>
      <c r="JJ19" s="164">
        <v>-24.052800000000001</v>
      </c>
      <c r="JK19" s="164">
        <v>-49.0745</v>
      </c>
      <c r="JL19" s="164">
        <v>29.8</v>
      </c>
      <c r="JM19" s="164">
        <v>52.09</v>
      </c>
      <c r="JN19" s="164">
        <v>52.256999999999998</v>
      </c>
      <c r="JO19" s="163"/>
      <c r="JP19" s="163"/>
      <c r="JQ19" s="164">
        <v>54.544400000000003</v>
      </c>
      <c r="JR19" s="164">
        <v>52.577599999999997</v>
      </c>
      <c r="JS19" s="164">
        <v>53.703800000000001</v>
      </c>
      <c r="JT19" s="163"/>
      <c r="JU19" s="164">
        <v>49.7</v>
      </c>
      <c r="JV19" s="164">
        <v>23.098500000000001</v>
      </c>
      <c r="JW19" s="164">
        <v>5.53</v>
      </c>
      <c r="JX19" s="163"/>
      <c r="JY19" s="164">
        <v>-55.104599999999998</v>
      </c>
      <c r="JZ19" s="164">
        <v>78.431799999999996</v>
      </c>
      <c r="KA19" s="164">
        <v>62.476799999999997</v>
      </c>
      <c r="KB19" s="164">
        <v>-54.127200000000002</v>
      </c>
      <c r="KC19" s="164">
        <v>-76.768500000000003</v>
      </c>
      <c r="KD19" s="164">
        <v>54.278700000000001</v>
      </c>
      <c r="KE19" s="164">
        <v>22.1784</v>
      </c>
      <c r="KF19" s="164">
        <v>-60.4</v>
      </c>
      <c r="KG19" s="164">
        <v>60.2</v>
      </c>
      <c r="KH19" s="164">
        <v>-48.247799999999998</v>
      </c>
      <c r="KI19" s="164">
        <v>254.7132</v>
      </c>
    </row>
    <row r="20" spans="1:295" ht="18" customHeight="1" x14ac:dyDescent="0.3">
      <c r="A20" s="160" t="s">
        <v>47</v>
      </c>
      <c r="B20" s="160" t="s">
        <v>776</v>
      </c>
      <c r="C20" s="163"/>
      <c r="D20" s="164">
        <v>14.591100000000001</v>
      </c>
      <c r="E20" s="165">
        <v>-20.899799999999999</v>
      </c>
      <c r="F20" s="164">
        <v>8.048</v>
      </c>
      <c r="G20" s="164">
        <v>22.146999999999998</v>
      </c>
      <c r="H20" s="163"/>
      <c r="I20" s="164">
        <v>32.587800000000001</v>
      </c>
      <c r="J20" s="164">
        <v>-73.536699999999996</v>
      </c>
      <c r="K20" s="164">
        <v>36.879800000000003</v>
      </c>
      <c r="L20" s="164">
        <v>18.513400000000001</v>
      </c>
      <c r="M20" s="164">
        <v>18.029</v>
      </c>
      <c r="N20" s="164">
        <v>28.86</v>
      </c>
      <c r="O20" s="164">
        <v>-20.492999999999999</v>
      </c>
      <c r="P20" s="164">
        <v>15.4</v>
      </c>
      <c r="Q20" s="164">
        <v>6.6239999999999997</v>
      </c>
      <c r="R20" s="164">
        <v>-15.4</v>
      </c>
      <c r="S20" s="164">
        <v>14.1526</v>
      </c>
      <c r="T20" s="164">
        <v>49.2072</v>
      </c>
      <c r="U20" s="164">
        <v>11.3215</v>
      </c>
      <c r="V20" s="164">
        <v>11.251300000000001</v>
      </c>
      <c r="W20" s="164">
        <v>18.12</v>
      </c>
      <c r="X20" s="164">
        <v>16.312799999999999</v>
      </c>
      <c r="Y20" s="164">
        <v>5.3548999999999998</v>
      </c>
      <c r="Z20" s="164">
        <v>7.7937000000000003</v>
      </c>
      <c r="AA20" s="163"/>
      <c r="AB20" s="163"/>
      <c r="AC20" s="163">
        <v>0</v>
      </c>
      <c r="AD20" s="164">
        <v>-78.25</v>
      </c>
      <c r="AE20" s="163"/>
      <c r="AF20" s="164">
        <v>-28.86</v>
      </c>
      <c r="AG20" s="164">
        <v>19.8</v>
      </c>
      <c r="AH20" s="164">
        <v>6.34</v>
      </c>
      <c r="AI20" s="164">
        <v>0.18</v>
      </c>
      <c r="AJ20" s="163"/>
      <c r="AK20" s="164">
        <v>-24.84</v>
      </c>
      <c r="AL20" s="164">
        <v>-66.81</v>
      </c>
      <c r="AM20" s="164">
        <v>24.62</v>
      </c>
      <c r="AN20" s="164">
        <v>24.87</v>
      </c>
      <c r="AO20" s="164">
        <v>9.1110000000000007</v>
      </c>
      <c r="AP20" s="164">
        <v>14.287699999999999</v>
      </c>
      <c r="AQ20" s="164">
        <v>51.831200000000003</v>
      </c>
      <c r="AR20" s="164">
        <v>53.429200000000002</v>
      </c>
      <c r="AS20" s="164">
        <v>15.079599999999999</v>
      </c>
      <c r="AT20" s="164">
        <v>-34.580199999999998</v>
      </c>
      <c r="AU20" s="164">
        <v>-34.299999999999997</v>
      </c>
      <c r="AV20" s="164">
        <v>8.0465999999999998</v>
      </c>
      <c r="AW20" s="164">
        <v>7.9779</v>
      </c>
      <c r="AX20" s="164">
        <v>54.864600000000003</v>
      </c>
      <c r="AY20" s="164">
        <v>55.484200000000001</v>
      </c>
      <c r="AZ20" s="164">
        <v>-50.818600000000004</v>
      </c>
      <c r="BA20" s="164">
        <v>-53.959600000000002</v>
      </c>
      <c r="BB20" s="164">
        <v>-175.9965</v>
      </c>
      <c r="BC20" s="164">
        <v>26.175999999999998</v>
      </c>
      <c r="BD20" s="164">
        <v>-12.9</v>
      </c>
      <c r="BE20" s="164">
        <v>-12.8</v>
      </c>
      <c r="BF20" s="164">
        <v>39.831400000000002</v>
      </c>
      <c r="BG20" s="164">
        <v>39.112499999999997</v>
      </c>
      <c r="BH20" s="164">
        <v>-4.1013999999999999</v>
      </c>
      <c r="BI20" s="163"/>
      <c r="BJ20" s="164">
        <v>-24.4937</v>
      </c>
      <c r="BK20" s="164">
        <v>2.7446999999999999</v>
      </c>
      <c r="BL20" s="164">
        <v>0</v>
      </c>
      <c r="BM20" s="164">
        <v>0</v>
      </c>
      <c r="BN20" s="164">
        <v>218.84819999999999</v>
      </c>
      <c r="BO20" s="164">
        <v>64.882300000000001</v>
      </c>
      <c r="BP20" s="164">
        <v>65.126499999999993</v>
      </c>
      <c r="BQ20" s="164">
        <v>-124.3886</v>
      </c>
      <c r="BR20" s="164">
        <v>320.32819999999998</v>
      </c>
      <c r="BS20" s="163"/>
      <c r="BT20" s="164">
        <v>-69.699399999999997</v>
      </c>
      <c r="BU20" s="164">
        <v>72.515199999999993</v>
      </c>
      <c r="BV20" s="164">
        <v>63.619599999999998</v>
      </c>
      <c r="BW20" s="164">
        <v>16.46</v>
      </c>
      <c r="BX20" s="164">
        <v>12.98</v>
      </c>
      <c r="BY20" s="164">
        <v>39</v>
      </c>
      <c r="BZ20" s="164">
        <v>55.6</v>
      </c>
      <c r="CA20" s="164">
        <v>-80.236099999999993</v>
      </c>
      <c r="CB20" s="164">
        <v>-80.771900000000002</v>
      </c>
      <c r="CC20" s="164">
        <v>146.12280000000001</v>
      </c>
      <c r="CD20" s="164">
        <v>147.70140000000001</v>
      </c>
      <c r="CE20" s="164">
        <v>-4.0762999999999998</v>
      </c>
      <c r="CF20" s="164">
        <v>-78.6571</v>
      </c>
      <c r="CG20" s="164">
        <v>-77.055800000000005</v>
      </c>
      <c r="CH20" s="164">
        <v>-8.1152999999999995</v>
      </c>
      <c r="CI20" s="164">
        <v>0</v>
      </c>
      <c r="CJ20" s="163"/>
      <c r="CK20" s="163"/>
      <c r="CL20" s="164">
        <v>71.400000000000006</v>
      </c>
      <c r="CM20" s="164">
        <v>64.400000000000006</v>
      </c>
      <c r="CN20" s="164">
        <v>-13.93</v>
      </c>
      <c r="CO20" s="164">
        <v>41.522500000000001</v>
      </c>
      <c r="CP20" s="164">
        <v>39.6556</v>
      </c>
      <c r="CQ20" s="164">
        <v>40.311399999999999</v>
      </c>
      <c r="CR20" s="164">
        <v>42.730699999999999</v>
      </c>
      <c r="CS20" s="164">
        <v>43.253500000000003</v>
      </c>
      <c r="CT20" s="164">
        <v>-32.215600000000002</v>
      </c>
      <c r="CU20" s="164">
        <v>-40.372100000000003</v>
      </c>
      <c r="CV20" s="164">
        <v>-38.1935</v>
      </c>
      <c r="CW20" s="164">
        <v>11.569000000000001</v>
      </c>
      <c r="CX20" s="164">
        <v>41.58</v>
      </c>
      <c r="CY20" s="164">
        <v>32.18</v>
      </c>
      <c r="CZ20" s="164">
        <v>32.5854</v>
      </c>
      <c r="DA20" s="164">
        <v>30.619800000000001</v>
      </c>
      <c r="DB20" s="164">
        <v>-18.41</v>
      </c>
      <c r="DC20" s="163"/>
      <c r="DD20" s="163"/>
      <c r="DE20" s="163"/>
      <c r="DF20" s="164">
        <v>-14.9099</v>
      </c>
      <c r="DG20" s="163"/>
      <c r="DH20" s="164">
        <v>-19.095199999999998</v>
      </c>
      <c r="DI20" s="164">
        <v>-67.400000000000006</v>
      </c>
      <c r="DJ20" s="164">
        <v>-67.400000000000006</v>
      </c>
      <c r="DK20" s="164">
        <v>23.2059</v>
      </c>
      <c r="DL20" s="164">
        <v>34.872399999999999</v>
      </c>
      <c r="DM20" s="164">
        <v>24.436299999999999</v>
      </c>
      <c r="DN20" s="164">
        <v>49.823</v>
      </c>
      <c r="DO20" s="164">
        <v>34.35</v>
      </c>
      <c r="DP20" s="164">
        <v>1.19</v>
      </c>
      <c r="DQ20" s="164">
        <v>45.353000000000002</v>
      </c>
      <c r="DR20" s="164">
        <v>13.603300000000001</v>
      </c>
      <c r="DS20" s="164">
        <v>-33.42</v>
      </c>
      <c r="DT20" s="164">
        <v>0</v>
      </c>
      <c r="DU20" s="164">
        <v>72.95</v>
      </c>
      <c r="DV20" s="164">
        <v>48.1</v>
      </c>
      <c r="DW20" s="164">
        <v>15.436400000000001</v>
      </c>
      <c r="DX20" s="164">
        <v>15.327299999999999</v>
      </c>
      <c r="DY20" s="164">
        <v>-85.738799999999998</v>
      </c>
      <c r="DZ20" s="164">
        <v>-83.209100000000007</v>
      </c>
      <c r="EA20" s="164">
        <v>81.976699999999994</v>
      </c>
      <c r="EB20" s="164">
        <v>45.615200000000002</v>
      </c>
      <c r="EC20" s="164">
        <v>43.990099999999998</v>
      </c>
      <c r="ED20" s="164">
        <v>44.972799999999999</v>
      </c>
      <c r="EE20" s="164">
        <v>50.281999999999996</v>
      </c>
      <c r="EF20" s="164">
        <v>36.735399999999998</v>
      </c>
      <c r="EG20" s="164">
        <v>-27.334</v>
      </c>
      <c r="EH20" s="164">
        <v>134.31870000000001</v>
      </c>
      <c r="EI20" s="164">
        <v>209.85659999999999</v>
      </c>
      <c r="EJ20" s="163"/>
      <c r="EK20" s="164">
        <v>-30.7059</v>
      </c>
      <c r="EL20" s="164">
        <v>-28.767099999999999</v>
      </c>
      <c r="EM20" s="164">
        <v>35.840000000000003</v>
      </c>
      <c r="EN20" s="164">
        <v>25.4269</v>
      </c>
      <c r="EO20" s="164">
        <v>23.466999999999999</v>
      </c>
      <c r="EP20" s="164">
        <v>39.984000000000002</v>
      </c>
      <c r="EQ20" s="164">
        <v>-85.913700000000006</v>
      </c>
      <c r="ER20" s="164">
        <v>-87.225700000000003</v>
      </c>
      <c r="ES20" s="164">
        <v>-0.3538</v>
      </c>
      <c r="ET20" s="164">
        <v>0</v>
      </c>
      <c r="EU20" s="164">
        <v>-14.46</v>
      </c>
      <c r="EV20" s="164">
        <v>1</v>
      </c>
      <c r="EW20" s="164">
        <v>14.0062</v>
      </c>
      <c r="EX20" s="164">
        <v>-8.5911000000000008</v>
      </c>
      <c r="EY20" s="164">
        <v>-37.792400000000001</v>
      </c>
      <c r="EZ20" s="164">
        <v>-37.122100000000003</v>
      </c>
      <c r="FA20" s="164">
        <v>8.4730000000000008</v>
      </c>
      <c r="FB20" s="164">
        <v>-33.155200000000001</v>
      </c>
      <c r="FC20" s="164">
        <v>0</v>
      </c>
      <c r="FD20" s="164">
        <v>25.488299999999999</v>
      </c>
      <c r="FE20" s="163"/>
      <c r="FF20" s="164">
        <v>24.7652</v>
      </c>
      <c r="FG20" s="164">
        <v>40.4422</v>
      </c>
      <c r="FH20" s="164">
        <v>40.828299999999999</v>
      </c>
      <c r="FI20" s="164">
        <v>38.939300000000003</v>
      </c>
      <c r="FJ20" s="164">
        <v>81.551199999999994</v>
      </c>
      <c r="FK20" s="164">
        <v>79.709199999999996</v>
      </c>
      <c r="FL20" s="164">
        <v>-174.99189999999999</v>
      </c>
      <c r="FM20" s="164">
        <v>87.9328</v>
      </c>
      <c r="FN20" s="164">
        <v>87.382099999999994</v>
      </c>
      <c r="FO20" s="164">
        <v>-137.5735</v>
      </c>
      <c r="FP20" s="164">
        <v>-127.07980000000001</v>
      </c>
      <c r="FQ20" s="164">
        <v>-50.8217</v>
      </c>
      <c r="FR20" s="164">
        <v>-43.2</v>
      </c>
      <c r="FS20" s="164">
        <v>12.9793</v>
      </c>
      <c r="FT20" s="163"/>
      <c r="FU20" s="164">
        <v>-10.1</v>
      </c>
      <c r="FV20" s="164">
        <v>13.72</v>
      </c>
      <c r="FW20" s="164">
        <v>-45.787500000000001</v>
      </c>
      <c r="FX20" s="163"/>
      <c r="FY20" s="163"/>
      <c r="FZ20" s="164">
        <v>0.40600000000000003</v>
      </c>
      <c r="GA20" s="163"/>
      <c r="GB20" s="164">
        <v>24.02</v>
      </c>
      <c r="GC20" s="164">
        <v>128.93090000000001</v>
      </c>
      <c r="GD20" s="164">
        <v>138.06710000000001</v>
      </c>
      <c r="GE20" s="163"/>
      <c r="GF20" s="164">
        <v>80.879900000000006</v>
      </c>
      <c r="GG20" s="164">
        <v>19.7</v>
      </c>
      <c r="GH20" s="164">
        <v>-14.7103</v>
      </c>
      <c r="GI20" s="164">
        <v>3.8847999999999998</v>
      </c>
      <c r="GJ20" s="164">
        <v>4.7153</v>
      </c>
      <c r="GK20" s="164">
        <v>1.29</v>
      </c>
      <c r="GL20" s="163"/>
      <c r="GM20" s="163"/>
      <c r="GN20" s="163"/>
      <c r="GO20" s="164">
        <v>-22.273900000000001</v>
      </c>
      <c r="GP20" s="164">
        <v>21.1313</v>
      </c>
      <c r="GQ20" s="164">
        <v>23.3916</v>
      </c>
      <c r="GR20" s="164">
        <v>61.402900000000002</v>
      </c>
      <c r="GS20" s="164">
        <v>60.121000000000002</v>
      </c>
      <c r="GT20" s="164">
        <v>-138.1481</v>
      </c>
      <c r="GU20" s="164">
        <v>-16.267700000000001</v>
      </c>
      <c r="GV20" s="164">
        <v>29.354299999999999</v>
      </c>
      <c r="GW20" s="164">
        <v>-27.589600000000001</v>
      </c>
      <c r="GX20" s="164">
        <v>13.1073</v>
      </c>
      <c r="GY20" s="164">
        <v>4.0918999999999999</v>
      </c>
      <c r="GZ20" s="164">
        <v>3.7864</v>
      </c>
      <c r="HA20" s="164">
        <v>15</v>
      </c>
      <c r="HB20" s="164">
        <v>132.5419</v>
      </c>
      <c r="HC20" s="164">
        <v>133.1644</v>
      </c>
      <c r="HD20" s="164">
        <v>269.5</v>
      </c>
      <c r="HE20" s="164">
        <v>-267.90170000000001</v>
      </c>
      <c r="HF20" s="164">
        <v>-579.16030000000001</v>
      </c>
      <c r="HG20" s="164">
        <v>584.60580000000004</v>
      </c>
      <c r="HH20" s="164">
        <v>509.04320000000001</v>
      </c>
      <c r="HI20" s="164">
        <v>-127.2161</v>
      </c>
      <c r="HJ20" s="164">
        <v>-124.8866</v>
      </c>
      <c r="HK20" s="164">
        <v>-58.119900000000001</v>
      </c>
      <c r="HL20" s="164">
        <v>-53.403199999999998</v>
      </c>
      <c r="HM20" s="164">
        <v>82.805000000000007</v>
      </c>
      <c r="HN20" s="164">
        <v>81.6434</v>
      </c>
      <c r="HO20" s="163"/>
      <c r="HP20" s="163"/>
      <c r="HQ20" s="164">
        <v>34.500300000000003</v>
      </c>
      <c r="HR20" s="164">
        <v>33.577500000000001</v>
      </c>
      <c r="HS20" s="164">
        <v>-21.6572</v>
      </c>
      <c r="HT20" s="164">
        <v>-21.405200000000001</v>
      </c>
      <c r="HU20" s="164">
        <v>100.33</v>
      </c>
      <c r="HV20" s="164">
        <v>99.56</v>
      </c>
      <c r="HW20" s="164">
        <v>8.6999999999999993</v>
      </c>
      <c r="HX20" s="164">
        <v>8.3000000000000007</v>
      </c>
      <c r="HY20" s="164">
        <v>21.720500000000001</v>
      </c>
      <c r="HZ20" s="164">
        <v>25.68</v>
      </c>
      <c r="IA20" s="164">
        <v>-295.48860000000002</v>
      </c>
      <c r="IB20" s="164">
        <v>106.4301</v>
      </c>
      <c r="IC20" s="164">
        <v>105.3984</v>
      </c>
      <c r="ID20" s="164">
        <v>14.5</v>
      </c>
      <c r="IE20" s="164">
        <v>-48.5</v>
      </c>
      <c r="IF20" s="164">
        <v>-32.700000000000003</v>
      </c>
      <c r="IG20" s="164">
        <v>-32.6</v>
      </c>
      <c r="IH20" s="163"/>
      <c r="II20" s="164">
        <v>1.7313000000000001</v>
      </c>
      <c r="IJ20" s="164">
        <v>-497.2971</v>
      </c>
      <c r="IK20" s="164">
        <v>-178.37029999999999</v>
      </c>
      <c r="IL20" s="164">
        <v>348.75319999999999</v>
      </c>
      <c r="IM20" s="164">
        <v>291.13490000000002</v>
      </c>
      <c r="IN20" s="164">
        <v>-14.053599999999999</v>
      </c>
      <c r="IO20" s="164">
        <v>-282.20490000000001</v>
      </c>
      <c r="IP20" s="164">
        <v>281.3193</v>
      </c>
      <c r="IQ20" s="164">
        <v>-129.12010000000001</v>
      </c>
      <c r="IR20" s="164">
        <v>-186.8777</v>
      </c>
      <c r="IS20" s="164">
        <v>-279.43329999999997</v>
      </c>
      <c r="IT20" s="164">
        <v>90.406300000000002</v>
      </c>
      <c r="IU20" s="164">
        <v>91.217299999999994</v>
      </c>
      <c r="IV20" s="164">
        <v>130.97499999999999</v>
      </c>
      <c r="IW20" s="164">
        <v>-336.38099999999997</v>
      </c>
      <c r="IX20" s="164">
        <v>189.6858</v>
      </c>
      <c r="IY20" s="164">
        <v>-145.2825</v>
      </c>
      <c r="IZ20" s="164">
        <v>150.72659999999999</v>
      </c>
      <c r="JA20" s="164">
        <v>-8.2248000000000001</v>
      </c>
      <c r="JB20" s="164">
        <v>26.917999999999999</v>
      </c>
      <c r="JC20" s="164">
        <v>11.04</v>
      </c>
      <c r="JD20" s="164">
        <v>8.5259999999999998</v>
      </c>
      <c r="JE20" s="164">
        <v>8.5500000000000007</v>
      </c>
      <c r="JF20" s="164">
        <v>-11.52</v>
      </c>
      <c r="JG20" s="164">
        <v>-12.08</v>
      </c>
      <c r="JH20" s="163"/>
      <c r="JI20" s="164">
        <v>12.132400000000001</v>
      </c>
      <c r="JJ20" s="164">
        <v>-23.848299999999998</v>
      </c>
      <c r="JK20" s="164">
        <v>-49.220999999999997</v>
      </c>
      <c r="JL20" s="164">
        <v>32.700000000000003</v>
      </c>
      <c r="JM20" s="164">
        <v>54.932000000000002</v>
      </c>
      <c r="JN20" s="164">
        <v>54.094999999999999</v>
      </c>
      <c r="JO20" s="163"/>
      <c r="JP20" s="163"/>
      <c r="JQ20" s="164">
        <v>54.2376</v>
      </c>
      <c r="JR20" s="164">
        <v>53.169400000000003</v>
      </c>
      <c r="JS20" s="164">
        <v>53.801900000000003</v>
      </c>
      <c r="JT20" s="163"/>
      <c r="JU20" s="164">
        <v>47.9</v>
      </c>
      <c r="JV20" s="164">
        <v>23.9008</v>
      </c>
      <c r="JW20" s="164">
        <v>4.87</v>
      </c>
      <c r="JX20" s="163"/>
      <c r="JY20" s="164">
        <v>-53.738900000000001</v>
      </c>
      <c r="JZ20" s="164">
        <v>75.130700000000004</v>
      </c>
      <c r="KA20" s="164">
        <v>60.284100000000002</v>
      </c>
      <c r="KB20" s="164">
        <v>-52.553199999999997</v>
      </c>
      <c r="KC20" s="164">
        <v>-73.324200000000005</v>
      </c>
      <c r="KD20" s="164">
        <v>52.051400000000001</v>
      </c>
      <c r="KE20" s="164">
        <v>21.041399999999999</v>
      </c>
      <c r="KF20" s="164">
        <v>-58.1</v>
      </c>
      <c r="KG20" s="164">
        <v>58.3</v>
      </c>
      <c r="KH20" s="164">
        <v>-69.938299999999998</v>
      </c>
      <c r="KI20" s="164">
        <v>262.04640000000001</v>
      </c>
    </row>
    <row r="21" spans="1:295" ht="18" customHeight="1" x14ac:dyDescent="0.3">
      <c r="A21" s="160" t="s">
        <v>47</v>
      </c>
      <c r="B21" s="160" t="s">
        <v>777</v>
      </c>
      <c r="C21" s="163"/>
      <c r="D21" s="164">
        <v>14.4216</v>
      </c>
      <c r="E21" s="164">
        <v>-20.899799999999999</v>
      </c>
      <c r="F21" s="164">
        <v>9.0076000000000001</v>
      </c>
      <c r="G21" s="164">
        <v>22.232900000000001</v>
      </c>
      <c r="H21" s="163"/>
      <c r="I21" s="164">
        <v>31.847899999999999</v>
      </c>
      <c r="J21" s="164">
        <v>-72.822400000000002</v>
      </c>
      <c r="K21" s="164">
        <v>37.725900000000003</v>
      </c>
      <c r="L21" s="164">
        <v>19.2074</v>
      </c>
      <c r="M21" s="164">
        <v>18.839500000000001</v>
      </c>
      <c r="N21" s="164">
        <v>35.520000000000003</v>
      </c>
      <c r="O21" s="164">
        <v>-24.244</v>
      </c>
      <c r="P21" s="164">
        <v>17.600000000000001</v>
      </c>
      <c r="Q21" s="164">
        <v>6.6239999999999997</v>
      </c>
      <c r="R21" s="164">
        <v>-17.600000000000001</v>
      </c>
      <c r="S21" s="164">
        <v>14.018599999999999</v>
      </c>
      <c r="T21" s="164">
        <v>47.686799999999998</v>
      </c>
      <c r="U21" s="164">
        <v>10.3248</v>
      </c>
      <c r="V21" s="164">
        <v>11.0215</v>
      </c>
      <c r="W21" s="164">
        <v>18.546700000000001</v>
      </c>
      <c r="X21" s="164">
        <v>16.658000000000001</v>
      </c>
      <c r="Y21" s="164">
        <v>5.7252000000000001</v>
      </c>
      <c r="Z21" s="164">
        <v>7.7729999999999997</v>
      </c>
      <c r="AA21" s="163"/>
      <c r="AB21" s="163"/>
      <c r="AC21" s="163">
        <v>0</v>
      </c>
      <c r="AD21" s="164">
        <v>-65.95</v>
      </c>
      <c r="AE21" s="163"/>
      <c r="AF21" s="164">
        <v>-35.520000000000003</v>
      </c>
      <c r="AG21" s="164">
        <v>22</v>
      </c>
      <c r="AH21" s="164">
        <v>6.1989999999999998</v>
      </c>
      <c r="AI21" s="164">
        <v>0.17599999999999999</v>
      </c>
      <c r="AJ21" s="163"/>
      <c r="AK21" s="164">
        <v>-12.4</v>
      </c>
      <c r="AL21" s="164">
        <v>-73.36</v>
      </c>
      <c r="AM21" s="164">
        <v>12.2</v>
      </c>
      <c r="AN21" s="164">
        <v>11.68</v>
      </c>
      <c r="AO21" s="164">
        <v>7.1452</v>
      </c>
      <c r="AP21" s="164">
        <v>15.456099999999999</v>
      </c>
      <c r="AQ21" s="164">
        <v>52.1128</v>
      </c>
      <c r="AR21" s="164">
        <v>53.665199999999999</v>
      </c>
      <c r="AS21" s="164">
        <v>15.612500000000001</v>
      </c>
      <c r="AT21" s="164">
        <v>-32.491300000000003</v>
      </c>
      <c r="AU21" s="164">
        <v>-31.7623</v>
      </c>
      <c r="AV21" s="164">
        <v>25.282900000000001</v>
      </c>
      <c r="AW21" s="164">
        <v>24.925999999999998</v>
      </c>
      <c r="AX21" s="164">
        <v>53.201300000000003</v>
      </c>
      <c r="AY21" s="164">
        <v>53.933500000000002</v>
      </c>
      <c r="AZ21" s="164">
        <v>-25.721</v>
      </c>
      <c r="BA21" s="164">
        <v>-28.1052</v>
      </c>
      <c r="BB21" s="164">
        <v>-236.34739999999999</v>
      </c>
      <c r="BC21" s="164">
        <v>26.047699999999999</v>
      </c>
      <c r="BD21" s="164">
        <v>-12.7</v>
      </c>
      <c r="BE21" s="164">
        <v>-12.7</v>
      </c>
      <c r="BF21" s="164">
        <v>37.044899999999998</v>
      </c>
      <c r="BG21" s="164">
        <v>36.36</v>
      </c>
      <c r="BH21" s="164">
        <v>-2.8780999999999999</v>
      </c>
      <c r="BI21" s="163"/>
      <c r="BJ21" s="164">
        <v>-45.0092</v>
      </c>
      <c r="BK21" s="164">
        <v>0.71</v>
      </c>
      <c r="BL21" s="164">
        <v>0</v>
      </c>
      <c r="BM21" s="164">
        <v>0</v>
      </c>
      <c r="BN21" s="164">
        <v>283.18119999999999</v>
      </c>
      <c r="BO21" s="164">
        <v>82.613600000000005</v>
      </c>
      <c r="BP21" s="164">
        <v>82.460999999999999</v>
      </c>
      <c r="BQ21" s="164">
        <v>-175.53980000000001</v>
      </c>
      <c r="BR21" s="164">
        <v>363.7783</v>
      </c>
      <c r="BS21" s="163"/>
      <c r="BT21" s="164">
        <v>-68.582099999999997</v>
      </c>
      <c r="BU21" s="164">
        <v>71.759600000000006</v>
      </c>
      <c r="BV21" s="164">
        <v>59.4482</v>
      </c>
      <c r="BW21" s="164">
        <v>15.56</v>
      </c>
      <c r="BX21" s="164">
        <v>11.94</v>
      </c>
      <c r="BY21" s="164">
        <v>37.340000000000003</v>
      </c>
      <c r="BZ21" s="164">
        <v>52.52</v>
      </c>
      <c r="CA21" s="164">
        <v>-50.229700000000001</v>
      </c>
      <c r="CB21" s="164">
        <v>-51.435299999999998</v>
      </c>
      <c r="CC21" s="164">
        <v>120.4111</v>
      </c>
      <c r="CD21" s="164">
        <v>120.8651</v>
      </c>
      <c r="CE21" s="164">
        <v>-3.4643999999999999</v>
      </c>
      <c r="CF21" s="164">
        <v>-76.020300000000006</v>
      </c>
      <c r="CG21" s="164">
        <v>-75.576899999999995</v>
      </c>
      <c r="CH21" s="164">
        <v>-5.1932</v>
      </c>
      <c r="CI21" s="164">
        <v>0</v>
      </c>
      <c r="CJ21" s="163"/>
      <c r="CK21" s="163"/>
      <c r="CL21" s="164">
        <v>68.5</v>
      </c>
      <c r="CM21" s="164">
        <v>61.3</v>
      </c>
      <c r="CN21" s="164">
        <v>-12.98</v>
      </c>
      <c r="CO21" s="164">
        <v>38.5535</v>
      </c>
      <c r="CP21" s="164">
        <v>37.558</v>
      </c>
      <c r="CQ21" s="164">
        <v>37.260800000000003</v>
      </c>
      <c r="CR21" s="164">
        <v>36.512700000000002</v>
      </c>
      <c r="CS21" s="164">
        <v>37.435099999999998</v>
      </c>
      <c r="CT21" s="164">
        <v>-12.06</v>
      </c>
      <c r="CU21" s="164">
        <v>-51.352800000000002</v>
      </c>
      <c r="CV21" s="164">
        <v>-18.2424</v>
      </c>
      <c r="CW21" s="164">
        <v>11.1884</v>
      </c>
      <c r="CX21" s="164">
        <v>39.31</v>
      </c>
      <c r="CY21" s="164">
        <v>30.6</v>
      </c>
      <c r="CZ21" s="164">
        <v>30.7104</v>
      </c>
      <c r="DA21" s="164">
        <v>29.155000000000001</v>
      </c>
      <c r="DB21" s="164">
        <v>-17.27</v>
      </c>
      <c r="DC21" s="163"/>
      <c r="DD21" s="163"/>
      <c r="DE21" s="163"/>
      <c r="DF21" s="164">
        <v>-19.136299999999999</v>
      </c>
      <c r="DG21" s="163"/>
      <c r="DH21" s="164">
        <v>-17.660499999999999</v>
      </c>
      <c r="DI21" s="164">
        <v>-64.400000000000006</v>
      </c>
      <c r="DJ21" s="164">
        <v>-63</v>
      </c>
      <c r="DK21" s="164">
        <v>21.354700000000001</v>
      </c>
      <c r="DL21" s="164">
        <v>35.458399999999997</v>
      </c>
      <c r="DM21" s="164">
        <v>22.088000000000001</v>
      </c>
      <c r="DN21" s="164">
        <v>49.237099999999998</v>
      </c>
      <c r="DO21" s="164">
        <v>34.25</v>
      </c>
      <c r="DP21" s="164">
        <v>1.57</v>
      </c>
      <c r="DQ21" s="164">
        <v>42.671500000000002</v>
      </c>
      <c r="DR21" s="164">
        <v>19.666699999999999</v>
      </c>
      <c r="DS21" s="164">
        <v>-34.75</v>
      </c>
      <c r="DT21" s="164">
        <v>0</v>
      </c>
      <c r="DU21" s="164">
        <v>72.69</v>
      </c>
      <c r="DV21" s="164">
        <v>44.08</v>
      </c>
      <c r="DW21" s="164">
        <v>19.345500000000001</v>
      </c>
      <c r="DX21" s="164">
        <v>19.399999999999999</v>
      </c>
      <c r="DY21" s="164">
        <v>-57.411799999999999</v>
      </c>
      <c r="DZ21" s="164">
        <v>-55.854500000000002</v>
      </c>
      <c r="EA21" s="164">
        <v>93.7393</v>
      </c>
      <c r="EB21" s="164">
        <v>59.662599999999998</v>
      </c>
      <c r="EC21" s="164">
        <v>57.448900000000002</v>
      </c>
      <c r="ED21" s="164">
        <v>57.977899999999998</v>
      </c>
      <c r="EE21" s="164">
        <v>45.253599999999999</v>
      </c>
      <c r="EF21" s="164">
        <v>28.781400000000001</v>
      </c>
      <c r="EG21" s="164">
        <v>-25.811</v>
      </c>
      <c r="EH21" s="164">
        <v>189.50909999999999</v>
      </c>
      <c r="EI21" s="164">
        <v>131.76859999999999</v>
      </c>
      <c r="EJ21" s="163"/>
      <c r="EK21" s="164">
        <v>-31.1297</v>
      </c>
      <c r="EL21" s="164">
        <v>-29.335999999999999</v>
      </c>
      <c r="EM21" s="164">
        <v>25.4816</v>
      </c>
      <c r="EN21" s="164">
        <v>14.424200000000001</v>
      </c>
      <c r="EO21" s="164">
        <v>14.4862</v>
      </c>
      <c r="EP21" s="164">
        <v>38.448</v>
      </c>
      <c r="EQ21" s="164">
        <v>-75.587199999999996</v>
      </c>
      <c r="ER21" s="164">
        <v>-76.649600000000007</v>
      </c>
      <c r="ES21" s="164">
        <v>4.1455000000000002</v>
      </c>
      <c r="ET21" s="163"/>
      <c r="EU21" s="164">
        <v>-9.7799999999999994</v>
      </c>
      <c r="EV21" s="164">
        <v>1</v>
      </c>
      <c r="EW21" s="164">
        <v>12.215199999999999</v>
      </c>
      <c r="EX21" s="164">
        <v>-23.427600000000002</v>
      </c>
      <c r="EY21" s="164">
        <v>-36.670499999999997</v>
      </c>
      <c r="EZ21" s="164">
        <v>-35.777999999999999</v>
      </c>
      <c r="FA21" s="164">
        <v>7.1569000000000003</v>
      </c>
      <c r="FB21" s="164">
        <v>-25.683399999999999</v>
      </c>
      <c r="FC21" s="164">
        <v>-7.3414000000000001</v>
      </c>
      <c r="FD21" s="164">
        <v>25.073799999999999</v>
      </c>
      <c r="FE21" s="163"/>
      <c r="FF21" s="164">
        <v>24.724299999999999</v>
      </c>
      <c r="FG21" s="164">
        <v>39.415799999999997</v>
      </c>
      <c r="FH21" s="164">
        <v>39.9801</v>
      </c>
      <c r="FI21" s="164">
        <v>38.693100000000001</v>
      </c>
      <c r="FJ21" s="164">
        <v>51.744</v>
      </c>
      <c r="FK21" s="164">
        <v>50.069400000000002</v>
      </c>
      <c r="FL21" s="164">
        <v>-72.341099999999997</v>
      </c>
      <c r="FM21" s="164">
        <v>59.4116</v>
      </c>
      <c r="FN21" s="164">
        <v>58.669600000000003</v>
      </c>
      <c r="FO21" s="164">
        <v>-53.877400000000002</v>
      </c>
      <c r="FP21" s="164">
        <v>-32.652900000000002</v>
      </c>
      <c r="FQ21" s="164">
        <v>-42.391399999999997</v>
      </c>
      <c r="FR21" s="164">
        <v>-36.18</v>
      </c>
      <c r="FS21" s="164">
        <v>13.1624</v>
      </c>
      <c r="FT21" s="163"/>
      <c r="FU21" s="164">
        <v>-9.1999999999999993</v>
      </c>
      <c r="FV21" s="164">
        <v>12.88</v>
      </c>
      <c r="FW21" s="164">
        <v>-35.187399999999997</v>
      </c>
      <c r="FX21" s="163"/>
      <c r="FY21" s="164">
        <v>-15.798999999999999</v>
      </c>
      <c r="FZ21" s="164">
        <v>0.40600000000000003</v>
      </c>
      <c r="GA21" s="163"/>
      <c r="GB21" s="164">
        <v>17.760000000000002</v>
      </c>
      <c r="GC21" s="164">
        <v>33.677500000000002</v>
      </c>
      <c r="GD21" s="164">
        <v>53.009700000000002</v>
      </c>
      <c r="GE21" s="164">
        <v>14.8</v>
      </c>
      <c r="GF21" s="164">
        <v>61.929900000000004</v>
      </c>
      <c r="GG21" s="164">
        <v>17.899999999999999</v>
      </c>
      <c r="GH21" s="164">
        <v>-10.2212</v>
      </c>
      <c r="GI21" s="164">
        <v>4.2220000000000004</v>
      </c>
      <c r="GJ21" s="164">
        <v>4.5513000000000003</v>
      </c>
      <c r="GK21" s="164">
        <v>0</v>
      </c>
      <c r="GL21" s="163"/>
      <c r="GM21" s="163"/>
      <c r="GN21" s="164">
        <v>-14.8226</v>
      </c>
      <c r="GO21" s="164">
        <v>-17.524899999999999</v>
      </c>
      <c r="GP21" s="164">
        <v>21.154299999999999</v>
      </c>
      <c r="GQ21" s="164">
        <v>17.802600000000002</v>
      </c>
      <c r="GR21" s="164">
        <v>59.176099999999998</v>
      </c>
      <c r="GS21" s="164">
        <v>62.000100000000003</v>
      </c>
      <c r="GT21" s="164">
        <v>-100.0835</v>
      </c>
      <c r="GU21" s="164">
        <v>-15.4175</v>
      </c>
      <c r="GV21" s="164">
        <v>25.994199999999999</v>
      </c>
      <c r="GW21" s="164">
        <v>-24.730499999999999</v>
      </c>
      <c r="GX21" s="164">
        <v>12.4794</v>
      </c>
      <c r="GY21" s="164">
        <v>3.8868</v>
      </c>
      <c r="GZ21" s="164">
        <v>3.681</v>
      </c>
      <c r="HA21" s="164">
        <v>13.8256</v>
      </c>
      <c r="HB21" s="164">
        <v>102.0849</v>
      </c>
      <c r="HC21" s="164">
        <v>102.0008</v>
      </c>
      <c r="HD21" s="164">
        <v>273.2</v>
      </c>
      <c r="HE21" s="164">
        <v>-270.54939999999999</v>
      </c>
      <c r="HF21" s="164">
        <v>-529.86379999999997</v>
      </c>
      <c r="HG21" s="164">
        <v>528.71860000000004</v>
      </c>
      <c r="HH21" s="164">
        <v>400.9153</v>
      </c>
      <c r="HI21" s="164">
        <v>-98.486400000000003</v>
      </c>
      <c r="HJ21" s="164">
        <v>-96.824700000000007</v>
      </c>
      <c r="HK21" s="164">
        <v>-61.547899999999998</v>
      </c>
      <c r="HL21" s="164">
        <v>-56.744199999999999</v>
      </c>
      <c r="HM21" s="164">
        <v>81.420199999999994</v>
      </c>
      <c r="HN21" s="164">
        <v>81.6858</v>
      </c>
      <c r="HO21" s="164">
        <v>-72.795100000000005</v>
      </c>
      <c r="HP21" s="164">
        <v>-73.701499999999996</v>
      </c>
      <c r="HQ21" s="164">
        <v>34.335500000000003</v>
      </c>
      <c r="HR21" s="164">
        <v>33.6873</v>
      </c>
      <c r="HS21" s="164">
        <v>-4.8209</v>
      </c>
      <c r="HT21" s="164">
        <v>-4.8548</v>
      </c>
      <c r="HU21" s="164">
        <v>66.260000000000005</v>
      </c>
      <c r="HV21" s="164">
        <v>66.2</v>
      </c>
      <c r="HW21" s="164">
        <v>4.4000000000000004</v>
      </c>
      <c r="HX21" s="164">
        <v>6</v>
      </c>
      <c r="HY21" s="164">
        <v>21.699100000000001</v>
      </c>
      <c r="HZ21" s="164">
        <v>-1.68</v>
      </c>
      <c r="IA21" s="164">
        <v>-283.1354</v>
      </c>
      <c r="IB21" s="164">
        <v>100.5177</v>
      </c>
      <c r="IC21" s="164">
        <v>99.711500000000001</v>
      </c>
      <c r="ID21" s="164">
        <v>13.9</v>
      </c>
      <c r="IE21" s="164">
        <v>-48.4</v>
      </c>
      <c r="IF21" s="164">
        <v>-33.6</v>
      </c>
      <c r="IG21" s="164">
        <v>-33.700000000000003</v>
      </c>
      <c r="IH21" s="163"/>
      <c r="II21" s="164">
        <v>1.6549</v>
      </c>
      <c r="IJ21" s="164">
        <v>-393.65789999999998</v>
      </c>
      <c r="IK21" s="164">
        <v>-96.377600000000001</v>
      </c>
      <c r="IL21" s="164">
        <v>243.99549999999999</v>
      </c>
      <c r="IM21" s="164">
        <v>198.57740000000001</v>
      </c>
      <c r="IN21" s="164">
        <v>-20.751999999999999</v>
      </c>
      <c r="IO21" s="164">
        <v>-198.71629999999999</v>
      </c>
      <c r="IP21" s="164">
        <v>191.38900000000001</v>
      </c>
      <c r="IQ21" s="164">
        <v>-151.97550000000001</v>
      </c>
      <c r="IR21" s="164">
        <v>-130.98910000000001</v>
      </c>
      <c r="IS21" s="164">
        <v>-186.71729999999999</v>
      </c>
      <c r="IT21" s="164">
        <v>104.87260000000001</v>
      </c>
      <c r="IU21" s="164">
        <v>102.8931</v>
      </c>
      <c r="IV21" s="164">
        <v>152.04239999999999</v>
      </c>
      <c r="IW21" s="164">
        <v>-235.17009999999999</v>
      </c>
      <c r="IX21" s="164">
        <v>131.78870000000001</v>
      </c>
      <c r="IY21" s="164">
        <v>-98.377799999999993</v>
      </c>
      <c r="IZ21" s="164">
        <v>97.483999999999995</v>
      </c>
      <c r="JA21" s="164">
        <v>-9.9936000000000007</v>
      </c>
      <c r="JB21" s="164">
        <v>21.286000000000001</v>
      </c>
      <c r="JC21" s="164">
        <v>12.24</v>
      </c>
      <c r="JD21" s="164">
        <v>8.4380000000000006</v>
      </c>
      <c r="JE21" s="164">
        <v>8.4610000000000003</v>
      </c>
      <c r="JF21" s="164">
        <v>-12.32</v>
      </c>
      <c r="JG21" s="164">
        <v>-9.92</v>
      </c>
      <c r="JH21" s="163"/>
      <c r="JI21" s="164">
        <v>11.164999999999999</v>
      </c>
      <c r="JJ21" s="164">
        <v>-19.8627</v>
      </c>
      <c r="JK21" s="164">
        <v>-49.2485</v>
      </c>
      <c r="JL21" s="164">
        <v>30.4</v>
      </c>
      <c r="JM21" s="164">
        <v>50.37</v>
      </c>
      <c r="JN21" s="164">
        <v>49.445999999999998</v>
      </c>
      <c r="JO21" s="164">
        <v>11.206099999999999</v>
      </c>
      <c r="JP21" s="163"/>
      <c r="JQ21" s="164">
        <v>52.946599999999997</v>
      </c>
      <c r="JR21" s="164">
        <v>53.225700000000003</v>
      </c>
      <c r="JS21" s="164">
        <v>52.973199999999999</v>
      </c>
      <c r="JT21" s="163"/>
      <c r="JU21" s="164">
        <v>50.2</v>
      </c>
      <c r="JV21" s="164">
        <v>23.7956</v>
      </c>
      <c r="JW21" s="164">
        <v>5</v>
      </c>
      <c r="JX21" s="163"/>
      <c r="JY21" s="164">
        <v>-57.284999999999997</v>
      </c>
      <c r="JZ21" s="164">
        <v>76.952600000000004</v>
      </c>
      <c r="KA21" s="164">
        <v>62.658799999999999</v>
      </c>
      <c r="KB21" s="164">
        <v>-56.359200000000001</v>
      </c>
      <c r="KC21" s="164">
        <v>-74.979399999999998</v>
      </c>
      <c r="KD21" s="164">
        <v>55.859299999999998</v>
      </c>
      <c r="KE21" s="164">
        <v>19.134399999999999</v>
      </c>
      <c r="KF21" s="164">
        <v>-60.2</v>
      </c>
      <c r="KG21" s="164">
        <v>60.2</v>
      </c>
      <c r="KH21" s="164">
        <v>-122.78019999999999</v>
      </c>
      <c r="KI21" s="164">
        <v>282.95060000000001</v>
      </c>
    </row>
    <row r="22" spans="1:295" ht="18" customHeight="1" x14ac:dyDescent="0.3">
      <c r="A22" s="160" t="s">
        <v>47</v>
      </c>
      <c r="B22" s="160" t="s">
        <v>778</v>
      </c>
      <c r="C22" s="163"/>
      <c r="D22" s="164">
        <v>14.2417</v>
      </c>
      <c r="E22" s="164">
        <v>-20.636500000000002</v>
      </c>
      <c r="F22" s="164">
        <v>8.1319999999999997</v>
      </c>
      <c r="G22" s="164">
        <v>20.941400000000002</v>
      </c>
      <c r="H22" s="163"/>
      <c r="I22" s="164">
        <v>29.820399999999999</v>
      </c>
      <c r="J22" s="164">
        <v>-65.846599999999995</v>
      </c>
      <c r="K22" s="164">
        <v>35.709899999999998</v>
      </c>
      <c r="L22" s="164">
        <v>18.3094</v>
      </c>
      <c r="M22" s="164">
        <v>17.778700000000001</v>
      </c>
      <c r="N22" s="164">
        <v>42.18</v>
      </c>
      <c r="O22" s="164">
        <v>-26.754000000000001</v>
      </c>
      <c r="P22" s="164">
        <v>22</v>
      </c>
      <c r="Q22" s="164">
        <v>7.452</v>
      </c>
      <c r="R22" s="164">
        <v>-19.8</v>
      </c>
      <c r="S22" s="164">
        <v>14.08</v>
      </c>
      <c r="T22" s="164">
        <v>43.239600000000003</v>
      </c>
      <c r="U22" s="164">
        <v>10.4519</v>
      </c>
      <c r="V22" s="164">
        <v>10.525399999999999</v>
      </c>
      <c r="W22" s="164">
        <v>17.786899999999999</v>
      </c>
      <c r="X22" s="164">
        <v>16.468800000000002</v>
      </c>
      <c r="Y22" s="164">
        <v>5.7861000000000002</v>
      </c>
      <c r="Z22" s="164">
        <v>7.5545</v>
      </c>
      <c r="AA22" s="163"/>
      <c r="AB22" s="163"/>
      <c r="AC22" s="163">
        <v>0</v>
      </c>
      <c r="AD22" s="164">
        <v>-60.9</v>
      </c>
      <c r="AE22" s="163"/>
      <c r="AF22" s="164">
        <v>-42.18</v>
      </c>
      <c r="AG22" s="164">
        <v>24.2</v>
      </c>
      <c r="AH22" s="164">
        <v>6.4359999999999999</v>
      </c>
      <c r="AI22" s="164">
        <v>0.17499999999999999</v>
      </c>
      <c r="AJ22" s="163"/>
      <c r="AK22" s="164">
        <v>-8.2799999999999994</v>
      </c>
      <c r="AL22" s="164">
        <v>-75.38</v>
      </c>
      <c r="AM22" s="164">
        <v>8.32</v>
      </c>
      <c r="AN22" s="164">
        <v>7.72</v>
      </c>
      <c r="AO22" s="164">
        <v>7.2035999999999998</v>
      </c>
      <c r="AP22" s="164">
        <v>15.532500000000001</v>
      </c>
      <c r="AQ22" s="164">
        <v>50.067300000000003</v>
      </c>
      <c r="AR22" s="164">
        <v>52.430399999999999</v>
      </c>
      <c r="AS22" s="164">
        <v>14.6858</v>
      </c>
      <c r="AT22" s="164">
        <v>-29.881799999999998</v>
      </c>
      <c r="AU22" s="164">
        <v>-30.306999999999999</v>
      </c>
      <c r="AV22" s="164">
        <v>26.338799999999999</v>
      </c>
      <c r="AW22" s="164">
        <v>26.779</v>
      </c>
      <c r="AX22" s="164">
        <v>50.498699999999999</v>
      </c>
      <c r="AY22" s="164">
        <v>51.416200000000003</v>
      </c>
      <c r="AZ22" s="164">
        <v>-28.847999999999999</v>
      </c>
      <c r="BA22" s="164">
        <v>-29.165500000000002</v>
      </c>
      <c r="BB22" s="164">
        <v>-219.1046</v>
      </c>
      <c r="BC22" s="164">
        <v>25.141300000000001</v>
      </c>
      <c r="BD22" s="164">
        <v>-12.4</v>
      </c>
      <c r="BE22" s="164">
        <v>-12.3</v>
      </c>
      <c r="BF22" s="164">
        <v>35.422800000000002</v>
      </c>
      <c r="BG22" s="164">
        <v>34.517899999999997</v>
      </c>
      <c r="BH22" s="164">
        <v>-3.5028999999999999</v>
      </c>
      <c r="BI22" s="163"/>
      <c r="BJ22" s="164">
        <v>-48.192799999999998</v>
      </c>
      <c r="BK22" s="164">
        <v>0.8347</v>
      </c>
      <c r="BL22" s="164">
        <v>0</v>
      </c>
      <c r="BM22" s="164">
        <v>0</v>
      </c>
      <c r="BN22" s="164">
        <v>268.71539999999999</v>
      </c>
      <c r="BO22" s="164">
        <v>79.989000000000004</v>
      </c>
      <c r="BP22" s="164">
        <v>79.866900000000001</v>
      </c>
      <c r="BQ22" s="164">
        <v>-169.649</v>
      </c>
      <c r="BR22" s="164">
        <v>348.31630000000001</v>
      </c>
      <c r="BS22" s="163"/>
      <c r="BT22" s="164">
        <v>-94.073400000000007</v>
      </c>
      <c r="BU22" s="164">
        <v>95.897300000000001</v>
      </c>
      <c r="BV22" s="164">
        <v>59.488100000000003</v>
      </c>
      <c r="BW22" s="164">
        <v>15.6</v>
      </c>
      <c r="BX22" s="164">
        <v>12.07</v>
      </c>
      <c r="BY22" s="164">
        <v>37.33</v>
      </c>
      <c r="BZ22" s="164">
        <v>51.8</v>
      </c>
      <c r="CA22" s="164">
        <v>-42.594200000000001</v>
      </c>
      <c r="CB22" s="164">
        <v>-43.13</v>
      </c>
      <c r="CC22" s="164">
        <v>117.1078</v>
      </c>
      <c r="CD22" s="164">
        <v>118.64830000000001</v>
      </c>
      <c r="CE22" s="164">
        <v>-3.794</v>
      </c>
      <c r="CF22" s="164">
        <v>-76.577699999999993</v>
      </c>
      <c r="CG22" s="164">
        <v>-76.078100000000006</v>
      </c>
      <c r="CH22" s="164">
        <v>-4.1959999999999997</v>
      </c>
      <c r="CI22" s="164">
        <v>0</v>
      </c>
      <c r="CJ22" s="163"/>
      <c r="CK22" s="163"/>
      <c r="CL22" s="164">
        <v>68.5</v>
      </c>
      <c r="CM22" s="164">
        <v>62.5</v>
      </c>
      <c r="CN22" s="164">
        <v>-12.46</v>
      </c>
      <c r="CO22" s="164">
        <v>39.096400000000003</v>
      </c>
      <c r="CP22" s="164">
        <v>37.346499999999999</v>
      </c>
      <c r="CQ22" s="164">
        <v>37.084499999999998</v>
      </c>
      <c r="CR22" s="164">
        <v>34.637099999999997</v>
      </c>
      <c r="CS22" s="164">
        <v>36.021599999999999</v>
      </c>
      <c r="CT22" s="164">
        <v>-13.4938</v>
      </c>
      <c r="CU22" s="164">
        <v>-48.604999999999997</v>
      </c>
      <c r="CV22" s="164">
        <v>-20.029499999999999</v>
      </c>
      <c r="CW22" s="164">
        <v>10.678900000000001</v>
      </c>
      <c r="CX22" s="164">
        <v>35.43</v>
      </c>
      <c r="CY22" s="164">
        <v>28.6</v>
      </c>
      <c r="CZ22" s="164">
        <v>30.7104</v>
      </c>
      <c r="DA22" s="164">
        <v>29.7409</v>
      </c>
      <c r="DB22" s="164">
        <v>-16.809999999999999</v>
      </c>
      <c r="DC22" s="163"/>
      <c r="DD22" s="163"/>
      <c r="DE22" s="163"/>
      <c r="DF22" s="164">
        <v>-1.8717999999999999</v>
      </c>
      <c r="DG22" s="163"/>
      <c r="DH22" s="164">
        <v>-17.163399999999999</v>
      </c>
      <c r="DI22" s="164">
        <v>-63.9</v>
      </c>
      <c r="DJ22" s="164">
        <v>-63.2</v>
      </c>
      <c r="DK22" s="164">
        <v>21.728200000000001</v>
      </c>
      <c r="DL22" s="164">
        <v>36.0443</v>
      </c>
      <c r="DM22" s="164">
        <v>21.148800000000001</v>
      </c>
      <c r="DN22" s="164">
        <v>51.580800000000004</v>
      </c>
      <c r="DO22" s="164">
        <v>35.76</v>
      </c>
      <c r="DP22" s="164">
        <v>2.58</v>
      </c>
      <c r="DQ22" s="164">
        <v>42.067</v>
      </c>
      <c r="DR22" s="164">
        <v>-0.70569999999999999</v>
      </c>
      <c r="DS22" s="164">
        <v>-31.38</v>
      </c>
      <c r="DT22" s="164">
        <v>0</v>
      </c>
      <c r="DU22" s="164">
        <v>69.25</v>
      </c>
      <c r="DV22" s="164">
        <v>44.55</v>
      </c>
      <c r="DW22" s="164">
        <v>0.65449999999999997</v>
      </c>
      <c r="DX22" s="164">
        <v>0.90910000000000002</v>
      </c>
      <c r="DY22" s="164">
        <v>-55.568600000000004</v>
      </c>
      <c r="DZ22" s="164">
        <v>-55.690899999999999</v>
      </c>
      <c r="EA22" s="164">
        <v>84.947400000000002</v>
      </c>
      <c r="EB22" s="164">
        <v>49.838900000000002</v>
      </c>
      <c r="EC22" s="164">
        <v>47.419800000000002</v>
      </c>
      <c r="ED22" s="164">
        <v>48.142899999999997</v>
      </c>
      <c r="EE22" s="164">
        <v>69.907799999999995</v>
      </c>
      <c r="EF22" s="164">
        <v>53.153500000000001</v>
      </c>
      <c r="EG22" s="164">
        <v>-24.335000000000001</v>
      </c>
      <c r="EH22" s="164">
        <v>183.2141</v>
      </c>
      <c r="EI22" s="164">
        <v>124.3541</v>
      </c>
      <c r="EJ22" s="163"/>
      <c r="EK22" s="164">
        <v>-32.7898</v>
      </c>
      <c r="EL22" s="164">
        <v>-30.944500000000001</v>
      </c>
      <c r="EM22" s="164">
        <v>0</v>
      </c>
      <c r="EN22" s="164">
        <v>4.8750999999999998</v>
      </c>
      <c r="EO22" s="164">
        <v>5.2785000000000002</v>
      </c>
      <c r="EP22" s="164">
        <v>141.37200000000001</v>
      </c>
      <c r="EQ22" s="164">
        <v>-89.605400000000003</v>
      </c>
      <c r="ER22" s="164">
        <v>-90.855199999999996</v>
      </c>
      <c r="ES22" s="164">
        <v>-21.228100000000001</v>
      </c>
      <c r="ET22" s="164">
        <v>16.27</v>
      </c>
      <c r="EU22" s="164">
        <v>-11.12</v>
      </c>
      <c r="EV22" s="164">
        <v>105.5</v>
      </c>
      <c r="EW22" s="164">
        <v>12.736700000000001</v>
      </c>
      <c r="EX22" s="164">
        <v>-43.557099999999998</v>
      </c>
      <c r="EY22" s="164">
        <v>-34.489800000000002</v>
      </c>
      <c r="EZ22" s="164">
        <v>-34.308799999999998</v>
      </c>
      <c r="FA22" s="164">
        <v>6.8653000000000004</v>
      </c>
      <c r="FB22" s="164">
        <v>-51.710599999999999</v>
      </c>
      <c r="FC22" s="164">
        <v>17.1799</v>
      </c>
      <c r="FD22" s="164">
        <v>25.114899999999999</v>
      </c>
      <c r="FE22" s="163"/>
      <c r="FF22" s="164">
        <v>24.6632</v>
      </c>
      <c r="FG22" s="164">
        <v>39.343000000000004</v>
      </c>
      <c r="FH22" s="164">
        <v>39.768799999999999</v>
      </c>
      <c r="FI22" s="164">
        <v>38.483899999999998</v>
      </c>
      <c r="FJ22" s="164">
        <v>41.529200000000003</v>
      </c>
      <c r="FK22" s="164">
        <v>41.696599999999997</v>
      </c>
      <c r="FL22" s="164">
        <v>-55.427999999999997</v>
      </c>
      <c r="FM22" s="164">
        <v>58.479799999999997</v>
      </c>
      <c r="FN22" s="164">
        <v>58.767499999999998</v>
      </c>
      <c r="FO22" s="164">
        <v>-44.42</v>
      </c>
      <c r="FP22" s="164">
        <v>-22.032800000000002</v>
      </c>
      <c r="FQ22" s="164">
        <v>-30.797000000000001</v>
      </c>
      <c r="FR22" s="164">
        <v>-22.23</v>
      </c>
      <c r="FS22" s="164">
        <v>14.9129</v>
      </c>
      <c r="FT22" s="164">
        <v>0.58630000000000004</v>
      </c>
      <c r="FU22" s="165">
        <v>-9.1549999999999994</v>
      </c>
      <c r="FV22" s="164">
        <v>11.83</v>
      </c>
      <c r="FW22" s="164">
        <v>-30.506599999999999</v>
      </c>
      <c r="FX22" s="163"/>
      <c r="FY22" s="163"/>
      <c r="FZ22" s="164">
        <v>0.313</v>
      </c>
      <c r="GA22" s="163"/>
      <c r="GB22" s="164">
        <v>16.87</v>
      </c>
      <c r="GC22" s="164">
        <v>23.0486</v>
      </c>
      <c r="GD22" s="164">
        <v>42.45</v>
      </c>
      <c r="GE22" s="164">
        <v>12.57</v>
      </c>
      <c r="GF22" s="164">
        <v>66.135800000000003</v>
      </c>
      <c r="GG22" s="164">
        <v>18.899999999999999</v>
      </c>
      <c r="GH22" s="164">
        <v>-8.5960999999999999</v>
      </c>
      <c r="GI22" s="164">
        <v>3.8671000000000002</v>
      </c>
      <c r="GJ22" s="164">
        <v>3.9979</v>
      </c>
      <c r="GK22" s="164">
        <v>0</v>
      </c>
      <c r="GL22" s="163"/>
      <c r="GM22" s="163"/>
      <c r="GN22" s="164">
        <v>-13.43</v>
      </c>
      <c r="GO22" s="164">
        <v>-16.319700000000001</v>
      </c>
      <c r="GP22" s="164">
        <v>20.459900000000001</v>
      </c>
      <c r="GQ22" s="164">
        <v>16.6675</v>
      </c>
      <c r="GR22" s="164">
        <v>59.185499999999998</v>
      </c>
      <c r="GS22" s="164">
        <v>62.352200000000003</v>
      </c>
      <c r="GT22" s="164">
        <v>-94.154899999999998</v>
      </c>
      <c r="GU22" s="164">
        <v>-15.8408</v>
      </c>
      <c r="GV22" s="164">
        <v>25.372800000000002</v>
      </c>
      <c r="GW22" s="164">
        <v>-26.732399999999998</v>
      </c>
      <c r="GX22" s="164">
        <v>12.0747</v>
      </c>
      <c r="GY22" s="164">
        <v>4.0625999999999998</v>
      </c>
      <c r="GZ22" s="164">
        <v>3.8075000000000001</v>
      </c>
      <c r="HA22" s="164">
        <v>13</v>
      </c>
      <c r="HB22" s="164">
        <v>94.135900000000007</v>
      </c>
      <c r="HC22" s="164">
        <v>95.066800000000001</v>
      </c>
      <c r="HD22" s="164">
        <v>235.9</v>
      </c>
      <c r="HE22" s="164">
        <v>-234.6968</v>
      </c>
      <c r="HF22" s="164">
        <v>-469.94510000000002</v>
      </c>
      <c r="HG22" s="164">
        <v>474.98439999999999</v>
      </c>
      <c r="HH22" s="164">
        <v>366.79169999999999</v>
      </c>
      <c r="HI22" s="164">
        <v>-90.474800000000002</v>
      </c>
      <c r="HJ22" s="164">
        <v>-89.278300000000002</v>
      </c>
      <c r="HK22" s="164">
        <v>-62.272599999999997</v>
      </c>
      <c r="HL22" s="164">
        <v>-57.088200000000001</v>
      </c>
      <c r="HM22" s="164">
        <v>78.904200000000003</v>
      </c>
      <c r="HN22" s="164">
        <v>78.830500000000001</v>
      </c>
      <c r="HO22" s="163"/>
      <c r="HP22" s="164">
        <v>-57.423299999999998</v>
      </c>
      <c r="HQ22" s="164">
        <v>30.215599999999998</v>
      </c>
      <c r="HR22" s="164">
        <v>30.182600000000001</v>
      </c>
      <c r="HS22" s="164">
        <v>2.3283</v>
      </c>
      <c r="HT22" s="164">
        <v>2.2570000000000001</v>
      </c>
      <c r="HU22" s="164">
        <v>62.25</v>
      </c>
      <c r="HV22" s="164">
        <v>61.48</v>
      </c>
      <c r="HW22" s="164">
        <v>14.4</v>
      </c>
      <c r="HX22" s="164">
        <v>14.8</v>
      </c>
      <c r="HY22" s="164">
        <v>21.329499999999999</v>
      </c>
      <c r="HZ22" s="164">
        <v>-26.4</v>
      </c>
      <c r="IA22" s="164">
        <v>-281.82859999999999</v>
      </c>
      <c r="IB22" s="164">
        <v>93.479100000000003</v>
      </c>
      <c r="IC22" s="164">
        <v>93.603200000000001</v>
      </c>
      <c r="ID22" s="164">
        <v>13.4</v>
      </c>
      <c r="IE22" s="164">
        <v>-34.799999999999997</v>
      </c>
      <c r="IF22" s="164">
        <v>-29.3</v>
      </c>
      <c r="IG22" s="164">
        <v>-29.4</v>
      </c>
      <c r="IH22" s="163"/>
      <c r="II22" s="163"/>
      <c r="IJ22" s="164">
        <v>-362.88389999999998</v>
      </c>
      <c r="IK22" s="164">
        <v>-95.643500000000003</v>
      </c>
      <c r="IL22" s="164">
        <v>215.85919999999999</v>
      </c>
      <c r="IM22" s="164">
        <v>178.19929999999999</v>
      </c>
      <c r="IN22" s="164">
        <v>-25.355799999999999</v>
      </c>
      <c r="IO22" s="164">
        <v>-168.69399999999999</v>
      </c>
      <c r="IP22" s="164">
        <v>168.15770000000001</v>
      </c>
      <c r="IQ22" s="164">
        <v>-160.54499999999999</v>
      </c>
      <c r="IR22" s="164">
        <v>-108.9939</v>
      </c>
      <c r="IS22" s="164">
        <v>-163.0359</v>
      </c>
      <c r="IT22" s="164">
        <v>121.2222</v>
      </c>
      <c r="IU22" s="164">
        <v>122.62690000000001</v>
      </c>
      <c r="IV22" s="164">
        <v>164.43090000000001</v>
      </c>
      <c r="IW22" s="164">
        <v>-208.20769999999999</v>
      </c>
      <c r="IX22" s="164">
        <v>108.495</v>
      </c>
      <c r="IY22" s="164">
        <v>-95.370800000000003</v>
      </c>
      <c r="IZ22" s="164">
        <v>93.625699999999995</v>
      </c>
      <c r="JA22" s="164">
        <v>-9.3069000000000006</v>
      </c>
      <c r="JB22" s="164">
        <v>25.443999999999999</v>
      </c>
      <c r="JC22" s="164">
        <v>16.96</v>
      </c>
      <c r="JD22" s="164">
        <v>8.3460000000000001</v>
      </c>
      <c r="JE22" s="164">
        <v>8.2780000000000005</v>
      </c>
      <c r="JF22" s="164">
        <v>-16.88</v>
      </c>
      <c r="JG22" s="164">
        <v>-5.6</v>
      </c>
      <c r="JH22" s="163"/>
      <c r="JI22" s="164">
        <v>5.9189999999999996</v>
      </c>
      <c r="JJ22" s="164">
        <v>-22.499400000000001</v>
      </c>
      <c r="JK22" s="164">
        <v>-37.560099999999998</v>
      </c>
      <c r="JL22" s="164">
        <v>26.6</v>
      </c>
      <c r="JM22" s="164">
        <v>49.128</v>
      </c>
      <c r="JN22" s="164">
        <v>49.418999999999997</v>
      </c>
      <c r="JO22" s="164">
        <v>11.192500000000001</v>
      </c>
      <c r="JP22" s="163"/>
      <c r="JQ22" s="164">
        <v>52.176499999999997</v>
      </c>
      <c r="JR22" s="164">
        <v>52.561700000000002</v>
      </c>
      <c r="JS22" s="164">
        <v>53.450299999999999</v>
      </c>
      <c r="JT22" s="163"/>
      <c r="JU22" s="164">
        <v>35.4</v>
      </c>
      <c r="JV22" s="164">
        <v>-2.6608999999999998</v>
      </c>
      <c r="JW22" s="164">
        <v>5.14</v>
      </c>
      <c r="JX22" s="163"/>
      <c r="JY22" s="164">
        <v>-57.840699999999998</v>
      </c>
      <c r="JZ22" s="164">
        <v>78.303899999999999</v>
      </c>
      <c r="KA22" s="164">
        <v>64.566100000000006</v>
      </c>
      <c r="KB22" s="164">
        <v>-57.5</v>
      </c>
      <c r="KC22" s="164">
        <v>-76.615499999999997</v>
      </c>
      <c r="KD22" s="164">
        <v>55.982999999999997</v>
      </c>
      <c r="KE22" s="164">
        <v>19.6907</v>
      </c>
      <c r="KF22" s="164">
        <v>-45.5</v>
      </c>
      <c r="KG22" s="164">
        <v>45.5</v>
      </c>
      <c r="KH22" s="164">
        <v>-98.880300000000005</v>
      </c>
      <c r="KI22" s="164">
        <v>266.10599999999999</v>
      </c>
    </row>
    <row r="23" spans="1:295" ht="18" customHeight="1" x14ac:dyDescent="0.3">
      <c r="A23" s="160" t="s">
        <v>47</v>
      </c>
      <c r="B23" s="160" t="s">
        <v>779</v>
      </c>
      <c r="C23" s="163"/>
      <c r="D23" s="164">
        <v>14.2143</v>
      </c>
      <c r="E23" s="164">
        <v>-36.354399999999998</v>
      </c>
      <c r="F23" s="164">
        <v>8.2683999999999997</v>
      </c>
      <c r="G23" s="164">
        <v>21.871200000000002</v>
      </c>
      <c r="H23" s="163"/>
      <c r="I23" s="164">
        <v>31.4831</v>
      </c>
      <c r="J23" s="164">
        <v>-68.975800000000007</v>
      </c>
      <c r="K23" s="164">
        <v>37.875999999999998</v>
      </c>
      <c r="L23" s="164">
        <v>19.151399999999999</v>
      </c>
      <c r="M23" s="164">
        <v>18.6843</v>
      </c>
      <c r="N23" s="164">
        <v>33.299999999999997</v>
      </c>
      <c r="O23" s="164">
        <v>-27.507999999999999</v>
      </c>
      <c r="P23" s="164">
        <v>22</v>
      </c>
      <c r="Q23" s="164">
        <v>8.2799999999999994</v>
      </c>
      <c r="R23" s="164">
        <v>-22</v>
      </c>
      <c r="S23" s="164">
        <v>13.7506</v>
      </c>
      <c r="T23" s="164">
        <v>41.259399999999999</v>
      </c>
      <c r="U23" s="164">
        <v>11.069800000000001</v>
      </c>
      <c r="V23" s="164">
        <v>11.1165</v>
      </c>
      <c r="W23" s="164">
        <v>18.5779</v>
      </c>
      <c r="X23" s="164">
        <v>15.5708</v>
      </c>
      <c r="Y23" s="164">
        <v>5.5330000000000004</v>
      </c>
      <c r="Z23" s="164">
        <v>7.3135000000000003</v>
      </c>
      <c r="AA23" s="163"/>
      <c r="AB23" s="163"/>
      <c r="AC23" s="163">
        <v>0</v>
      </c>
      <c r="AD23" s="164">
        <v>-66.180000000000007</v>
      </c>
      <c r="AE23" s="163"/>
      <c r="AF23" s="164">
        <v>-35.520000000000003</v>
      </c>
      <c r="AG23" s="164">
        <v>26.4</v>
      </c>
      <c r="AH23" s="164">
        <v>7.2060000000000004</v>
      </c>
      <c r="AI23" s="164">
        <v>0.17699999999999999</v>
      </c>
      <c r="AJ23" s="163"/>
      <c r="AK23" s="164">
        <v>-7.87</v>
      </c>
      <c r="AL23" s="164">
        <v>-82.33</v>
      </c>
      <c r="AM23" s="164">
        <v>9.77</v>
      </c>
      <c r="AN23" s="164">
        <v>7.86</v>
      </c>
      <c r="AO23" s="164">
        <v>8.4158000000000008</v>
      </c>
      <c r="AP23" s="164">
        <v>14.4892</v>
      </c>
      <c r="AQ23" s="164">
        <v>52.154899999999998</v>
      </c>
      <c r="AR23" s="164">
        <v>53.3581</v>
      </c>
      <c r="AS23" s="164">
        <v>22.707999999999998</v>
      </c>
      <c r="AT23" s="164">
        <v>-32.890999999999998</v>
      </c>
      <c r="AU23" s="164">
        <v>-30.108799999999999</v>
      </c>
      <c r="AV23" s="164">
        <v>33.506</v>
      </c>
      <c r="AW23" s="164">
        <v>32.415500000000002</v>
      </c>
      <c r="AX23" s="164">
        <v>55.200099999999999</v>
      </c>
      <c r="AY23" s="164">
        <v>56.822899999999997</v>
      </c>
      <c r="AZ23" s="164">
        <v>-25.106200000000001</v>
      </c>
      <c r="BA23" s="164">
        <v>-29.420100000000001</v>
      </c>
      <c r="BB23" s="164">
        <v>-263.04270000000002</v>
      </c>
      <c r="BC23" s="164">
        <v>25.433</v>
      </c>
      <c r="BD23" s="164">
        <v>-12.5</v>
      </c>
      <c r="BE23" s="164">
        <v>-12.4</v>
      </c>
      <c r="BF23" s="164">
        <v>37.618400000000001</v>
      </c>
      <c r="BG23" s="164">
        <v>37.0152</v>
      </c>
      <c r="BH23" s="164">
        <v>-3.4670999999999998</v>
      </c>
      <c r="BI23" s="163"/>
      <c r="BJ23" s="164">
        <v>-48.505800000000001</v>
      </c>
      <c r="BK23" s="164">
        <v>1.2941</v>
      </c>
      <c r="BL23" s="164">
        <v>0</v>
      </c>
      <c r="BM23" s="164">
        <v>0</v>
      </c>
      <c r="BN23" s="164">
        <v>296.09050000000002</v>
      </c>
      <c r="BO23" s="164">
        <v>90.884100000000004</v>
      </c>
      <c r="BP23" s="164">
        <v>90.792500000000004</v>
      </c>
      <c r="BQ23" s="164">
        <v>-200.76339999999999</v>
      </c>
      <c r="BR23" s="164">
        <v>381.82089999999999</v>
      </c>
      <c r="BS23" s="163"/>
      <c r="BT23" s="164">
        <v>-80.498199999999997</v>
      </c>
      <c r="BU23" s="164">
        <v>81.236400000000003</v>
      </c>
      <c r="BV23" s="164">
        <v>61.623699999999999</v>
      </c>
      <c r="BW23" s="164">
        <v>16.46</v>
      </c>
      <c r="BX23" s="164">
        <v>13.25</v>
      </c>
      <c r="BY23" s="164">
        <v>38.53</v>
      </c>
      <c r="BZ23" s="164">
        <v>53.61</v>
      </c>
      <c r="CA23" s="164">
        <v>-41.924399999999999</v>
      </c>
      <c r="CB23" s="164">
        <v>-40.316899999999997</v>
      </c>
      <c r="CC23" s="164">
        <v>112.3403</v>
      </c>
      <c r="CD23" s="164">
        <v>113.681</v>
      </c>
      <c r="CE23" s="164">
        <v>-3.7787000000000002</v>
      </c>
      <c r="CF23" s="164">
        <v>-81.387200000000007</v>
      </c>
      <c r="CG23" s="164">
        <v>-80.390799999999999</v>
      </c>
      <c r="CH23" s="164">
        <v>-3.7126000000000001</v>
      </c>
      <c r="CI23" s="164">
        <v>0</v>
      </c>
      <c r="CJ23" s="163"/>
      <c r="CK23" s="163"/>
      <c r="CL23" s="164">
        <v>70.599999999999994</v>
      </c>
      <c r="CM23" s="164">
        <v>63.7</v>
      </c>
      <c r="CN23" s="164">
        <v>-13</v>
      </c>
      <c r="CO23" s="164">
        <v>39.3872</v>
      </c>
      <c r="CP23" s="164">
        <v>37.906799999999997</v>
      </c>
      <c r="CQ23" s="164">
        <v>38.057499999999997</v>
      </c>
      <c r="CR23" s="164">
        <v>36.396099999999997</v>
      </c>
      <c r="CS23" s="164">
        <v>36.151899999999998</v>
      </c>
      <c r="CT23" s="164">
        <v>-10.117599999999999</v>
      </c>
      <c r="CU23" s="164">
        <v>-56.717700000000001</v>
      </c>
      <c r="CV23" s="164">
        <v>-13.7211</v>
      </c>
      <c r="CW23" s="164">
        <v>11.358000000000001</v>
      </c>
      <c r="CX23" s="164">
        <v>37.42</v>
      </c>
      <c r="CY23" s="164">
        <v>29.96</v>
      </c>
      <c r="CZ23" s="164">
        <v>32.5854</v>
      </c>
      <c r="DA23" s="164">
        <v>30.619800000000001</v>
      </c>
      <c r="DB23" s="164">
        <v>-17.47</v>
      </c>
      <c r="DC23" s="163"/>
      <c r="DD23" s="163"/>
      <c r="DE23" s="163"/>
      <c r="DF23" s="164">
        <v>-14.495100000000001</v>
      </c>
      <c r="DG23" s="163"/>
      <c r="DH23" s="164">
        <v>-18.014299999999999</v>
      </c>
      <c r="DI23" s="164">
        <v>-66.3</v>
      </c>
      <c r="DJ23" s="164">
        <v>-65.900000000000006</v>
      </c>
      <c r="DK23" s="164">
        <v>21.4206</v>
      </c>
      <c r="DL23" s="164">
        <v>38.973999999999997</v>
      </c>
      <c r="DM23" s="164">
        <v>25.375599999999999</v>
      </c>
      <c r="DN23" s="164">
        <v>55.682400000000001</v>
      </c>
      <c r="DO23" s="164">
        <v>38.97</v>
      </c>
      <c r="DP23" s="164">
        <v>1.7</v>
      </c>
      <c r="DQ23" s="164">
        <v>40.811500000000002</v>
      </c>
      <c r="DR23" s="164">
        <v>14.269600000000001</v>
      </c>
      <c r="DS23" s="164">
        <v>-31.12</v>
      </c>
      <c r="DT23" s="164">
        <v>0</v>
      </c>
      <c r="DU23" s="164">
        <v>71.930000000000007</v>
      </c>
      <c r="DV23" s="164">
        <v>44.93</v>
      </c>
      <c r="DW23" s="164">
        <v>12.6364</v>
      </c>
      <c r="DX23" s="164">
        <v>12.3636</v>
      </c>
      <c r="DY23" s="164">
        <v>-49.660299999999999</v>
      </c>
      <c r="DZ23" s="164">
        <v>-54.827300000000001</v>
      </c>
      <c r="EA23" s="164">
        <v>98.399900000000002</v>
      </c>
      <c r="EB23" s="164">
        <v>64.884200000000007</v>
      </c>
      <c r="EC23" s="164">
        <v>61.809199999999997</v>
      </c>
      <c r="ED23" s="164">
        <v>63.502800000000001</v>
      </c>
      <c r="EE23" s="164">
        <v>45.034500000000001</v>
      </c>
      <c r="EF23" s="164">
        <v>29.509</v>
      </c>
      <c r="EG23" s="164">
        <v>-24.719000000000001</v>
      </c>
      <c r="EH23" s="164">
        <v>210.42509999999999</v>
      </c>
      <c r="EI23" s="164">
        <v>87.774600000000007</v>
      </c>
      <c r="EJ23" s="163"/>
      <c r="EK23" s="164">
        <v>-32.716700000000003</v>
      </c>
      <c r="EL23" s="164">
        <v>-30.889099999999999</v>
      </c>
      <c r="EM23" s="164">
        <v>26.4788</v>
      </c>
      <c r="EN23" s="164">
        <v>8.9799000000000007</v>
      </c>
      <c r="EO23" s="164">
        <v>8.2278000000000002</v>
      </c>
      <c r="EP23" s="164">
        <v>41.52</v>
      </c>
      <c r="EQ23" s="164">
        <v>-71.852999999999994</v>
      </c>
      <c r="ER23" s="164">
        <v>-72.859800000000007</v>
      </c>
      <c r="ES23" s="164">
        <v>4.8010000000000002</v>
      </c>
      <c r="ET23" s="164">
        <v>0</v>
      </c>
      <c r="EU23" s="164">
        <v>-14.32</v>
      </c>
      <c r="EV23" s="164">
        <v>1</v>
      </c>
      <c r="EW23" s="164">
        <v>13.1471</v>
      </c>
      <c r="EX23" s="164">
        <v>-37.234200000000001</v>
      </c>
      <c r="EY23" s="164">
        <v>-37.753900000000002</v>
      </c>
      <c r="EZ23" s="164">
        <v>-37.024000000000001</v>
      </c>
      <c r="FA23" s="164">
        <v>7.4130000000000003</v>
      </c>
      <c r="FB23" s="164">
        <v>-26.155100000000001</v>
      </c>
      <c r="FC23" s="164">
        <v>-6.5770999999999997</v>
      </c>
      <c r="FD23" s="164">
        <v>25.065000000000001</v>
      </c>
      <c r="FE23" s="163"/>
      <c r="FF23" s="164">
        <v>24.3522</v>
      </c>
      <c r="FG23" s="164">
        <v>39.371600000000001</v>
      </c>
      <c r="FH23" s="164">
        <v>39.430799999999998</v>
      </c>
      <c r="FI23" s="164">
        <v>38.198300000000003</v>
      </c>
      <c r="FJ23" s="164">
        <v>41.529200000000003</v>
      </c>
      <c r="FK23" s="164">
        <v>40.356999999999999</v>
      </c>
      <c r="FL23" s="164">
        <v>-40.022100000000002</v>
      </c>
      <c r="FM23" s="164">
        <v>51.830100000000002</v>
      </c>
      <c r="FN23" s="164">
        <v>52.101500000000001</v>
      </c>
      <c r="FO23" s="164">
        <v>-32.397799999999997</v>
      </c>
      <c r="FP23" s="164">
        <v>-12.0054</v>
      </c>
      <c r="FQ23" s="164">
        <v>-23.040500000000002</v>
      </c>
      <c r="FR23" s="164">
        <v>-15.72</v>
      </c>
      <c r="FS23" s="164">
        <v>13.6629</v>
      </c>
      <c r="FT23" s="164">
        <v>0.64480000000000004</v>
      </c>
      <c r="FU23" s="164">
        <v>-9.11</v>
      </c>
      <c r="FV23" s="164">
        <v>11.94</v>
      </c>
      <c r="FW23" s="164">
        <v>-22.890699999999999</v>
      </c>
      <c r="FX23" s="163"/>
      <c r="FY23" s="164">
        <v>-15.811999999999999</v>
      </c>
      <c r="FZ23" s="164">
        <v>0.308</v>
      </c>
      <c r="GA23" s="163"/>
      <c r="GB23" s="164">
        <v>22.4</v>
      </c>
      <c r="GC23" s="164">
        <v>14.979699999999999</v>
      </c>
      <c r="GD23" s="164">
        <v>33.586100000000002</v>
      </c>
      <c r="GE23" s="164">
        <v>12.4</v>
      </c>
      <c r="GF23" s="164">
        <v>70.719700000000003</v>
      </c>
      <c r="GG23" s="164">
        <v>18.3</v>
      </c>
      <c r="GH23" s="164">
        <v>-8.2713000000000001</v>
      </c>
      <c r="GI23" s="164">
        <v>3.6394000000000002</v>
      </c>
      <c r="GJ23" s="164">
        <v>3.9434</v>
      </c>
      <c r="GK23" s="164">
        <v>1.0318000000000001</v>
      </c>
      <c r="GL23" s="163"/>
      <c r="GM23" s="163"/>
      <c r="GN23" s="164">
        <v>-14.7287</v>
      </c>
      <c r="GO23" s="164">
        <v>-16.847899999999999</v>
      </c>
      <c r="GP23" s="164">
        <v>21.846399999999999</v>
      </c>
      <c r="GQ23" s="164">
        <v>16.59</v>
      </c>
      <c r="GR23" s="164">
        <v>63.398299999999999</v>
      </c>
      <c r="GS23" s="164">
        <v>63.652099999999997</v>
      </c>
      <c r="GT23" s="164">
        <v>-97.473200000000006</v>
      </c>
      <c r="GU23" s="164">
        <v>-16.777100000000001</v>
      </c>
      <c r="GV23" s="164">
        <v>25.324300000000001</v>
      </c>
      <c r="GW23" s="164">
        <v>-29.024899999999999</v>
      </c>
      <c r="GX23" s="163"/>
      <c r="GY23" s="164">
        <v>4.9709000000000003</v>
      </c>
      <c r="GZ23" s="164">
        <v>4.7039999999999997</v>
      </c>
      <c r="HA23" s="163"/>
      <c r="HB23" s="164">
        <v>82.539599999999993</v>
      </c>
      <c r="HC23" s="164">
        <v>82.013199999999998</v>
      </c>
      <c r="HD23" s="164">
        <v>230.5</v>
      </c>
      <c r="HE23" s="164">
        <v>-231.0478</v>
      </c>
      <c r="HF23" s="164">
        <v>-450.62970000000001</v>
      </c>
      <c r="HG23" s="164">
        <v>453.06950000000001</v>
      </c>
      <c r="HH23" s="164">
        <v>322.62959999999998</v>
      </c>
      <c r="HI23" s="164">
        <v>-80.3917</v>
      </c>
      <c r="HJ23" s="164">
        <v>-78.760300000000001</v>
      </c>
      <c r="HK23" s="164">
        <v>-66.134600000000006</v>
      </c>
      <c r="HL23" s="164">
        <v>-61.341500000000003</v>
      </c>
      <c r="HM23" s="164">
        <v>80.172799999999995</v>
      </c>
      <c r="HN23" s="164">
        <v>79.832999999999998</v>
      </c>
      <c r="HO23" s="163"/>
      <c r="HP23" s="163"/>
      <c r="HQ23" s="164">
        <v>25.128900000000002</v>
      </c>
      <c r="HR23" s="164">
        <v>24.909099999999999</v>
      </c>
      <c r="HS23" s="164">
        <v>14.307499999999999</v>
      </c>
      <c r="HT23" s="164">
        <v>14.613899999999999</v>
      </c>
      <c r="HU23" s="164">
        <v>62.33</v>
      </c>
      <c r="HV23" s="164">
        <v>61.79</v>
      </c>
      <c r="HW23" s="164">
        <v>16.3</v>
      </c>
      <c r="HX23" s="164">
        <v>16.600000000000001</v>
      </c>
      <c r="HY23" s="164">
        <v>21.534600000000001</v>
      </c>
      <c r="HZ23" s="164">
        <v>-45.92</v>
      </c>
      <c r="IA23" s="164">
        <v>-267.17250000000001</v>
      </c>
      <c r="IB23" s="164">
        <v>83.531700000000001</v>
      </c>
      <c r="IC23" s="164">
        <v>83.375600000000006</v>
      </c>
      <c r="ID23" s="164">
        <v>13.4</v>
      </c>
      <c r="IE23" s="164">
        <v>-29.7</v>
      </c>
      <c r="IF23" s="164">
        <v>-23.3</v>
      </c>
      <c r="IG23" s="164">
        <v>-23.4</v>
      </c>
      <c r="IH23" s="164">
        <v>1.8211999999999999</v>
      </c>
      <c r="II23" s="163"/>
      <c r="IJ23" s="164">
        <v>-316.5865</v>
      </c>
      <c r="IK23" s="164">
        <v>-60.062100000000001</v>
      </c>
      <c r="IL23" s="164">
        <v>171.33840000000001</v>
      </c>
      <c r="IM23" s="164">
        <v>139.2765</v>
      </c>
      <c r="IN23" s="164">
        <v>-21.721699999999998</v>
      </c>
      <c r="IO23" s="164">
        <v>-138.2484</v>
      </c>
      <c r="IP23" s="164">
        <v>128.75280000000001</v>
      </c>
      <c r="IQ23" s="164">
        <v>-138.37549999999999</v>
      </c>
      <c r="IR23" s="164">
        <v>-81.374200000000002</v>
      </c>
      <c r="IS23" s="164">
        <v>-131.5188</v>
      </c>
      <c r="IT23" s="164">
        <v>123.4494</v>
      </c>
      <c r="IU23" s="164">
        <v>123.2135</v>
      </c>
      <c r="IV23" s="164">
        <v>141.8202</v>
      </c>
      <c r="IW23" s="164">
        <v>-165.1765</v>
      </c>
      <c r="IX23" s="164">
        <v>81.169200000000004</v>
      </c>
      <c r="IY23" s="164">
        <v>-76.174099999999996</v>
      </c>
      <c r="IZ23" s="164">
        <v>80.725800000000007</v>
      </c>
      <c r="JA23" s="164">
        <v>-8.5159000000000002</v>
      </c>
      <c r="JB23" s="164">
        <v>14.329000000000001</v>
      </c>
      <c r="JC23" s="164">
        <v>19.920000000000002</v>
      </c>
      <c r="JD23" s="164">
        <v>8.1560000000000006</v>
      </c>
      <c r="JE23" s="164">
        <v>8.1969999999999992</v>
      </c>
      <c r="JF23" s="164">
        <v>-19.28</v>
      </c>
      <c r="JG23" s="164">
        <v>-2.88</v>
      </c>
      <c r="JH23" s="163"/>
      <c r="JI23" s="164">
        <v>3.1937000000000002</v>
      </c>
      <c r="JJ23" s="164">
        <v>-22.295000000000002</v>
      </c>
      <c r="JK23" s="164">
        <v>-36.9131</v>
      </c>
      <c r="JL23" s="164">
        <v>28.2</v>
      </c>
      <c r="JM23" s="164">
        <v>53.033999999999999</v>
      </c>
      <c r="JN23" s="164">
        <v>51.204999999999998</v>
      </c>
      <c r="JO23" s="163"/>
      <c r="JP23" s="163"/>
      <c r="JQ23" s="164">
        <v>52.660499999999999</v>
      </c>
      <c r="JR23" s="164">
        <v>51.836500000000001</v>
      </c>
      <c r="JS23" s="164">
        <v>52.6526</v>
      </c>
      <c r="JT23" s="163"/>
      <c r="JU23" s="164">
        <v>29.8</v>
      </c>
      <c r="JV23" s="164">
        <v>-3.3956</v>
      </c>
      <c r="JW23" s="164">
        <v>5.45</v>
      </c>
      <c r="JX23" s="163"/>
      <c r="JY23" s="164">
        <v>-58.942100000000003</v>
      </c>
      <c r="JZ23" s="164">
        <v>82.471900000000005</v>
      </c>
      <c r="KA23" s="164">
        <v>68.942899999999995</v>
      </c>
      <c r="KB23" s="164">
        <v>-59.4587</v>
      </c>
      <c r="KC23" s="164">
        <v>-80.767099999999999</v>
      </c>
      <c r="KD23" s="164">
        <v>61.194899999999997</v>
      </c>
      <c r="KE23" s="164">
        <v>19.742799999999999</v>
      </c>
      <c r="KF23" s="164">
        <v>-39.700000000000003</v>
      </c>
      <c r="KG23" s="164">
        <v>40.299999999999997</v>
      </c>
      <c r="KH23" s="164">
        <v>-130.42410000000001</v>
      </c>
      <c r="KI23" s="164">
        <v>284.4538</v>
      </c>
    </row>
    <row r="24" spans="1:295" ht="18" customHeight="1" x14ac:dyDescent="0.3">
      <c r="A24" s="160" t="s">
        <v>47</v>
      </c>
      <c r="B24" s="160" t="s">
        <v>780</v>
      </c>
      <c r="C24" s="166"/>
      <c r="D24" s="168">
        <v>14.545500000000001</v>
      </c>
      <c r="E24" s="168">
        <v>-36.725099999999998</v>
      </c>
      <c r="F24" s="168">
        <v>8.5609999999999999</v>
      </c>
      <c r="G24" s="168">
        <v>19.785599999999999</v>
      </c>
      <c r="H24" s="166"/>
      <c r="I24" s="168">
        <v>32.122500000000002</v>
      </c>
      <c r="J24" s="168">
        <v>-69.697299999999998</v>
      </c>
      <c r="K24" s="168">
        <v>39.447499999999998</v>
      </c>
      <c r="L24" s="168">
        <v>20.017399999999999</v>
      </c>
      <c r="M24" s="168">
        <v>19.519500000000001</v>
      </c>
      <c r="N24" s="168">
        <v>35.520000000000003</v>
      </c>
      <c r="O24" s="168">
        <v>-29.576000000000001</v>
      </c>
      <c r="P24" s="168">
        <v>24.2</v>
      </c>
      <c r="Q24" s="168">
        <v>8.2799999999999994</v>
      </c>
      <c r="R24" s="168">
        <v>-24.2</v>
      </c>
      <c r="S24" s="168">
        <v>13.9415</v>
      </c>
      <c r="T24" s="168">
        <v>41.4754</v>
      </c>
      <c r="U24" s="168">
        <v>10.2477</v>
      </c>
      <c r="V24" s="168">
        <v>10.6031</v>
      </c>
      <c r="W24" s="168">
        <v>17.466200000000001</v>
      </c>
      <c r="X24" s="168">
        <v>12.646599999999999</v>
      </c>
      <c r="Y24" s="168">
        <v>6.5185000000000004</v>
      </c>
      <c r="Z24" s="168">
        <v>8.0358000000000001</v>
      </c>
      <c r="AA24" s="166"/>
      <c r="AB24" s="166"/>
      <c r="AC24" s="166">
        <v>0</v>
      </c>
      <c r="AD24" s="168">
        <v>-69.650000000000006</v>
      </c>
      <c r="AE24" s="166"/>
      <c r="AF24" s="168">
        <v>-35.520000000000003</v>
      </c>
      <c r="AG24" s="168">
        <v>28.6</v>
      </c>
      <c r="AH24" s="168">
        <v>7.69</v>
      </c>
      <c r="AI24" s="168">
        <v>0.18</v>
      </c>
      <c r="AJ24" s="166"/>
      <c r="AK24" s="168">
        <v>-12.78</v>
      </c>
      <c r="AL24" s="168">
        <v>-73.58</v>
      </c>
      <c r="AM24" s="168">
        <v>12.42</v>
      </c>
      <c r="AN24" s="168">
        <v>12.88</v>
      </c>
      <c r="AO24" s="168">
        <v>9.3916000000000004</v>
      </c>
      <c r="AP24" s="168">
        <v>15.001799999999999</v>
      </c>
      <c r="AQ24" s="168">
        <v>53.839500000000001</v>
      </c>
      <c r="AR24" s="168">
        <v>54.899099999999997</v>
      </c>
      <c r="AS24" s="168">
        <v>25.035399999999999</v>
      </c>
      <c r="AT24" s="168">
        <v>-33.912799999999997</v>
      </c>
      <c r="AU24" s="168">
        <v>-35.447699999999998</v>
      </c>
      <c r="AV24" s="168">
        <v>24.404900000000001</v>
      </c>
      <c r="AW24" s="168">
        <v>29.275300000000001</v>
      </c>
      <c r="AX24" s="168">
        <v>57.544199999999996</v>
      </c>
      <c r="AY24" s="168">
        <v>59.028599999999997</v>
      </c>
      <c r="AZ24" s="168">
        <v>-27.0428</v>
      </c>
      <c r="BA24" s="168">
        <v>-35.177399999999999</v>
      </c>
      <c r="BB24" s="168">
        <v>-275.36970000000002</v>
      </c>
      <c r="BC24" s="168">
        <v>23.088699999999999</v>
      </c>
      <c r="BD24" s="168">
        <v>-11.2</v>
      </c>
      <c r="BE24" s="168">
        <v>-11.4</v>
      </c>
      <c r="BF24" s="168">
        <v>38.824199999999998</v>
      </c>
      <c r="BG24" s="168">
        <v>39.975499999999997</v>
      </c>
      <c r="BH24" s="168">
        <v>-3.6415999999999999</v>
      </c>
      <c r="BI24" s="166"/>
      <c r="BJ24" s="168">
        <v>-53.055900000000001</v>
      </c>
      <c r="BK24" s="168">
        <v>1.111</v>
      </c>
      <c r="BL24" s="168">
        <v>0</v>
      </c>
      <c r="BM24" s="168">
        <v>2.3089</v>
      </c>
      <c r="BN24" s="168">
        <v>310.58679999999998</v>
      </c>
      <c r="BO24" s="168">
        <v>67.476399999999998</v>
      </c>
      <c r="BP24" s="168">
        <v>68.239400000000003</v>
      </c>
      <c r="BQ24" s="168">
        <v>-100.0968</v>
      </c>
      <c r="BR24" s="168">
        <v>404.35059999999999</v>
      </c>
      <c r="BS24" s="166"/>
      <c r="BT24" s="168">
        <v>-83.016000000000005</v>
      </c>
      <c r="BU24" s="168">
        <v>84.313599999999994</v>
      </c>
      <c r="BV24" s="168">
        <v>62.751399999999997</v>
      </c>
      <c r="BW24" s="168">
        <v>17.690000000000001</v>
      </c>
      <c r="BX24" s="168">
        <v>14.52</v>
      </c>
      <c r="BY24" s="168">
        <v>40.21</v>
      </c>
      <c r="BZ24" s="168">
        <v>55.3</v>
      </c>
      <c r="CA24" s="168">
        <v>-45.541200000000003</v>
      </c>
      <c r="CB24" s="168">
        <v>-45.943100000000001</v>
      </c>
      <c r="CC24" s="168">
        <v>119.47880000000001</v>
      </c>
      <c r="CD24" s="168">
        <v>120.3725</v>
      </c>
      <c r="CE24" s="168">
        <v>-4.4198000000000004</v>
      </c>
      <c r="CF24" s="168">
        <v>-67.0899</v>
      </c>
      <c r="CG24" s="168">
        <v>-67.433199999999999</v>
      </c>
      <c r="CH24" s="168">
        <v>-0.55420000000000003</v>
      </c>
      <c r="CI24" s="168">
        <v>-51.694099999999999</v>
      </c>
      <c r="CJ24" s="166"/>
      <c r="CK24" s="166"/>
      <c r="CL24" s="168">
        <v>62.3</v>
      </c>
      <c r="CM24" s="168">
        <v>101.7</v>
      </c>
      <c r="CN24" s="168">
        <v>-13.43</v>
      </c>
      <c r="CO24" s="168">
        <v>28.971900000000002</v>
      </c>
      <c r="CP24" s="168">
        <v>28.1251</v>
      </c>
      <c r="CQ24" s="168">
        <v>30.1433</v>
      </c>
      <c r="CR24" s="168">
        <v>20.396000000000001</v>
      </c>
      <c r="CS24" s="168">
        <v>22.7651</v>
      </c>
      <c r="CT24" s="168">
        <v>1</v>
      </c>
      <c r="CU24" s="168">
        <v>-44.054499999999997</v>
      </c>
      <c r="CV24" s="168">
        <v>-10.660500000000001</v>
      </c>
      <c r="CW24" s="168">
        <v>11.7399</v>
      </c>
      <c r="CX24" s="168">
        <v>37.69</v>
      </c>
      <c r="CY24" s="168">
        <v>30</v>
      </c>
      <c r="CZ24" s="168">
        <v>33.991700000000002</v>
      </c>
      <c r="DA24" s="168">
        <v>31.938199999999998</v>
      </c>
      <c r="DB24" s="168">
        <v>-18.05</v>
      </c>
      <c r="DC24" s="166"/>
      <c r="DD24" s="168">
        <v>51.810699999999997</v>
      </c>
      <c r="DE24" s="168">
        <v>51.487699999999997</v>
      </c>
      <c r="DF24" s="168">
        <v>-54.225000000000001</v>
      </c>
      <c r="DG24" s="166"/>
      <c r="DH24" s="168">
        <v>-18.5425</v>
      </c>
      <c r="DI24" s="168">
        <v>-56</v>
      </c>
      <c r="DJ24" s="168">
        <v>-55.3</v>
      </c>
      <c r="DK24" s="168">
        <v>22.271999999999998</v>
      </c>
      <c r="DL24" s="168">
        <v>41.317700000000002</v>
      </c>
      <c r="DM24" s="168">
        <v>30.541699999999999</v>
      </c>
      <c r="DN24" s="168">
        <v>58.612099999999998</v>
      </c>
      <c r="DO24" s="168">
        <v>41.07</v>
      </c>
      <c r="DP24" s="168">
        <v>0.55000000000000004</v>
      </c>
      <c r="DQ24" s="168">
        <v>43.756500000000003</v>
      </c>
      <c r="DR24" s="168">
        <v>55.879399999999997</v>
      </c>
      <c r="DS24" s="168">
        <v>-30.27</v>
      </c>
      <c r="DT24" s="168">
        <v>0</v>
      </c>
      <c r="DU24" s="168">
        <v>74.709999999999994</v>
      </c>
      <c r="DV24" s="168">
        <v>45.66</v>
      </c>
      <c r="DW24" s="168">
        <v>55.490900000000003</v>
      </c>
      <c r="DX24" s="168">
        <v>55.581800000000001</v>
      </c>
      <c r="DY24" s="168">
        <v>-47.686399999999999</v>
      </c>
      <c r="DZ24" s="168">
        <v>-47.3</v>
      </c>
      <c r="EA24" s="168">
        <v>127.19459999999999</v>
      </c>
      <c r="EB24" s="168">
        <v>91.383700000000005</v>
      </c>
      <c r="EC24" s="168">
        <v>88.142600000000002</v>
      </c>
      <c r="ED24" s="168">
        <v>89.056399999999996</v>
      </c>
      <c r="EE24" s="168">
        <v>66.2346</v>
      </c>
      <c r="EF24" s="168">
        <v>50.955500000000001</v>
      </c>
      <c r="EG24" s="168">
        <v>-24.641999999999999</v>
      </c>
      <c r="EH24" s="168">
        <v>110.0971</v>
      </c>
      <c r="EI24" s="168">
        <v>63.814300000000003</v>
      </c>
      <c r="EJ24" s="166"/>
      <c r="EK24" s="168">
        <v>-31.650099999999998</v>
      </c>
      <c r="EL24" s="168">
        <v>-29.2287</v>
      </c>
      <c r="EM24" s="168">
        <v>0</v>
      </c>
      <c r="EN24" s="168">
        <v>12.0661</v>
      </c>
      <c r="EO24" s="168">
        <v>12.5967</v>
      </c>
      <c r="EP24" s="168">
        <v>39.984000000000002</v>
      </c>
      <c r="EQ24" s="168">
        <v>-82.318399999999997</v>
      </c>
      <c r="ER24" s="168">
        <v>-83.477800000000002</v>
      </c>
      <c r="ES24" s="168">
        <v>-14.931800000000001</v>
      </c>
      <c r="ET24" s="168">
        <v>0</v>
      </c>
      <c r="EU24" s="168">
        <v>-14.51</v>
      </c>
      <c r="EV24" s="168">
        <v>85.3</v>
      </c>
      <c r="EW24" s="168">
        <v>13.411099999999999</v>
      </c>
      <c r="EX24" s="168">
        <v>-30.986799999999999</v>
      </c>
      <c r="EY24" s="168">
        <v>-35.484499999999997</v>
      </c>
      <c r="EZ24" s="168">
        <v>-34.7136</v>
      </c>
      <c r="FA24" s="168">
        <v>5.2881</v>
      </c>
      <c r="FB24" s="168">
        <v>-44.606200000000001</v>
      </c>
      <c r="FC24" s="168">
        <v>18.600300000000001</v>
      </c>
      <c r="FD24" s="168">
        <v>24.340299999999999</v>
      </c>
      <c r="FE24" s="166"/>
      <c r="FF24" s="168">
        <v>23.527899999999999</v>
      </c>
      <c r="FG24" s="168">
        <v>39.710999999999999</v>
      </c>
      <c r="FH24" s="168">
        <v>39.789400000000001</v>
      </c>
      <c r="FI24" s="168">
        <v>38.574800000000003</v>
      </c>
      <c r="FJ24" s="168">
        <v>47.557600000000001</v>
      </c>
      <c r="FK24" s="168">
        <v>46.720300000000002</v>
      </c>
      <c r="FL24" s="168">
        <v>-31.314299999999999</v>
      </c>
      <c r="FM24" s="168">
        <v>51.255800000000001</v>
      </c>
      <c r="FN24" s="168">
        <v>50.966900000000003</v>
      </c>
      <c r="FO24" s="168">
        <v>-29.592500000000001</v>
      </c>
      <c r="FP24" s="168">
        <v>-9.1531000000000002</v>
      </c>
      <c r="FQ24" s="168">
        <v>-22.132300000000001</v>
      </c>
      <c r="FR24" s="168">
        <v>-13.75</v>
      </c>
      <c r="FS24" s="168">
        <v>14.368499999999999</v>
      </c>
      <c r="FT24" s="168">
        <v>0.68149999999999999</v>
      </c>
      <c r="FU24" s="168">
        <v>-9.77</v>
      </c>
      <c r="FV24" s="168">
        <v>12.23</v>
      </c>
      <c r="FW24" s="168">
        <v>-23.810500000000001</v>
      </c>
      <c r="FX24" s="166"/>
      <c r="FY24" s="168">
        <v>-15.644</v>
      </c>
      <c r="FZ24" s="168">
        <v>0.308</v>
      </c>
      <c r="GA24" s="166"/>
      <c r="GB24" s="168">
        <v>22.73</v>
      </c>
      <c r="GC24" s="168">
        <v>11.9938</v>
      </c>
      <c r="GD24" s="168">
        <v>28.117699999999999</v>
      </c>
      <c r="GE24" s="168">
        <v>13.89</v>
      </c>
      <c r="GF24" s="168">
        <v>69.454400000000007</v>
      </c>
      <c r="GG24" s="168">
        <v>18.5</v>
      </c>
      <c r="GH24" s="168">
        <v>-9.1663999999999994</v>
      </c>
      <c r="GI24" s="168">
        <v>3.1608999999999998</v>
      </c>
      <c r="GJ24" s="168">
        <v>3.4296000000000002</v>
      </c>
      <c r="GK24" s="168">
        <v>1.1073</v>
      </c>
      <c r="GL24" s="166"/>
      <c r="GM24" s="166"/>
      <c r="GN24" s="166"/>
      <c r="GO24" s="168">
        <v>-17.753900000000002</v>
      </c>
      <c r="GP24" s="168">
        <v>22.07</v>
      </c>
      <c r="GQ24" s="168">
        <v>18.537199999999999</v>
      </c>
      <c r="GR24" s="168">
        <v>61.723100000000002</v>
      </c>
      <c r="GS24" s="168">
        <v>63.899500000000003</v>
      </c>
      <c r="GT24" s="168">
        <v>-103.02809999999999</v>
      </c>
      <c r="GU24" s="168">
        <v>-17.919899999999998</v>
      </c>
      <c r="GV24" s="168">
        <v>27.290099999999999</v>
      </c>
      <c r="GW24" s="168">
        <v>-32.438800000000001</v>
      </c>
      <c r="GX24" s="168">
        <v>11.6942</v>
      </c>
      <c r="GY24" s="168">
        <v>5.6069000000000004</v>
      </c>
      <c r="GZ24" s="168">
        <v>5.3158000000000003</v>
      </c>
      <c r="HA24" s="166"/>
      <c r="HB24" s="168">
        <v>82.976299999999995</v>
      </c>
      <c r="HC24" s="168">
        <v>81.528700000000001</v>
      </c>
      <c r="HD24" s="168">
        <v>243.1</v>
      </c>
      <c r="HE24" s="168">
        <v>-241.5891</v>
      </c>
      <c r="HF24" s="168">
        <v>-450.22559999999999</v>
      </c>
      <c r="HG24" s="168">
        <v>455.34109999999998</v>
      </c>
      <c r="HH24" s="168">
        <v>220.5615</v>
      </c>
      <c r="HI24" s="168">
        <v>-81.4726</v>
      </c>
      <c r="HJ24" s="168">
        <v>-79.816199999999995</v>
      </c>
      <c r="HK24" s="168">
        <v>-62.216500000000003</v>
      </c>
      <c r="HL24" s="168">
        <v>-56.8566</v>
      </c>
      <c r="HM24" s="168">
        <v>81.766099999999994</v>
      </c>
      <c r="HN24" s="168">
        <v>81.725999999999999</v>
      </c>
      <c r="HO24" s="168">
        <v>-40.8872</v>
      </c>
      <c r="HP24" s="168">
        <v>-38.545200000000001</v>
      </c>
      <c r="HQ24" s="168">
        <v>19.031400000000001</v>
      </c>
      <c r="HR24" s="168">
        <v>19.119199999999999</v>
      </c>
      <c r="HS24" s="168">
        <v>11.938599999999999</v>
      </c>
      <c r="HT24" s="168">
        <v>11.6159</v>
      </c>
      <c r="HU24" s="168">
        <v>40.81</v>
      </c>
      <c r="HV24" s="168">
        <v>39.450000000000003</v>
      </c>
      <c r="HW24" s="168">
        <v>14.5</v>
      </c>
      <c r="HX24" s="168">
        <v>15.8</v>
      </c>
      <c r="HY24" s="168">
        <v>21.782399999999999</v>
      </c>
      <c r="HZ24" s="168">
        <v>-39.119999999999997</v>
      </c>
      <c r="IA24" s="168">
        <v>-245.7748</v>
      </c>
      <c r="IB24" s="168">
        <v>75.031099999999995</v>
      </c>
      <c r="IC24" s="168">
        <v>74.896500000000003</v>
      </c>
      <c r="ID24" s="168">
        <v>13.3</v>
      </c>
      <c r="IE24" s="168">
        <v>-27.1</v>
      </c>
      <c r="IF24" s="168">
        <v>-18.2</v>
      </c>
      <c r="IG24" s="168">
        <v>-17.399999999999999</v>
      </c>
      <c r="IH24" s="166"/>
      <c r="II24" s="166"/>
      <c r="IJ24" s="168">
        <v>-213.56800000000001</v>
      </c>
      <c r="IK24" s="168">
        <v>-30.9513</v>
      </c>
      <c r="IL24" s="168">
        <v>76.619299999999996</v>
      </c>
      <c r="IM24" s="168">
        <v>78.749899999999997</v>
      </c>
      <c r="IN24" s="168">
        <v>-34.736400000000003</v>
      </c>
      <c r="IO24" s="168">
        <v>-73.988900000000001</v>
      </c>
      <c r="IP24" s="168">
        <v>67.521000000000001</v>
      </c>
      <c r="IQ24" s="168">
        <v>-145.31319999999999</v>
      </c>
      <c r="IR24" s="168">
        <v>0</v>
      </c>
      <c r="IS24" s="168">
        <v>-69.810299999999998</v>
      </c>
      <c r="IT24" s="168">
        <v>139.3313</v>
      </c>
      <c r="IU24" s="168">
        <v>137.6814</v>
      </c>
      <c r="IV24" s="168">
        <v>146.34030000000001</v>
      </c>
      <c r="IW24" s="168">
        <v>-62.252899999999997</v>
      </c>
      <c r="IX24" s="168">
        <v>23.379799999999999</v>
      </c>
      <c r="IY24" s="168">
        <v>-42.864699999999999</v>
      </c>
      <c r="IZ24" s="168">
        <v>38.954000000000001</v>
      </c>
      <c r="JA24" s="168">
        <v>-9.3069000000000006</v>
      </c>
      <c r="JB24" s="168">
        <v>8.4139999999999997</v>
      </c>
      <c r="JC24" s="168">
        <v>20.64</v>
      </c>
      <c r="JD24" s="168">
        <v>8.1660000000000004</v>
      </c>
      <c r="JE24" s="168">
        <v>8.1790000000000003</v>
      </c>
      <c r="JF24" s="168">
        <v>-20.96</v>
      </c>
      <c r="JG24" s="168">
        <v>-2.64</v>
      </c>
      <c r="JH24" s="166"/>
      <c r="JI24" s="168">
        <v>3.5476999999999999</v>
      </c>
      <c r="JJ24" s="168">
        <v>-19.188199999999998</v>
      </c>
      <c r="JK24" s="168">
        <v>-37.969000000000001</v>
      </c>
      <c r="JL24" s="168">
        <v>24.7</v>
      </c>
      <c r="JM24" s="168">
        <v>52.058999999999997</v>
      </c>
      <c r="JN24" s="168">
        <v>50.366</v>
      </c>
      <c r="JO24" s="168">
        <v>11.2141</v>
      </c>
      <c r="JP24" s="168">
        <v>13.439</v>
      </c>
      <c r="JQ24" s="168">
        <v>53.9178</v>
      </c>
      <c r="JR24" s="168">
        <v>52.952800000000003</v>
      </c>
      <c r="JS24" s="168">
        <v>53.208300000000001</v>
      </c>
      <c r="JT24" s="166"/>
      <c r="JU24" s="168">
        <v>29.7</v>
      </c>
      <c r="JV24" s="168">
        <v>-2.8824000000000001</v>
      </c>
      <c r="JW24" s="168">
        <v>5.65</v>
      </c>
      <c r="JX24" s="166"/>
      <c r="JY24" s="168">
        <v>-58.593800000000002</v>
      </c>
      <c r="JZ24" s="168">
        <v>79.394400000000005</v>
      </c>
      <c r="KA24" s="168">
        <v>62.6875</v>
      </c>
      <c r="KB24" s="168">
        <v>-58.271799999999999</v>
      </c>
      <c r="KC24" s="168">
        <v>-78.396100000000004</v>
      </c>
      <c r="KD24" s="168">
        <v>56.784599999999998</v>
      </c>
      <c r="KE24" s="168">
        <v>21.1768</v>
      </c>
      <c r="KF24" s="168">
        <v>-41.1</v>
      </c>
      <c r="KG24" s="168">
        <v>42.3</v>
      </c>
      <c r="KH24" s="168">
        <v>-228.17959999999999</v>
      </c>
      <c r="KI24" s="168">
        <v>384.91239999999999</v>
      </c>
    </row>
    <row r="25" spans="1:295" ht="18" customHeight="1" x14ac:dyDescent="0.3">
      <c r="A25" s="160" t="s">
        <v>47</v>
      </c>
      <c r="B25" s="160" t="s">
        <v>781</v>
      </c>
      <c r="C25" s="161"/>
      <c r="D25" s="162">
        <v>14.904999999999999</v>
      </c>
      <c r="E25" s="162">
        <v>-37.1616</v>
      </c>
      <c r="F25" s="162">
        <v>9.0289999999999999</v>
      </c>
      <c r="G25" s="162">
        <v>23.017900000000001</v>
      </c>
      <c r="H25" s="161"/>
      <c r="I25" s="162">
        <v>34.298699999999997</v>
      </c>
      <c r="J25" s="162">
        <v>-71.897999999999996</v>
      </c>
      <c r="K25" s="162">
        <v>41.959099999999999</v>
      </c>
      <c r="L25" s="162">
        <v>21.345300000000002</v>
      </c>
      <c r="M25" s="162">
        <v>20.677</v>
      </c>
      <c r="N25" s="162">
        <v>128.76</v>
      </c>
      <c r="O25" s="162">
        <v>-34.529000000000003</v>
      </c>
      <c r="P25" s="162">
        <v>28.6</v>
      </c>
      <c r="Q25" s="162">
        <v>9.1080000000000005</v>
      </c>
      <c r="R25" s="162">
        <v>-28.6</v>
      </c>
      <c r="S25" s="162">
        <v>13.918799999999999</v>
      </c>
      <c r="T25" s="162">
        <v>30.404199999999999</v>
      </c>
      <c r="U25" s="162">
        <v>12.834099999999999</v>
      </c>
      <c r="V25" s="162">
        <v>12.5748</v>
      </c>
      <c r="W25" s="162">
        <v>20.813800000000001</v>
      </c>
      <c r="X25" s="162">
        <v>16.451699999999999</v>
      </c>
      <c r="Y25" s="162">
        <v>5.7676999999999996</v>
      </c>
      <c r="Z25" s="162">
        <v>8.2101000000000006</v>
      </c>
      <c r="AA25" s="161"/>
      <c r="AB25" s="161"/>
      <c r="AC25" s="161">
        <v>0</v>
      </c>
      <c r="AD25" s="162">
        <v>-49.21</v>
      </c>
      <c r="AE25" s="161"/>
      <c r="AF25" s="162">
        <v>-128.76</v>
      </c>
      <c r="AG25" s="162">
        <v>33</v>
      </c>
      <c r="AH25" s="162">
        <v>8.4429999999999996</v>
      </c>
      <c r="AI25" s="162">
        <v>0.188</v>
      </c>
      <c r="AJ25" s="161"/>
      <c r="AK25" s="162">
        <v>-7.77</v>
      </c>
      <c r="AL25" s="162">
        <v>-64.52</v>
      </c>
      <c r="AM25" s="162">
        <v>7.6</v>
      </c>
      <c r="AN25" s="162">
        <v>7.93</v>
      </c>
      <c r="AO25" s="162">
        <v>10.3438</v>
      </c>
      <c r="AP25" s="162">
        <v>13.782299999999999</v>
      </c>
      <c r="AQ25" s="162">
        <v>56.245199999999997</v>
      </c>
      <c r="AR25" s="162">
        <v>57.945700000000002</v>
      </c>
      <c r="AS25" s="162">
        <v>58.113500000000002</v>
      </c>
      <c r="AT25" s="162">
        <v>-37.912999999999997</v>
      </c>
      <c r="AU25" s="162">
        <v>-37.107700000000001</v>
      </c>
      <c r="AV25" s="162">
        <v>31.8992</v>
      </c>
      <c r="AW25" s="162">
        <v>30.281300000000002</v>
      </c>
      <c r="AX25" s="162">
        <v>83.673599999999993</v>
      </c>
      <c r="AY25" s="162">
        <v>0</v>
      </c>
      <c r="AZ25" s="162">
        <v>-28.616700000000002</v>
      </c>
      <c r="BA25" s="162">
        <v>-32.761200000000002</v>
      </c>
      <c r="BB25" s="162">
        <v>-315.23039999999997</v>
      </c>
      <c r="BC25" s="162">
        <v>26.204499999999999</v>
      </c>
      <c r="BD25" s="162">
        <v>-13.1</v>
      </c>
      <c r="BE25" s="162">
        <v>-13.1</v>
      </c>
      <c r="BF25" s="162">
        <v>41.682400000000001</v>
      </c>
      <c r="BG25" s="162">
        <v>40.5105</v>
      </c>
      <c r="BH25" s="162">
        <v>-3.7995000000000001</v>
      </c>
      <c r="BI25" s="161"/>
      <c r="BJ25" s="162">
        <v>-52.496400000000001</v>
      </c>
      <c r="BK25" s="162">
        <v>1.9964999999999999</v>
      </c>
      <c r="BL25" s="162">
        <v>0</v>
      </c>
      <c r="BM25" s="162">
        <v>2.4813999999999998</v>
      </c>
      <c r="BN25" s="162">
        <v>360.51499999999999</v>
      </c>
      <c r="BO25" s="162">
        <v>98.849400000000003</v>
      </c>
      <c r="BP25" s="162">
        <v>98.544200000000004</v>
      </c>
      <c r="BQ25" s="162">
        <v>-176.70230000000001</v>
      </c>
      <c r="BR25" s="162">
        <v>415.39499999999998</v>
      </c>
      <c r="BS25" s="161"/>
      <c r="BT25" s="162">
        <v>-74.447599999999994</v>
      </c>
      <c r="BU25" s="162">
        <v>75.888800000000003</v>
      </c>
      <c r="BV25" s="162">
        <v>68.080500000000001</v>
      </c>
      <c r="BW25" s="162">
        <v>18.62</v>
      </c>
      <c r="BX25" s="162">
        <v>16.079999999999998</v>
      </c>
      <c r="BY25" s="162">
        <v>43.42</v>
      </c>
      <c r="BZ25" s="162">
        <v>58.16</v>
      </c>
      <c r="CA25" s="162">
        <v>-48.622199999999999</v>
      </c>
      <c r="CB25" s="162">
        <v>-47.282699999999998</v>
      </c>
      <c r="CC25" s="162">
        <v>126.3734</v>
      </c>
      <c r="CD25" s="162">
        <v>125.3532</v>
      </c>
      <c r="CE25" s="162">
        <v>-4.2606999999999999</v>
      </c>
      <c r="CF25" s="162">
        <v>-68.337000000000003</v>
      </c>
      <c r="CG25" s="162">
        <v>-69.243200000000002</v>
      </c>
      <c r="CH25" s="162">
        <v>-1.8653999999999999</v>
      </c>
      <c r="CI25" s="162">
        <v>-41.851700000000001</v>
      </c>
      <c r="CJ25" s="161"/>
      <c r="CK25" s="161"/>
      <c r="CL25" s="162">
        <v>73.2</v>
      </c>
      <c r="CM25" s="162">
        <v>82.9</v>
      </c>
      <c r="CN25" s="162">
        <v>-14.2</v>
      </c>
      <c r="CO25" s="162">
        <v>34.322499999999998</v>
      </c>
      <c r="CP25" s="162">
        <v>33.211599999999997</v>
      </c>
      <c r="CQ25" s="162">
        <v>33.6267</v>
      </c>
      <c r="CR25" s="162">
        <v>32.212200000000003</v>
      </c>
      <c r="CS25" s="162">
        <v>33.097499999999997</v>
      </c>
      <c r="CT25" s="162">
        <v>1</v>
      </c>
      <c r="CU25" s="162">
        <v>-61.6494</v>
      </c>
      <c r="CV25" s="162">
        <v>-6.5026000000000002</v>
      </c>
      <c r="CW25" s="162">
        <v>12.8185</v>
      </c>
      <c r="CX25" s="162">
        <v>40.159999999999997</v>
      </c>
      <c r="CY25" s="162">
        <v>30.79</v>
      </c>
      <c r="CZ25" s="162">
        <v>35.866700000000002</v>
      </c>
      <c r="DA25" s="162">
        <v>33.695999999999998</v>
      </c>
      <c r="DB25" s="162">
        <v>-18.899999999999999</v>
      </c>
      <c r="DC25" s="161"/>
      <c r="DD25" s="162">
        <v>42.5501</v>
      </c>
      <c r="DE25" s="162">
        <v>41.345399999999998</v>
      </c>
      <c r="DF25" s="162">
        <v>-64.948099999999997</v>
      </c>
      <c r="DG25" s="161"/>
      <c r="DH25" s="162">
        <v>-19.543099999999999</v>
      </c>
      <c r="DI25" s="162">
        <v>-69.900000000000006</v>
      </c>
      <c r="DJ25" s="162">
        <v>-70.900000000000006</v>
      </c>
      <c r="DK25" s="162">
        <v>22.420300000000001</v>
      </c>
      <c r="DL25" s="162">
        <v>44.833399999999997</v>
      </c>
      <c r="DM25" s="162">
        <v>34.768500000000003</v>
      </c>
      <c r="DN25" s="162">
        <v>63.299599999999998</v>
      </c>
      <c r="DO25" s="162">
        <v>44.61</v>
      </c>
      <c r="DP25" s="162">
        <v>-0.31</v>
      </c>
      <c r="DQ25" s="162">
        <v>45.399500000000003</v>
      </c>
      <c r="DR25" s="162">
        <v>92.805300000000003</v>
      </c>
      <c r="DS25" s="162">
        <v>-31.04</v>
      </c>
      <c r="DT25" s="162">
        <v>0</v>
      </c>
      <c r="DU25" s="162">
        <v>80.69</v>
      </c>
      <c r="DV25" s="162">
        <v>47.9</v>
      </c>
      <c r="DW25" s="162">
        <v>64.527299999999997</v>
      </c>
      <c r="DX25" s="162">
        <v>93.6</v>
      </c>
      <c r="DY25" s="162">
        <v>-51.605600000000003</v>
      </c>
      <c r="DZ25" s="162">
        <v>-50.154499999999999</v>
      </c>
      <c r="EA25" s="162">
        <v>142.8484</v>
      </c>
      <c r="EB25" s="162">
        <v>108.5676</v>
      </c>
      <c r="EC25" s="162">
        <v>104.134</v>
      </c>
      <c r="ED25" s="162">
        <v>106.20050000000001</v>
      </c>
      <c r="EE25" s="162">
        <v>46.375900000000001</v>
      </c>
      <c r="EF25" s="162">
        <v>28.322099999999999</v>
      </c>
      <c r="EG25" s="162">
        <v>-27.376999999999999</v>
      </c>
      <c r="EH25" s="162">
        <v>188.6962</v>
      </c>
      <c r="EI25" s="162">
        <v>-51.805999999999997</v>
      </c>
      <c r="EJ25" s="161"/>
      <c r="EK25" s="162">
        <v>-31.149100000000001</v>
      </c>
      <c r="EL25" s="162">
        <v>-29.008299999999998</v>
      </c>
      <c r="EM25" s="162">
        <v>30.2271</v>
      </c>
      <c r="EN25" s="162">
        <v>4.0673000000000004</v>
      </c>
      <c r="EO25" s="162">
        <v>4.2756999999999996</v>
      </c>
      <c r="EP25" s="162">
        <v>39.984000000000002</v>
      </c>
      <c r="EQ25" s="162">
        <v>-68.926299999999998</v>
      </c>
      <c r="ER25" s="162">
        <v>-69.924899999999994</v>
      </c>
      <c r="ES25" s="162">
        <v>7.1723999999999997</v>
      </c>
      <c r="ET25" s="162">
        <v>0</v>
      </c>
      <c r="EU25" s="162">
        <v>-14.65</v>
      </c>
      <c r="EV25" s="162">
        <v>1</v>
      </c>
      <c r="EW25" s="162">
        <v>14.416399999999999</v>
      </c>
      <c r="EX25" s="162">
        <v>-51.085700000000003</v>
      </c>
      <c r="EY25" s="162">
        <v>-38.833500000000001</v>
      </c>
      <c r="EZ25" s="162">
        <v>-37.951000000000001</v>
      </c>
      <c r="FA25" s="162">
        <v>9.9327000000000005</v>
      </c>
      <c r="FB25" s="162">
        <v>-25.704999999999998</v>
      </c>
      <c r="FC25" s="162">
        <v>-7.4564000000000004</v>
      </c>
      <c r="FD25" s="162">
        <v>24.715499999999999</v>
      </c>
      <c r="FE25" s="161"/>
      <c r="FF25" s="162">
        <v>24.464500000000001</v>
      </c>
      <c r="FG25" s="162">
        <v>38.462499999999999</v>
      </c>
      <c r="FH25" s="162">
        <v>39.235999999999997</v>
      </c>
      <c r="FI25" s="162">
        <v>37.521799999999999</v>
      </c>
      <c r="FJ25" s="162">
        <v>48.3949</v>
      </c>
      <c r="FK25" s="162">
        <v>47.222700000000003</v>
      </c>
      <c r="FL25" s="162">
        <v>-29.1374</v>
      </c>
      <c r="FM25" s="162">
        <v>53.323599999999999</v>
      </c>
      <c r="FN25" s="162">
        <v>52.8902</v>
      </c>
      <c r="FO25" s="162">
        <v>-26.645600000000002</v>
      </c>
      <c r="FP25" s="162">
        <v>0</v>
      </c>
      <c r="FQ25" s="162">
        <v>-20.462299999999999</v>
      </c>
      <c r="FR25" s="169">
        <v>-15.17</v>
      </c>
      <c r="FS25" s="162">
        <v>13.8729</v>
      </c>
      <c r="FT25" s="162">
        <v>0.66930000000000001</v>
      </c>
      <c r="FU25" s="162">
        <v>-9.07</v>
      </c>
      <c r="FV25" s="162">
        <v>13.31</v>
      </c>
      <c r="FW25" s="162">
        <v>-19.405100000000001</v>
      </c>
      <c r="FX25" s="161"/>
      <c r="FY25" s="162">
        <v>-15.304</v>
      </c>
      <c r="FZ25" s="162">
        <v>0.32800000000000001</v>
      </c>
      <c r="GA25" s="161"/>
      <c r="GB25" s="162">
        <v>24.01</v>
      </c>
      <c r="GC25" s="162">
        <v>9.5223999999999993</v>
      </c>
      <c r="GD25" s="162">
        <v>26.721499999999999</v>
      </c>
      <c r="GE25" s="161"/>
      <c r="GF25" s="162">
        <v>70.306100000000001</v>
      </c>
      <c r="GG25" s="162">
        <v>20</v>
      </c>
      <c r="GH25" s="162">
        <v>-8.5366999999999997</v>
      </c>
      <c r="GI25" s="162">
        <v>3.1137000000000001</v>
      </c>
      <c r="GJ25" s="162">
        <v>3.3925999999999998</v>
      </c>
      <c r="GK25" s="162">
        <v>1.1191</v>
      </c>
      <c r="GL25" s="161"/>
      <c r="GM25" s="161"/>
      <c r="GN25" s="162">
        <v>-15.0862</v>
      </c>
      <c r="GO25" s="162">
        <v>-18.171900000000001</v>
      </c>
      <c r="GP25" s="162">
        <v>22.296099999999999</v>
      </c>
      <c r="GQ25" s="162">
        <v>18.714300000000001</v>
      </c>
      <c r="GR25" s="162">
        <v>58.145699999999998</v>
      </c>
      <c r="GS25" s="162">
        <v>62.810099999999998</v>
      </c>
      <c r="GT25" s="162">
        <v>-101.2307</v>
      </c>
      <c r="GU25" s="162">
        <v>-19.2454</v>
      </c>
      <c r="GV25" s="162">
        <v>25.503399999999999</v>
      </c>
      <c r="GW25" s="162">
        <v>-35.503</v>
      </c>
      <c r="GX25" s="162">
        <v>11.4885</v>
      </c>
      <c r="GY25" s="162">
        <v>6.4466999999999999</v>
      </c>
      <c r="GZ25" s="162">
        <v>6.1714000000000002</v>
      </c>
      <c r="HA25" s="161"/>
      <c r="HB25" s="162">
        <v>87.085099999999997</v>
      </c>
      <c r="HC25" s="162">
        <v>90.287199999999999</v>
      </c>
      <c r="HD25" s="162">
        <v>246.8</v>
      </c>
      <c r="HE25" s="162">
        <v>-246.47239999999999</v>
      </c>
      <c r="HF25" s="162">
        <v>-435.52769999999998</v>
      </c>
      <c r="HG25" s="162">
        <v>436.53199999999998</v>
      </c>
      <c r="HH25" s="162">
        <v>205.50200000000001</v>
      </c>
      <c r="HI25" s="162">
        <v>-88.191699999999997</v>
      </c>
      <c r="HJ25" s="162">
        <v>-87.613200000000006</v>
      </c>
      <c r="HK25" s="162">
        <v>-58.474899999999998</v>
      </c>
      <c r="HL25" s="162">
        <v>-51.184100000000001</v>
      </c>
      <c r="HM25" s="162">
        <v>80.021199999999993</v>
      </c>
      <c r="HN25" s="162">
        <v>79.010400000000004</v>
      </c>
      <c r="HO25" s="161"/>
      <c r="HP25" s="162">
        <v>-50.773400000000002</v>
      </c>
      <c r="HQ25" s="162">
        <v>11.5715</v>
      </c>
      <c r="HR25" s="162">
        <v>11.3957</v>
      </c>
      <c r="HS25" s="162">
        <v>15.020200000000001</v>
      </c>
      <c r="HT25" s="162">
        <v>15.519</v>
      </c>
      <c r="HU25" s="162">
        <v>43.62</v>
      </c>
      <c r="HV25" s="162">
        <v>43.24</v>
      </c>
      <c r="HW25" s="162">
        <v>17.7</v>
      </c>
      <c r="HX25" s="162">
        <v>18.8</v>
      </c>
      <c r="HY25" s="162">
        <v>21.617899999999999</v>
      </c>
      <c r="HZ25" s="162">
        <v>-52.8</v>
      </c>
      <c r="IA25" s="162">
        <v>-263.11410000000001</v>
      </c>
      <c r="IB25" s="162">
        <v>72.291899999999998</v>
      </c>
      <c r="IC25" s="162">
        <v>72.089600000000004</v>
      </c>
      <c r="ID25" s="162">
        <v>13.4</v>
      </c>
      <c r="IE25" s="162">
        <v>-21</v>
      </c>
      <c r="IF25" s="162">
        <v>-9.6</v>
      </c>
      <c r="IG25" s="162">
        <v>-8.8000000000000007</v>
      </c>
      <c r="IH25" s="162">
        <v>1.6240000000000001</v>
      </c>
      <c r="II25" s="162">
        <v>1.4548000000000001</v>
      </c>
      <c r="IJ25" s="162">
        <v>-198.50739999999999</v>
      </c>
      <c r="IK25" s="162">
        <v>77.286000000000001</v>
      </c>
      <c r="IL25" s="162">
        <v>0</v>
      </c>
      <c r="IM25" s="162">
        <v>-7.86</v>
      </c>
      <c r="IN25" s="162">
        <v>-46.6723</v>
      </c>
      <c r="IO25" s="162">
        <v>12.001300000000001</v>
      </c>
      <c r="IP25" s="162">
        <v>-19.212399999999999</v>
      </c>
      <c r="IQ25" s="162">
        <v>-95.265500000000003</v>
      </c>
      <c r="IR25" s="162">
        <v>0</v>
      </c>
      <c r="IS25" s="162">
        <v>16.267800000000001</v>
      </c>
      <c r="IT25" s="162">
        <v>143.15770000000001</v>
      </c>
      <c r="IU25" s="162">
        <v>141.8751</v>
      </c>
      <c r="IV25" s="162">
        <v>93.149900000000002</v>
      </c>
      <c r="IW25" s="162">
        <v>0</v>
      </c>
      <c r="IX25" s="162">
        <v>-18.165600000000001</v>
      </c>
      <c r="IY25" s="162">
        <v>0</v>
      </c>
      <c r="IZ25" s="162">
        <v>17.585100000000001</v>
      </c>
      <c r="JA25" s="162">
        <v>-8.7521000000000004</v>
      </c>
      <c r="JB25" s="162">
        <v>6.944</v>
      </c>
      <c r="JC25" s="162">
        <v>23.12</v>
      </c>
      <c r="JD25" s="162">
        <v>8.0510000000000002</v>
      </c>
      <c r="JE25" s="162">
        <v>8.0749999999999993</v>
      </c>
      <c r="JF25" s="162">
        <v>-22.4</v>
      </c>
      <c r="JG25" s="162">
        <v>-2.64</v>
      </c>
      <c r="JH25" s="161"/>
      <c r="JI25" s="162">
        <v>2.4613</v>
      </c>
      <c r="JJ25" s="162">
        <v>-18.721299999999999</v>
      </c>
      <c r="JK25" s="162">
        <v>-37.120600000000003</v>
      </c>
      <c r="JL25" s="162">
        <v>23.5</v>
      </c>
      <c r="JM25" s="162">
        <v>49.436999999999998</v>
      </c>
      <c r="JN25" s="162">
        <v>48.625</v>
      </c>
      <c r="JO25" s="162">
        <v>11.1991</v>
      </c>
      <c r="JP25" s="162">
        <v>13.4328</v>
      </c>
      <c r="JQ25" s="162">
        <v>51.721899999999998</v>
      </c>
      <c r="JR25" s="162">
        <v>52.839799999999997</v>
      </c>
      <c r="JS25" s="162">
        <v>52.924100000000003</v>
      </c>
      <c r="JT25" s="161"/>
      <c r="JU25" s="162">
        <v>24.1</v>
      </c>
      <c r="JV25" s="162">
        <v>-3.2858999999999998</v>
      </c>
      <c r="JW25" s="162">
        <v>6.22</v>
      </c>
      <c r="JX25" s="161"/>
      <c r="JY25" s="162">
        <v>-52.918999999999997</v>
      </c>
      <c r="JZ25" s="162">
        <v>75.960700000000003</v>
      </c>
      <c r="KA25" s="162">
        <v>59.8962</v>
      </c>
      <c r="KB25" s="162">
        <v>-52.076599999999999</v>
      </c>
      <c r="KC25" s="162">
        <v>-73.928399999999996</v>
      </c>
      <c r="KD25" s="162">
        <v>50.588299999999997</v>
      </c>
      <c r="KE25" s="162">
        <v>23.1555</v>
      </c>
      <c r="KF25" s="162">
        <v>-33.799999999999997</v>
      </c>
      <c r="KG25" s="162">
        <v>33</v>
      </c>
      <c r="KH25" s="162">
        <v>-232.71260000000001</v>
      </c>
      <c r="KI25" s="162">
        <v>373.26729999999998</v>
      </c>
    </row>
    <row r="26" spans="1:295" ht="18" customHeight="1" x14ac:dyDescent="0.3">
      <c r="A26" s="160" t="s">
        <v>47</v>
      </c>
      <c r="B26" s="160" t="s">
        <v>782</v>
      </c>
      <c r="C26" s="163"/>
      <c r="D26" s="164">
        <v>15.298</v>
      </c>
      <c r="E26" s="164">
        <v>-37.8108</v>
      </c>
      <c r="F26" s="164">
        <v>9.4377999999999993</v>
      </c>
      <c r="G26" s="164">
        <v>22.213000000000001</v>
      </c>
      <c r="H26" s="163"/>
      <c r="I26" s="164">
        <v>35.181399999999996</v>
      </c>
      <c r="J26" s="164">
        <v>-76.269199999999998</v>
      </c>
      <c r="K26" s="164">
        <v>43.4313</v>
      </c>
      <c r="L26" s="164">
        <v>22.121300000000002</v>
      </c>
      <c r="M26" s="164">
        <v>21.3505</v>
      </c>
      <c r="N26" s="164">
        <v>128.76</v>
      </c>
      <c r="O26" s="164">
        <v>-36.139000000000003</v>
      </c>
      <c r="P26" s="164">
        <v>30.8</v>
      </c>
      <c r="Q26" s="164">
        <v>9.9359999999999999</v>
      </c>
      <c r="R26" s="164">
        <v>-28.6</v>
      </c>
      <c r="S26" s="164">
        <v>14.3575</v>
      </c>
      <c r="T26" s="164">
        <v>31.464600000000001</v>
      </c>
      <c r="U26" s="164">
        <v>12.695399999999999</v>
      </c>
      <c r="V26" s="164">
        <v>13.1088</v>
      </c>
      <c r="W26" s="164">
        <v>22.297699999999999</v>
      </c>
      <c r="X26" s="164">
        <v>16.4331</v>
      </c>
      <c r="Y26" s="164">
        <v>5.8516000000000004</v>
      </c>
      <c r="Z26" s="164">
        <v>7.9298000000000002</v>
      </c>
      <c r="AA26" s="163"/>
      <c r="AB26" s="163"/>
      <c r="AC26" s="163">
        <v>0</v>
      </c>
      <c r="AD26" s="164">
        <v>-52.78</v>
      </c>
      <c r="AE26" s="163"/>
      <c r="AF26" s="164">
        <v>-128.76</v>
      </c>
      <c r="AG26" s="164">
        <v>35.200000000000003</v>
      </c>
      <c r="AH26" s="164">
        <v>9.1359999999999992</v>
      </c>
      <c r="AI26" s="164">
        <v>0.19400000000000001</v>
      </c>
      <c r="AJ26" s="163"/>
      <c r="AK26" s="164">
        <v>-6.34</v>
      </c>
      <c r="AL26" s="164">
        <v>-70.52</v>
      </c>
      <c r="AM26" s="164">
        <v>6.29</v>
      </c>
      <c r="AN26" s="164">
        <v>6.19</v>
      </c>
      <c r="AO26" s="164">
        <v>11.659000000000001</v>
      </c>
      <c r="AP26" s="164">
        <v>13.499499999999999</v>
      </c>
      <c r="AQ26" s="164">
        <v>58.279299999999999</v>
      </c>
      <c r="AR26" s="164">
        <v>60.350099999999998</v>
      </c>
      <c r="AS26" s="164">
        <v>62.965400000000002</v>
      </c>
      <c r="AT26" s="164">
        <v>-33.637099999999997</v>
      </c>
      <c r="AU26" s="164">
        <v>-33.195</v>
      </c>
      <c r="AV26" s="164">
        <v>9.1064000000000007</v>
      </c>
      <c r="AW26" s="164">
        <v>8.9200999999999997</v>
      </c>
      <c r="AX26" s="164">
        <v>89.742199999999997</v>
      </c>
      <c r="AY26" s="164">
        <v>0</v>
      </c>
      <c r="AZ26" s="164">
        <v>-43.842199999999998</v>
      </c>
      <c r="BA26" s="164">
        <v>-45.683799999999998</v>
      </c>
      <c r="BB26" s="164">
        <v>-318.14499999999998</v>
      </c>
      <c r="BC26" s="164">
        <v>25.664100000000001</v>
      </c>
      <c r="BD26" s="164">
        <v>-12.6</v>
      </c>
      <c r="BE26" s="164">
        <v>-12.5</v>
      </c>
      <c r="BF26" s="164">
        <v>38.137799999999999</v>
      </c>
      <c r="BG26" s="164">
        <v>37.187899999999999</v>
      </c>
      <c r="BH26" s="164">
        <v>-3.4312</v>
      </c>
      <c r="BI26" s="163"/>
      <c r="BJ26" s="164">
        <v>0</v>
      </c>
      <c r="BK26" s="164">
        <v>3.2423000000000002</v>
      </c>
      <c r="BL26" s="164">
        <v>0</v>
      </c>
      <c r="BM26" s="164">
        <v>2.7370999999999999</v>
      </c>
      <c r="BN26" s="164">
        <v>356.57819999999998</v>
      </c>
      <c r="BO26" s="164">
        <v>115.2073</v>
      </c>
      <c r="BP26" s="164">
        <v>115.11579999999999</v>
      </c>
      <c r="BQ26" s="164">
        <v>-397.59410000000003</v>
      </c>
      <c r="BR26" s="164">
        <v>599.42049999999995</v>
      </c>
      <c r="BS26" s="163"/>
      <c r="BT26" s="164">
        <v>-89.230699999999999</v>
      </c>
      <c r="BU26" s="164">
        <v>90.876599999999996</v>
      </c>
      <c r="BV26" s="164">
        <v>71.603300000000004</v>
      </c>
      <c r="BW26" s="164">
        <v>18.77</v>
      </c>
      <c r="BX26" s="164">
        <v>16.71</v>
      </c>
      <c r="BY26" s="164">
        <v>45.31</v>
      </c>
      <c r="BZ26" s="164">
        <v>60.05</v>
      </c>
      <c r="CA26" s="164">
        <v>-52.640999999999998</v>
      </c>
      <c r="CB26" s="164">
        <v>-53.310699999999997</v>
      </c>
      <c r="CC26" s="164">
        <v>129.4042</v>
      </c>
      <c r="CD26" s="164">
        <v>129.51560000000001</v>
      </c>
      <c r="CE26" s="164">
        <v>-5.5225</v>
      </c>
      <c r="CF26" s="164">
        <v>-75.132099999999994</v>
      </c>
      <c r="CG26" s="164">
        <v>-74.016300000000001</v>
      </c>
      <c r="CH26" s="164">
        <v>1.5138</v>
      </c>
      <c r="CI26" s="164">
        <v>-27.318300000000001</v>
      </c>
      <c r="CJ26" s="163"/>
      <c r="CK26" s="163"/>
      <c r="CL26" s="164">
        <v>95.1</v>
      </c>
      <c r="CM26" s="164">
        <v>56.3</v>
      </c>
      <c r="CN26" s="164">
        <v>-14.73</v>
      </c>
      <c r="CO26" s="164">
        <v>38.109099999999998</v>
      </c>
      <c r="CP26" s="164">
        <v>37.739199999999997</v>
      </c>
      <c r="CQ26" s="164">
        <v>37.830500000000001</v>
      </c>
      <c r="CR26" s="164">
        <v>43.270099999999999</v>
      </c>
      <c r="CS26" s="164">
        <v>43.932000000000002</v>
      </c>
      <c r="CT26" s="164">
        <v>-11.1287</v>
      </c>
      <c r="CU26" s="164">
        <v>-67.555599999999998</v>
      </c>
      <c r="CV26" s="164">
        <v>-13.1737</v>
      </c>
      <c r="CW26" s="164">
        <v>13.026899999999999</v>
      </c>
      <c r="CX26" s="164">
        <v>40.29</v>
      </c>
      <c r="CY26" s="164">
        <v>30.25</v>
      </c>
      <c r="CZ26" s="164">
        <v>37.2729</v>
      </c>
      <c r="DA26" s="164">
        <v>35.014299999999999</v>
      </c>
      <c r="DB26" s="164">
        <v>-19.53</v>
      </c>
      <c r="DC26" s="163"/>
      <c r="DD26" s="164">
        <v>28.503699999999998</v>
      </c>
      <c r="DE26" s="164">
        <v>27.032299999999999</v>
      </c>
      <c r="DF26" s="164">
        <v>-68.878</v>
      </c>
      <c r="DG26" s="163"/>
      <c r="DH26" s="164">
        <v>-20.118500000000001</v>
      </c>
      <c r="DI26" s="164">
        <v>-83.7</v>
      </c>
      <c r="DJ26" s="164">
        <v>-83.5</v>
      </c>
      <c r="DK26" s="164">
        <v>22.706</v>
      </c>
      <c r="DL26" s="164">
        <v>47.177100000000003</v>
      </c>
      <c r="DM26" s="164">
        <v>36.647100000000002</v>
      </c>
      <c r="DN26" s="164">
        <v>66.815200000000004</v>
      </c>
      <c r="DO26" s="164">
        <v>46.51</v>
      </c>
      <c r="DP26" s="164">
        <v>-0.42</v>
      </c>
      <c r="DQ26" s="164">
        <v>48.592500000000001</v>
      </c>
      <c r="DR26" s="164">
        <v>144.51820000000001</v>
      </c>
      <c r="DS26" s="164">
        <v>-30.47</v>
      </c>
      <c r="DT26" s="164">
        <v>0</v>
      </c>
      <c r="DU26" s="164">
        <v>84.55</v>
      </c>
      <c r="DV26" s="164">
        <v>49.3</v>
      </c>
      <c r="DW26" s="164">
        <v>72.127300000000005</v>
      </c>
      <c r="DX26" s="164">
        <v>143.94540000000001</v>
      </c>
      <c r="DY26" s="164">
        <v>-58.503300000000003</v>
      </c>
      <c r="DZ26" s="164">
        <v>-57.5182</v>
      </c>
      <c r="EA26" s="164">
        <v>159.63550000000001</v>
      </c>
      <c r="EB26" s="164">
        <v>124.7847</v>
      </c>
      <c r="EC26" s="164">
        <v>118.7499</v>
      </c>
      <c r="ED26" s="164">
        <v>121.0194</v>
      </c>
      <c r="EE26" s="164">
        <v>54.302500000000002</v>
      </c>
      <c r="EF26" s="164">
        <v>36.9467</v>
      </c>
      <c r="EG26" s="164">
        <v>-27.855</v>
      </c>
      <c r="EH26" s="164">
        <v>407.50749999999999</v>
      </c>
      <c r="EI26" s="164">
        <v>-44.464199999999998</v>
      </c>
      <c r="EJ26" s="163"/>
      <c r="EK26" s="164">
        <v>-30.562200000000001</v>
      </c>
      <c r="EL26" s="164">
        <v>-28.617100000000001</v>
      </c>
      <c r="EM26" s="164">
        <v>25.954000000000001</v>
      </c>
      <c r="EN26" s="164">
        <v>-15.770300000000001</v>
      </c>
      <c r="EO26" s="164">
        <v>-15.440899999999999</v>
      </c>
      <c r="EP26" s="164">
        <v>127.536</v>
      </c>
      <c r="EQ26" s="164">
        <v>-77.080299999999994</v>
      </c>
      <c r="ER26" s="164">
        <v>-77.591200000000001</v>
      </c>
      <c r="ES26" s="164">
        <v>-5.0700000000000002E-2</v>
      </c>
      <c r="ET26" s="164">
        <v>0</v>
      </c>
      <c r="EU26" s="164">
        <v>-12.98</v>
      </c>
      <c r="EV26" s="164">
        <v>76.900000000000006</v>
      </c>
      <c r="EW26" s="164">
        <v>15.0246</v>
      </c>
      <c r="EX26" s="164">
        <v>-91.686599999999999</v>
      </c>
      <c r="EY26" s="164">
        <v>-38.537700000000001</v>
      </c>
      <c r="EZ26" s="164">
        <v>-38.0167</v>
      </c>
      <c r="FA26" s="164">
        <v>9.7326999999999995</v>
      </c>
      <c r="FB26" s="164">
        <v>-34.600999999999999</v>
      </c>
      <c r="FC26" s="164">
        <v>0</v>
      </c>
      <c r="FD26" s="164">
        <v>24.400099999999998</v>
      </c>
      <c r="FE26" s="163"/>
      <c r="FF26" s="164">
        <v>24.2852</v>
      </c>
      <c r="FG26" s="164">
        <v>38.540500000000002</v>
      </c>
      <c r="FH26" s="164">
        <v>38.973399999999998</v>
      </c>
      <c r="FI26" s="164">
        <v>38.130299999999998</v>
      </c>
      <c r="FJ26" s="164">
        <v>51.911499999999997</v>
      </c>
      <c r="FK26" s="164">
        <v>52.916200000000003</v>
      </c>
      <c r="FL26" s="164">
        <v>-33.993600000000001</v>
      </c>
      <c r="FM26" s="164">
        <v>61.033299999999997</v>
      </c>
      <c r="FN26" s="164">
        <v>60.0884</v>
      </c>
      <c r="FO26" s="164">
        <v>-30.964600000000001</v>
      </c>
      <c r="FP26" s="164">
        <v>-11.420400000000001</v>
      </c>
      <c r="FQ26" s="164">
        <v>-19.971599999999999</v>
      </c>
      <c r="FR26" s="164">
        <v>-16.59</v>
      </c>
      <c r="FS26" s="164">
        <v>14.273300000000001</v>
      </c>
      <c r="FT26" s="164">
        <v>0.76570000000000005</v>
      </c>
      <c r="FU26" s="164">
        <v>-9.31</v>
      </c>
      <c r="FV26" s="164">
        <v>14.31</v>
      </c>
      <c r="FW26" s="164">
        <v>-19.255199999999999</v>
      </c>
      <c r="FX26" s="164">
        <v>9.1473999999999993</v>
      </c>
      <c r="FY26" s="163"/>
      <c r="FZ26" s="164">
        <v>0.30599999999999999</v>
      </c>
      <c r="GA26" s="163"/>
      <c r="GB26" s="164">
        <v>24.42</v>
      </c>
      <c r="GC26" s="164">
        <v>11.1275</v>
      </c>
      <c r="GD26" s="164">
        <v>30.2621</v>
      </c>
      <c r="GE26" s="164">
        <v>14.05</v>
      </c>
      <c r="GF26" s="164">
        <v>71.264300000000006</v>
      </c>
      <c r="GG26" s="164">
        <v>19.100000000000001</v>
      </c>
      <c r="GH26" s="164">
        <v>-7.7771999999999997</v>
      </c>
      <c r="GI26" s="164">
        <v>0</v>
      </c>
      <c r="GJ26" s="164">
        <v>5.6715</v>
      </c>
      <c r="GK26" s="164">
        <v>1.204</v>
      </c>
      <c r="GL26" s="163"/>
      <c r="GM26" s="163"/>
      <c r="GN26" s="164">
        <v>-14.789</v>
      </c>
      <c r="GO26" s="164">
        <v>-19.316199999999998</v>
      </c>
      <c r="GP26" s="164">
        <v>20.062799999999999</v>
      </c>
      <c r="GQ26" s="164">
        <v>19.737100000000002</v>
      </c>
      <c r="GR26" s="164">
        <v>62.359299999999998</v>
      </c>
      <c r="GS26" s="164">
        <v>62.6524</v>
      </c>
      <c r="GT26" s="164">
        <v>-103.895</v>
      </c>
      <c r="GU26" s="164">
        <v>-20.357199999999999</v>
      </c>
      <c r="GV26" s="164">
        <v>26.125800000000002</v>
      </c>
      <c r="GW26" s="164">
        <v>-38.581899999999997</v>
      </c>
      <c r="GX26" s="164">
        <v>10.9976</v>
      </c>
      <c r="GY26" s="164">
        <v>6.9447999999999999</v>
      </c>
      <c r="GZ26" s="164">
        <v>6.7621000000000002</v>
      </c>
      <c r="HA26" s="164">
        <v>12.401199999999999</v>
      </c>
      <c r="HB26" s="164">
        <v>86.252499999999998</v>
      </c>
      <c r="HC26" s="164">
        <v>84.194800000000001</v>
      </c>
      <c r="HD26" s="164">
        <v>247.7</v>
      </c>
      <c r="HE26" s="164">
        <v>-245.27080000000001</v>
      </c>
      <c r="HF26" s="164">
        <v>-422.05759999999998</v>
      </c>
      <c r="HG26" s="164">
        <v>419.77980000000002</v>
      </c>
      <c r="HH26" s="164">
        <v>172.66900000000001</v>
      </c>
      <c r="HI26" s="164">
        <v>-83.723299999999995</v>
      </c>
      <c r="HJ26" s="164">
        <v>-82.599100000000007</v>
      </c>
      <c r="HK26" s="164">
        <v>-57.441899999999997</v>
      </c>
      <c r="HL26" s="164">
        <v>-50.609900000000003</v>
      </c>
      <c r="HM26" s="164">
        <v>81.442999999999998</v>
      </c>
      <c r="HN26" s="164">
        <v>80.898600000000002</v>
      </c>
      <c r="HO26" s="163"/>
      <c r="HP26" s="163"/>
      <c r="HQ26" s="164">
        <v>3.903</v>
      </c>
      <c r="HR26" s="164">
        <v>3.7052</v>
      </c>
      <c r="HS26" s="164">
        <v>14.7135</v>
      </c>
      <c r="HT26" s="164">
        <v>14.8558</v>
      </c>
      <c r="HU26" s="164">
        <v>49.12</v>
      </c>
      <c r="HV26" s="164">
        <v>48.87</v>
      </c>
      <c r="HW26" s="164">
        <v>20.6</v>
      </c>
      <c r="HX26" s="164">
        <v>20.2</v>
      </c>
      <c r="HY26" s="164">
        <v>21.534600000000001</v>
      </c>
      <c r="HZ26" s="164">
        <v>-53.28</v>
      </c>
      <c r="IA26" s="164">
        <v>-269.2989</v>
      </c>
      <c r="IB26" s="164">
        <v>67.107200000000006</v>
      </c>
      <c r="IC26" s="164">
        <v>68.454599999999999</v>
      </c>
      <c r="ID26" s="164">
        <v>8.8000000000000007</v>
      </c>
      <c r="IE26" s="164">
        <v>-21.1</v>
      </c>
      <c r="IF26" s="164">
        <v>-2.8</v>
      </c>
      <c r="IG26" s="164">
        <v>-1.9</v>
      </c>
      <c r="IH26" s="164">
        <v>1.5330999999999999</v>
      </c>
      <c r="II26" s="164">
        <v>1.2596000000000001</v>
      </c>
      <c r="IJ26" s="164">
        <v>-164.17410000000001</v>
      </c>
      <c r="IK26" s="164">
        <v>67.545500000000004</v>
      </c>
      <c r="IL26" s="164">
        <v>0</v>
      </c>
      <c r="IM26" s="164">
        <v>-5.1902999999999997</v>
      </c>
      <c r="IN26" s="164">
        <v>-41.597000000000001</v>
      </c>
      <c r="IO26" s="164">
        <v>10.5518</v>
      </c>
      <c r="IP26" s="164">
        <v>-21.558199999999999</v>
      </c>
      <c r="IQ26" s="164">
        <v>-79.902299999999997</v>
      </c>
      <c r="IR26" s="164">
        <v>32.347700000000003</v>
      </c>
      <c r="IS26" s="164">
        <v>20.231200000000001</v>
      </c>
      <c r="IT26" s="164">
        <v>151.0102</v>
      </c>
      <c r="IU26" s="164">
        <v>151.15770000000001</v>
      </c>
      <c r="IV26" s="164">
        <v>77.02</v>
      </c>
      <c r="IW26" s="164">
        <v>0</v>
      </c>
      <c r="IX26" s="164">
        <v>-29.6006</v>
      </c>
      <c r="IY26" s="164">
        <v>-12.0288</v>
      </c>
      <c r="IZ26" s="164">
        <v>32.057400000000001</v>
      </c>
      <c r="JA26" s="164">
        <v>-9.3865999999999996</v>
      </c>
      <c r="JB26" s="164">
        <v>6.9669999999999996</v>
      </c>
      <c r="JC26" s="164">
        <v>22.16</v>
      </c>
      <c r="JD26" s="164">
        <v>7.8780000000000001</v>
      </c>
      <c r="JE26" s="165">
        <v>7.9509999999999996</v>
      </c>
      <c r="JF26" s="164">
        <v>-22.16</v>
      </c>
      <c r="JG26" s="164">
        <v>-2.88</v>
      </c>
      <c r="JH26" s="163"/>
      <c r="JI26" s="164">
        <v>1.8479000000000001</v>
      </c>
      <c r="JJ26" s="164">
        <v>-17.1374</v>
      </c>
      <c r="JK26" s="164">
        <v>-36.9131</v>
      </c>
      <c r="JL26" s="164">
        <v>23.1</v>
      </c>
      <c r="JM26" s="164">
        <v>53.029000000000003</v>
      </c>
      <c r="JN26" s="164">
        <v>52.488999999999997</v>
      </c>
      <c r="JO26" s="164">
        <v>11.1911</v>
      </c>
      <c r="JP26" s="164">
        <v>13.7387</v>
      </c>
      <c r="JQ26" s="164">
        <v>53.330599999999997</v>
      </c>
      <c r="JR26" s="164">
        <v>52.635199999999998</v>
      </c>
      <c r="JS26" s="164">
        <v>52.694600000000001</v>
      </c>
      <c r="JT26" s="163"/>
      <c r="JU26" s="164">
        <v>19.100000000000001</v>
      </c>
      <c r="JV26" s="164">
        <v>-4.2150999999999996</v>
      </c>
      <c r="JW26" s="164">
        <v>6.33</v>
      </c>
      <c r="JX26" s="163"/>
      <c r="JY26" s="164">
        <v>-52.030099999999997</v>
      </c>
      <c r="JZ26" s="164">
        <v>75.471999999999994</v>
      </c>
      <c r="KA26" s="164">
        <v>59.386000000000003</v>
      </c>
      <c r="KB26" s="164">
        <v>-51.141599999999997</v>
      </c>
      <c r="KC26" s="164">
        <v>-74.042400000000001</v>
      </c>
      <c r="KD26" s="164">
        <v>48.948500000000003</v>
      </c>
      <c r="KE26" s="164">
        <v>24.0991</v>
      </c>
      <c r="KF26" s="164">
        <v>-29.2</v>
      </c>
      <c r="KG26" s="164">
        <v>29.2</v>
      </c>
      <c r="KH26" s="164">
        <v>-245.01830000000001</v>
      </c>
      <c r="KI26" s="164">
        <v>386.9015</v>
      </c>
    </row>
    <row r="27" spans="1:295" ht="18" customHeight="1" x14ac:dyDescent="0.3">
      <c r="A27" s="160" t="s">
        <v>47</v>
      </c>
      <c r="B27" s="160" t="s">
        <v>783</v>
      </c>
      <c r="C27" s="163"/>
      <c r="D27" s="164">
        <v>15.735099999999999</v>
      </c>
      <c r="E27" s="164">
        <v>-38.253700000000002</v>
      </c>
      <c r="F27" s="164">
        <v>10.0085</v>
      </c>
      <c r="G27" s="164">
        <v>22.580500000000001</v>
      </c>
      <c r="H27" s="163"/>
      <c r="I27" s="164">
        <v>37.203899999999997</v>
      </c>
      <c r="J27" s="164">
        <v>-78.746899999999997</v>
      </c>
      <c r="K27" s="164">
        <v>45.196599999999997</v>
      </c>
      <c r="L27" s="164">
        <v>22.999300000000002</v>
      </c>
      <c r="M27" s="164">
        <v>22.403600000000001</v>
      </c>
      <c r="N27" s="164">
        <v>126.54</v>
      </c>
      <c r="O27" s="164">
        <v>-36.374000000000002</v>
      </c>
      <c r="P27" s="164">
        <v>30.8</v>
      </c>
      <c r="Q27" s="164">
        <v>10.763999999999999</v>
      </c>
      <c r="R27" s="164">
        <v>-30.8</v>
      </c>
      <c r="S27" s="165">
        <v>14.327400000000001</v>
      </c>
      <c r="T27" s="164">
        <v>33.1128</v>
      </c>
      <c r="U27" s="164">
        <v>12.16</v>
      </c>
      <c r="V27" s="164">
        <v>12.791600000000001</v>
      </c>
      <c r="W27" s="164">
        <v>20.490300000000001</v>
      </c>
      <c r="X27" s="164">
        <v>16.486799999999999</v>
      </c>
      <c r="Y27" s="164">
        <v>1.962</v>
      </c>
      <c r="Z27" s="164">
        <v>8.5231999999999992</v>
      </c>
      <c r="AA27" s="163"/>
      <c r="AB27" s="163"/>
      <c r="AC27" s="163">
        <v>0</v>
      </c>
      <c r="AD27" s="164">
        <v>-56.08</v>
      </c>
      <c r="AE27" s="163"/>
      <c r="AF27" s="164">
        <v>-124.32</v>
      </c>
      <c r="AG27" s="164">
        <v>33</v>
      </c>
      <c r="AH27" s="164">
        <v>8.6630000000000003</v>
      </c>
      <c r="AI27" s="164">
        <v>0.18099999999999999</v>
      </c>
      <c r="AJ27" s="163"/>
      <c r="AK27" s="164">
        <v>-13.61</v>
      </c>
      <c r="AL27" s="164">
        <v>-61.33</v>
      </c>
      <c r="AM27" s="164">
        <v>12.98</v>
      </c>
      <c r="AN27" s="164">
        <v>13.99</v>
      </c>
      <c r="AO27" s="164">
        <v>12.782299999999999</v>
      </c>
      <c r="AP27" s="164">
        <v>13.3003</v>
      </c>
      <c r="AQ27" s="164">
        <v>59.179299999999998</v>
      </c>
      <c r="AR27" s="164">
        <v>61.257100000000001</v>
      </c>
      <c r="AS27" s="164">
        <v>63.548499999999997</v>
      </c>
      <c r="AT27" s="164">
        <v>-39.628900000000002</v>
      </c>
      <c r="AU27" s="164">
        <v>-39.1494</v>
      </c>
      <c r="AV27" s="164">
        <v>28.618099999999998</v>
      </c>
      <c r="AW27" s="164">
        <v>33.2986</v>
      </c>
      <c r="AX27" s="164">
        <v>88.903999999999996</v>
      </c>
      <c r="AY27" s="164">
        <v>0</v>
      </c>
      <c r="AZ27" s="164">
        <v>-28.940100000000001</v>
      </c>
      <c r="BA27" s="164">
        <v>-26.908799999999999</v>
      </c>
      <c r="BB27" s="164">
        <v>-350.29989999999998</v>
      </c>
      <c r="BC27" s="164">
        <v>27.012799999999999</v>
      </c>
      <c r="BD27" s="164">
        <v>-13.5</v>
      </c>
      <c r="BE27" s="164">
        <v>-13.4</v>
      </c>
      <c r="BF27" s="164">
        <v>43.700499999999998</v>
      </c>
      <c r="BG27" s="164">
        <v>41.862000000000002</v>
      </c>
      <c r="BH27" s="164">
        <v>-3.5194000000000001</v>
      </c>
      <c r="BI27" s="163"/>
      <c r="BJ27" s="164">
        <v>0</v>
      </c>
      <c r="BK27" s="164">
        <v>3.5537999999999998</v>
      </c>
      <c r="BL27" s="164">
        <v>0</v>
      </c>
      <c r="BM27" s="164">
        <v>3.0684</v>
      </c>
      <c r="BN27" s="164">
        <v>380.90140000000002</v>
      </c>
      <c r="BO27" s="164">
        <v>123.47790000000001</v>
      </c>
      <c r="BP27" s="164">
        <v>123.17270000000001</v>
      </c>
      <c r="BQ27" s="164">
        <v>-408.87580000000003</v>
      </c>
      <c r="BR27" s="164">
        <v>639.96</v>
      </c>
      <c r="BS27" s="163"/>
      <c r="BT27" s="164">
        <v>-82.505300000000005</v>
      </c>
      <c r="BU27" s="164">
        <v>84.555099999999996</v>
      </c>
      <c r="BV27" s="164">
        <v>74.776799999999994</v>
      </c>
      <c r="BW27" s="164">
        <v>18.850000000000001</v>
      </c>
      <c r="BX27" s="164">
        <v>17.2</v>
      </c>
      <c r="BY27" s="164">
        <v>48.23</v>
      </c>
      <c r="BZ27" s="164">
        <v>62.05</v>
      </c>
      <c r="CA27" s="164">
        <v>-66.572500000000005</v>
      </c>
      <c r="CB27" s="164">
        <v>-66.036699999999996</v>
      </c>
      <c r="CC27" s="164">
        <v>143.81710000000001</v>
      </c>
      <c r="CD27" s="164">
        <v>144.7235</v>
      </c>
      <c r="CE27" s="164">
        <v>-6.1557000000000004</v>
      </c>
      <c r="CF27" s="164">
        <v>-79.968599999999995</v>
      </c>
      <c r="CG27" s="164">
        <v>-79.392799999999994</v>
      </c>
      <c r="CH27" s="164">
        <v>5.4768999999999997</v>
      </c>
      <c r="CI27" s="164">
        <v>-27.316500000000001</v>
      </c>
      <c r="CJ27" s="163"/>
      <c r="CK27" s="163"/>
      <c r="CL27" s="164">
        <v>100.3</v>
      </c>
      <c r="CM27" s="164">
        <v>57.7</v>
      </c>
      <c r="CN27" s="164">
        <v>-15.08</v>
      </c>
      <c r="CO27" s="164">
        <v>38.622399999999999</v>
      </c>
      <c r="CP27" s="164">
        <v>37.971699999999998</v>
      </c>
      <c r="CQ27" s="164">
        <v>38.529200000000003</v>
      </c>
      <c r="CR27" s="164">
        <v>46.074599999999997</v>
      </c>
      <c r="CS27" s="164">
        <v>48.162599999999998</v>
      </c>
      <c r="CT27" s="164">
        <v>-9.7684999999999995</v>
      </c>
      <c r="CU27" s="164">
        <v>-73.922799999999995</v>
      </c>
      <c r="CV27" s="164">
        <v>-11.3552</v>
      </c>
      <c r="CW27" s="164">
        <v>14.0359</v>
      </c>
      <c r="CX27" s="164">
        <v>42.26</v>
      </c>
      <c r="CY27" s="164">
        <v>31.49</v>
      </c>
      <c r="CZ27" s="164">
        <v>38.2104</v>
      </c>
      <c r="DA27" s="164">
        <v>36.332700000000003</v>
      </c>
      <c r="DB27" s="164">
        <v>-20.239999999999998</v>
      </c>
      <c r="DC27" s="164">
        <v>-2.903</v>
      </c>
      <c r="DD27" s="164">
        <v>28.577200000000001</v>
      </c>
      <c r="DE27" s="164">
        <v>26.860399999999998</v>
      </c>
      <c r="DF27" s="164">
        <v>-68.016199999999998</v>
      </c>
      <c r="DG27" s="163"/>
      <c r="DH27" s="164">
        <v>-20.894300000000001</v>
      </c>
      <c r="DI27" s="164">
        <v>-86.1</v>
      </c>
      <c r="DJ27" s="164">
        <v>-85.8</v>
      </c>
      <c r="DK27" s="164">
        <v>23.172899999999998</v>
      </c>
      <c r="DL27" s="164">
        <v>49.520899999999997</v>
      </c>
      <c r="DM27" s="164">
        <v>39.4649</v>
      </c>
      <c r="DN27" s="164">
        <v>70.330799999999996</v>
      </c>
      <c r="DO27" s="164">
        <v>48.99</v>
      </c>
      <c r="DP27" s="164">
        <v>-0.47</v>
      </c>
      <c r="DQ27" s="164">
        <v>50.049500000000002</v>
      </c>
      <c r="DR27" s="164">
        <v>146.1233</v>
      </c>
      <c r="DS27" s="164">
        <v>-31.35</v>
      </c>
      <c r="DT27" s="164">
        <v>0</v>
      </c>
      <c r="DU27" s="164">
        <v>84.63</v>
      </c>
      <c r="DV27" s="164">
        <v>51.33</v>
      </c>
      <c r="DW27" s="164">
        <v>67.654499999999999</v>
      </c>
      <c r="DX27" s="164">
        <v>144.81819999999999</v>
      </c>
      <c r="DY27" s="164">
        <v>-73.339799999999997</v>
      </c>
      <c r="DZ27" s="164">
        <v>-69.900000000000006</v>
      </c>
      <c r="EA27" s="164">
        <v>157.53380000000001</v>
      </c>
      <c r="EB27" s="164">
        <v>121.2323</v>
      </c>
      <c r="EC27" s="164">
        <v>116.1319</v>
      </c>
      <c r="ED27" s="164">
        <v>117.7895</v>
      </c>
      <c r="EE27" s="164">
        <v>58.409300000000002</v>
      </c>
      <c r="EF27" s="164">
        <v>38.115400000000001</v>
      </c>
      <c r="EG27" s="164">
        <v>-29.808</v>
      </c>
      <c r="EH27" s="164">
        <v>418.20499999999998</v>
      </c>
      <c r="EI27" s="164">
        <v>-59.248399999999997</v>
      </c>
      <c r="EJ27" s="163"/>
      <c r="EK27" s="164">
        <v>-32.240699999999997</v>
      </c>
      <c r="EL27" s="164">
        <v>-29.9816</v>
      </c>
      <c r="EM27" s="164">
        <v>22.310600000000001</v>
      </c>
      <c r="EN27" s="164">
        <v>-28.928699999999999</v>
      </c>
      <c r="EO27" s="164">
        <v>-26.6904</v>
      </c>
      <c r="EP27" s="164">
        <v>152.124</v>
      </c>
      <c r="EQ27" s="164">
        <v>-88.145399999999995</v>
      </c>
      <c r="ER27" s="164">
        <v>-88.861199999999997</v>
      </c>
      <c r="ES27" s="164">
        <v>-1.5269999999999999</v>
      </c>
      <c r="ET27" s="164">
        <v>3.39</v>
      </c>
      <c r="EU27" s="164">
        <v>-15.21</v>
      </c>
      <c r="EV27" s="164">
        <v>123</v>
      </c>
      <c r="EW27" s="164">
        <v>15.947100000000001</v>
      </c>
      <c r="EX27" s="164">
        <v>-121.5835</v>
      </c>
      <c r="EY27" s="164">
        <v>-38.759300000000003</v>
      </c>
      <c r="EZ27" s="164">
        <v>-37.789900000000003</v>
      </c>
      <c r="FA27" s="164">
        <v>9.5906000000000002</v>
      </c>
      <c r="FB27" s="164">
        <v>-35.2258</v>
      </c>
      <c r="FC27" s="164">
        <v>0</v>
      </c>
      <c r="FD27" s="164">
        <v>24.742599999999999</v>
      </c>
      <c r="FE27" s="163"/>
      <c r="FF27" s="164">
        <v>24.410599999999999</v>
      </c>
      <c r="FG27" s="164">
        <v>40.1158</v>
      </c>
      <c r="FH27" s="164">
        <v>39.921300000000002</v>
      </c>
      <c r="FI27" s="164">
        <v>38.105200000000004</v>
      </c>
      <c r="FJ27" s="164">
        <v>67.150000000000006</v>
      </c>
      <c r="FK27" s="164">
        <v>66.145200000000003</v>
      </c>
      <c r="FL27" s="164">
        <v>-56.600200000000001</v>
      </c>
      <c r="FM27" s="164">
        <v>74.522999999999996</v>
      </c>
      <c r="FN27" s="164">
        <v>75.544700000000006</v>
      </c>
      <c r="FO27" s="164">
        <v>-48.085000000000001</v>
      </c>
      <c r="FP27" s="164">
        <v>-24.585799999999999</v>
      </c>
      <c r="FQ27" s="164">
        <v>-30.284300000000002</v>
      </c>
      <c r="FR27" s="164">
        <v>-29.12</v>
      </c>
      <c r="FS27" s="164">
        <v>14.273300000000001</v>
      </c>
      <c r="FT27" s="164">
        <v>0.78639999999999999</v>
      </c>
      <c r="FU27" s="164">
        <v>-8.8699999999999992</v>
      </c>
      <c r="FV27" s="164">
        <v>15.42</v>
      </c>
      <c r="FW27" s="164">
        <v>-30.753399999999999</v>
      </c>
      <c r="FX27" s="163"/>
      <c r="FY27" s="163"/>
      <c r="FZ27" s="164">
        <v>0.309</v>
      </c>
      <c r="GA27" s="163"/>
      <c r="GB27" s="164">
        <v>21.02</v>
      </c>
      <c r="GC27" s="164">
        <v>25.159700000000001</v>
      </c>
      <c r="GD27" s="164">
        <v>46.640300000000003</v>
      </c>
      <c r="GE27" s="164">
        <v>14.75</v>
      </c>
      <c r="GF27" s="164">
        <v>69.930099999999996</v>
      </c>
      <c r="GG27" s="164">
        <v>20.399999999999999</v>
      </c>
      <c r="GH27" s="164">
        <v>-11.2508</v>
      </c>
      <c r="GI27" s="163"/>
      <c r="GJ27" s="164">
        <v>6.0812999999999997</v>
      </c>
      <c r="GK27" s="164">
        <v>1.2418</v>
      </c>
      <c r="GL27" s="163"/>
      <c r="GM27" s="163"/>
      <c r="GN27" s="163"/>
      <c r="GO27" s="164">
        <v>-23.117899999999999</v>
      </c>
      <c r="GP27" s="164">
        <v>20.490300000000001</v>
      </c>
      <c r="GQ27" s="164">
        <v>23.6891</v>
      </c>
      <c r="GR27" s="164">
        <v>64.726900000000001</v>
      </c>
      <c r="GS27" s="164">
        <v>64.482699999999994</v>
      </c>
      <c r="GT27" s="164">
        <v>-120.9851</v>
      </c>
      <c r="GU27" s="164">
        <v>-21.2805</v>
      </c>
      <c r="GV27" s="164">
        <v>28.381900000000002</v>
      </c>
      <c r="GW27" s="164">
        <v>-40.007399999999997</v>
      </c>
      <c r="GX27" s="163"/>
      <c r="GY27" s="164">
        <v>7.5697999999999999</v>
      </c>
      <c r="GZ27" s="164">
        <v>7.3</v>
      </c>
      <c r="HA27" s="163"/>
      <c r="HB27" s="164">
        <v>89.008399999999995</v>
      </c>
      <c r="HC27" s="164">
        <v>91.368499999999997</v>
      </c>
      <c r="HD27" s="164">
        <v>277</v>
      </c>
      <c r="HE27" s="164">
        <v>-276.19560000000001</v>
      </c>
      <c r="HF27" s="164">
        <v>-470.78739999999999</v>
      </c>
      <c r="HG27" s="164">
        <v>475.81229999999999</v>
      </c>
      <c r="HH27" s="164">
        <v>188.24879999999999</v>
      </c>
      <c r="HI27" s="164">
        <v>-87.742599999999996</v>
      </c>
      <c r="HJ27" s="164">
        <v>-87.503</v>
      </c>
      <c r="HK27" s="164">
        <v>-58.973100000000002</v>
      </c>
      <c r="HL27" s="164">
        <v>-51.222700000000003</v>
      </c>
      <c r="HM27" s="164">
        <v>81.131900000000002</v>
      </c>
      <c r="HN27" s="164">
        <v>80.988</v>
      </c>
      <c r="HO27" s="164">
        <v>-59.498100000000001</v>
      </c>
      <c r="HP27" s="164">
        <v>-61.62</v>
      </c>
      <c r="HQ27" s="164">
        <v>3.9138999999999999</v>
      </c>
      <c r="HR27" s="164">
        <v>3.859</v>
      </c>
      <c r="HS27" s="164">
        <v>18.313800000000001</v>
      </c>
      <c r="HT27" s="164">
        <v>18.763500000000001</v>
      </c>
      <c r="HU27" s="164">
        <v>68.239999999999995</v>
      </c>
      <c r="HV27" s="164">
        <v>67.72</v>
      </c>
      <c r="HW27" s="164">
        <v>7.1</v>
      </c>
      <c r="HX27" s="164">
        <v>7.2</v>
      </c>
      <c r="HY27" s="164">
        <v>21.556000000000001</v>
      </c>
      <c r="HZ27" s="164">
        <v>-57.76</v>
      </c>
      <c r="IA27" s="164">
        <v>-252.0214</v>
      </c>
      <c r="IB27" s="164">
        <v>68.195599999999999</v>
      </c>
      <c r="IC27" s="164">
        <v>67.298400000000001</v>
      </c>
      <c r="ID27" s="164">
        <v>8.8000000000000007</v>
      </c>
      <c r="IE27" s="164">
        <v>-33.1</v>
      </c>
      <c r="IF27" s="164">
        <v>-2</v>
      </c>
      <c r="IG27" s="164">
        <v>-1.1000000000000001</v>
      </c>
      <c r="IH27" s="163"/>
      <c r="II27" s="163"/>
      <c r="IJ27" s="164">
        <v>-183.22210000000001</v>
      </c>
      <c r="IK27" s="164">
        <v>82.447100000000006</v>
      </c>
      <c r="IL27" s="164">
        <v>0</v>
      </c>
      <c r="IM27" s="164">
        <v>2.8126000000000002</v>
      </c>
      <c r="IN27" s="164">
        <v>-39.176600000000001</v>
      </c>
      <c r="IO27" s="164">
        <v>3.9178999999999999</v>
      </c>
      <c r="IP27" s="164">
        <v>-13.696999999999999</v>
      </c>
      <c r="IQ27" s="164">
        <v>-56.439700000000002</v>
      </c>
      <c r="IR27" s="164">
        <v>0</v>
      </c>
      <c r="IS27" s="164">
        <v>15.8522</v>
      </c>
      <c r="IT27" s="164">
        <v>132.6574</v>
      </c>
      <c r="IU27" s="164">
        <v>132.38929999999999</v>
      </c>
      <c r="IV27" s="164">
        <v>49.0197</v>
      </c>
      <c r="IW27" s="164">
        <v>0</v>
      </c>
      <c r="IX27" s="164">
        <v>-25.072700000000001</v>
      </c>
      <c r="IY27" s="164">
        <v>0</v>
      </c>
      <c r="IZ27" s="164">
        <v>24.035900000000002</v>
      </c>
      <c r="JA27" s="164">
        <v>-9.4662000000000006</v>
      </c>
      <c r="JB27" s="164">
        <v>5.1849999999999996</v>
      </c>
      <c r="JC27" s="164">
        <v>17.36</v>
      </c>
      <c r="JD27" s="164">
        <v>7.88</v>
      </c>
      <c r="JE27" s="164">
        <v>7.827</v>
      </c>
      <c r="JF27" s="164">
        <v>-16.559999999999999</v>
      </c>
      <c r="JG27" s="164">
        <v>-7.36</v>
      </c>
      <c r="JH27" s="163"/>
      <c r="JI27" s="164">
        <v>7.4143999999999997</v>
      </c>
      <c r="JJ27" s="164">
        <v>-15.4101</v>
      </c>
      <c r="JK27" s="164">
        <v>-49.483499999999999</v>
      </c>
      <c r="JL27" s="164">
        <v>28.5</v>
      </c>
      <c r="JM27" s="164">
        <v>52.831000000000003</v>
      </c>
      <c r="JN27" s="164">
        <v>52.484000000000002</v>
      </c>
      <c r="JO27" s="164">
        <v>11.485099999999999</v>
      </c>
      <c r="JP27" s="164">
        <v>13.428800000000001</v>
      </c>
      <c r="JQ27" s="164">
        <v>52.887099999999997</v>
      </c>
      <c r="JR27" s="164">
        <v>55.9788</v>
      </c>
      <c r="JS27" s="164">
        <v>55.749200000000002</v>
      </c>
      <c r="JT27" s="163"/>
      <c r="JU27" s="164">
        <v>35.5</v>
      </c>
      <c r="JV27" s="164">
        <v>23.140899999999998</v>
      </c>
      <c r="JW27" s="164">
        <v>6.71</v>
      </c>
      <c r="JX27" s="163"/>
      <c r="JY27" s="164">
        <v>-53.243000000000002</v>
      </c>
      <c r="JZ27" s="164">
        <v>78.726799999999997</v>
      </c>
      <c r="KA27" s="164">
        <v>60.381300000000003</v>
      </c>
      <c r="KB27" s="164">
        <v>-52.465200000000003</v>
      </c>
      <c r="KC27" s="164">
        <v>-77.358500000000006</v>
      </c>
      <c r="KD27" s="164">
        <v>50.364800000000002</v>
      </c>
      <c r="KE27" s="164">
        <v>26.063500000000001</v>
      </c>
      <c r="KF27" s="164">
        <v>-46.1</v>
      </c>
      <c r="KG27" s="164">
        <v>45.7</v>
      </c>
      <c r="KH27" s="164">
        <v>-283.39690000000002</v>
      </c>
      <c r="KI27" s="164">
        <v>425.56799999999998</v>
      </c>
    </row>
    <row r="28" spans="1:295" ht="18" customHeight="1" x14ac:dyDescent="0.3">
      <c r="A28" s="160" t="s">
        <v>47</v>
      </c>
      <c r="B28" s="160" t="s">
        <v>784</v>
      </c>
      <c r="C28" s="163"/>
      <c r="D28" s="164">
        <v>15.765700000000001</v>
      </c>
      <c r="E28" s="164">
        <v>-38.764899999999997</v>
      </c>
      <c r="F28" s="164">
        <v>9.9890000000000008</v>
      </c>
      <c r="G28" s="164">
        <v>22.082899999999999</v>
      </c>
      <c r="H28" s="163"/>
      <c r="I28" s="164">
        <v>38.972999999999999</v>
      </c>
      <c r="J28" s="164">
        <v>-85.596999999999994</v>
      </c>
      <c r="K28" s="164">
        <v>47.873600000000003</v>
      </c>
      <c r="L28" s="164">
        <v>24.145299999999999</v>
      </c>
      <c r="M28" s="164">
        <v>23.767900000000001</v>
      </c>
      <c r="N28" s="164">
        <v>128.76</v>
      </c>
      <c r="O28" s="164">
        <v>-37.616999999999997</v>
      </c>
      <c r="P28" s="165">
        <v>31.9</v>
      </c>
      <c r="Q28" s="164">
        <v>10.763999999999999</v>
      </c>
      <c r="R28" s="165">
        <v>-31.9</v>
      </c>
      <c r="S28" s="164">
        <v>14.2973</v>
      </c>
      <c r="T28" s="164">
        <v>37.436799999999998</v>
      </c>
      <c r="U28" s="164">
        <v>13.7098</v>
      </c>
      <c r="V28" s="164">
        <v>13.7775</v>
      </c>
      <c r="W28" s="164">
        <v>23.231999999999999</v>
      </c>
      <c r="X28" s="164">
        <v>16.461200000000002</v>
      </c>
      <c r="Y28" s="164">
        <v>5.0434999999999999</v>
      </c>
      <c r="Z28" s="164">
        <v>8.2317999999999998</v>
      </c>
      <c r="AA28" s="163"/>
      <c r="AB28" s="163"/>
      <c r="AC28" s="163">
        <v>0</v>
      </c>
      <c r="AD28" s="164">
        <v>-57.39</v>
      </c>
      <c r="AE28" s="163"/>
      <c r="AF28" s="164">
        <v>-128.76</v>
      </c>
      <c r="AG28" s="164">
        <v>35.200000000000003</v>
      </c>
      <c r="AH28" s="164">
        <v>9.1359999999999992</v>
      </c>
      <c r="AI28" s="164">
        <v>0.183</v>
      </c>
      <c r="AJ28" s="163"/>
      <c r="AK28" s="164">
        <v>-15.34</v>
      </c>
      <c r="AL28" s="164">
        <v>-59.06</v>
      </c>
      <c r="AM28" s="164">
        <v>14.87</v>
      </c>
      <c r="AN28" s="164">
        <v>15.11</v>
      </c>
      <c r="AO28" s="164">
        <v>12.5406</v>
      </c>
      <c r="AP28" s="164">
        <v>13.624599999999999</v>
      </c>
      <c r="AQ28" s="164">
        <v>61.166499999999999</v>
      </c>
      <c r="AR28" s="164">
        <v>62.603000000000002</v>
      </c>
      <c r="AS28" s="164">
        <v>67.764799999999994</v>
      </c>
      <c r="AT28" s="164">
        <v>-40.945900000000002</v>
      </c>
      <c r="AU28" s="164">
        <v>-39.858800000000002</v>
      </c>
      <c r="AV28" s="164">
        <v>34.113999999999997</v>
      </c>
      <c r="AW28" s="164">
        <v>30.919699999999999</v>
      </c>
      <c r="AX28" s="164">
        <v>93.011099999999999</v>
      </c>
      <c r="AY28" s="164">
        <v>0</v>
      </c>
      <c r="AZ28" s="164">
        <v>-24.217500000000001</v>
      </c>
      <c r="BA28" s="164">
        <v>-27.197900000000001</v>
      </c>
      <c r="BB28" s="164">
        <v>-374.27569999999997</v>
      </c>
      <c r="BC28" s="164">
        <v>26.1936</v>
      </c>
      <c r="BD28" s="164">
        <v>-13.2</v>
      </c>
      <c r="BE28" s="164">
        <v>-13.1</v>
      </c>
      <c r="BF28" s="164">
        <v>44.356900000000003</v>
      </c>
      <c r="BG28" s="164">
        <v>43.571899999999999</v>
      </c>
      <c r="BH28" s="164">
        <v>-3.9422999999999999</v>
      </c>
      <c r="BI28" s="163"/>
      <c r="BJ28" s="164">
        <v>0</v>
      </c>
      <c r="BK28" s="164">
        <v>4.1694000000000004</v>
      </c>
      <c r="BL28" s="164">
        <v>0</v>
      </c>
      <c r="BM28" s="164">
        <v>3.1924999999999999</v>
      </c>
      <c r="BN28" s="164">
        <v>403.54610000000002</v>
      </c>
      <c r="BO28" s="164">
        <v>134.434</v>
      </c>
      <c r="BP28" s="164">
        <v>134.61709999999999</v>
      </c>
      <c r="BQ28" s="164">
        <v>-440.31869999999998</v>
      </c>
      <c r="BR28" s="164">
        <v>684.39520000000005</v>
      </c>
      <c r="BS28" s="163"/>
      <c r="BT28" s="164">
        <v>-69.540400000000005</v>
      </c>
      <c r="BU28" s="164">
        <v>71.536299999999997</v>
      </c>
      <c r="BV28" s="164">
        <v>76.822599999999994</v>
      </c>
      <c r="BW28" s="164">
        <v>19.25</v>
      </c>
      <c r="BX28" s="164">
        <v>17.93</v>
      </c>
      <c r="BY28" s="164">
        <v>49.25</v>
      </c>
      <c r="BZ28" s="164">
        <v>62.74</v>
      </c>
      <c r="CA28" s="164">
        <v>-74.743899999999996</v>
      </c>
      <c r="CB28" s="164">
        <v>-73.806200000000004</v>
      </c>
      <c r="CC28" s="164">
        <v>150.21889999999999</v>
      </c>
      <c r="CD28" s="164">
        <v>151.08600000000001</v>
      </c>
      <c r="CE28" s="164">
        <v>-3.395</v>
      </c>
      <c r="CF28" s="164">
        <v>-82.214399999999998</v>
      </c>
      <c r="CG28" s="164">
        <v>-82.024199999999993</v>
      </c>
      <c r="CH28" s="164">
        <v>7.2908999999999997</v>
      </c>
      <c r="CI28" s="164">
        <v>-28.749400000000001</v>
      </c>
      <c r="CJ28" s="163"/>
      <c r="CK28" s="163"/>
      <c r="CL28" s="164">
        <v>103.7</v>
      </c>
      <c r="CM28" s="164">
        <v>57.5</v>
      </c>
      <c r="CN28" s="164">
        <v>-15.77</v>
      </c>
      <c r="CO28" s="164">
        <v>40.4923</v>
      </c>
      <c r="CP28" s="164">
        <v>39.371099999999998</v>
      </c>
      <c r="CQ28" s="164">
        <v>39.942500000000003</v>
      </c>
      <c r="CR28" s="164">
        <v>51.161799999999999</v>
      </c>
      <c r="CS28" s="164">
        <v>51.632100000000001</v>
      </c>
      <c r="CT28" s="164">
        <v>1</v>
      </c>
      <c r="CU28" s="164">
        <v>-81.512200000000007</v>
      </c>
      <c r="CV28" s="164">
        <v>-8.3435000000000006</v>
      </c>
      <c r="CW28" s="164">
        <v>14.327</v>
      </c>
      <c r="CX28" s="164">
        <v>30.08</v>
      </c>
      <c r="CY28" s="164">
        <v>45.37</v>
      </c>
      <c r="CZ28" s="164">
        <v>40.0854</v>
      </c>
      <c r="DA28" s="164">
        <v>38.090499999999999</v>
      </c>
      <c r="DB28" s="164">
        <v>-20.96</v>
      </c>
      <c r="DC28" s="163"/>
      <c r="DD28" s="164">
        <v>30.293500000000002</v>
      </c>
      <c r="DE28" s="164">
        <v>28.045300000000001</v>
      </c>
      <c r="DF28" s="164">
        <v>-72.849999999999994</v>
      </c>
      <c r="DG28" s="163"/>
      <c r="DH28" s="164">
        <v>-21.724</v>
      </c>
      <c r="DI28" s="164">
        <v>-94.9</v>
      </c>
      <c r="DJ28" s="164">
        <v>-93.6</v>
      </c>
      <c r="DK28" s="164">
        <v>23.255299999999998</v>
      </c>
      <c r="DL28" s="164">
        <v>51.864600000000003</v>
      </c>
      <c r="DM28" s="164">
        <v>42.752499999999998</v>
      </c>
      <c r="DN28" s="164">
        <v>73.846400000000003</v>
      </c>
      <c r="DO28" s="164">
        <v>51.58</v>
      </c>
      <c r="DP28" s="164">
        <v>-1.51</v>
      </c>
      <c r="DQ28" s="164">
        <v>50.622999999999998</v>
      </c>
      <c r="DR28" s="164">
        <v>152.7937</v>
      </c>
      <c r="DS28" s="164">
        <v>-26.4</v>
      </c>
      <c r="DT28" s="164">
        <v>0</v>
      </c>
      <c r="DU28" s="164">
        <v>83.72</v>
      </c>
      <c r="DV28" s="164">
        <v>53.64</v>
      </c>
      <c r="DW28" s="164">
        <v>71.2727</v>
      </c>
      <c r="DX28" s="164">
        <v>149.67269999999999</v>
      </c>
      <c r="DY28" s="164">
        <v>-80.661299999999997</v>
      </c>
      <c r="DZ28" s="164">
        <v>-78.581800000000001</v>
      </c>
      <c r="EA28" s="164">
        <v>160.34719999999999</v>
      </c>
      <c r="EB28" s="164">
        <v>123.5183</v>
      </c>
      <c r="EC28" s="164">
        <v>118.0061</v>
      </c>
      <c r="ED28" s="164">
        <v>121.1113</v>
      </c>
      <c r="EE28" s="164">
        <v>46.688800000000001</v>
      </c>
      <c r="EF28" s="164">
        <v>28.6693</v>
      </c>
      <c r="EG28" s="164">
        <v>-31.177</v>
      </c>
      <c r="EH28" s="164">
        <v>442.78550000000001</v>
      </c>
      <c r="EI28" s="164">
        <v>-110.98480000000001</v>
      </c>
      <c r="EJ28" s="163"/>
      <c r="EK28" s="164">
        <v>-33.132100000000001</v>
      </c>
      <c r="EL28" s="164">
        <v>-30.890999999999998</v>
      </c>
      <c r="EM28" s="164">
        <v>30.799700000000001</v>
      </c>
      <c r="EN28" s="164">
        <v>-31.758700000000001</v>
      </c>
      <c r="EO28" s="164">
        <v>-29.6995</v>
      </c>
      <c r="EP28" s="164">
        <v>152.124</v>
      </c>
      <c r="EQ28" s="164">
        <v>-89.994299999999996</v>
      </c>
      <c r="ER28" s="164">
        <v>-92.498599999999996</v>
      </c>
      <c r="ES28" s="164">
        <v>11.0067</v>
      </c>
      <c r="ET28" s="164">
        <v>0</v>
      </c>
      <c r="EU28" s="164">
        <v>-12.96</v>
      </c>
      <c r="EV28" s="164">
        <v>101.5</v>
      </c>
      <c r="EW28" s="164">
        <v>16.154699999999998</v>
      </c>
      <c r="EX28" s="164">
        <v>-125.60639999999999</v>
      </c>
      <c r="EY28" s="164">
        <v>-38.544199999999996</v>
      </c>
      <c r="EZ28" s="164">
        <v>-37.5015</v>
      </c>
      <c r="FA28" s="164">
        <v>9.0823999999999998</v>
      </c>
      <c r="FB28" s="164">
        <v>-26.141200000000001</v>
      </c>
      <c r="FC28" s="164">
        <v>-11.8491</v>
      </c>
      <c r="FD28" s="164">
        <v>24.882300000000001</v>
      </c>
      <c r="FE28" s="163"/>
      <c r="FF28" s="164">
        <v>24.1311</v>
      </c>
      <c r="FG28" s="164">
        <v>39.695399999999999</v>
      </c>
      <c r="FH28" s="164">
        <v>39.198099999999997</v>
      </c>
      <c r="FI28" s="164">
        <v>38.0349</v>
      </c>
      <c r="FJ28" s="164">
        <v>74.685500000000005</v>
      </c>
      <c r="FK28" s="164">
        <v>74.852999999999994</v>
      </c>
      <c r="FL28" s="164">
        <v>-57.939900000000002</v>
      </c>
      <c r="FM28" s="164">
        <v>81.515500000000003</v>
      </c>
      <c r="FN28" s="164">
        <v>81.470399999999998</v>
      </c>
      <c r="FO28" s="164">
        <v>-44.766199999999998</v>
      </c>
      <c r="FP28" s="164">
        <v>-24.629000000000001</v>
      </c>
      <c r="FQ28" s="164">
        <v>-28.548400000000001</v>
      </c>
      <c r="FR28" s="164">
        <v>-29.99</v>
      </c>
      <c r="FS28" s="164">
        <v>13.3797</v>
      </c>
      <c r="FT28" s="164">
        <v>0.76329999999999998</v>
      </c>
      <c r="FU28" s="164">
        <v>-8.42</v>
      </c>
      <c r="FV28" s="165">
        <v>15.42</v>
      </c>
      <c r="FW28" s="164">
        <v>-28.1081</v>
      </c>
      <c r="FX28" s="163"/>
      <c r="FY28" s="164">
        <v>-15.079000000000001</v>
      </c>
      <c r="FZ28" s="164">
        <v>0.33600000000000002</v>
      </c>
      <c r="GA28" s="163"/>
      <c r="GB28" s="164">
        <v>22.14</v>
      </c>
      <c r="GC28" s="164">
        <v>25.061699999999998</v>
      </c>
      <c r="GD28" s="164">
        <v>46.465899999999998</v>
      </c>
      <c r="GE28" s="163"/>
      <c r="GF28" s="164">
        <v>71.445999999999998</v>
      </c>
      <c r="GG28" s="164">
        <v>21.6</v>
      </c>
      <c r="GH28" s="164">
        <v>-11.679600000000001</v>
      </c>
      <c r="GI28" s="163"/>
      <c r="GJ28" s="164">
        <v>5.6238000000000001</v>
      </c>
      <c r="GK28" s="164">
        <v>1.2608999999999999</v>
      </c>
      <c r="GL28" s="163"/>
      <c r="GM28" s="163"/>
      <c r="GN28" s="163"/>
      <c r="GO28" s="164">
        <v>-24.505199999999999</v>
      </c>
      <c r="GP28" s="164">
        <v>21.726099999999999</v>
      </c>
      <c r="GQ28" s="164">
        <v>25.5215</v>
      </c>
      <c r="GR28" s="164">
        <v>62.0657</v>
      </c>
      <c r="GS28" s="164">
        <v>64.078299999999999</v>
      </c>
      <c r="GT28" s="164">
        <v>-122.3964</v>
      </c>
      <c r="GU28" s="164">
        <v>-22.055</v>
      </c>
      <c r="GV28" s="164">
        <v>29.135899999999999</v>
      </c>
      <c r="GW28" s="164">
        <v>-42.182200000000002</v>
      </c>
      <c r="GX28" s="164">
        <v>11.477499999999999</v>
      </c>
      <c r="GY28" s="164">
        <v>8.1166999999999998</v>
      </c>
      <c r="GZ28" s="164">
        <v>7.9012000000000002</v>
      </c>
      <c r="HA28" s="164">
        <v>12.8126</v>
      </c>
      <c r="HB28" s="164">
        <v>70.929100000000005</v>
      </c>
      <c r="HC28" s="164">
        <v>67.372500000000002</v>
      </c>
      <c r="HD28" s="164">
        <v>273.2</v>
      </c>
      <c r="HE28" s="164">
        <v>-273.20260000000002</v>
      </c>
      <c r="HF28" s="164">
        <v>-483.8485</v>
      </c>
      <c r="HG28" s="164">
        <v>483.12920000000003</v>
      </c>
      <c r="HH28" s="164">
        <v>144.6386</v>
      </c>
      <c r="HI28" s="164">
        <v>-71.373900000000006</v>
      </c>
      <c r="HJ28" s="164">
        <v>-66.863500000000002</v>
      </c>
      <c r="HK28" s="164">
        <v>-57.840299999999999</v>
      </c>
      <c r="HL28" s="164">
        <v>-50.2151</v>
      </c>
      <c r="HM28" s="164">
        <v>83.542000000000002</v>
      </c>
      <c r="HN28" s="164">
        <v>82.192700000000002</v>
      </c>
      <c r="HO28" s="164">
        <v>-35.538600000000002</v>
      </c>
      <c r="HP28" s="164">
        <v>-10.7157</v>
      </c>
      <c r="HQ28" s="164">
        <v>4.0128000000000004</v>
      </c>
      <c r="HR28" s="164">
        <v>3.8809999999999998</v>
      </c>
      <c r="HS28" s="164">
        <v>14.1997</v>
      </c>
      <c r="HT28" s="164">
        <v>14.2737</v>
      </c>
      <c r="HU28" s="164">
        <v>39.47</v>
      </c>
      <c r="HV28" s="164">
        <v>40.659999999999997</v>
      </c>
      <c r="HW28" s="164">
        <v>6.1</v>
      </c>
      <c r="HX28" s="164">
        <v>6.7</v>
      </c>
      <c r="HY28" s="164">
        <v>21.739699999999999</v>
      </c>
      <c r="HZ28" s="164">
        <v>-59.92</v>
      </c>
      <c r="IA28" s="164">
        <v>-241.26840000000001</v>
      </c>
      <c r="IB28" s="164">
        <v>66.95</v>
      </c>
      <c r="IC28" s="164">
        <v>66.734499999999997</v>
      </c>
      <c r="ID28" s="164">
        <v>9.4</v>
      </c>
      <c r="IE28" s="164">
        <v>-33.6</v>
      </c>
      <c r="IF28" s="164">
        <v>-3.7</v>
      </c>
      <c r="IG28" s="164">
        <v>-3.5</v>
      </c>
      <c r="IH28" s="163"/>
      <c r="II28" s="164">
        <v>1.6439999999999999</v>
      </c>
      <c r="IJ28" s="164">
        <v>-141.9999</v>
      </c>
      <c r="IK28" s="164">
        <v>137.97329999999999</v>
      </c>
      <c r="IL28" s="164">
        <v>0</v>
      </c>
      <c r="IM28" s="164">
        <v>-90.637100000000004</v>
      </c>
      <c r="IN28" s="164">
        <v>-36.7973</v>
      </c>
      <c r="IO28" s="164">
        <v>97.429900000000004</v>
      </c>
      <c r="IP28" s="164">
        <v>-100.14709999999999</v>
      </c>
      <c r="IQ28" s="164">
        <v>-59.088799999999999</v>
      </c>
      <c r="IR28" s="164">
        <v>0</v>
      </c>
      <c r="IS28" s="164">
        <v>103.2469</v>
      </c>
      <c r="IT28" s="164">
        <v>153.6232</v>
      </c>
      <c r="IU28" s="164">
        <v>153.7046</v>
      </c>
      <c r="IV28" s="164">
        <v>53.565100000000001</v>
      </c>
      <c r="IW28" s="164">
        <v>0</v>
      </c>
      <c r="IX28" s="164">
        <v>-22.012899999999998</v>
      </c>
      <c r="IY28" s="164">
        <v>0</v>
      </c>
      <c r="IZ28" s="164">
        <v>21.291399999999999</v>
      </c>
      <c r="JA28" s="164">
        <v>-8.5955999999999992</v>
      </c>
      <c r="JB28" s="164">
        <v>13.904</v>
      </c>
      <c r="JC28" s="164">
        <v>17.68</v>
      </c>
      <c r="JD28" s="164">
        <v>7.7160000000000002</v>
      </c>
      <c r="JE28" s="164">
        <v>7.7320000000000002</v>
      </c>
      <c r="JF28" s="164">
        <v>-16.96</v>
      </c>
      <c r="JG28" s="164">
        <v>-7.84</v>
      </c>
      <c r="JH28" s="163"/>
      <c r="JI28" s="164">
        <v>8.1163000000000007</v>
      </c>
      <c r="JJ28" s="164">
        <v>-12.4498</v>
      </c>
      <c r="JK28" s="164">
        <v>-48.693100000000001</v>
      </c>
      <c r="JL28" s="164">
        <v>25.2</v>
      </c>
      <c r="JM28" s="164">
        <v>49.914000000000001</v>
      </c>
      <c r="JN28" s="164">
        <v>50.661999999999999</v>
      </c>
      <c r="JO28" s="164">
        <v>11.2843</v>
      </c>
      <c r="JP28" s="164">
        <v>13.5253</v>
      </c>
      <c r="JQ28" s="164">
        <v>53.532800000000002</v>
      </c>
      <c r="JR28" s="164">
        <v>54.121400000000001</v>
      </c>
      <c r="JS28" s="164">
        <v>54.787700000000001</v>
      </c>
      <c r="JT28" s="163"/>
      <c r="JU28" s="164">
        <v>35.1</v>
      </c>
      <c r="JV28" s="164">
        <v>22.349799999999998</v>
      </c>
      <c r="JW28" s="164">
        <v>6.83</v>
      </c>
      <c r="JX28" s="163"/>
      <c r="JY28" s="164">
        <v>-54.506900000000002</v>
      </c>
      <c r="JZ28" s="164">
        <v>77.170599999999993</v>
      </c>
      <c r="KA28" s="164">
        <v>60.560200000000002</v>
      </c>
      <c r="KB28" s="164">
        <v>-53.708300000000001</v>
      </c>
      <c r="KC28" s="164">
        <v>-76.305700000000002</v>
      </c>
      <c r="KD28" s="164">
        <v>49.711599999999997</v>
      </c>
      <c r="KE28" s="164">
        <v>26.6694</v>
      </c>
      <c r="KF28" s="164">
        <v>-44.7</v>
      </c>
      <c r="KG28" s="164">
        <v>46.5</v>
      </c>
      <c r="KH28" s="164">
        <v>-336.21469999999999</v>
      </c>
      <c r="KI28" s="164">
        <v>473.7441</v>
      </c>
    </row>
    <row r="29" spans="1:295" ht="18" customHeight="1" x14ac:dyDescent="0.3">
      <c r="A29" s="160" t="s">
        <v>47</v>
      </c>
      <c r="B29" s="160" t="s">
        <v>785</v>
      </c>
      <c r="C29" s="163"/>
      <c r="D29" s="164">
        <v>16.0991</v>
      </c>
      <c r="E29" s="165">
        <v>-39.021999999999998</v>
      </c>
      <c r="F29" s="164">
        <v>10.4175</v>
      </c>
      <c r="G29" s="164">
        <v>22.7334</v>
      </c>
      <c r="H29" s="163"/>
      <c r="I29" s="164">
        <v>40.639000000000003</v>
      </c>
      <c r="J29" s="164">
        <v>-87.742500000000007</v>
      </c>
      <c r="K29" s="164">
        <v>48.9848</v>
      </c>
      <c r="L29" s="164">
        <v>24.7592</v>
      </c>
      <c r="M29" s="164">
        <v>24.250499999999999</v>
      </c>
      <c r="N29" s="164">
        <v>128.76</v>
      </c>
      <c r="O29" s="164">
        <v>-39.222999999999999</v>
      </c>
      <c r="P29" s="164">
        <v>33</v>
      </c>
      <c r="Q29" s="164">
        <v>10.763999999999999</v>
      </c>
      <c r="R29" s="164">
        <v>-33</v>
      </c>
      <c r="S29" s="164">
        <v>14.308400000000001</v>
      </c>
      <c r="T29" s="164">
        <v>40.022199999999998</v>
      </c>
      <c r="U29" s="164">
        <v>13.2041</v>
      </c>
      <c r="V29" s="164">
        <v>13.796799999999999</v>
      </c>
      <c r="W29" s="164">
        <v>22.581099999999999</v>
      </c>
      <c r="X29" s="164">
        <v>16.3947</v>
      </c>
      <c r="Y29" s="164">
        <v>5.5858999999999996</v>
      </c>
      <c r="Z29" s="164">
        <v>7.6764000000000001</v>
      </c>
      <c r="AA29" s="163"/>
      <c r="AB29" s="163"/>
      <c r="AC29" s="163">
        <v>0</v>
      </c>
      <c r="AD29" s="164">
        <v>-57.54</v>
      </c>
      <c r="AE29" s="163"/>
      <c r="AF29" s="164">
        <v>-126.54</v>
      </c>
      <c r="AG29" s="164">
        <v>37.4</v>
      </c>
      <c r="AH29" s="164">
        <v>9.2970000000000006</v>
      </c>
      <c r="AI29" s="164">
        <v>0.18</v>
      </c>
      <c r="AJ29" s="163"/>
      <c r="AK29" s="164">
        <v>-16.45</v>
      </c>
      <c r="AL29" s="164">
        <v>-57.34</v>
      </c>
      <c r="AM29" s="164">
        <v>15.67</v>
      </c>
      <c r="AN29" s="164">
        <v>16.2</v>
      </c>
      <c r="AO29" s="164">
        <v>12.974299999999999</v>
      </c>
      <c r="AP29" s="164">
        <v>13.5801</v>
      </c>
      <c r="AQ29" s="164">
        <v>58.5749</v>
      </c>
      <c r="AR29" s="164">
        <v>59.651800000000001</v>
      </c>
      <c r="AS29" s="164">
        <v>66.954899999999995</v>
      </c>
      <c r="AT29" s="164">
        <v>-41.366700000000002</v>
      </c>
      <c r="AU29" s="164">
        <v>-39.064500000000002</v>
      </c>
      <c r="AV29" s="164">
        <v>25.814399999999999</v>
      </c>
      <c r="AW29" s="164">
        <v>31.667400000000001</v>
      </c>
      <c r="AX29" s="164">
        <v>90.0642</v>
      </c>
      <c r="AY29" s="164">
        <v>0</v>
      </c>
      <c r="AZ29" s="164">
        <v>-37.540100000000002</v>
      </c>
      <c r="BA29" s="164">
        <v>-32.901899999999998</v>
      </c>
      <c r="BB29" s="164">
        <v>-365.18970000000002</v>
      </c>
      <c r="BC29" s="164">
        <v>26.7257</v>
      </c>
      <c r="BD29" s="164">
        <v>-13.2</v>
      </c>
      <c r="BE29" s="164">
        <v>-13.2</v>
      </c>
      <c r="BF29" s="164">
        <v>43.018300000000004</v>
      </c>
      <c r="BG29" s="164">
        <v>43.951500000000003</v>
      </c>
      <c r="BH29" s="164">
        <v>-3.8860000000000001</v>
      </c>
      <c r="BI29" s="163"/>
      <c r="BJ29" s="164">
        <v>0</v>
      </c>
      <c r="BK29" s="164">
        <v>4.0818000000000003</v>
      </c>
      <c r="BL29" s="164">
        <v>0</v>
      </c>
      <c r="BM29" s="164">
        <v>3.387</v>
      </c>
      <c r="BN29" s="164">
        <v>399.9144</v>
      </c>
      <c r="BO29" s="164">
        <v>140.99549999999999</v>
      </c>
      <c r="BP29" s="164">
        <v>141.5753</v>
      </c>
      <c r="BQ29" s="164">
        <v>-448.4117</v>
      </c>
      <c r="BR29" s="164">
        <v>699.57090000000005</v>
      </c>
      <c r="BS29" s="163"/>
      <c r="BT29" s="164">
        <v>-67.749300000000005</v>
      </c>
      <c r="BU29" s="164">
        <v>67.1096</v>
      </c>
      <c r="BV29" s="164">
        <v>80.006100000000004</v>
      </c>
      <c r="BW29" s="164">
        <v>19.399999999999999</v>
      </c>
      <c r="BX29" s="164">
        <v>18.34</v>
      </c>
      <c r="BY29" s="164">
        <v>51.35</v>
      </c>
      <c r="BZ29" s="164">
        <v>64.3</v>
      </c>
      <c r="CA29" s="164">
        <v>-77.9589</v>
      </c>
      <c r="CB29" s="164">
        <v>-79.968199999999996</v>
      </c>
      <c r="CC29" s="164">
        <v>148.21889999999999</v>
      </c>
      <c r="CD29" s="164">
        <v>149.48599999999999</v>
      </c>
      <c r="CE29" s="164">
        <v>-4.4043000000000001</v>
      </c>
      <c r="CF29" s="164">
        <v>-82.172399999999996</v>
      </c>
      <c r="CG29" s="164">
        <v>-81.732100000000003</v>
      </c>
      <c r="CH29" s="164">
        <v>8.6326999999999998</v>
      </c>
      <c r="CI29" s="164">
        <v>-26.878499999999999</v>
      </c>
      <c r="CJ29" s="163"/>
      <c r="CK29" s="163"/>
      <c r="CL29" s="164">
        <v>105.3</v>
      </c>
      <c r="CM29" s="164">
        <v>54.9</v>
      </c>
      <c r="CN29" s="164">
        <v>-16.37</v>
      </c>
      <c r="CO29" s="164">
        <v>42.527099999999997</v>
      </c>
      <c r="CP29" s="164">
        <v>42.070900000000002</v>
      </c>
      <c r="CQ29" s="164">
        <v>42.573999999999998</v>
      </c>
      <c r="CR29" s="164">
        <v>55.736699999999999</v>
      </c>
      <c r="CS29" s="164">
        <v>57.249000000000002</v>
      </c>
      <c r="CT29" s="164">
        <v>-9.8309999999999995</v>
      </c>
      <c r="CU29" s="164">
        <v>-86.524299999999997</v>
      </c>
      <c r="CV29" s="164">
        <v>-11.023999999999999</v>
      </c>
      <c r="CW29" s="164">
        <v>14.196</v>
      </c>
      <c r="CX29" s="164">
        <v>30.25</v>
      </c>
      <c r="CY29" s="164">
        <v>46</v>
      </c>
      <c r="CZ29" s="164">
        <v>40.554200000000002</v>
      </c>
      <c r="DA29" s="164">
        <v>38.53</v>
      </c>
      <c r="DB29" s="164">
        <v>-21.02</v>
      </c>
      <c r="DC29" s="163"/>
      <c r="DD29" s="164">
        <v>28.971499999999999</v>
      </c>
      <c r="DE29" s="164">
        <v>26.924900000000001</v>
      </c>
      <c r="DF29" s="164">
        <v>-71.652100000000004</v>
      </c>
      <c r="DG29" s="163"/>
      <c r="DH29" s="164">
        <v>-21.797899999999998</v>
      </c>
      <c r="DI29" s="164">
        <v>-97.1</v>
      </c>
      <c r="DJ29" s="164">
        <v>-96.5</v>
      </c>
      <c r="DK29" s="164">
        <v>23.617899999999999</v>
      </c>
      <c r="DL29" s="164">
        <v>54.208399999999997</v>
      </c>
      <c r="DM29" s="164">
        <v>41.343499999999999</v>
      </c>
      <c r="DN29" s="164">
        <v>77.362099999999998</v>
      </c>
      <c r="DO29" s="164">
        <v>53.83</v>
      </c>
      <c r="DP29" s="164">
        <v>-0.3</v>
      </c>
      <c r="DQ29" s="164">
        <v>49.987499999999997</v>
      </c>
      <c r="DR29" s="164">
        <v>154.6388</v>
      </c>
      <c r="DS29" s="164">
        <v>-26.04</v>
      </c>
      <c r="DT29" s="164">
        <v>0</v>
      </c>
      <c r="DU29" s="164">
        <v>84.37</v>
      </c>
      <c r="DV29" s="164">
        <v>55.23</v>
      </c>
      <c r="DW29" s="164">
        <v>71.509100000000004</v>
      </c>
      <c r="DX29" s="164">
        <v>156.65450000000001</v>
      </c>
      <c r="DY29" s="164">
        <v>-81.197699999999998</v>
      </c>
      <c r="DZ29" s="164">
        <v>-79.381799999999998</v>
      </c>
      <c r="EA29" s="164">
        <v>163.15049999999999</v>
      </c>
      <c r="EB29" s="164">
        <v>125.7842</v>
      </c>
      <c r="EC29" s="164">
        <v>121.2094</v>
      </c>
      <c r="ED29" s="164">
        <v>122.4483</v>
      </c>
      <c r="EE29" s="164">
        <v>42.816000000000003</v>
      </c>
      <c r="EF29" s="164">
        <v>22.654</v>
      </c>
      <c r="EG29" s="164">
        <v>-31.591999999999999</v>
      </c>
      <c r="EH29" s="164">
        <v>462.34660000000002</v>
      </c>
      <c r="EI29" s="164">
        <v>-133.3083</v>
      </c>
      <c r="EJ29" s="163"/>
      <c r="EK29" s="164">
        <v>-32.854300000000002</v>
      </c>
      <c r="EL29" s="164">
        <v>-31.334399999999999</v>
      </c>
      <c r="EM29" s="164">
        <v>39.603000000000002</v>
      </c>
      <c r="EN29" s="164">
        <v>-36.976500000000001</v>
      </c>
      <c r="EO29" s="164">
        <v>-34.080800000000004</v>
      </c>
      <c r="EP29" s="164">
        <v>129.072</v>
      </c>
      <c r="EQ29" s="164">
        <v>-89.462100000000007</v>
      </c>
      <c r="ER29" s="164">
        <v>-91.147000000000006</v>
      </c>
      <c r="ES29" s="164">
        <v>15.6516</v>
      </c>
      <c r="ET29" s="164">
        <v>0</v>
      </c>
      <c r="EU29" s="164">
        <v>-13.47</v>
      </c>
      <c r="EV29" s="164">
        <v>90.2</v>
      </c>
      <c r="EW29" s="164">
        <v>16.566400000000002</v>
      </c>
      <c r="EX29" s="164">
        <v>-139.67760000000001</v>
      </c>
      <c r="EY29" s="164">
        <v>-39.393999999999998</v>
      </c>
      <c r="EZ29" s="164">
        <v>-38.714199999999998</v>
      </c>
      <c r="FA29" s="164">
        <v>10.97</v>
      </c>
      <c r="FB29" s="164">
        <v>-17.4192</v>
      </c>
      <c r="FC29" s="164">
        <v>-15.9269</v>
      </c>
      <c r="FD29" s="164">
        <v>25.0352</v>
      </c>
      <c r="FE29" s="163"/>
      <c r="FF29" s="164">
        <v>24.389199999999999</v>
      </c>
      <c r="FG29" s="164">
        <v>39.655999999999999</v>
      </c>
      <c r="FH29" s="164">
        <v>39.586300000000001</v>
      </c>
      <c r="FI29" s="164">
        <v>38.2898</v>
      </c>
      <c r="FJ29" s="164">
        <v>79.039400000000001</v>
      </c>
      <c r="FK29" s="164">
        <v>79.206800000000001</v>
      </c>
      <c r="FL29" s="164">
        <v>-53.418599999999998</v>
      </c>
      <c r="FM29" s="164">
        <v>84.048400000000001</v>
      </c>
      <c r="FN29" s="164">
        <v>84.390699999999995</v>
      </c>
      <c r="FO29" s="164">
        <v>-45.586300000000001</v>
      </c>
      <c r="FP29" s="164">
        <v>-25.984100000000002</v>
      </c>
      <c r="FQ29" s="164">
        <v>-27.442399999999999</v>
      </c>
      <c r="FR29" s="165">
        <v>-29.484999999999999</v>
      </c>
      <c r="FS29" s="164">
        <v>13.780099999999999</v>
      </c>
      <c r="FT29" s="164">
        <v>0.82310000000000005</v>
      </c>
      <c r="FU29" s="164">
        <v>-8.85</v>
      </c>
      <c r="FV29" s="165">
        <v>15.21</v>
      </c>
      <c r="FW29" s="164">
        <v>-26.731999999999999</v>
      </c>
      <c r="FX29" s="163"/>
      <c r="FY29" s="164">
        <v>-14.922000000000001</v>
      </c>
      <c r="FZ29" s="164">
        <v>0.34399999999999997</v>
      </c>
      <c r="GA29" s="163"/>
      <c r="GB29" s="164">
        <v>23.11</v>
      </c>
      <c r="GC29" s="164">
        <v>27.396799999999999</v>
      </c>
      <c r="GD29" s="164">
        <v>44.625599999999999</v>
      </c>
      <c r="GE29" s="164">
        <v>15.66</v>
      </c>
      <c r="GF29" s="164">
        <v>73.7119</v>
      </c>
      <c r="GG29" s="164">
        <v>18.8</v>
      </c>
      <c r="GH29" s="164">
        <v>-11.4659</v>
      </c>
      <c r="GI29" s="163"/>
      <c r="GJ29" s="164">
        <v>5.3278999999999996</v>
      </c>
      <c r="GK29" s="164">
        <v>1.3033999999999999</v>
      </c>
      <c r="GL29" s="163"/>
      <c r="GM29" s="163"/>
      <c r="GN29" s="164">
        <v>-14.055999999999999</v>
      </c>
      <c r="GO29" s="164">
        <v>-25.3811</v>
      </c>
      <c r="GP29" s="164">
        <v>20.902799999999999</v>
      </c>
      <c r="GQ29" s="164">
        <v>26.1433</v>
      </c>
      <c r="GR29" s="164">
        <v>58.9499</v>
      </c>
      <c r="GS29" s="164">
        <v>60.011299999999999</v>
      </c>
      <c r="GT29" s="164">
        <v>-123.0655</v>
      </c>
      <c r="GU29" s="164">
        <v>-23.006699999999999</v>
      </c>
      <c r="GV29" s="164">
        <v>29.4177</v>
      </c>
      <c r="GW29" s="164">
        <v>-44.425600000000003</v>
      </c>
      <c r="GX29" s="163"/>
      <c r="GY29" s="164">
        <v>8.4193999999999996</v>
      </c>
      <c r="GZ29" s="164">
        <v>8.1438000000000006</v>
      </c>
      <c r="HA29" s="164">
        <v>12.9574</v>
      </c>
      <c r="HB29" s="164">
        <v>67.415999999999997</v>
      </c>
      <c r="HC29" s="164">
        <v>67.454400000000007</v>
      </c>
      <c r="HD29" s="164">
        <v>270.7</v>
      </c>
      <c r="HE29" s="164">
        <v>-269.80829999999997</v>
      </c>
      <c r="HF29" s="164">
        <v>-483.58190000000002</v>
      </c>
      <c r="HG29" s="164">
        <v>484.55619999999999</v>
      </c>
      <c r="HH29" s="164">
        <v>129.60310000000001</v>
      </c>
      <c r="HI29" s="164">
        <v>-65.734499999999997</v>
      </c>
      <c r="HJ29" s="164">
        <v>-65.950500000000005</v>
      </c>
      <c r="HK29" s="164">
        <v>-59.854500000000002</v>
      </c>
      <c r="HL29" s="164">
        <v>-52.4711</v>
      </c>
      <c r="HM29" s="164">
        <v>85.523499999999999</v>
      </c>
      <c r="HN29" s="164">
        <v>84.813599999999994</v>
      </c>
      <c r="HO29" s="163"/>
      <c r="HP29" s="163"/>
      <c r="HQ29" s="164">
        <v>1.42</v>
      </c>
      <c r="HR29" s="164">
        <v>1.2991999999999999</v>
      </c>
      <c r="HS29" s="164">
        <v>11.358700000000001</v>
      </c>
      <c r="HT29" s="164">
        <v>11.394299999999999</v>
      </c>
      <c r="HU29" s="164">
        <v>42.16</v>
      </c>
      <c r="HV29" s="164">
        <v>42.38</v>
      </c>
      <c r="HW29" s="164">
        <v>8.8000000000000007</v>
      </c>
      <c r="HX29" s="164">
        <v>8.6999999999999993</v>
      </c>
      <c r="HY29" s="164">
        <v>21.739699999999999</v>
      </c>
      <c r="HZ29" s="164">
        <v>-58</v>
      </c>
      <c r="IA29" s="164">
        <v>-249.78440000000001</v>
      </c>
      <c r="IB29" s="164">
        <v>64.849199999999996</v>
      </c>
      <c r="IC29" s="164">
        <v>63.714799999999997</v>
      </c>
      <c r="ID29" s="165">
        <v>9.4</v>
      </c>
      <c r="IE29" s="164">
        <v>-34.200000000000003</v>
      </c>
      <c r="IF29" s="164">
        <v>-1.1000000000000001</v>
      </c>
      <c r="IG29" s="164">
        <v>-0.2</v>
      </c>
      <c r="IH29" s="163"/>
      <c r="II29" s="163"/>
      <c r="IJ29" s="164">
        <v>-121.5337</v>
      </c>
      <c r="IK29" s="164">
        <v>151.3553</v>
      </c>
      <c r="IL29" s="164">
        <v>0</v>
      </c>
      <c r="IM29" s="164">
        <v>-98.198800000000006</v>
      </c>
      <c r="IN29" s="164">
        <v>-22.604500000000002</v>
      </c>
      <c r="IO29" s="164">
        <v>96.178299999999993</v>
      </c>
      <c r="IP29" s="164">
        <v>-102.5321</v>
      </c>
      <c r="IQ29" s="164">
        <v>-47.720999999999997</v>
      </c>
      <c r="IR29" s="164">
        <v>30.2895</v>
      </c>
      <c r="IS29" s="164">
        <v>105.628</v>
      </c>
      <c r="IT29" s="164">
        <v>156.71369999999999</v>
      </c>
      <c r="IU29" s="164">
        <v>155.65219999999999</v>
      </c>
      <c r="IV29" s="164">
        <v>43.400300000000001</v>
      </c>
      <c r="IW29" s="164">
        <v>0</v>
      </c>
      <c r="IX29" s="164">
        <v>-29.5947</v>
      </c>
      <c r="IY29" s="164">
        <v>0</v>
      </c>
      <c r="IZ29" s="164">
        <v>27.688099999999999</v>
      </c>
      <c r="JA29" s="164">
        <v>-8.9910999999999994</v>
      </c>
      <c r="JB29" s="164">
        <v>15.266</v>
      </c>
      <c r="JC29" s="164">
        <v>16.559999999999999</v>
      </c>
      <c r="JD29" s="164">
        <v>7.7050000000000001</v>
      </c>
      <c r="JE29" s="164">
        <v>7.72</v>
      </c>
      <c r="JF29" s="164">
        <v>-16.96</v>
      </c>
      <c r="JG29" s="164">
        <v>-8</v>
      </c>
      <c r="JH29" s="163"/>
      <c r="JI29" s="164">
        <v>8.5282999999999998</v>
      </c>
      <c r="JJ29" s="164">
        <v>-12.800800000000001</v>
      </c>
      <c r="JK29" s="164">
        <v>-49.3675</v>
      </c>
      <c r="JL29" s="164">
        <v>26.2</v>
      </c>
      <c r="JM29" s="164">
        <v>51.825000000000003</v>
      </c>
      <c r="JN29" s="164">
        <v>53.536999999999999</v>
      </c>
      <c r="JO29" s="164">
        <v>11.309200000000001</v>
      </c>
      <c r="JP29" s="164">
        <v>13.4551</v>
      </c>
      <c r="JQ29" s="164">
        <v>54.9863</v>
      </c>
      <c r="JR29" s="164">
        <v>53.292099999999998</v>
      </c>
      <c r="JS29" s="164">
        <v>54.250900000000001</v>
      </c>
      <c r="JT29" s="163"/>
      <c r="JU29" s="164">
        <v>32.299999999999997</v>
      </c>
      <c r="JV29" s="164">
        <v>22.013999999999999</v>
      </c>
      <c r="JW29" s="164">
        <v>7.1</v>
      </c>
      <c r="JX29" s="163"/>
      <c r="JY29" s="164">
        <v>-55.877699999999997</v>
      </c>
      <c r="JZ29" s="164">
        <v>78.362399999999994</v>
      </c>
      <c r="KA29" s="164">
        <v>61.767699999999998</v>
      </c>
      <c r="KB29" s="164">
        <v>-55.245100000000001</v>
      </c>
      <c r="KC29" s="164">
        <v>-77.635400000000004</v>
      </c>
      <c r="KD29" s="164">
        <v>51.7806</v>
      </c>
      <c r="KE29" s="164">
        <v>24.293299999999999</v>
      </c>
      <c r="KF29" s="164">
        <v>-43</v>
      </c>
      <c r="KG29" s="164">
        <v>43.1</v>
      </c>
      <c r="KH29" s="164">
        <v>-349.9796</v>
      </c>
      <c r="KI29" s="164">
        <v>487.23849999999999</v>
      </c>
    </row>
    <row r="30" spans="1:295" ht="18" customHeight="1" x14ac:dyDescent="0.3">
      <c r="A30" s="160" t="s">
        <v>47</v>
      </c>
      <c r="B30" s="160" t="s">
        <v>786</v>
      </c>
      <c r="C30" s="163"/>
      <c r="D30" s="164">
        <v>16.3489</v>
      </c>
      <c r="E30" s="164">
        <v>-39.2791</v>
      </c>
      <c r="F30" s="164">
        <v>10.712300000000001</v>
      </c>
      <c r="G30" s="164">
        <v>20.980699999999999</v>
      </c>
      <c r="H30" s="163"/>
      <c r="I30" s="164">
        <v>41.592799999999997</v>
      </c>
      <c r="J30" s="164">
        <v>-89.571600000000004</v>
      </c>
      <c r="K30" s="164">
        <v>50.854799999999997</v>
      </c>
      <c r="L30" s="164">
        <v>26.139199999999999</v>
      </c>
      <c r="M30" s="164">
        <v>25.550599999999999</v>
      </c>
      <c r="N30" s="164">
        <v>126.54</v>
      </c>
      <c r="O30" s="164">
        <v>-40.433</v>
      </c>
      <c r="P30" s="165">
        <v>33</v>
      </c>
      <c r="Q30" s="164">
        <v>11.592000000000001</v>
      </c>
      <c r="R30" s="164">
        <v>-33</v>
      </c>
      <c r="S30" s="165">
        <v>14.329000000000001</v>
      </c>
      <c r="T30" s="164">
        <v>39.092599999999997</v>
      </c>
      <c r="U30" s="164">
        <v>13.536099999999999</v>
      </c>
      <c r="V30" s="164">
        <v>13.9521</v>
      </c>
      <c r="W30" s="164">
        <v>23.634699999999999</v>
      </c>
      <c r="X30" s="164">
        <v>16.7514</v>
      </c>
      <c r="Y30" s="164">
        <v>6.0366</v>
      </c>
      <c r="Z30" s="164">
        <v>8.0639000000000003</v>
      </c>
      <c r="AA30" s="163"/>
      <c r="AB30" s="163"/>
      <c r="AC30" s="163">
        <v>0</v>
      </c>
      <c r="AD30" s="164">
        <v>-59.91</v>
      </c>
      <c r="AE30" s="163"/>
      <c r="AF30" s="164">
        <v>-124.32</v>
      </c>
      <c r="AG30" s="164">
        <v>39.6</v>
      </c>
      <c r="AH30" s="164">
        <v>9.6069999999999993</v>
      </c>
      <c r="AI30" s="164">
        <v>0.18</v>
      </c>
      <c r="AJ30" s="163"/>
      <c r="AK30" s="164">
        <v>-17.079999999999998</v>
      </c>
      <c r="AL30" s="164">
        <v>-60.15</v>
      </c>
      <c r="AM30" s="164">
        <v>17.18</v>
      </c>
      <c r="AN30" s="164">
        <v>17.760000000000002</v>
      </c>
      <c r="AO30" s="164">
        <v>13.2279</v>
      </c>
      <c r="AP30" s="164">
        <v>13.5753</v>
      </c>
      <c r="AQ30" s="164">
        <v>58.204900000000002</v>
      </c>
      <c r="AR30" s="164">
        <v>61.02</v>
      </c>
      <c r="AS30" s="164">
        <v>68.953900000000004</v>
      </c>
      <c r="AT30" s="164">
        <v>-39.558799999999998</v>
      </c>
      <c r="AU30" s="164">
        <v>-39.074399999999997</v>
      </c>
      <c r="AV30" s="164">
        <v>26.0395</v>
      </c>
      <c r="AW30" s="164">
        <v>31.421600000000002</v>
      </c>
      <c r="AX30" s="164">
        <v>92.382599999999996</v>
      </c>
      <c r="AY30" s="164">
        <v>0</v>
      </c>
      <c r="AZ30" s="164">
        <v>-28.627300000000002</v>
      </c>
      <c r="BA30" s="164">
        <v>-26.793600000000001</v>
      </c>
      <c r="BB30" s="164">
        <v>-381.27069999999998</v>
      </c>
      <c r="BC30" s="164">
        <v>25.012899999999998</v>
      </c>
      <c r="BD30" s="164">
        <v>-12.2</v>
      </c>
      <c r="BE30" s="164">
        <v>-12.1</v>
      </c>
      <c r="BF30" s="164">
        <v>46.0593</v>
      </c>
      <c r="BG30" s="164">
        <v>44.787999999999997</v>
      </c>
      <c r="BH30" s="164">
        <v>-4.1050000000000004</v>
      </c>
      <c r="BI30" s="163"/>
      <c r="BJ30" s="164">
        <v>0</v>
      </c>
      <c r="BK30" s="164">
        <v>4.8181000000000003</v>
      </c>
      <c r="BL30" s="164">
        <v>3.52</v>
      </c>
      <c r="BM30" s="164">
        <v>3.7054999999999998</v>
      </c>
      <c r="BN30" s="164">
        <v>412.85430000000002</v>
      </c>
      <c r="BO30" s="164">
        <v>144.87129999999999</v>
      </c>
      <c r="BP30" s="164">
        <v>144.1694</v>
      </c>
      <c r="BQ30" s="164">
        <v>-463.77080000000001</v>
      </c>
      <c r="BR30" s="164">
        <v>713.46299999999997</v>
      </c>
      <c r="BS30" s="163"/>
      <c r="BT30" s="164">
        <v>-64.624700000000004</v>
      </c>
      <c r="BU30" s="164">
        <v>66.0441</v>
      </c>
      <c r="BV30" s="164">
        <v>82.021900000000002</v>
      </c>
      <c r="BW30" s="164">
        <v>19.84</v>
      </c>
      <c r="BX30" s="164">
        <v>19.04</v>
      </c>
      <c r="BY30" s="164">
        <v>52.98</v>
      </c>
      <c r="BZ30" s="164">
        <v>65.75</v>
      </c>
      <c r="CA30" s="164">
        <v>-82.111500000000007</v>
      </c>
      <c r="CB30" s="164">
        <v>-82.245500000000007</v>
      </c>
      <c r="CC30" s="164">
        <v>148.11449999999999</v>
      </c>
      <c r="CD30" s="164">
        <v>149.88669999999999</v>
      </c>
      <c r="CE30" s="164">
        <v>-4.891</v>
      </c>
      <c r="CF30" s="164">
        <v>-85.620500000000007</v>
      </c>
      <c r="CG30" s="164">
        <v>-85.1785</v>
      </c>
      <c r="CH30" s="164">
        <v>10.147399999999999</v>
      </c>
      <c r="CI30" s="164">
        <v>-32.568199999999997</v>
      </c>
      <c r="CJ30" s="163"/>
      <c r="CK30" s="163"/>
      <c r="CL30" s="164">
        <v>103.3</v>
      </c>
      <c r="CM30" s="164">
        <v>67.8</v>
      </c>
      <c r="CN30" s="164">
        <v>-16.440000000000001</v>
      </c>
      <c r="CO30" s="164">
        <v>41.697899999999997</v>
      </c>
      <c r="CP30" s="164">
        <v>40.9009</v>
      </c>
      <c r="CQ30" s="164">
        <v>41.503</v>
      </c>
      <c r="CR30" s="164">
        <v>55.818899999999999</v>
      </c>
      <c r="CS30" s="164">
        <v>56.641500000000001</v>
      </c>
      <c r="CT30" s="164">
        <v>1</v>
      </c>
      <c r="CU30" s="164">
        <v>-89.703299999999999</v>
      </c>
      <c r="CV30" s="164">
        <v>-8.1213999999999995</v>
      </c>
      <c r="CW30" s="164">
        <v>14.423500000000001</v>
      </c>
      <c r="CX30" s="164">
        <v>32.130000000000003</v>
      </c>
      <c r="CY30" s="164">
        <v>48.42</v>
      </c>
      <c r="CZ30" s="164">
        <v>41.9604</v>
      </c>
      <c r="DA30" s="164">
        <v>39.848300000000002</v>
      </c>
      <c r="DB30" s="164">
        <v>-21.55</v>
      </c>
      <c r="DC30" s="164">
        <v>-2.7648000000000001</v>
      </c>
      <c r="DD30" s="164">
        <v>34.170699999999997</v>
      </c>
      <c r="DE30" s="164">
        <v>32.992899999999999</v>
      </c>
      <c r="DF30" s="164">
        <v>-89.349100000000007</v>
      </c>
      <c r="DG30" s="163"/>
      <c r="DH30" s="164">
        <v>-22.398800000000001</v>
      </c>
      <c r="DI30" s="164">
        <v>-98.4</v>
      </c>
      <c r="DJ30" s="164">
        <v>-99.4</v>
      </c>
      <c r="DK30" s="164">
        <v>23.584900000000001</v>
      </c>
      <c r="DL30" s="164">
        <v>55.380200000000002</v>
      </c>
      <c r="DM30" s="164">
        <v>43.691800000000001</v>
      </c>
      <c r="DN30" s="164">
        <v>79.705799999999996</v>
      </c>
      <c r="DO30" s="164">
        <v>54.92</v>
      </c>
      <c r="DP30" s="164">
        <v>-1.1599999999999999</v>
      </c>
      <c r="DQ30" s="164">
        <v>51.552999999999997</v>
      </c>
      <c r="DR30" s="164">
        <v>173.64490000000001</v>
      </c>
      <c r="DS30" s="164">
        <v>-25.79</v>
      </c>
      <c r="DT30" s="164">
        <v>0</v>
      </c>
      <c r="DU30" s="164">
        <v>84.28</v>
      </c>
      <c r="DV30" s="164">
        <v>55.64</v>
      </c>
      <c r="DW30" s="164">
        <v>89.181799999999996</v>
      </c>
      <c r="DX30" s="164">
        <v>172.3091</v>
      </c>
      <c r="DY30" s="164">
        <v>-78.963899999999995</v>
      </c>
      <c r="DZ30" s="164">
        <v>-76.636399999999995</v>
      </c>
      <c r="EA30" s="164">
        <v>176.39330000000001</v>
      </c>
      <c r="EB30" s="164">
        <v>137.68889999999999</v>
      </c>
      <c r="EC30" s="164">
        <v>132.70910000000001</v>
      </c>
      <c r="ED30" s="164">
        <v>134.69800000000001</v>
      </c>
      <c r="EE30" s="164">
        <v>21.896100000000001</v>
      </c>
      <c r="EF30" s="164">
        <v>-1.3744000000000001</v>
      </c>
      <c r="EG30" s="164">
        <v>-32.99</v>
      </c>
      <c r="EH30" s="164">
        <v>475.08499999999998</v>
      </c>
      <c r="EI30" s="164">
        <v>-132.66210000000001</v>
      </c>
      <c r="EJ30" s="163"/>
      <c r="EK30" s="164">
        <v>-32.552199999999999</v>
      </c>
      <c r="EL30" s="164">
        <v>-29.923200000000001</v>
      </c>
      <c r="EM30" s="164">
        <v>61.871099999999998</v>
      </c>
      <c r="EN30" s="164">
        <v>-38.3172</v>
      </c>
      <c r="EO30" s="164">
        <v>-35.4574</v>
      </c>
      <c r="EP30" s="164">
        <v>33.840000000000003</v>
      </c>
      <c r="EQ30" s="164">
        <v>-73.270399999999995</v>
      </c>
      <c r="ER30" s="164">
        <v>-74.303700000000006</v>
      </c>
      <c r="ES30" s="164">
        <v>39.467100000000002</v>
      </c>
      <c r="ET30" s="164">
        <v>0</v>
      </c>
      <c r="EU30" s="164">
        <v>-5.03</v>
      </c>
      <c r="EV30" s="164">
        <v>1</v>
      </c>
      <c r="EW30" s="164">
        <v>16.736499999999999</v>
      </c>
      <c r="EX30" s="164">
        <v>-142.28970000000001</v>
      </c>
      <c r="EY30" s="164">
        <v>-37.789299999999997</v>
      </c>
      <c r="EZ30" s="164">
        <v>-37.067999999999998</v>
      </c>
      <c r="FA30" s="164">
        <v>7.415</v>
      </c>
      <c r="FB30" s="164">
        <v>4.2214</v>
      </c>
      <c r="FC30" s="164">
        <v>-37.774999999999999</v>
      </c>
      <c r="FD30" s="164">
        <v>25.049700000000001</v>
      </c>
      <c r="FE30" s="163"/>
      <c r="FF30" s="164">
        <v>23.7666</v>
      </c>
      <c r="FG30" s="164">
        <v>39.885100000000001</v>
      </c>
      <c r="FH30" s="164">
        <v>40.103000000000002</v>
      </c>
      <c r="FI30" s="164">
        <v>38.246299999999998</v>
      </c>
      <c r="FJ30" s="164">
        <v>82.555999999999997</v>
      </c>
      <c r="FK30" s="164">
        <v>82.053600000000003</v>
      </c>
      <c r="FL30" s="164">
        <v>-47.390099999999997</v>
      </c>
      <c r="FM30" s="164">
        <v>81.090900000000005</v>
      </c>
      <c r="FN30" s="164">
        <v>80.211299999999994</v>
      </c>
      <c r="FO30" s="164">
        <v>-44.931100000000001</v>
      </c>
      <c r="FP30" s="164">
        <v>-25.296800000000001</v>
      </c>
      <c r="FQ30" s="164">
        <v>-27.7867</v>
      </c>
      <c r="FR30" s="164">
        <v>-28.98</v>
      </c>
      <c r="FS30" s="164">
        <v>13.3797</v>
      </c>
      <c r="FT30" s="164">
        <v>0.83160000000000001</v>
      </c>
      <c r="FU30" s="164">
        <v>-8.4600000000000009</v>
      </c>
      <c r="FV30" s="164">
        <v>15</v>
      </c>
      <c r="FW30" s="164">
        <v>-22.291599999999999</v>
      </c>
      <c r="FX30" s="163"/>
      <c r="FY30" s="164">
        <v>-14.747999999999999</v>
      </c>
      <c r="FZ30" s="164">
        <v>0.38700000000000001</v>
      </c>
      <c r="GA30" s="163"/>
      <c r="GB30" s="164">
        <v>27.46</v>
      </c>
      <c r="GC30" s="164">
        <v>26.707999999999998</v>
      </c>
      <c r="GD30" s="164">
        <v>45.741100000000003</v>
      </c>
      <c r="GE30" s="163"/>
      <c r="GF30" s="164">
        <v>78.547899999999998</v>
      </c>
      <c r="GG30" s="164">
        <v>20.2</v>
      </c>
      <c r="GH30" s="164">
        <v>-11.2523</v>
      </c>
      <c r="GI30" s="163"/>
      <c r="GJ30" s="164">
        <v>4.4668999999999999</v>
      </c>
      <c r="GK30" s="164">
        <v>1.3267</v>
      </c>
      <c r="GL30" s="163"/>
      <c r="GM30" s="163"/>
      <c r="GN30" s="164">
        <v>-14.4931</v>
      </c>
      <c r="GO30" s="164">
        <v>-25.987100000000002</v>
      </c>
      <c r="GP30" s="164">
        <v>23.497</v>
      </c>
      <c r="GQ30" s="164">
        <v>27.1831</v>
      </c>
      <c r="GR30" s="164">
        <v>61.369199999999999</v>
      </c>
      <c r="GS30" s="164">
        <v>64.406899999999993</v>
      </c>
      <c r="GT30" s="164">
        <v>-125.7488</v>
      </c>
      <c r="GU30" s="165">
        <v>-23.31025</v>
      </c>
      <c r="GV30" s="164">
        <v>29.956099999999999</v>
      </c>
      <c r="GW30" s="164">
        <v>-46.258200000000002</v>
      </c>
      <c r="GX30" s="164">
        <v>10.7433</v>
      </c>
      <c r="GY30" s="164">
        <v>8.8589000000000002</v>
      </c>
      <c r="GZ30" s="164">
        <v>8.3546999999999993</v>
      </c>
      <c r="HA30" s="164">
        <v>12</v>
      </c>
      <c r="HB30" s="164">
        <v>81.243499999999997</v>
      </c>
      <c r="HC30" s="164">
        <v>82.674599999999998</v>
      </c>
      <c r="HD30" s="164">
        <v>279.10000000000002</v>
      </c>
      <c r="HE30" s="164">
        <v>-277.51209999999998</v>
      </c>
      <c r="HF30" s="164">
        <v>-490.35759999999999</v>
      </c>
      <c r="HG30" s="164">
        <v>491.55349999999999</v>
      </c>
      <c r="HH30" s="164">
        <v>128.38290000000001</v>
      </c>
      <c r="HI30" s="164">
        <v>-79.134200000000007</v>
      </c>
      <c r="HJ30" s="164">
        <v>-76.907799999999995</v>
      </c>
      <c r="HK30" s="164">
        <v>-55.787500000000001</v>
      </c>
      <c r="HL30" s="164">
        <v>-47.334400000000002</v>
      </c>
      <c r="HM30" s="164">
        <v>86.112700000000004</v>
      </c>
      <c r="HN30" s="164">
        <v>80.923299999999998</v>
      </c>
      <c r="HO30" s="163"/>
      <c r="HP30" s="163"/>
      <c r="HQ30" s="164">
        <v>1.7826</v>
      </c>
      <c r="HR30" s="164">
        <v>1.2662</v>
      </c>
      <c r="HS30" s="164">
        <v>12.9359</v>
      </c>
      <c r="HT30" s="164">
        <v>13.5921</v>
      </c>
      <c r="HU30" s="164">
        <v>40.42</v>
      </c>
      <c r="HV30" s="164">
        <v>39.950000000000003</v>
      </c>
      <c r="HW30" s="164">
        <v>22.3</v>
      </c>
      <c r="HX30" s="164">
        <v>22.6</v>
      </c>
      <c r="HY30" s="164">
        <v>21.782399999999999</v>
      </c>
      <c r="HZ30" s="164">
        <v>-72.400000000000006</v>
      </c>
      <c r="IA30" s="164">
        <v>-260.9049</v>
      </c>
      <c r="IB30" s="164">
        <v>62.311700000000002</v>
      </c>
      <c r="IC30" s="164">
        <v>62.054699999999997</v>
      </c>
      <c r="ID30" s="164">
        <v>9.4</v>
      </c>
      <c r="IE30" s="164">
        <v>-11.3</v>
      </c>
      <c r="IF30" s="164">
        <v>-0.2</v>
      </c>
      <c r="IG30" s="164">
        <v>0.6</v>
      </c>
      <c r="IH30" s="164">
        <v>1.7482</v>
      </c>
      <c r="II30" s="164">
        <v>1.7237</v>
      </c>
      <c r="IJ30" s="164">
        <v>-125.3536</v>
      </c>
      <c r="IK30" s="164">
        <v>148.98859999999999</v>
      </c>
      <c r="IL30" s="164">
        <v>0</v>
      </c>
      <c r="IM30" s="164">
        <v>-59.986699999999999</v>
      </c>
      <c r="IN30" s="164">
        <v>-10.431900000000001</v>
      </c>
      <c r="IO30" s="164">
        <v>61.494100000000003</v>
      </c>
      <c r="IP30" s="164">
        <v>-71.844800000000006</v>
      </c>
      <c r="IQ30" s="164">
        <v>-72.4315</v>
      </c>
      <c r="IR30" s="164">
        <v>36.642699999999998</v>
      </c>
      <c r="IS30" s="164">
        <v>70.973399999999998</v>
      </c>
      <c r="IT30" s="164">
        <v>163.27369999999999</v>
      </c>
      <c r="IU30" s="164">
        <v>162.92779999999999</v>
      </c>
      <c r="IV30" s="164">
        <v>71.033699999999996</v>
      </c>
      <c r="IW30" s="164">
        <v>0</v>
      </c>
      <c r="IX30" s="164">
        <v>-34.239400000000003</v>
      </c>
      <c r="IY30" s="164">
        <v>-12.6568</v>
      </c>
      <c r="IZ30" s="164">
        <v>35.3855</v>
      </c>
      <c r="JA30" s="164">
        <v>-8.9114000000000004</v>
      </c>
      <c r="JB30" s="164">
        <v>18.402000000000001</v>
      </c>
      <c r="JC30" s="164">
        <v>22.32</v>
      </c>
      <c r="JD30" s="164">
        <v>7.5359999999999996</v>
      </c>
      <c r="JE30" s="164">
        <v>7.577</v>
      </c>
      <c r="JF30" s="164">
        <v>-22.32</v>
      </c>
      <c r="JG30" s="164">
        <v>-2.8</v>
      </c>
      <c r="JH30" s="163"/>
      <c r="JI30" s="164">
        <v>1.8172999999999999</v>
      </c>
      <c r="JJ30" s="164">
        <v>-16.435500000000001</v>
      </c>
      <c r="JK30" s="164">
        <v>-35.4208</v>
      </c>
      <c r="JL30" s="164">
        <v>22.1</v>
      </c>
      <c r="JM30" s="164">
        <v>52.042999999999999</v>
      </c>
      <c r="JN30" s="164">
        <v>53.674999999999997</v>
      </c>
      <c r="JO30" s="163"/>
      <c r="JP30" s="163"/>
      <c r="JQ30" s="164">
        <v>54.488799999999998</v>
      </c>
      <c r="JR30" s="164">
        <v>52.943100000000001</v>
      </c>
      <c r="JS30" s="164">
        <v>53.801000000000002</v>
      </c>
      <c r="JT30" s="163"/>
      <c r="JU30" s="164">
        <v>11.7</v>
      </c>
      <c r="JV30" s="164">
        <v>-7.3029000000000002</v>
      </c>
      <c r="JW30" s="164">
        <v>7.33</v>
      </c>
      <c r="JX30" s="163"/>
      <c r="JY30" s="164">
        <v>-49.254600000000003</v>
      </c>
      <c r="JZ30" s="164">
        <v>76.015100000000004</v>
      </c>
      <c r="KA30" s="164">
        <v>57.386600000000001</v>
      </c>
      <c r="KB30" s="164">
        <v>-48.8523</v>
      </c>
      <c r="KC30" s="164">
        <v>-74.270399999999995</v>
      </c>
      <c r="KD30" s="164">
        <v>46.748899999999999</v>
      </c>
      <c r="KE30" s="164">
        <v>26.715900000000001</v>
      </c>
      <c r="KF30" s="164">
        <v>-22.5</v>
      </c>
      <c r="KG30" s="164">
        <v>21.9</v>
      </c>
      <c r="KH30" s="164">
        <v>-359.79829999999998</v>
      </c>
      <c r="KI30" s="164">
        <v>489.89749999999998</v>
      </c>
    </row>
    <row r="31" spans="1:295" ht="18" customHeight="1" x14ac:dyDescent="0.3">
      <c r="A31" s="160" t="s">
        <v>47</v>
      </c>
      <c r="B31" s="160" t="s">
        <v>787</v>
      </c>
      <c r="C31" s="163"/>
      <c r="D31" s="164">
        <v>16.389600000000002</v>
      </c>
      <c r="E31" s="164">
        <v>-39.763300000000001</v>
      </c>
      <c r="F31" s="164">
        <v>10.8826</v>
      </c>
      <c r="G31" s="164">
        <v>23.648700000000002</v>
      </c>
      <c r="H31" s="163"/>
      <c r="I31" s="164">
        <v>42.9251</v>
      </c>
      <c r="J31" s="164">
        <v>-92.456100000000006</v>
      </c>
      <c r="K31" s="164">
        <v>52.854199999999999</v>
      </c>
      <c r="L31" s="164">
        <v>26.827200000000001</v>
      </c>
      <c r="M31" s="164">
        <v>26.096</v>
      </c>
      <c r="N31" s="164">
        <v>122.1</v>
      </c>
      <c r="O31" s="164">
        <v>-40.249000000000002</v>
      </c>
      <c r="P31" s="164">
        <v>33</v>
      </c>
      <c r="Q31" s="164">
        <v>11.592000000000001</v>
      </c>
      <c r="R31" s="164">
        <v>-33</v>
      </c>
      <c r="S31" s="164">
        <v>14.349600000000001</v>
      </c>
      <c r="T31" s="164">
        <v>41.503399999999999</v>
      </c>
      <c r="U31" s="164">
        <v>14.611800000000001</v>
      </c>
      <c r="V31" s="164">
        <v>14.5924</v>
      </c>
      <c r="W31" s="164">
        <v>23.9923</v>
      </c>
      <c r="X31" s="164">
        <v>16.6312</v>
      </c>
      <c r="Y31" s="164">
        <v>5.9078999999999997</v>
      </c>
      <c r="Z31" s="164">
        <v>7.7865000000000002</v>
      </c>
      <c r="AA31" s="163"/>
      <c r="AB31" s="163"/>
      <c r="AC31" s="163">
        <v>0</v>
      </c>
      <c r="AD31" s="164">
        <v>-65.180000000000007</v>
      </c>
      <c r="AE31" s="163"/>
      <c r="AF31" s="164">
        <v>-119.88</v>
      </c>
      <c r="AG31" s="164">
        <v>37.4</v>
      </c>
      <c r="AH31" s="164">
        <v>8.3369999999999997</v>
      </c>
      <c r="AI31" s="164">
        <v>0.17299999999999999</v>
      </c>
      <c r="AJ31" s="163"/>
      <c r="AK31" s="164">
        <v>-17.7</v>
      </c>
      <c r="AL31" s="164">
        <v>-62.21</v>
      </c>
      <c r="AM31" s="164">
        <v>17.88</v>
      </c>
      <c r="AN31" s="164">
        <v>17.79</v>
      </c>
      <c r="AO31" s="164">
        <v>13.764699999999999</v>
      </c>
      <c r="AP31" s="164">
        <v>13.081899999999999</v>
      </c>
      <c r="AQ31" s="164">
        <v>59.971499999999999</v>
      </c>
      <c r="AR31" s="164">
        <v>62.4178</v>
      </c>
      <c r="AS31" s="164">
        <v>68.975999999999999</v>
      </c>
      <c r="AT31" s="164">
        <v>-38.490600000000001</v>
      </c>
      <c r="AU31" s="164">
        <v>-38.081499999999998</v>
      </c>
      <c r="AV31" s="164">
        <v>7.6897000000000002</v>
      </c>
      <c r="AW31" s="164">
        <v>7.6402000000000001</v>
      </c>
      <c r="AX31" s="164">
        <v>97.724800000000002</v>
      </c>
      <c r="AY31" s="164">
        <v>0</v>
      </c>
      <c r="AZ31" s="164">
        <v>-44.405700000000003</v>
      </c>
      <c r="BA31" s="164">
        <v>-47.487000000000002</v>
      </c>
      <c r="BB31" s="164">
        <v>-357.9504</v>
      </c>
      <c r="BC31" s="164">
        <v>27.032699999999998</v>
      </c>
      <c r="BD31" s="164">
        <v>-13.6</v>
      </c>
      <c r="BE31" s="164">
        <v>-13.5</v>
      </c>
      <c r="BF31" s="164">
        <v>42.715200000000003</v>
      </c>
      <c r="BG31" s="164">
        <v>42.559199999999997</v>
      </c>
      <c r="BH31" s="164">
        <v>-4.4474</v>
      </c>
      <c r="BI31" s="163"/>
      <c r="BJ31" s="164">
        <v>0</v>
      </c>
      <c r="BK31" s="164">
        <v>5.8823999999999996</v>
      </c>
      <c r="BL31" s="164">
        <v>5.4842000000000004</v>
      </c>
      <c r="BM31" s="164">
        <v>3.6764999999999999</v>
      </c>
      <c r="BN31" s="164">
        <v>393.68869999999998</v>
      </c>
      <c r="BO31" s="164">
        <v>147.61799999999999</v>
      </c>
      <c r="BP31" s="164">
        <v>147.70949999999999</v>
      </c>
      <c r="BQ31" s="164">
        <v>-460.74430000000001</v>
      </c>
      <c r="BR31" s="164">
        <v>697.70799999999997</v>
      </c>
      <c r="BS31" s="163"/>
      <c r="BT31" s="164">
        <v>-64.2928</v>
      </c>
      <c r="BU31" s="164">
        <v>66.395899999999997</v>
      </c>
      <c r="BV31" s="164">
        <v>82.021900000000002</v>
      </c>
      <c r="BW31" s="164">
        <v>20.54</v>
      </c>
      <c r="BX31" s="164">
        <v>19.68</v>
      </c>
      <c r="BY31" s="164">
        <v>54.15</v>
      </c>
      <c r="BZ31" s="164">
        <v>66.510000000000005</v>
      </c>
      <c r="CA31" s="164">
        <v>-85.996300000000005</v>
      </c>
      <c r="CB31" s="164">
        <v>-85.460400000000007</v>
      </c>
      <c r="CC31" s="164">
        <v>143.12090000000001</v>
      </c>
      <c r="CD31" s="164">
        <v>142.6251</v>
      </c>
      <c r="CE31" s="164">
        <v>-5.0388999999999999</v>
      </c>
      <c r="CF31" s="164">
        <v>-87.342100000000002</v>
      </c>
      <c r="CG31" s="164">
        <v>-87.320400000000006</v>
      </c>
      <c r="CH31" s="164">
        <v>9.4324999999999992</v>
      </c>
      <c r="CI31" s="164">
        <v>-34.099299999999999</v>
      </c>
      <c r="CJ31" s="163"/>
      <c r="CK31" s="163"/>
      <c r="CL31" s="164">
        <v>104.5</v>
      </c>
      <c r="CM31" s="164">
        <v>70.099999999999994</v>
      </c>
      <c r="CN31" s="164">
        <v>-16.54</v>
      </c>
      <c r="CO31" s="164">
        <v>42.308999999999997</v>
      </c>
      <c r="CP31" s="164">
        <v>41.517899999999997</v>
      </c>
      <c r="CQ31" s="164">
        <v>41.947699999999998</v>
      </c>
      <c r="CR31" s="164">
        <v>59.4373</v>
      </c>
      <c r="CS31" s="164">
        <v>60.3536</v>
      </c>
      <c r="CT31" s="164">
        <v>-12.596500000000001</v>
      </c>
      <c r="CU31" s="164">
        <v>-89.340999999999994</v>
      </c>
      <c r="CV31" s="164">
        <v>-12.8505</v>
      </c>
      <c r="CW31" s="164">
        <v>15.273899999999999</v>
      </c>
      <c r="CX31" s="164">
        <v>33.659999999999997</v>
      </c>
      <c r="CY31" s="164">
        <v>49.79</v>
      </c>
      <c r="CZ31" s="164">
        <v>42.8979</v>
      </c>
      <c r="DA31" s="164">
        <v>40.727200000000003</v>
      </c>
      <c r="DB31" s="164">
        <v>-21.98</v>
      </c>
      <c r="DC31" s="163"/>
      <c r="DD31" s="164">
        <v>36.256900000000002</v>
      </c>
      <c r="DE31" s="164">
        <v>33.979399999999998</v>
      </c>
      <c r="DF31" s="164">
        <v>-91.382099999999994</v>
      </c>
      <c r="DG31" s="163"/>
      <c r="DH31" s="164">
        <v>-22.642800000000001</v>
      </c>
      <c r="DI31" s="164">
        <v>-102.4</v>
      </c>
      <c r="DJ31" s="164">
        <v>-100.3</v>
      </c>
      <c r="DK31" s="164">
        <v>23.326699999999999</v>
      </c>
      <c r="DL31" s="164">
        <v>57.138100000000001</v>
      </c>
      <c r="DM31" s="164">
        <v>45.570300000000003</v>
      </c>
      <c r="DN31" s="164">
        <v>80.877700000000004</v>
      </c>
      <c r="DO31" s="164">
        <v>56.65</v>
      </c>
      <c r="DP31" s="164">
        <v>-1.42</v>
      </c>
      <c r="DQ31" s="164">
        <v>50.53</v>
      </c>
      <c r="DR31" s="164">
        <v>177.7251</v>
      </c>
      <c r="DS31" s="164">
        <v>-25.84</v>
      </c>
      <c r="DT31" s="164">
        <v>0</v>
      </c>
      <c r="DU31" s="164">
        <v>90.78</v>
      </c>
      <c r="DV31" s="164">
        <v>56.25</v>
      </c>
      <c r="DW31" s="164">
        <v>92.872699999999995</v>
      </c>
      <c r="DX31" s="164">
        <v>174.81819999999999</v>
      </c>
      <c r="DY31" s="164">
        <v>-83.593299999999999</v>
      </c>
      <c r="DZ31" s="164">
        <v>-81.209100000000007</v>
      </c>
      <c r="EA31" s="164">
        <v>178.1962</v>
      </c>
      <c r="EB31" s="164">
        <v>139.42939999999999</v>
      </c>
      <c r="EC31" s="164">
        <v>133.7139</v>
      </c>
      <c r="ED31" s="164">
        <v>136.3982</v>
      </c>
      <c r="EE31" s="164">
        <v>20.424900000000001</v>
      </c>
      <c r="EF31" s="164">
        <v>-3.2549999999999999</v>
      </c>
      <c r="EG31" s="164">
        <v>-33.179000000000002</v>
      </c>
      <c r="EH31" s="164">
        <v>470.61619999999999</v>
      </c>
      <c r="EI31" s="164">
        <v>-125.7084</v>
      </c>
      <c r="EJ31" s="163"/>
      <c r="EK31" s="164">
        <v>-32.001300000000001</v>
      </c>
      <c r="EL31" s="164">
        <v>-29.325600000000001</v>
      </c>
      <c r="EM31" s="164">
        <v>63.945</v>
      </c>
      <c r="EN31" s="164">
        <v>-41.744300000000003</v>
      </c>
      <c r="EO31" s="164">
        <v>-38.3232</v>
      </c>
      <c r="EP31" s="164">
        <v>27.696000000000002</v>
      </c>
      <c r="EQ31" s="164">
        <v>-68.896000000000001</v>
      </c>
      <c r="ER31" s="164">
        <v>-70.274900000000002</v>
      </c>
      <c r="ES31" s="164">
        <v>41.529400000000003</v>
      </c>
      <c r="ET31" s="164">
        <v>0</v>
      </c>
      <c r="EU31" s="164">
        <v>-6.01</v>
      </c>
      <c r="EV31" s="164">
        <v>1</v>
      </c>
      <c r="EW31" s="164">
        <v>17.450700000000001</v>
      </c>
      <c r="EX31" s="164">
        <v>-151.62950000000001</v>
      </c>
      <c r="EY31" s="164">
        <v>-39.549999999999997</v>
      </c>
      <c r="EZ31" s="164">
        <v>-38.860999999999997</v>
      </c>
      <c r="FA31" s="164">
        <v>8.3046000000000006</v>
      </c>
      <c r="FB31" s="164">
        <v>5.3087999999999997</v>
      </c>
      <c r="FC31" s="164">
        <v>-39.593800000000002</v>
      </c>
      <c r="FD31" s="164">
        <v>25.604299999999999</v>
      </c>
      <c r="FE31" s="163"/>
      <c r="FF31" s="164">
        <v>25.031600000000001</v>
      </c>
      <c r="FG31" s="164">
        <v>38.690300000000001</v>
      </c>
      <c r="FH31" s="164">
        <v>38.895000000000003</v>
      </c>
      <c r="FI31" s="164">
        <v>37.487099999999998</v>
      </c>
      <c r="FJ31" s="164">
        <v>86.5749</v>
      </c>
      <c r="FK31" s="164">
        <v>86.5749</v>
      </c>
      <c r="FL31" s="164">
        <v>-72.508600000000001</v>
      </c>
      <c r="FM31" s="164">
        <v>85.433899999999994</v>
      </c>
      <c r="FN31" s="164">
        <v>85.635599999999997</v>
      </c>
      <c r="FO31" s="164">
        <v>-63.422400000000003</v>
      </c>
      <c r="FP31" s="164">
        <v>-47.640799999999999</v>
      </c>
      <c r="FQ31" s="164">
        <v>-23.897500000000001</v>
      </c>
      <c r="FR31" s="164">
        <v>-27.12</v>
      </c>
      <c r="FS31" s="164">
        <v>13.4749</v>
      </c>
      <c r="FT31" s="164">
        <v>0.83279999999999998</v>
      </c>
      <c r="FU31" s="164">
        <v>-9.42</v>
      </c>
      <c r="FV31" s="164">
        <v>16.809999999999999</v>
      </c>
      <c r="FW31" s="164">
        <v>-24.288</v>
      </c>
      <c r="FX31" s="163"/>
      <c r="FY31" s="164">
        <v>-14.926</v>
      </c>
      <c r="FZ31" s="164">
        <v>0.34499999999999997</v>
      </c>
      <c r="GA31" s="163"/>
      <c r="GB31" s="164">
        <v>28.4</v>
      </c>
      <c r="GC31" s="164">
        <v>48.448900000000002</v>
      </c>
      <c r="GD31" s="164">
        <v>66.099699999999999</v>
      </c>
      <c r="GE31" s="164">
        <v>14.8</v>
      </c>
      <c r="GF31" s="164">
        <v>80.906199999999998</v>
      </c>
      <c r="GG31" s="164">
        <v>20.399999999999999</v>
      </c>
      <c r="GH31" s="164">
        <v>-12.625</v>
      </c>
      <c r="GI31" s="163"/>
      <c r="GJ31" s="164">
        <v>4.7149999999999999</v>
      </c>
      <c r="GK31" s="164">
        <v>1.3441000000000001</v>
      </c>
      <c r="GL31" s="163"/>
      <c r="GM31" s="163"/>
      <c r="GN31" s="163"/>
      <c r="GO31" s="164">
        <v>-27.959599999999998</v>
      </c>
      <c r="GP31" s="164">
        <v>21.773900000000001</v>
      </c>
      <c r="GQ31" s="164">
        <v>28.773900000000001</v>
      </c>
      <c r="GR31" s="164">
        <v>64.239900000000006</v>
      </c>
      <c r="GS31" s="164">
        <v>65.221100000000007</v>
      </c>
      <c r="GT31" s="164">
        <v>-134.77250000000001</v>
      </c>
      <c r="GU31" s="164">
        <v>-23.613800000000001</v>
      </c>
      <c r="GV31" s="164">
        <v>31.192299999999999</v>
      </c>
      <c r="GW31" s="164">
        <v>-46.908799999999999</v>
      </c>
      <c r="GX31" s="163"/>
      <c r="GY31" s="164">
        <v>9.2202000000000002</v>
      </c>
      <c r="GZ31" s="164">
        <v>8.9347999999999992</v>
      </c>
      <c r="HA31" s="163"/>
      <c r="HB31" s="164">
        <v>81.494100000000003</v>
      </c>
      <c r="HC31" s="164">
        <v>83.370199999999997</v>
      </c>
      <c r="HD31" s="164">
        <v>276.2</v>
      </c>
      <c r="HE31" s="164">
        <v>-275.64359999999999</v>
      </c>
      <c r="HF31" s="164">
        <v>-473.53579999999999</v>
      </c>
      <c r="HG31" s="164">
        <v>483.09</v>
      </c>
      <c r="HH31" s="164">
        <v>129.65629999999999</v>
      </c>
      <c r="HI31" s="164">
        <v>-80.082400000000007</v>
      </c>
      <c r="HJ31" s="164">
        <v>-79.5471</v>
      </c>
      <c r="HK31" s="164">
        <v>-54.970999999999997</v>
      </c>
      <c r="HL31" s="164">
        <v>-46.998100000000001</v>
      </c>
      <c r="HM31" s="164">
        <v>84.1066</v>
      </c>
      <c r="HN31" s="164">
        <v>83.380200000000002</v>
      </c>
      <c r="HO31" s="164">
        <v>-11.0976</v>
      </c>
      <c r="HP31" s="164">
        <v>-23.239599999999999</v>
      </c>
      <c r="HQ31" s="164">
        <v>-0.33779999999999999</v>
      </c>
      <c r="HR31" s="164">
        <v>-0.40379999999999999</v>
      </c>
      <c r="HS31" s="164">
        <v>5.9219999999999997</v>
      </c>
      <c r="HT31" s="164">
        <v>6.7445000000000004</v>
      </c>
      <c r="HU31" s="164">
        <v>36.49</v>
      </c>
      <c r="HV31" s="164">
        <v>36.380000000000003</v>
      </c>
      <c r="HW31" s="164">
        <v>24.3</v>
      </c>
      <c r="HX31" s="164">
        <v>24.9</v>
      </c>
      <c r="HY31" s="164">
        <v>21.6585</v>
      </c>
      <c r="HZ31" s="164">
        <v>-73.52</v>
      </c>
      <c r="IA31" s="164">
        <v>-267.04180000000002</v>
      </c>
      <c r="IB31" s="164">
        <v>61.459200000000003</v>
      </c>
      <c r="IC31" s="164">
        <v>61.195300000000003</v>
      </c>
      <c r="ID31" s="164">
        <v>9.9</v>
      </c>
      <c r="IE31" s="164">
        <v>-8.6</v>
      </c>
      <c r="IF31" s="164">
        <v>2.2000000000000002</v>
      </c>
      <c r="IG31" s="164">
        <v>2.2999999999999998</v>
      </c>
      <c r="IH31" s="164">
        <v>1.8965000000000001</v>
      </c>
      <c r="II31" s="164">
        <v>1.6431</v>
      </c>
      <c r="IJ31" s="164">
        <v>-123.4824</v>
      </c>
      <c r="IK31" s="164">
        <v>147.08860000000001</v>
      </c>
      <c r="IL31" s="164">
        <v>0</v>
      </c>
      <c r="IM31" s="164">
        <v>-44.527500000000003</v>
      </c>
      <c r="IN31" s="164">
        <v>-11.0068</v>
      </c>
      <c r="IO31" s="164">
        <v>48.621099999999998</v>
      </c>
      <c r="IP31" s="164">
        <v>-57.756500000000003</v>
      </c>
      <c r="IQ31" s="164">
        <v>-81.703299999999999</v>
      </c>
      <c r="IR31" s="164">
        <v>42.194099999999999</v>
      </c>
      <c r="IS31" s="164">
        <v>58.004300000000001</v>
      </c>
      <c r="IT31" s="164">
        <v>166.70590000000001</v>
      </c>
      <c r="IU31" s="164">
        <v>165.8751</v>
      </c>
      <c r="IV31" s="164">
        <v>79.747500000000002</v>
      </c>
      <c r="IW31" s="164">
        <v>0</v>
      </c>
      <c r="IX31" s="164">
        <v>-40.402500000000003</v>
      </c>
      <c r="IY31" s="164">
        <v>-40.287599999999998</v>
      </c>
      <c r="IZ31" s="164">
        <v>38.7667</v>
      </c>
      <c r="JA31" s="164">
        <v>-8.7273999999999994</v>
      </c>
      <c r="JB31" s="164">
        <v>31.341999999999999</v>
      </c>
      <c r="JC31" s="164">
        <v>22.64</v>
      </c>
      <c r="JD31" s="164">
        <v>7.4550000000000001</v>
      </c>
      <c r="JE31" s="164">
        <v>7.4989999999999997</v>
      </c>
      <c r="JF31" s="164">
        <v>-22.48</v>
      </c>
      <c r="JG31" s="164">
        <v>-3.28</v>
      </c>
      <c r="JH31" s="163"/>
      <c r="JI31" s="164">
        <v>3.0472000000000001</v>
      </c>
      <c r="JJ31" s="164">
        <v>-17.314399999999999</v>
      </c>
      <c r="JK31" s="164">
        <v>-32.872500000000002</v>
      </c>
      <c r="JL31" s="164">
        <v>18.8</v>
      </c>
      <c r="JM31" s="164">
        <v>53.426000000000002</v>
      </c>
      <c r="JN31" s="164">
        <v>51.720999999999997</v>
      </c>
      <c r="JO31" s="164">
        <v>11.303900000000001</v>
      </c>
      <c r="JP31" s="164">
        <v>13.5395</v>
      </c>
      <c r="JQ31" s="164">
        <v>54.138800000000003</v>
      </c>
      <c r="JR31" s="164">
        <v>55.077100000000002</v>
      </c>
      <c r="JS31" s="164">
        <v>53.810400000000001</v>
      </c>
      <c r="JT31" s="163"/>
      <c r="JU31" s="164">
        <v>9.9</v>
      </c>
      <c r="JV31" s="164">
        <v>-7.4856999999999996</v>
      </c>
      <c r="JW31" s="164">
        <v>7.44</v>
      </c>
      <c r="JX31" s="163"/>
      <c r="JY31" s="164">
        <v>-48.442</v>
      </c>
      <c r="JZ31" s="164">
        <v>75.666300000000007</v>
      </c>
      <c r="KA31" s="164">
        <v>56.366399999999999</v>
      </c>
      <c r="KB31" s="164">
        <v>-47.923000000000002</v>
      </c>
      <c r="KC31" s="164">
        <v>-74.218999999999994</v>
      </c>
      <c r="KD31" s="164">
        <v>45.851700000000001</v>
      </c>
      <c r="KE31" s="164">
        <v>27.5397</v>
      </c>
      <c r="KF31" s="164">
        <v>-20.399999999999999</v>
      </c>
      <c r="KG31" s="164">
        <v>20.100000000000001</v>
      </c>
      <c r="KH31" s="164">
        <v>-346.41750000000002</v>
      </c>
      <c r="KI31" s="164">
        <v>486.6662</v>
      </c>
    </row>
    <row r="32" spans="1:295" ht="18" customHeight="1" x14ac:dyDescent="0.3">
      <c r="A32" s="160" t="s">
        <v>47</v>
      </c>
      <c r="B32" s="160" t="s">
        <v>788</v>
      </c>
      <c r="C32" s="166"/>
      <c r="D32" s="167">
        <v>16.389600000000002</v>
      </c>
      <c r="E32" s="168">
        <v>-40.241900000000001</v>
      </c>
      <c r="F32" s="168">
        <v>11.3393</v>
      </c>
      <c r="G32" s="168">
        <v>23.409700000000001</v>
      </c>
      <c r="H32" s="166"/>
      <c r="I32" s="168">
        <v>43.305799999999998</v>
      </c>
      <c r="J32" s="168">
        <v>-90.546800000000005</v>
      </c>
      <c r="K32" s="168">
        <v>53.680199999999999</v>
      </c>
      <c r="L32" s="168">
        <v>27.359200000000001</v>
      </c>
      <c r="M32" s="168">
        <v>26.511700000000001</v>
      </c>
      <c r="N32" s="168">
        <v>119.88</v>
      </c>
      <c r="O32" s="168">
        <v>-43.645000000000003</v>
      </c>
      <c r="P32" s="168">
        <v>35.200000000000003</v>
      </c>
      <c r="Q32" s="168">
        <v>11.592000000000001</v>
      </c>
      <c r="R32" s="168">
        <v>-35.200000000000003</v>
      </c>
      <c r="S32" s="168">
        <v>13.1981</v>
      </c>
      <c r="T32" s="168">
        <v>40.973599999999998</v>
      </c>
      <c r="U32" s="168">
        <v>14.558999999999999</v>
      </c>
      <c r="V32" s="168">
        <v>14.7959</v>
      </c>
      <c r="W32" s="168">
        <v>24.495799999999999</v>
      </c>
      <c r="X32" s="168">
        <v>16.950700000000001</v>
      </c>
      <c r="Y32" s="168">
        <v>6.1036999999999999</v>
      </c>
      <c r="Z32" s="168">
        <v>7.6695000000000002</v>
      </c>
      <c r="AA32" s="166"/>
      <c r="AB32" s="166"/>
      <c r="AC32" s="168">
        <v>-40.79</v>
      </c>
      <c r="AD32" s="168">
        <v>-40.6</v>
      </c>
      <c r="AE32" s="166"/>
      <c r="AF32" s="168">
        <v>-119.88</v>
      </c>
      <c r="AG32" s="168">
        <v>41.8</v>
      </c>
      <c r="AH32" s="168">
        <v>8.6319999999999997</v>
      </c>
      <c r="AI32" s="168">
        <v>0.17199999999999999</v>
      </c>
      <c r="AJ32" s="166"/>
      <c r="AK32" s="168">
        <v>-26.42</v>
      </c>
      <c r="AL32" s="168">
        <v>-64.09</v>
      </c>
      <c r="AM32" s="168">
        <v>26.21</v>
      </c>
      <c r="AN32" s="168">
        <v>26.32</v>
      </c>
      <c r="AO32" s="168">
        <v>13.7074</v>
      </c>
      <c r="AP32" s="168">
        <v>13.4796</v>
      </c>
      <c r="AQ32" s="168">
        <v>60.715200000000003</v>
      </c>
      <c r="AR32" s="168">
        <v>62.638800000000003</v>
      </c>
      <c r="AS32" s="168">
        <v>65.716700000000003</v>
      </c>
      <c r="AT32" s="168">
        <v>-40.646099999999997</v>
      </c>
      <c r="AU32" s="168">
        <v>-39.665599999999998</v>
      </c>
      <c r="AV32" s="168">
        <v>24.6465</v>
      </c>
      <c r="AW32" s="168">
        <v>24.6189</v>
      </c>
      <c r="AX32" s="168">
        <v>89.405900000000003</v>
      </c>
      <c r="AY32" s="168">
        <v>0</v>
      </c>
      <c r="AZ32" s="168">
        <v>-25.879899999999999</v>
      </c>
      <c r="BA32" s="168">
        <v>-27.078900000000001</v>
      </c>
      <c r="BB32" s="168">
        <v>-362.46109999999999</v>
      </c>
      <c r="BC32" s="168">
        <v>25.8215</v>
      </c>
      <c r="BD32" s="168">
        <v>-12.9</v>
      </c>
      <c r="BE32" s="168">
        <v>-12.8</v>
      </c>
      <c r="BF32" s="168">
        <v>44.128500000000003</v>
      </c>
      <c r="BG32" s="168">
        <v>43.228400000000001</v>
      </c>
      <c r="BH32" s="168">
        <v>-4.2832999999999997</v>
      </c>
      <c r="BI32" s="166"/>
      <c r="BJ32" s="168">
        <v>0</v>
      </c>
      <c r="BK32" s="168">
        <v>4.9794</v>
      </c>
      <c r="BL32" s="168">
        <v>5.3970000000000002</v>
      </c>
      <c r="BM32" s="168">
        <v>3.7433999999999998</v>
      </c>
      <c r="BN32" s="168">
        <v>402.93579999999997</v>
      </c>
      <c r="BO32" s="168">
        <v>148.65559999999999</v>
      </c>
      <c r="BP32" s="168">
        <v>148.35040000000001</v>
      </c>
      <c r="BQ32" s="168">
        <v>-463.41180000000003</v>
      </c>
      <c r="BR32" s="168">
        <v>712.53610000000003</v>
      </c>
      <c r="BS32" s="166"/>
      <c r="BT32" s="168">
        <v>-77.663200000000003</v>
      </c>
      <c r="BU32" s="168">
        <v>79.403599999999997</v>
      </c>
      <c r="BV32" s="168">
        <v>85.085700000000003</v>
      </c>
      <c r="BW32" s="167">
        <v>20.53</v>
      </c>
      <c r="BX32" s="168">
        <v>20.29</v>
      </c>
      <c r="BY32" s="167">
        <v>55.284999999999997</v>
      </c>
      <c r="BZ32" s="167">
        <v>67.47</v>
      </c>
      <c r="CA32" s="168">
        <v>-84.522800000000004</v>
      </c>
      <c r="CB32" s="168">
        <v>-84.120900000000006</v>
      </c>
      <c r="CC32" s="168">
        <v>152.74719999999999</v>
      </c>
      <c r="CD32" s="168">
        <v>154.3476</v>
      </c>
      <c r="CE32" s="168">
        <v>-4.3190999999999997</v>
      </c>
      <c r="CF32" s="168">
        <v>-93.837800000000001</v>
      </c>
      <c r="CG32" s="168">
        <v>-93.673299999999998</v>
      </c>
      <c r="CH32" s="168">
        <v>8.8955000000000002</v>
      </c>
      <c r="CI32" s="168">
        <v>-37.085299999999997</v>
      </c>
      <c r="CJ32" s="166"/>
      <c r="CK32" s="166"/>
      <c r="CL32" s="168">
        <v>105.3</v>
      </c>
      <c r="CM32" s="168">
        <v>74.900000000000006</v>
      </c>
      <c r="CN32" s="168">
        <v>-16.98</v>
      </c>
      <c r="CO32" s="168">
        <v>40.837400000000002</v>
      </c>
      <c r="CP32" s="168">
        <v>40.239100000000001</v>
      </c>
      <c r="CQ32" s="168">
        <v>40.563699999999997</v>
      </c>
      <c r="CR32" s="168">
        <v>56.856699999999996</v>
      </c>
      <c r="CS32" s="168">
        <v>57.909500000000001</v>
      </c>
      <c r="CT32" s="168">
        <v>-10.121600000000001</v>
      </c>
      <c r="CU32" s="168">
        <v>-89.287899999999993</v>
      </c>
      <c r="CV32" s="168">
        <v>-11.0387</v>
      </c>
      <c r="CW32" s="168">
        <v>14.8705</v>
      </c>
      <c r="CX32" s="168">
        <v>33.520000000000003</v>
      </c>
      <c r="CY32" s="168">
        <v>52.05</v>
      </c>
      <c r="CZ32" s="168">
        <v>43.366700000000002</v>
      </c>
      <c r="DA32" s="168">
        <v>41.166699999999999</v>
      </c>
      <c r="DB32" s="168">
        <v>-21.92</v>
      </c>
      <c r="DC32" s="166"/>
      <c r="DD32" s="168">
        <v>38.773800000000001</v>
      </c>
      <c r="DE32" s="168">
        <v>37.040500000000002</v>
      </c>
      <c r="DF32" s="168">
        <v>-92.263199999999998</v>
      </c>
      <c r="DG32" s="166"/>
      <c r="DH32" s="168">
        <v>-22.5594</v>
      </c>
      <c r="DI32" s="168">
        <v>-101.9</v>
      </c>
      <c r="DJ32" s="168">
        <v>-101.3</v>
      </c>
      <c r="DK32" s="168">
        <v>23.826599999999999</v>
      </c>
      <c r="DL32" s="167">
        <v>57.723999999999997</v>
      </c>
      <c r="DM32" s="168">
        <v>45.570300000000003</v>
      </c>
      <c r="DN32" s="168">
        <v>82.049599999999998</v>
      </c>
      <c r="DO32" s="167">
        <v>57.24</v>
      </c>
      <c r="DP32" s="168">
        <v>-1.35</v>
      </c>
      <c r="DQ32" s="168">
        <v>50.483499999999999</v>
      </c>
      <c r="DR32" s="168">
        <v>178.6902</v>
      </c>
      <c r="DS32" s="168">
        <v>-25.51</v>
      </c>
      <c r="DT32" s="168">
        <v>0</v>
      </c>
      <c r="DU32" s="168">
        <v>86.13</v>
      </c>
      <c r="DV32" s="168">
        <v>57.2</v>
      </c>
      <c r="DW32" s="168">
        <v>91.454499999999996</v>
      </c>
      <c r="DX32" s="168">
        <v>175.7636</v>
      </c>
      <c r="DY32" s="168">
        <v>-81.714500000000001</v>
      </c>
      <c r="DZ32" s="168">
        <v>-80.181799999999996</v>
      </c>
      <c r="EA32" s="168">
        <v>181.5915</v>
      </c>
      <c r="EB32" s="168">
        <v>142.8853</v>
      </c>
      <c r="EC32" s="168">
        <v>136.3261</v>
      </c>
      <c r="ED32" s="168">
        <v>138.40280000000001</v>
      </c>
      <c r="EE32" s="168">
        <v>23.299099999999999</v>
      </c>
      <c r="EF32" s="168">
        <v>-9.01E-2</v>
      </c>
      <c r="EG32" s="168">
        <v>-32.28</v>
      </c>
      <c r="EH32" s="168">
        <v>473.05869999999999</v>
      </c>
      <c r="EI32" s="168">
        <v>-125.1454</v>
      </c>
      <c r="EJ32" s="166"/>
      <c r="EK32" s="168">
        <v>-31.856100000000001</v>
      </c>
      <c r="EL32" s="168">
        <v>-29.072399999999998</v>
      </c>
      <c r="EM32" s="168">
        <v>60.081099999999999</v>
      </c>
      <c r="EN32" s="168">
        <v>-39.987099999999998</v>
      </c>
      <c r="EO32" s="168">
        <v>-37.430199999999999</v>
      </c>
      <c r="EP32" s="168">
        <v>38.448</v>
      </c>
      <c r="EQ32" s="168">
        <v>-70.777000000000001</v>
      </c>
      <c r="ER32" s="168">
        <v>-71.869</v>
      </c>
      <c r="ES32" s="168">
        <v>37.517299999999999</v>
      </c>
      <c r="ET32" s="168">
        <v>0</v>
      </c>
      <c r="EU32" s="168">
        <v>-12.56</v>
      </c>
      <c r="EV32" s="166"/>
      <c r="EW32" s="168">
        <v>17.635200000000001</v>
      </c>
      <c r="EX32" s="168">
        <v>-148.351</v>
      </c>
      <c r="EY32" s="168">
        <v>-40.865499999999997</v>
      </c>
      <c r="EZ32" s="168">
        <v>-40.351999999999997</v>
      </c>
      <c r="FA32" s="168">
        <v>11.757999999999999</v>
      </c>
      <c r="FB32" s="168">
        <v>2.5007000000000001</v>
      </c>
      <c r="FC32" s="168">
        <v>-35.188699999999997</v>
      </c>
      <c r="FD32" s="168">
        <v>25.4514</v>
      </c>
      <c r="FE32" s="166"/>
      <c r="FF32" s="168">
        <v>25.08</v>
      </c>
      <c r="FG32" s="168">
        <v>40.125300000000003</v>
      </c>
      <c r="FH32" s="168">
        <v>39.656300000000002</v>
      </c>
      <c r="FI32" s="168">
        <v>38.1858</v>
      </c>
      <c r="FJ32" s="168">
        <v>85.235299999999995</v>
      </c>
      <c r="FK32" s="168">
        <v>85.402699999999996</v>
      </c>
      <c r="FL32" s="168">
        <v>-73.3459</v>
      </c>
      <c r="FM32" s="168">
        <v>84.432199999999995</v>
      </c>
      <c r="FN32" s="168">
        <v>84.291399999999996</v>
      </c>
      <c r="FO32" s="168">
        <v>-62.099499999999999</v>
      </c>
      <c r="FP32" s="168">
        <v>-44.518999999999998</v>
      </c>
      <c r="FQ32" s="168">
        <v>-26.2559</v>
      </c>
      <c r="FR32" s="168">
        <v>-26.66</v>
      </c>
      <c r="FS32" s="168">
        <v>14.1854</v>
      </c>
      <c r="FT32" s="168">
        <v>0.78639999999999999</v>
      </c>
      <c r="FU32" s="168">
        <v>-9.15</v>
      </c>
      <c r="FV32" s="168">
        <v>16.13</v>
      </c>
      <c r="FW32" s="168">
        <v>-27.4465</v>
      </c>
      <c r="FX32" s="166"/>
      <c r="FY32" s="168">
        <v>-14.725</v>
      </c>
      <c r="FZ32" s="168">
        <v>0.34100000000000003</v>
      </c>
      <c r="GA32" s="166"/>
      <c r="GB32" s="168">
        <v>26.24</v>
      </c>
      <c r="GC32" s="168">
        <v>44.067799999999998</v>
      </c>
      <c r="GD32" s="168">
        <v>62.928800000000003</v>
      </c>
      <c r="GE32" s="168">
        <v>14.83</v>
      </c>
      <c r="GF32" s="168">
        <v>78.774100000000004</v>
      </c>
      <c r="GG32" s="168">
        <v>21.1</v>
      </c>
      <c r="GH32" s="168">
        <v>-14.242100000000001</v>
      </c>
      <c r="GI32" s="166"/>
      <c r="GJ32" s="168">
        <v>5.3319000000000001</v>
      </c>
      <c r="GK32" s="168">
        <v>1.3718999999999999</v>
      </c>
      <c r="GL32" s="166"/>
      <c r="GM32" s="166"/>
      <c r="GN32" s="168">
        <v>-14.6325</v>
      </c>
      <c r="GO32" s="168">
        <v>-29.105399999999999</v>
      </c>
      <c r="GP32" s="168">
        <v>20.918299999999999</v>
      </c>
      <c r="GQ32" s="168">
        <v>30.139500000000002</v>
      </c>
      <c r="GR32" s="168">
        <v>62.533799999999999</v>
      </c>
      <c r="GS32" s="168">
        <v>63.745100000000001</v>
      </c>
      <c r="GT32" s="168">
        <v>-139.2286</v>
      </c>
      <c r="GU32" s="168">
        <v>-24.2014</v>
      </c>
      <c r="GV32" s="168">
        <v>31.389399999999998</v>
      </c>
      <c r="GW32" s="168">
        <v>-47.4664</v>
      </c>
      <c r="GX32" s="168">
        <v>11.039300000000001</v>
      </c>
      <c r="GY32" s="168">
        <v>9.6402000000000001</v>
      </c>
      <c r="GZ32" s="168">
        <v>9.3460999999999999</v>
      </c>
      <c r="HA32" s="168">
        <v>12</v>
      </c>
      <c r="HB32" s="168">
        <v>80.783000000000001</v>
      </c>
      <c r="HC32" s="168">
        <v>81.704300000000003</v>
      </c>
      <c r="HD32" s="167">
        <v>281.85000000000002</v>
      </c>
      <c r="HE32" s="167">
        <v>-279.07850000000002</v>
      </c>
      <c r="HF32" s="168">
        <v>-483.53059999999999</v>
      </c>
      <c r="HG32" s="168">
        <v>483.74149999999997</v>
      </c>
      <c r="HH32" s="168">
        <v>135.3614</v>
      </c>
      <c r="HI32" s="168">
        <v>-77.194999999999993</v>
      </c>
      <c r="HJ32" s="168">
        <v>-78.670400000000001</v>
      </c>
      <c r="HK32" s="168">
        <v>-56.036499999999997</v>
      </c>
      <c r="HL32" s="168">
        <v>-47.491900000000001</v>
      </c>
      <c r="HM32" s="168">
        <v>83.555499999999995</v>
      </c>
      <c r="HN32" s="168">
        <v>83.414100000000005</v>
      </c>
      <c r="HO32" s="168">
        <v>-22.368400000000001</v>
      </c>
      <c r="HP32" s="166"/>
      <c r="HQ32" s="168">
        <v>3.7601</v>
      </c>
      <c r="HR32" s="168">
        <v>2.9910999999999999</v>
      </c>
      <c r="HS32" s="168">
        <v>9.8964999999999996</v>
      </c>
      <c r="HT32" s="168">
        <v>9.9234000000000009</v>
      </c>
      <c r="HU32" s="168">
        <v>35.68</v>
      </c>
      <c r="HV32" s="168">
        <v>35.43</v>
      </c>
      <c r="HW32" s="168">
        <v>22.5</v>
      </c>
      <c r="HX32" s="168">
        <v>22.1</v>
      </c>
      <c r="HY32" s="168">
        <v>21.987500000000001</v>
      </c>
      <c r="HZ32" s="168">
        <v>-75.44</v>
      </c>
      <c r="IA32" s="168">
        <v>-280.7672</v>
      </c>
      <c r="IB32" s="168">
        <v>74.980400000000003</v>
      </c>
      <c r="IC32" s="168">
        <v>75.309399999999997</v>
      </c>
      <c r="ID32" s="168">
        <v>9.9</v>
      </c>
      <c r="IE32" s="168">
        <v>-18.8</v>
      </c>
      <c r="IF32" s="168">
        <v>-1.9</v>
      </c>
      <c r="IG32" s="168">
        <v>-1</v>
      </c>
      <c r="IH32" s="166"/>
      <c r="II32" s="166"/>
      <c r="IJ32" s="168">
        <v>-128.28819999999999</v>
      </c>
      <c r="IK32" s="168">
        <v>144.1206</v>
      </c>
      <c r="IL32" s="168">
        <v>0</v>
      </c>
      <c r="IM32" s="168">
        <v>-51.153700000000001</v>
      </c>
      <c r="IN32" s="168">
        <v>-14.5755</v>
      </c>
      <c r="IO32" s="168">
        <v>53.214700000000001</v>
      </c>
      <c r="IP32" s="168">
        <v>-62.505200000000002</v>
      </c>
      <c r="IQ32" s="168">
        <v>-85.342399999999998</v>
      </c>
      <c r="IR32" s="168">
        <v>35.115699999999997</v>
      </c>
      <c r="IS32" s="168">
        <v>61.491700000000002</v>
      </c>
      <c r="IT32" s="168">
        <v>160.69929999999999</v>
      </c>
      <c r="IU32" s="168">
        <v>158.16749999999999</v>
      </c>
      <c r="IV32" s="168">
        <v>84.370599999999996</v>
      </c>
      <c r="IW32" s="168">
        <v>0</v>
      </c>
      <c r="IX32" s="168">
        <v>-33.185600000000001</v>
      </c>
      <c r="IY32" s="168">
        <v>-12.403499999999999</v>
      </c>
      <c r="IZ32" s="168">
        <v>33.254100000000001</v>
      </c>
      <c r="JA32" s="168">
        <v>-9.0433000000000003</v>
      </c>
      <c r="JB32" s="168">
        <v>25.041</v>
      </c>
      <c r="JC32" s="168">
        <v>22.4</v>
      </c>
      <c r="JD32" s="168">
        <v>7.4569999999999999</v>
      </c>
      <c r="JE32" s="168">
        <v>7.4219999999999997</v>
      </c>
      <c r="JF32" s="168">
        <v>-22.08</v>
      </c>
      <c r="JG32" s="168">
        <v>-2.56</v>
      </c>
      <c r="JH32" s="166"/>
      <c r="JI32" s="168">
        <v>2.1987999999999999</v>
      </c>
      <c r="JJ32" s="168">
        <v>-16.875</v>
      </c>
      <c r="JK32" s="168">
        <v>-33.165500000000002</v>
      </c>
      <c r="JL32" s="168">
        <v>20.100000000000001</v>
      </c>
      <c r="JM32" s="168">
        <v>50.101999999999997</v>
      </c>
      <c r="JN32" s="168">
        <v>51.543999999999997</v>
      </c>
      <c r="JO32" s="166"/>
      <c r="JP32" s="168">
        <v>13.518599999999999</v>
      </c>
      <c r="JQ32" s="168">
        <v>54.27</v>
      </c>
      <c r="JR32" s="168">
        <v>52.877600000000001</v>
      </c>
      <c r="JS32" s="168">
        <v>52.843899999999998</v>
      </c>
      <c r="JT32" s="166"/>
      <c r="JU32" s="168">
        <v>19.8</v>
      </c>
      <c r="JV32" s="168">
        <v>-7.1204999999999998</v>
      </c>
      <c r="JW32" s="168">
        <v>7.61</v>
      </c>
      <c r="JX32" s="166"/>
      <c r="JY32" s="168">
        <v>-48.830800000000004</v>
      </c>
      <c r="JZ32" s="168">
        <v>76.152699999999996</v>
      </c>
      <c r="KA32" s="168">
        <v>58.521599999999999</v>
      </c>
      <c r="KB32" s="168">
        <v>-48.893000000000001</v>
      </c>
      <c r="KC32" s="168">
        <v>-74.941999999999993</v>
      </c>
      <c r="KD32" s="168">
        <v>47.355600000000003</v>
      </c>
      <c r="KE32" s="168">
        <v>27.2592</v>
      </c>
      <c r="KF32" s="168">
        <v>-21.7</v>
      </c>
      <c r="KG32" s="168">
        <v>22.1</v>
      </c>
      <c r="KH32" s="168">
        <v>-342.7527</v>
      </c>
      <c r="KI32" s="168">
        <v>484.18759999999997</v>
      </c>
    </row>
    <row r="33" spans="1:295" ht="18" customHeight="1" x14ac:dyDescent="0.3">
      <c r="A33" s="160" t="s">
        <v>47</v>
      </c>
      <c r="B33" s="160" t="s">
        <v>789</v>
      </c>
      <c r="C33" s="161"/>
      <c r="D33" s="169">
        <v>16.478549999999998</v>
      </c>
      <c r="E33" s="169">
        <v>-40.241900000000001</v>
      </c>
      <c r="F33" s="162">
        <v>11.525600000000001</v>
      </c>
      <c r="G33" s="162">
        <v>23.256900000000002</v>
      </c>
      <c r="H33" s="161"/>
      <c r="I33" s="162">
        <v>44.315300000000001</v>
      </c>
      <c r="J33" s="162">
        <v>-94.1828</v>
      </c>
      <c r="K33" s="169">
        <v>55.39385</v>
      </c>
      <c r="L33" s="162">
        <v>27.097200000000001</v>
      </c>
      <c r="M33" s="162">
        <v>26.769600000000001</v>
      </c>
      <c r="N33" s="162">
        <v>122.1</v>
      </c>
      <c r="O33" s="162">
        <v>-43.378999999999998</v>
      </c>
      <c r="P33" s="162">
        <v>35.200000000000003</v>
      </c>
      <c r="Q33" s="162">
        <v>11.592000000000001</v>
      </c>
      <c r="R33" s="162">
        <v>-35.200000000000003</v>
      </c>
      <c r="S33" s="162">
        <v>13.347799999999999</v>
      </c>
      <c r="T33" s="162">
        <v>44.372999999999998</v>
      </c>
      <c r="U33" s="162">
        <v>14.4199</v>
      </c>
      <c r="V33" s="162">
        <v>14.5375</v>
      </c>
      <c r="W33" s="162">
        <v>24.687899999999999</v>
      </c>
      <c r="X33" s="162">
        <v>16.669799999999999</v>
      </c>
      <c r="Y33" s="162">
        <v>6.0768000000000004</v>
      </c>
      <c r="Z33" s="162">
        <v>7.4348999999999998</v>
      </c>
      <c r="AA33" s="161"/>
      <c r="AB33" s="161"/>
      <c r="AC33" s="162">
        <v>-40.6</v>
      </c>
      <c r="AD33" s="162">
        <v>-40.6</v>
      </c>
      <c r="AE33" s="161"/>
      <c r="AF33" s="162">
        <v>-119.88</v>
      </c>
      <c r="AG33" s="162">
        <v>41.8</v>
      </c>
      <c r="AH33" s="162">
        <v>8.8740000000000006</v>
      </c>
      <c r="AI33" s="162">
        <v>0.17899999999999999</v>
      </c>
      <c r="AJ33" s="161"/>
      <c r="AK33" s="162">
        <v>-27.99</v>
      </c>
      <c r="AL33" s="162">
        <v>-60.57</v>
      </c>
      <c r="AM33" s="162">
        <v>28.52</v>
      </c>
      <c r="AN33" s="162">
        <v>28.14</v>
      </c>
      <c r="AO33" s="162">
        <v>13.998799999999999</v>
      </c>
      <c r="AP33" s="162">
        <v>12.985099999999999</v>
      </c>
      <c r="AQ33" s="162">
        <v>60.459600000000002</v>
      </c>
      <c r="AR33" s="162">
        <v>62.654299999999999</v>
      </c>
      <c r="AS33" s="162">
        <v>65.999300000000005</v>
      </c>
      <c r="AT33" s="162">
        <v>-43.029800000000002</v>
      </c>
      <c r="AU33" s="162">
        <v>-42.142800000000001</v>
      </c>
      <c r="AV33" s="162">
        <v>31.4985</v>
      </c>
      <c r="AW33" s="162">
        <v>29.6297</v>
      </c>
      <c r="AX33" s="162">
        <v>88.404399999999995</v>
      </c>
      <c r="AY33" s="162">
        <v>0</v>
      </c>
      <c r="AZ33" s="162">
        <v>-22.540099999999999</v>
      </c>
      <c r="BA33" s="162">
        <v>-23.526700000000002</v>
      </c>
      <c r="BB33" s="162">
        <v>-376.23160000000001</v>
      </c>
      <c r="BC33" s="162">
        <v>26.7484</v>
      </c>
      <c r="BD33" s="162">
        <v>-13.3</v>
      </c>
      <c r="BE33" s="162">
        <v>-13.2</v>
      </c>
      <c r="BF33" s="162">
        <v>47.016100000000002</v>
      </c>
      <c r="BG33" s="162">
        <v>46.0884</v>
      </c>
      <c r="BH33" s="162">
        <v>-4.2706</v>
      </c>
      <c r="BI33" s="161"/>
      <c r="BJ33" s="162">
        <v>0</v>
      </c>
      <c r="BK33" s="162">
        <v>5.3579999999999997</v>
      </c>
      <c r="BL33" s="162">
        <v>5.5663</v>
      </c>
      <c r="BM33" s="162">
        <v>3.7768000000000002</v>
      </c>
      <c r="BN33" s="162">
        <v>408.61219999999997</v>
      </c>
      <c r="BO33" s="162">
        <v>141.27010000000001</v>
      </c>
      <c r="BP33" s="162">
        <v>140.29349999999999</v>
      </c>
      <c r="BQ33" s="162">
        <v>-450.32319999999999</v>
      </c>
      <c r="BR33" s="162">
        <v>700.50469999999996</v>
      </c>
      <c r="BS33" s="161"/>
      <c r="BT33" s="162">
        <v>-109.58839999999999</v>
      </c>
      <c r="BU33" s="162">
        <v>113.35590000000001</v>
      </c>
      <c r="BV33" s="162">
        <v>83.987899999999996</v>
      </c>
      <c r="BW33" s="162">
        <v>20.52</v>
      </c>
      <c r="BX33" s="162">
        <v>20.75</v>
      </c>
      <c r="BY33" s="162">
        <v>56.42</v>
      </c>
      <c r="BZ33" s="162">
        <v>68.430000000000007</v>
      </c>
      <c r="CA33" s="162">
        <v>-78.226799999999997</v>
      </c>
      <c r="CB33" s="162">
        <v>-77.8249</v>
      </c>
      <c r="CC33" s="162">
        <v>149.98060000000001</v>
      </c>
      <c r="CD33" s="162">
        <v>151.041</v>
      </c>
      <c r="CE33" s="162">
        <v>-4.2042999999999999</v>
      </c>
      <c r="CF33" s="162">
        <v>-102.1897</v>
      </c>
      <c r="CG33" s="162">
        <v>-102.2212</v>
      </c>
      <c r="CH33" s="162">
        <v>12.1922</v>
      </c>
      <c r="CI33" s="162">
        <v>-41.154600000000002</v>
      </c>
      <c r="CJ33" s="161"/>
      <c r="CK33" s="161"/>
      <c r="CL33" s="162">
        <v>104.2</v>
      </c>
      <c r="CM33" s="162">
        <v>83.8</v>
      </c>
      <c r="CN33" s="162">
        <v>-17</v>
      </c>
      <c r="CO33" s="162">
        <v>37.560600000000001</v>
      </c>
      <c r="CP33" s="162">
        <v>36.5867</v>
      </c>
      <c r="CQ33" s="162">
        <v>37.197899999999997</v>
      </c>
      <c r="CR33" s="162">
        <v>50.815399999999997</v>
      </c>
      <c r="CS33" s="162">
        <v>52.072600000000001</v>
      </c>
      <c r="CT33" s="162">
        <v>-10.7075</v>
      </c>
      <c r="CU33" s="162">
        <v>-83.114500000000007</v>
      </c>
      <c r="CV33" s="162">
        <v>-10.857200000000001</v>
      </c>
      <c r="CW33" s="162">
        <v>14.607699999999999</v>
      </c>
      <c r="CX33" s="162">
        <v>35.06</v>
      </c>
      <c r="CY33" s="162">
        <v>53.48</v>
      </c>
      <c r="CZ33" s="162">
        <v>43.8354</v>
      </c>
      <c r="DA33" s="162">
        <v>41.606099999999998</v>
      </c>
      <c r="DB33" s="162">
        <v>-22.12</v>
      </c>
      <c r="DC33" s="161"/>
      <c r="DD33" s="162">
        <v>42.446899999999999</v>
      </c>
      <c r="DE33" s="162">
        <v>41.116999999999997</v>
      </c>
      <c r="DF33" s="162">
        <v>-93.642700000000005</v>
      </c>
      <c r="DG33" s="161"/>
      <c r="DH33" s="162">
        <v>-22.832699999999999</v>
      </c>
      <c r="DI33" s="162">
        <v>-97.9</v>
      </c>
      <c r="DJ33" s="162">
        <v>-95.7</v>
      </c>
      <c r="DK33" s="162">
        <v>24.0793</v>
      </c>
      <c r="DL33" s="162">
        <v>58.309899999999999</v>
      </c>
      <c r="DM33" s="162">
        <v>46.979300000000002</v>
      </c>
      <c r="DN33" s="169">
        <v>78.768320000000003</v>
      </c>
      <c r="DO33" s="162">
        <v>57.83</v>
      </c>
      <c r="DP33" s="162">
        <v>-1.23</v>
      </c>
      <c r="DQ33" s="162">
        <v>51.506500000000003</v>
      </c>
      <c r="DR33" s="162">
        <v>180.08519999999999</v>
      </c>
      <c r="DS33" s="162">
        <v>-25.31</v>
      </c>
      <c r="DT33" s="162">
        <v>0</v>
      </c>
      <c r="DU33" s="162">
        <v>87.11</v>
      </c>
      <c r="DV33" s="162">
        <v>56.92</v>
      </c>
      <c r="DW33" s="162">
        <v>92.854500000000002</v>
      </c>
      <c r="DX33" s="162">
        <v>178.12729999999999</v>
      </c>
      <c r="DY33" s="162">
        <v>-78.148099999999999</v>
      </c>
      <c r="DZ33" s="162">
        <v>-76.290899999999993</v>
      </c>
      <c r="EA33" s="162">
        <v>182.64070000000001</v>
      </c>
      <c r="EB33" s="162">
        <v>146.32859999999999</v>
      </c>
      <c r="EC33" s="162">
        <v>139.04560000000001</v>
      </c>
      <c r="ED33" s="162">
        <v>141.54259999999999</v>
      </c>
      <c r="EE33" s="162">
        <v>24.573699999999999</v>
      </c>
      <c r="EF33" s="162">
        <v>0.62429999999999997</v>
      </c>
      <c r="EG33" s="162">
        <v>-32.582000000000001</v>
      </c>
      <c r="EH33" s="162">
        <v>463.21530000000001</v>
      </c>
      <c r="EI33" s="162">
        <v>-97.770799999999994</v>
      </c>
      <c r="EJ33" s="161"/>
      <c r="EK33" s="162">
        <v>-28.654199999999999</v>
      </c>
      <c r="EL33" s="162">
        <v>-25.9238</v>
      </c>
      <c r="EM33" s="162">
        <v>57.752400000000002</v>
      </c>
      <c r="EN33" s="162">
        <v>-40.308300000000003</v>
      </c>
      <c r="EO33" s="162">
        <v>-37.567999999999998</v>
      </c>
      <c r="EP33" s="162">
        <v>33.840000000000003</v>
      </c>
      <c r="EQ33" s="162">
        <v>-62.727600000000002</v>
      </c>
      <c r="ER33" s="162">
        <v>-63.157200000000003</v>
      </c>
      <c r="ES33" s="162">
        <v>37.052500000000002</v>
      </c>
      <c r="ET33" s="161"/>
      <c r="EU33" s="162">
        <v>-11.27</v>
      </c>
      <c r="EV33" s="161"/>
      <c r="EW33" s="162">
        <v>17.845700000000001</v>
      </c>
      <c r="EX33" s="162">
        <v>-150.85839999999999</v>
      </c>
      <c r="EY33" s="162">
        <v>-39.8887</v>
      </c>
      <c r="EZ33" s="162">
        <v>-38.432600000000001</v>
      </c>
      <c r="FA33" s="162">
        <v>9.2749000000000006</v>
      </c>
      <c r="FB33" s="162">
        <v>0.98180000000000001</v>
      </c>
      <c r="FC33" s="162">
        <v>-34.787399999999998</v>
      </c>
      <c r="FD33" s="162">
        <v>25.741099999999999</v>
      </c>
      <c r="FE33" s="161"/>
      <c r="FF33" s="162">
        <v>24.881599999999999</v>
      </c>
      <c r="FG33" s="162">
        <v>38.6736</v>
      </c>
      <c r="FH33" s="162">
        <v>38.809199999999997</v>
      </c>
      <c r="FI33" s="162">
        <v>36.900100000000002</v>
      </c>
      <c r="FJ33" s="162">
        <v>78.537000000000006</v>
      </c>
      <c r="FK33" s="162">
        <v>76.694999999999993</v>
      </c>
      <c r="FL33" s="162">
        <v>-84.397999999999996</v>
      </c>
      <c r="FM33" s="162">
        <v>80.6952</v>
      </c>
      <c r="FN33" s="162">
        <v>80.207899999999995</v>
      </c>
      <c r="FO33" s="162">
        <v>-64.854600000000005</v>
      </c>
      <c r="FP33" s="162">
        <v>-48.103099999999998</v>
      </c>
      <c r="FQ33" s="162">
        <v>-30.123100000000001</v>
      </c>
      <c r="FR33" s="162">
        <v>-26.9</v>
      </c>
      <c r="FS33" s="162">
        <v>15.3817</v>
      </c>
      <c r="FT33" s="162">
        <v>0.83279999999999998</v>
      </c>
      <c r="FU33" s="162">
        <v>-9.98</v>
      </c>
      <c r="FV33" s="162">
        <v>15.44</v>
      </c>
      <c r="FW33" s="162">
        <v>-32.297199999999997</v>
      </c>
      <c r="FX33" s="161"/>
      <c r="FY33" s="161"/>
      <c r="FZ33" s="162">
        <v>0.34499999999999997</v>
      </c>
      <c r="GA33" s="161"/>
      <c r="GB33" s="162">
        <v>24.62</v>
      </c>
      <c r="GC33" s="162">
        <v>49.950299999999999</v>
      </c>
      <c r="GD33" s="162">
        <v>66.423299999999998</v>
      </c>
      <c r="GE33" s="161"/>
      <c r="GF33" s="162">
        <v>77.4482</v>
      </c>
      <c r="GG33" s="162">
        <v>20.7</v>
      </c>
      <c r="GH33" s="162">
        <v>-14.2193</v>
      </c>
      <c r="GI33" s="161"/>
      <c r="GJ33" s="162">
        <v>4.9467999999999996</v>
      </c>
      <c r="GK33" s="162">
        <v>1.3647</v>
      </c>
      <c r="GL33" s="161"/>
      <c r="GM33" s="161"/>
      <c r="GN33" s="162">
        <v>-14.302300000000001</v>
      </c>
      <c r="GO33" s="162">
        <v>-29.859100000000002</v>
      </c>
      <c r="GP33" s="162">
        <v>21.6799</v>
      </c>
      <c r="GQ33" s="162">
        <v>30.805199999999999</v>
      </c>
      <c r="GR33" s="162">
        <v>59.423200000000001</v>
      </c>
      <c r="GS33" s="162">
        <v>60.7485</v>
      </c>
      <c r="GT33" s="162">
        <v>-140.24469999999999</v>
      </c>
      <c r="GU33" s="162">
        <v>-24.4498</v>
      </c>
      <c r="GV33" s="162">
        <v>31.864999999999998</v>
      </c>
      <c r="GW33" s="162">
        <v>-47.387700000000002</v>
      </c>
      <c r="GX33" s="161"/>
      <c r="GY33" s="162">
        <v>9.6597000000000008</v>
      </c>
      <c r="GZ33" s="162">
        <v>9.3567</v>
      </c>
      <c r="HA33" s="162">
        <v>12.830299999999999</v>
      </c>
      <c r="HB33" s="162">
        <v>118.69799999999999</v>
      </c>
      <c r="HC33" s="162">
        <v>119.4109</v>
      </c>
      <c r="HD33" s="162">
        <v>287.5</v>
      </c>
      <c r="HE33" s="162">
        <v>-282.51339999999999</v>
      </c>
      <c r="HF33" s="162">
        <v>-467.68759999999997</v>
      </c>
      <c r="HG33" s="162">
        <v>470.5763</v>
      </c>
      <c r="HH33" s="162">
        <v>155.6481</v>
      </c>
      <c r="HI33" s="162">
        <v>-117.62730000000001</v>
      </c>
      <c r="HJ33" s="162">
        <v>-114.34</v>
      </c>
      <c r="HK33" s="162">
        <v>-48.695099999999996</v>
      </c>
      <c r="HL33" s="162">
        <v>-40.0959</v>
      </c>
      <c r="HM33" s="162">
        <v>84.395899999999997</v>
      </c>
      <c r="HN33" s="162">
        <v>85.031400000000005</v>
      </c>
      <c r="HO33" s="162">
        <v>-56.506599999999999</v>
      </c>
      <c r="HP33" s="161"/>
      <c r="HQ33" s="162">
        <v>7.4516</v>
      </c>
      <c r="HR33" s="162">
        <v>7.3636999999999997</v>
      </c>
      <c r="HS33" s="162">
        <v>-2.3170000000000002</v>
      </c>
      <c r="HT33" s="162">
        <v>-2.6764999999999999</v>
      </c>
      <c r="HU33" s="162">
        <v>9.06</v>
      </c>
      <c r="HV33" s="162">
        <v>12.06</v>
      </c>
      <c r="HW33" s="162">
        <v>68</v>
      </c>
      <c r="HX33" s="162">
        <v>68.5</v>
      </c>
      <c r="HY33" s="162">
        <v>22.273700000000002</v>
      </c>
      <c r="HZ33" s="169">
        <v>-75.44</v>
      </c>
      <c r="IA33" s="162">
        <v>-361.25220000000002</v>
      </c>
      <c r="IB33" s="162">
        <v>87.346400000000003</v>
      </c>
      <c r="IC33" s="162">
        <v>87.012699999999995</v>
      </c>
      <c r="ID33" s="162">
        <v>9.4</v>
      </c>
      <c r="IE33" s="162">
        <v>54.2</v>
      </c>
      <c r="IF33" s="162">
        <v>-6.9</v>
      </c>
      <c r="IG33" s="162">
        <v>-6.2</v>
      </c>
      <c r="IH33" s="162">
        <v>1.5589</v>
      </c>
      <c r="II33" s="162">
        <v>1.1991000000000001</v>
      </c>
      <c r="IJ33" s="162">
        <v>-146.4599</v>
      </c>
      <c r="IK33" s="162">
        <v>120.01900000000001</v>
      </c>
      <c r="IL33" s="162">
        <v>0</v>
      </c>
      <c r="IM33" s="162">
        <v>80.662599999999998</v>
      </c>
      <c r="IN33" s="162">
        <v>18.177600000000002</v>
      </c>
      <c r="IO33" s="162">
        <v>-81.836299999999994</v>
      </c>
      <c r="IP33" s="162">
        <v>72.089100000000002</v>
      </c>
      <c r="IQ33" s="162">
        <v>-191.40360000000001</v>
      </c>
      <c r="IR33" s="162">
        <v>58.350999999999999</v>
      </c>
      <c r="IS33" s="162">
        <v>-73.876999999999995</v>
      </c>
      <c r="IT33" s="162">
        <v>173.08330000000001</v>
      </c>
      <c r="IU33" s="162">
        <v>175.81720000000001</v>
      </c>
      <c r="IV33" s="162">
        <v>193.0204</v>
      </c>
      <c r="IW33" s="162">
        <v>0</v>
      </c>
      <c r="IX33" s="162">
        <v>-55.7134</v>
      </c>
      <c r="IY33" s="162">
        <v>-56.4129</v>
      </c>
      <c r="IZ33" s="162">
        <v>54.610900000000001</v>
      </c>
      <c r="JA33" s="162">
        <v>-9.0433000000000003</v>
      </c>
      <c r="JB33" s="162">
        <v>31.466000000000001</v>
      </c>
      <c r="JC33" s="162">
        <v>37.6</v>
      </c>
      <c r="JD33" s="162">
        <v>7.5279999999999996</v>
      </c>
      <c r="JE33" s="162">
        <v>7.4589999999999996</v>
      </c>
      <c r="JF33" s="162">
        <v>-36.4</v>
      </c>
      <c r="JG33" s="162">
        <v>13.76</v>
      </c>
      <c r="JH33" s="161"/>
      <c r="JI33" s="162">
        <v>-14.119199999999999</v>
      </c>
      <c r="JJ33" s="162">
        <v>-27.391500000000001</v>
      </c>
      <c r="JK33" s="162">
        <v>-8.6411999999999995</v>
      </c>
      <c r="JL33" s="162">
        <v>23.2</v>
      </c>
      <c r="JM33" s="162">
        <v>49.683</v>
      </c>
      <c r="JN33" s="162">
        <v>52.023000000000003</v>
      </c>
      <c r="JO33" s="162">
        <v>11.212999999999999</v>
      </c>
      <c r="JP33" s="162">
        <v>13.386900000000001</v>
      </c>
      <c r="JQ33" s="162">
        <v>54.541499999999999</v>
      </c>
      <c r="JR33" s="162">
        <v>54.073500000000003</v>
      </c>
      <c r="JS33" s="162">
        <v>54.486699999999999</v>
      </c>
      <c r="JT33" s="161"/>
      <c r="JU33" s="162">
        <v>-53.7</v>
      </c>
      <c r="JV33" s="162">
        <v>10.4346</v>
      </c>
      <c r="JW33" s="162">
        <v>7.7</v>
      </c>
      <c r="JX33" s="161"/>
      <c r="JY33" s="162">
        <v>-35.874899999999997</v>
      </c>
      <c r="JZ33" s="162">
        <v>70.687700000000007</v>
      </c>
      <c r="KA33" s="162">
        <v>50.357999999999997</v>
      </c>
      <c r="KB33" s="162">
        <v>-35.086100000000002</v>
      </c>
      <c r="KC33" s="162">
        <v>-69.019199999999998</v>
      </c>
      <c r="KD33" s="162">
        <v>38.430700000000002</v>
      </c>
      <c r="KE33" s="162">
        <v>29.290900000000001</v>
      </c>
      <c r="KF33" s="162">
        <v>43.8</v>
      </c>
      <c r="KG33" s="162">
        <v>-43.2</v>
      </c>
      <c r="KH33" s="162">
        <v>-312.07510000000002</v>
      </c>
      <c r="KI33" s="162">
        <v>462.40789999999998</v>
      </c>
    </row>
    <row r="34" spans="1:295" ht="18" customHeight="1" x14ac:dyDescent="0.3">
      <c r="A34" s="160" t="s">
        <v>47</v>
      </c>
      <c r="B34" s="160" t="s">
        <v>790</v>
      </c>
      <c r="C34" s="163"/>
      <c r="D34" s="165">
        <v>16.567499999999999</v>
      </c>
      <c r="E34" s="165">
        <v>-40.460700000000003</v>
      </c>
      <c r="F34" s="164">
        <v>11.514900000000001</v>
      </c>
      <c r="G34" s="164">
        <v>23.296299999999999</v>
      </c>
      <c r="H34" s="163"/>
      <c r="I34" s="164">
        <v>44.486400000000003</v>
      </c>
      <c r="J34" s="164">
        <v>-94.577399999999997</v>
      </c>
      <c r="K34" s="164">
        <v>57.107500000000002</v>
      </c>
      <c r="L34" s="164">
        <v>28.947099999999999</v>
      </c>
      <c r="M34" s="164">
        <v>28.1889</v>
      </c>
      <c r="N34" s="164">
        <v>124.32</v>
      </c>
      <c r="O34" s="164">
        <v>-42.16</v>
      </c>
      <c r="P34" s="164">
        <v>35.200000000000003</v>
      </c>
      <c r="Q34" s="164">
        <v>11.592000000000001</v>
      </c>
      <c r="R34" s="164">
        <v>-35.200000000000003</v>
      </c>
      <c r="S34" s="164">
        <v>13.5413</v>
      </c>
      <c r="T34" s="164">
        <v>45.153599999999997</v>
      </c>
      <c r="U34" s="164">
        <v>14.547800000000001</v>
      </c>
      <c r="V34" s="164">
        <v>14.555400000000001</v>
      </c>
      <c r="W34" s="164">
        <v>24.370899999999999</v>
      </c>
      <c r="X34" s="164">
        <v>16.671500000000002</v>
      </c>
      <c r="Y34" s="164">
        <v>5.9428000000000001</v>
      </c>
      <c r="Z34" s="164">
        <v>7.7423000000000002</v>
      </c>
      <c r="AA34" s="163"/>
      <c r="AB34" s="163"/>
      <c r="AC34" s="164">
        <v>-43.16</v>
      </c>
      <c r="AD34" s="164">
        <v>-43.14</v>
      </c>
      <c r="AE34" s="163"/>
      <c r="AF34" s="164">
        <v>-124.32</v>
      </c>
      <c r="AG34" s="164">
        <v>41.8</v>
      </c>
      <c r="AH34" s="164">
        <v>7.5330000000000004</v>
      </c>
      <c r="AI34" s="164">
        <v>0.17399999999999999</v>
      </c>
      <c r="AJ34" s="163"/>
      <c r="AK34" s="164">
        <v>-33.82</v>
      </c>
      <c r="AL34" s="164">
        <v>-53.07</v>
      </c>
      <c r="AM34" s="164">
        <v>34.130000000000003</v>
      </c>
      <c r="AN34" s="164">
        <v>34.159999999999997</v>
      </c>
      <c r="AO34" s="164">
        <v>13.3361</v>
      </c>
      <c r="AP34" s="164">
        <v>13.5657</v>
      </c>
      <c r="AQ34" s="164">
        <v>60.479100000000003</v>
      </c>
      <c r="AR34" s="164">
        <v>62.618099999999998</v>
      </c>
      <c r="AS34" s="164">
        <v>63.860300000000002</v>
      </c>
      <c r="AT34" s="164">
        <v>-45.139000000000003</v>
      </c>
      <c r="AU34" s="164">
        <v>-44.4726</v>
      </c>
      <c r="AV34" s="164">
        <v>30.365100000000002</v>
      </c>
      <c r="AW34" s="164">
        <v>31.322399999999998</v>
      </c>
      <c r="AX34" s="164">
        <v>87.444199999999995</v>
      </c>
      <c r="AY34" s="164">
        <v>0</v>
      </c>
      <c r="AZ34" s="164">
        <v>-28.323</v>
      </c>
      <c r="BA34" s="164">
        <v>-30.196200000000001</v>
      </c>
      <c r="BB34" s="164">
        <v>-347.40129999999999</v>
      </c>
      <c r="BC34" s="164">
        <v>26.998699999999999</v>
      </c>
      <c r="BD34" s="164">
        <v>-13.2</v>
      </c>
      <c r="BE34" s="164">
        <v>-13.3</v>
      </c>
      <c r="BF34" s="164">
        <v>48.840800000000002</v>
      </c>
      <c r="BG34" s="164">
        <v>48.2941</v>
      </c>
      <c r="BH34" s="164">
        <v>-4.7146999999999997</v>
      </c>
      <c r="BI34" s="163"/>
      <c r="BJ34" s="164">
        <v>0</v>
      </c>
      <c r="BK34" s="164">
        <v>5.6538000000000004</v>
      </c>
      <c r="BL34" s="164">
        <v>5.2664999999999997</v>
      </c>
      <c r="BM34" s="164">
        <v>3.5665</v>
      </c>
      <c r="BN34" s="164">
        <v>382.00009999999997</v>
      </c>
      <c r="BO34" s="164">
        <v>137.76050000000001</v>
      </c>
      <c r="BP34" s="164">
        <v>136.4787</v>
      </c>
      <c r="BQ34" s="164">
        <v>-432.54140000000001</v>
      </c>
      <c r="BR34" s="164">
        <v>666.96270000000004</v>
      </c>
      <c r="BS34" s="163"/>
      <c r="BT34" s="164">
        <v>-114.4216</v>
      </c>
      <c r="BU34" s="164">
        <v>115.8853</v>
      </c>
      <c r="BV34" s="164">
        <v>86.083600000000004</v>
      </c>
      <c r="BW34" s="164">
        <v>20.59</v>
      </c>
      <c r="BX34" s="164">
        <v>21.18</v>
      </c>
      <c r="BY34" s="164">
        <v>57.03</v>
      </c>
      <c r="BZ34" s="164">
        <v>69.180000000000007</v>
      </c>
      <c r="CA34" s="164">
        <v>-85.058599999999998</v>
      </c>
      <c r="CB34" s="164">
        <v>-81.709599999999995</v>
      </c>
      <c r="CC34" s="164">
        <v>155.3717</v>
      </c>
      <c r="CD34" s="164">
        <v>158.11070000000001</v>
      </c>
      <c r="CE34" s="164">
        <v>-3.8239000000000001</v>
      </c>
      <c r="CF34" s="164">
        <v>-104.5197</v>
      </c>
      <c r="CG34" s="164">
        <v>-105.1558</v>
      </c>
      <c r="CH34" s="164">
        <v>4.3897000000000004</v>
      </c>
      <c r="CI34" s="164">
        <v>-43.267899999999997</v>
      </c>
      <c r="CJ34" s="163"/>
      <c r="CK34" s="163"/>
      <c r="CL34" s="164">
        <v>105.3</v>
      </c>
      <c r="CM34" s="164">
        <v>85.8</v>
      </c>
      <c r="CN34" s="164">
        <v>-17.07</v>
      </c>
      <c r="CO34" s="164">
        <v>37.853900000000003</v>
      </c>
      <c r="CP34" s="164">
        <v>36.789700000000003</v>
      </c>
      <c r="CQ34" s="164">
        <v>37.493499999999997</v>
      </c>
      <c r="CR34" s="164">
        <v>51.634599999999999</v>
      </c>
      <c r="CS34" s="164">
        <v>52.534199999999998</v>
      </c>
      <c r="CT34" s="164">
        <v>-18.557500000000001</v>
      </c>
      <c r="CU34" s="164">
        <v>-76.524699999999996</v>
      </c>
      <c r="CV34" s="164">
        <v>-19.5366</v>
      </c>
      <c r="CW34" s="164">
        <v>14.7034</v>
      </c>
      <c r="CX34" s="164">
        <v>34.799999999999997</v>
      </c>
      <c r="CY34" s="164">
        <v>54.31</v>
      </c>
      <c r="CZ34" s="164">
        <v>43.366700000000002</v>
      </c>
      <c r="DA34" s="164">
        <v>41.166699999999999</v>
      </c>
      <c r="DB34" s="164">
        <v>-22.18</v>
      </c>
      <c r="DC34" s="163"/>
      <c r="DD34" s="164">
        <v>44.497</v>
      </c>
      <c r="DE34" s="164">
        <v>42.825699999999998</v>
      </c>
      <c r="DF34" s="164">
        <v>-94.399299999999997</v>
      </c>
      <c r="DG34" s="163"/>
      <c r="DH34" s="164">
        <v>-22.7697</v>
      </c>
      <c r="DI34" s="164">
        <v>-96</v>
      </c>
      <c r="DJ34" s="164">
        <v>-97.2</v>
      </c>
      <c r="DK34" s="164">
        <v>23.854099999999999</v>
      </c>
      <c r="DL34" s="165">
        <v>58.309899999999999</v>
      </c>
      <c r="DM34" s="164">
        <v>46.979300000000002</v>
      </c>
      <c r="DN34" s="165">
        <v>79.752700000000004</v>
      </c>
      <c r="DO34" s="164">
        <v>58.44</v>
      </c>
      <c r="DP34" s="164">
        <v>-1.48</v>
      </c>
      <c r="DQ34" s="164">
        <v>50.886499999999998</v>
      </c>
      <c r="DR34" s="164">
        <v>183.41540000000001</v>
      </c>
      <c r="DS34" s="164">
        <v>-25.47</v>
      </c>
      <c r="DT34" s="164">
        <v>0</v>
      </c>
      <c r="DU34" s="164">
        <v>86.72</v>
      </c>
      <c r="DV34" s="164">
        <v>57.37</v>
      </c>
      <c r="DW34" s="164">
        <v>93.163600000000002</v>
      </c>
      <c r="DX34" s="164">
        <v>179.74549999999999</v>
      </c>
      <c r="DY34" s="164">
        <v>-85.391400000000004</v>
      </c>
      <c r="DZ34" s="164">
        <v>-83.6</v>
      </c>
      <c r="EA34" s="164">
        <v>181.9297</v>
      </c>
      <c r="EB34" s="164">
        <v>143.49529999999999</v>
      </c>
      <c r="EC34" s="164">
        <v>137.7259</v>
      </c>
      <c r="ED34" s="164">
        <v>139.96090000000001</v>
      </c>
      <c r="EE34" s="164">
        <v>25.005199999999999</v>
      </c>
      <c r="EF34" s="164">
        <v>1.6415</v>
      </c>
      <c r="EG34" s="164">
        <v>-32.182000000000002</v>
      </c>
      <c r="EH34" s="164">
        <v>440.82429999999999</v>
      </c>
      <c r="EI34" s="164">
        <v>-43.006599999999999</v>
      </c>
      <c r="EJ34" s="163"/>
      <c r="EK34" s="164">
        <v>-27.478400000000001</v>
      </c>
      <c r="EL34" s="164">
        <v>-24.7317</v>
      </c>
      <c r="EM34" s="164">
        <v>58.331400000000002</v>
      </c>
      <c r="EN34" s="164">
        <v>-49.379300000000001</v>
      </c>
      <c r="EO34" s="164">
        <v>-45.732599999999998</v>
      </c>
      <c r="EP34" s="164">
        <v>38.448</v>
      </c>
      <c r="EQ34" s="164">
        <v>-55.023699999999998</v>
      </c>
      <c r="ER34" s="164">
        <v>-56.004100000000001</v>
      </c>
      <c r="ES34" s="164">
        <v>36.058300000000003</v>
      </c>
      <c r="ET34" s="163"/>
      <c r="EU34" s="164">
        <v>-14.58</v>
      </c>
      <c r="EV34" s="163"/>
      <c r="EW34" s="164">
        <v>17.069299999999998</v>
      </c>
      <c r="EX34" s="164">
        <v>-165.0822</v>
      </c>
      <c r="EY34" s="164">
        <v>-38.137700000000002</v>
      </c>
      <c r="EZ34" s="164">
        <v>-36.931100000000001</v>
      </c>
      <c r="FA34" s="164">
        <v>7.6407999999999996</v>
      </c>
      <c r="FB34" s="164">
        <v>0.1464</v>
      </c>
      <c r="FC34" s="164">
        <v>-34.791800000000002</v>
      </c>
      <c r="FD34" s="164">
        <v>25.154199999999999</v>
      </c>
      <c r="FE34" s="163"/>
      <c r="FF34" s="164">
        <v>24.564699999999998</v>
      </c>
      <c r="FG34" s="164">
        <v>39.037700000000001</v>
      </c>
      <c r="FH34" s="164">
        <v>38.640700000000002</v>
      </c>
      <c r="FI34" s="164">
        <v>38.242600000000003</v>
      </c>
      <c r="FJ34" s="164">
        <v>84.397999999999996</v>
      </c>
      <c r="FK34" s="164">
        <v>85.402699999999996</v>
      </c>
      <c r="FL34" s="164">
        <v>-144.01240000000001</v>
      </c>
      <c r="FM34" s="164">
        <v>88.160200000000003</v>
      </c>
      <c r="FN34" s="164">
        <v>88.605699999999999</v>
      </c>
      <c r="FO34" s="164">
        <v>-114.4576</v>
      </c>
      <c r="FP34" s="164">
        <v>-100.88890000000001</v>
      </c>
      <c r="FQ34" s="164">
        <v>-37.344900000000003</v>
      </c>
      <c r="FR34" s="164">
        <v>-34.94</v>
      </c>
      <c r="FS34" s="164">
        <v>15.535500000000001</v>
      </c>
      <c r="FT34" s="164">
        <v>0.82189999999999996</v>
      </c>
      <c r="FU34" s="164">
        <v>-10.050000000000001</v>
      </c>
      <c r="FV34" s="164">
        <v>15.79</v>
      </c>
      <c r="FW34" s="164">
        <v>-39.648600000000002</v>
      </c>
      <c r="FX34" s="163"/>
      <c r="FY34" s="163"/>
      <c r="FZ34" s="164">
        <v>0.34300000000000003</v>
      </c>
      <c r="GA34" s="163"/>
      <c r="GB34" s="164">
        <v>25.34</v>
      </c>
      <c r="GC34" s="164">
        <v>102.63630000000001</v>
      </c>
      <c r="GD34" s="164">
        <v>115.75700000000001</v>
      </c>
      <c r="GE34" s="164">
        <v>14.2</v>
      </c>
      <c r="GF34" s="164">
        <v>82.4816</v>
      </c>
      <c r="GG34" s="164">
        <v>21.4</v>
      </c>
      <c r="GH34" s="164">
        <v>-16.742000000000001</v>
      </c>
      <c r="GI34" s="163"/>
      <c r="GJ34" s="164">
        <v>5.7586000000000004</v>
      </c>
      <c r="GK34" s="164">
        <v>1.4023000000000001</v>
      </c>
      <c r="GL34" s="163"/>
      <c r="GM34" s="163"/>
      <c r="GN34" s="164">
        <v>-15.5945</v>
      </c>
      <c r="GO34" s="164">
        <v>-32.555500000000002</v>
      </c>
      <c r="GP34" s="164">
        <v>20.707899999999999</v>
      </c>
      <c r="GQ34" s="164">
        <v>33.964799999999997</v>
      </c>
      <c r="GR34" s="164">
        <v>63.312100000000001</v>
      </c>
      <c r="GS34" s="164">
        <v>64.366399999999999</v>
      </c>
      <c r="GT34" s="164">
        <v>-160.75290000000001</v>
      </c>
      <c r="GU34" s="164">
        <v>-24.479099999999999</v>
      </c>
      <c r="GV34" s="164">
        <v>33.528399999999998</v>
      </c>
      <c r="GW34" s="164">
        <v>-46.980200000000004</v>
      </c>
      <c r="GX34" s="164">
        <v>10.7356</v>
      </c>
      <c r="GY34" s="164">
        <v>9.7182999999999993</v>
      </c>
      <c r="GZ34" s="164">
        <v>9.3249999999999993</v>
      </c>
      <c r="HA34" s="164">
        <v>12</v>
      </c>
      <c r="HB34" s="164">
        <v>162.56479999999999</v>
      </c>
      <c r="HC34" s="164">
        <v>158.55250000000001</v>
      </c>
      <c r="HD34" s="164">
        <v>278.7</v>
      </c>
      <c r="HE34" s="164">
        <v>-278.80360000000002</v>
      </c>
      <c r="HF34" s="164">
        <v>-455.30380000000002</v>
      </c>
      <c r="HG34" s="164">
        <v>463.49770000000001</v>
      </c>
      <c r="HH34" s="164">
        <v>196.35769999999999</v>
      </c>
      <c r="HI34" s="164">
        <v>-155.1576</v>
      </c>
      <c r="HJ34" s="164">
        <v>-150.53489999999999</v>
      </c>
      <c r="HK34" s="164">
        <v>-52.917200000000001</v>
      </c>
      <c r="HL34" s="164">
        <v>-44.551400000000001</v>
      </c>
      <c r="HM34" s="164">
        <v>85.799400000000006</v>
      </c>
      <c r="HN34" s="164">
        <v>81.591700000000003</v>
      </c>
      <c r="HO34" s="163"/>
      <c r="HP34" s="163"/>
      <c r="HQ34" s="164">
        <v>13.2195</v>
      </c>
      <c r="HR34" s="164">
        <v>12.351599999999999</v>
      </c>
      <c r="HS34" s="164">
        <v>-0.2165</v>
      </c>
      <c r="HT34" s="164">
        <v>-0.97270000000000001</v>
      </c>
      <c r="HU34" s="164">
        <v>57.3</v>
      </c>
      <c r="HV34" s="164">
        <v>57.67</v>
      </c>
      <c r="HW34" s="164">
        <v>54.6</v>
      </c>
      <c r="HX34" s="164">
        <v>56</v>
      </c>
      <c r="HY34" s="165">
        <v>22.068650000000002</v>
      </c>
      <c r="HZ34" s="165">
        <v>-72.56</v>
      </c>
      <c r="IA34" s="164">
        <v>-327.53710000000001</v>
      </c>
      <c r="IB34" s="164">
        <v>81.830299999999994</v>
      </c>
      <c r="IC34" s="164">
        <v>81.540700000000001</v>
      </c>
      <c r="ID34" s="164">
        <v>9.4</v>
      </c>
      <c r="IE34" s="164">
        <v>30.8</v>
      </c>
      <c r="IF34" s="164">
        <v>-10.5</v>
      </c>
      <c r="IG34" s="164">
        <v>-10.5</v>
      </c>
      <c r="IH34" s="163"/>
      <c r="II34" s="164">
        <v>1.2766999999999999</v>
      </c>
      <c r="IJ34" s="164">
        <v>-192.86</v>
      </c>
      <c r="IK34" s="164">
        <v>66.713300000000004</v>
      </c>
      <c r="IL34" s="164">
        <v>0</v>
      </c>
      <c r="IM34" s="164">
        <v>260.86900000000003</v>
      </c>
      <c r="IN34" s="164">
        <v>53.697499999999998</v>
      </c>
      <c r="IO34" s="164">
        <v>-260.35399999999998</v>
      </c>
      <c r="IP34" s="164">
        <v>262.12689999999998</v>
      </c>
      <c r="IQ34" s="164">
        <v>-205.08619999999999</v>
      </c>
      <c r="IR34" s="164">
        <v>48.995800000000003</v>
      </c>
      <c r="IS34" s="164">
        <v>-257.34160000000003</v>
      </c>
      <c r="IT34" s="164">
        <v>136.285</v>
      </c>
      <c r="IU34" s="164">
        <v>136.65790000000001</v>
      </c>
      <c r="IV34" s="164">
        <v>211.4427</v>
      </c>
      <c r="IW34" s="164">
        <v>0</v>
      </c>
      <c r="IX34" s="164">
        <v>-46.349899999999998</v>
      </c>
      <c r="IY34" s="164">
        <v>-47.247900000000001</v>
      </c>
      <c r="IZ34" s="164">
        <v>44.892699999999998</v>
      </c>
      <c r="JA34" s="164">
        <v>-8.8317999999999994</v>
      </c>
      <c r="JB34" s="164">
        <v>33.631700000000002</v>
      </c>
      <c r="JC34" s="164">
        <v>30.32</v>
      </c>
      <c r="JD34" s="164">
        <v>7.4710000000000001</v>
      </c>
      <c r="JE34" s="164">
        <v>7.4809999999999999</v>
      </c>
      <c r="JF34" s="164">
        <v>-30.32</v>
      </c>
      <c r="JG34" s="164">
        <v>6.48</v>
      </c>
      <c r="JH34" s="163"/>
      <c r="JI34" s="164">
        <v>-7.2068000000000003</v>
      </c>
      <c r="JJ34" s="164">
        <v>-31.053599999999999</v>
      </c>
      <c r="JK34" s="164">
        <v>-19.569700000000001</v>
      </c>
      <c r="JL34" s="164">
        <v>30.7</v>
      </c>
      <c r="JM34" s="164">
        <v>51.844999999999999</v>
      </c>
      <c r="JN34" s="164">
        <v>52.347000000000001</v>
      </c>
      <c r="JO34" s="163"/>
      <c r="JP34" s="163"/>
      <c r="JQ34" s="164">
        <v>54.236800000000002</v>
      </c>
      <c r="JR34" s="164">
        <v>54.260899999999999</v>
      </c>
      <c r="JS34" s="164">
        <v>54.545299999999997</v>
      </c>
      <c r="JT34" s="163"/>
      <c r="JU34" s="164">
        <v>-30</v>
      </c>
      <c r="JV34" s="164">
        <v>21.002099999999999</v>
      </c>
      <c r="JW34" s="164">
        <v>7.62</v>
      </c>
      <c r="JX34" s="163"/>
      <c r="JY34" s="164">
        <v>-42.521999999999998</v>
      </c>
      <c r="JZ34" s="164">
        <v>72.788200000000003</v>
      </c>
      <c r="KA34" s="164">
        <v>54.032200000000003</v>
      </c>
      <c r="KB34" s="164">
        <v>-41.790500000000002</v>
      </c>
      <c r="KC34" s="164">
        <v>-72.448800000000006</v>
      </c>
      <c r="KD34" s="164">
        <v>44.160299999999999</v>
      </c>
      <c r="KE34" s="164">
        <v>27.5731</v>
      </c>
      <c r="KF34" s="164">
        <v>19.899999999999999</v>
      </c>
      <c r="KG34" s="164">
        <v>-20.5</v>
      </c>
      <c r="KH34" s="164">
        <v>-258.71899999999999</v>
      </c>
      <c r="KI34" s="164">
        <v>427.59089999999998</v>
      </c>
    </row>
    <row r="35" spans="1:295" ht="18" customHeight="1" x14ac:dyDescent="0.3">
      <c r="A35" s="160" t="s">
        <v>47</v>
      </c>
      <c r="B35" s="160" t="s">
        <v>791</v>
      </c>
      <c r="C35" s="163"/>
      <c r="D35" s="164">
        <v>16.567499999999999</v>
      </c>
      <c r="E35" s="165">
        <v>-40.679499999999997</v>
      </c>
      <c r="F35" s="164">
        <v>11.361599999999999</v>
      </c>
      <c r="G35" s="164">
        <v>22.598299999999998</v>
      </c>
      <c r="H35" s="163"/>
      <c r="I35" s="164">
        <v>44.167200000000001</v>
      </c>
      <c r="J35" s="164">
        <v>-90.067999999999998</v>
      </c>
      <c r="K35" s="164">
        <v>56.1967</v>
      </c>
      <c r="L35" s="164">
        <v>28.623100000000001</v>
      </c>
      <c r="M35" s="164">
        <v>28.0962</v>
      </c>
      <c r="N35" s="164">
        <v>126.54</v>
      </c>
      <c r="O35" s="164">
        <v>-42.295000000000002</v>
      </c>
      <c r="P35" s="164">
        <v>35.200000000000003</v>
      </c>
      <c r="Q35" s="164">
        <v>11.592000000000001</v>
      </c>
      <c r="R35" s="165">
        <v>-35.200000000000003</v>
      </c>
      <c r="S35" s="164">
        <v>12.8858</v>
      </c>
      <c r="T35" s="164">
        <v>43.929200000000002</v>
      </c>
      <c r="U35" s="164">
        <v>13.903700000000001</v>
      </c>
      <c r="V35" s="164">
        <v>14.230700000000001</v>
      </c>
      <c r="W35" s="164">
        <v>23.575099999999999</v>
      </c>
      <c r="X35" s="164">
        <v>16.196999999999999</v>
      </c>
      <c r="Y35" s="164">
        <v>6.375</v>
      </c>
      <c r="Z35" s="164">
        <v>7.7084000000000001</v>
      </c>
      <c r="AA35" s="163"/>
      <c r="AB35" s="163"/>
      <c r="AC35" s="164">
        <v>-42.01</v>
      </c>
      <c r="AD35" s="164">
        <v>-42.5</v>
      </c>
      <c r="AE35" s="163"/>
      <c r="AF35" s="164">
        <v>-124.32</v>
      </c>
      <c r="AG35" s="164">
        <v>41.8</v>
      </c>
      <c r="AH35" s="164">
        <v>7.0519999999999996</v>
      </c>
      <c r="AI35" s="164">
        <v>0.17299999999999999</v>
      </c>
      <c r="AJ35" s="163"/>
      <c r="AK35" s="164">
        <v>-32.909999999999997</v>
      </c>
      <c r="AL35" s="164">
        <v>-56.09</v>
      </c>
      <c r="AM35" s="164">
        <v>32.549999999999997</v>
      </c>
      <c r="AN35" s="164">
        <v>32.770000000000003</v>
      </c>
      <c r="AO35" s="164">
        <v>13.1793</v>
      </c>
      <c r="AP35" s="164">
        <v>13.5524</v>
      </c>
      <c r="AQ35" s="164">
        <v>59.785499999999999</v>
      </c>
      <c r="AR35" s="164">
        <v>60.994300000000003</v>
      </c>
      <c r="AS35" s="164">
        <v>60.516500000000001</v>
      </c>
      <c r="AT35" s="164">
        <v>-41.5593</v>
      </c>
      <c r="AU35" s="164">
        <v>-42.309899999999999</v>
      </c>
      <c r="AV35" s="164">
        <v>29.911000000000001</v>
      </c>
      <c r="AW35" s="164">
        <v>32.743499999999997</v>
      </c>
      <c r="AX35" s="164">
        <v>83.087999999999994</v>
      </c>
      <c r="AY35" s="164">
        <v>0</v>
      </c>
      <c r="AZ35" s="164">
        <v>-30.155000000000001</v>
      </c>
      <c r="BA35" s="164">
        <v>-27.536200000000001</v>
      </c>
      <c r="BB35" s="164">
        <v>-333.36869999999999</v>
      </c>
      <c r="BC35" s="164">
        <v>26.919599999999999</v>
      </c>
      <c r="BD35" s="164">
        <v>-13.5</v>
      </c>
      <c r="BE35" s="164">
        <v>-13.4</v>
      </c>
      <c r="BF35" s="164">
        <v>44.592500000000001</v>
      </c>
      <c r="BG35" s="164">
        <v>44.941299999999998</v>
      </c>
      <c r="BH35" s="164">
        <v>-4.6501000000000001</v>
      </c>
      <c r="BI35" s="163"/>
      <c r="BJ35" s="164">
        <v>0</v>
      </c>
      <c r="BK35" s="164">
        <v>6.3079000000000001</v>
      </c>
      <c r="BL35" s="164">
        <v>4.9936999999999996</v>
      </c>
      <c r="BM35" s="164">
        <v>3.2848999999999999</v>
      </c>
      <c r="BN35" s="164">
        <v>358.89760000000001</v>
      </c>
      <c r="BO35" s="164">
        <v>147.40440000000001</v>
      </c>
      <c r="BP35" s="164">
        <v>148.16730000000001</v>
      </c>
      <c r="BQ35" s="164">
        <v>-440.702</v>
      </c>
      <c r="BR35" s="164">
        <v>667.87339999999995</v>
      </c>
      <c r="BS35" s="163"/>
      <c r="BT35" s="164">
        <v>-86.425700000000006</v>
      </c>
      <c r="BU35" s="164">
        <v>88.254400000000004</v>
      </c>
      <c r="BV35" s="164">
        <v>86.143500000000003</v>
      </c>
      <c r="BW35" s="164">
        <v>20.41</v>
      </c>
      <c r="BX35" s="164">
        <v>20.9</v>
      </c>
      <c r="BY35" s="164">
        <v>57.61</v>
      </c>
      <c r="BZ35" s="165">
        <v>68.504999999999995</v>
      </c>
      <c r="CA35" s="164">
        <v>-91.354600000000005</v>
      </c>
      <c r="CB35" s="164">
        <v>-91.220600000000005</v>
      </c>
      <c r="CC35" s="164">
        <v>159.51490000000001</v>
      </c>
      <c r="CD35" s="164">
        <v>161.91890000000001</v>
      </c>
      <c r="CE35" s="164">
        <v>-3.8090000000000002</v>
      </c>
      <c r="CF35" s="164">
        <v>-97.013499999999993</v>
      </c>
      <c r="CG35" s="164">
        <v>-97.870999999999995</v>
      </c>
      <c r="CH35" s="164">
        <v>6.2502000000000004</v>
      </c>
      <c r="CI35" s="164">
        <v>-36.793799999999997</v>
      </c>
      <c r="CJ35" s="163"/>
      <c r="CK35" s="163"/>
      <c r="CL35" s="164">
        <v>107.9</v>
      </c>
      <c r="CM35" s="164">
        <v>75</v>
      </c>
      <c r="CN35" s="164">
        <v>-17.09</v>
      </c>
      <c r="CO35" s="164">
        <v>41.391199999999998</v>
      </c>
      <c r="CP35" s="164">
        <v>40.753900000000002</v>
      </c>
      <c r="CQ35" s="164">
        <v>41.229199999999999</v>
      </c>
      <c r="CR35" s="164">
        <v>61.028300000000002</v>
      </c>
      <c r="CS35" s="164">
        <v>60.921399999999998</v>
      </c>
      <c r="CT35" s="164">
        <v>-20.2104</v>
      </c>
      <c r="CU35" s="164">
        <v>-82.355699999999999</v>
      </c>
      <c r="CV35" s="164">
        <v>-21.856300000000001</v>
      </c>
      <c r="CW35" s="164">
        <v>14.774900000000001</v>
      </c>
      <c r="CX35" s="164">
        <v>35.409999999999997</v>
      </c>
      <c r="CY35" s="164">
        <v>52.29</v>
      </c>
      <c r="CZ35" s="164">
        <v>44.304200000000002</v>
      </c>
      <c r="DA35" s="164">
        <v>41.606099999999998</v>
      </c>
      <c r="DB35" s="164">
        <v>-22.22</v>
      </c>
      <c r="DC35" s="163"/>
      <c r="DD35" s="164">
        <v>37.966700000000003</v>
      </c>
      <c r="DE35" s="164">
        <v>36.319899999999997</v>
      </c>
      <c r="DF35" s="164">
        <v>-88.319000000000003</v>
      </c>
      <c r="DG35" s="163"/>
      <c r="DH35" s="164">
        <v>-23.0183</v>
      </c>
      <c r="DI35" s="164">
        <v>-101.4</v>
      </c>
      <c r="DJ35" s="164">
        <v>-101</v>
      </c>
      <c r="DK35" s="164">
        <v>23.898</v>
      </c>
      <c r="DL35" s="165">
        <v>58.163449999999997</v>
      </c>
      <c r="DM35" s="164">
        <v>46.509599999999999</v>
      </c>
      <c r="DN35" s="165">
        <v>79.752700000000004</v>
      </c>
      <c r="DO35" s="165">
        <v>58.44</v>
      </c>
      <c r="DP35" s="164">
        <v>-1.21</v>
      </c>
      <c r="DQ35" s="164">
        <v>50.328499999999998</v>
      </c>
      <c r="DR35" s="164">
        <v>177.14510000000001</v>
      </c>
      <c r="DS35" s="164">
        <v>-25.44</v>
      </c>
      <c r="DT35" s="164">
        <v>0</v>
      </c>
      <c r="DU35" s="164">
        <v>88.88</v>
      </c>
      <c r="DV35" s="164">
        <v>57.94</v>
      </c>
      <c r="DW35" s="164">
        <v>88.509100000000004</v>
      </c>
      <c r="DX35" s="164">
        <v>175.89089999999999</v>
      </c>
      <c r="DY35" s="164">
        <v>-90.7239</v>
      </c>
      <c r="DZ35" s="164">
        <v>-88.554500000000004</v>
      </c>
      <c r="EA35" s="164">
        <v>175.39609999999999</v>
      </c>
      <c r="EB35" s="164">
        <v>137.91739999999999</v>
      </c>
      <c r="EC35" s="164">
        <v>133.23750000000001</v>
      </c>
      <c r="ED35" s="164">
        <v>134.85140000000001</v>
      </c>
      <c r="EE35" s="164">
        <v>31.970199999999998</v>
      </c>
      <c r="EF35" s="164">
        <v>8.4995999999999992</v>
      </c>
      <c r="EG35" s="164">
        <v>-32.628999999999998</v>
      </c>
      <c r="EH35" s="164">
        <v>449.0967</v>
      </c>
      <c r="EI35" s="164">
        <v>-103.32559999999999</v>
      </c>
      <c r="EJ35" s="163"/>
      <c r="EK35" s="164">
        <v>-26.987300000000001</v>
      </c>
      <c r="EL35" s="164">
        <v>-24.363900000000001</v>
      </c>
      <c r="EM35" s="164">
        <v>51.8371</v>
      </c>
      <c r="EN35" s="164">
        <v>-21.6343</v>
      </c>
      <c r="EO35" s="164">
        <v>-19.9526</v>
      </c>
      <c r="EP35" s="164">
        <v>30.768000000000001</v>
      </c>
      <c r="EQ35" s="164">
        <v>-65.310199999999995</v>
      </c>
      <c r="ER35" s="164">
        <v>-67.034700000000001</v>
      </c>
      <c r="ES35" s="164">
        <v>28.919</v>
      </c>
      <c r="ET35" s="163"/>
      <c r="EU35" s="164">
        <v>-6.35</v>
      </c>
      <c r="EV35" s="163"/>
      <c r="EW35" s="164">
        <v>16.944500000000001</v>
      </c>
      <c r="EX35" s="164">
        <v>-111.0371</v>
      </c>
      <c r="EY35" s="164">
        <v>-38.1873</v>
      </c>
      <c r="EZ35" s="164">
        <v>-36.807200000000002</v>
      </c>
      <c r="FA35" s="164">
        <v>8.3119999999999994</v>
      </c>
      <c r="FB35" s="164">
        <v>-7.6485000000000003</v>
      </c>
      <c r="FC35" s="164">
        <v>-27.552600000000002</v>
      </c>
      <c r="FD35" s="164">
        <v>24.413599999999999</v>
      </c>
      <c r="FE35" s="163"/>
      <c r="FF35" s="164">
        <v>24.107199999999999</v>
      </c>
      <c r="FG35" s="164">
        <v>39.535299999999999</v>
      </c>
      <c r="FH35" s="164">
        <v>39.181199999999997</v>
      </c>
      <c r="FI35" s="164">
        <v>38.067</v>
      </c>
      <c r="FJ35" s="164">
        <v>91.2637</v>
      </c>
      <c r="FK35" s="164">
        <v>90.761300000000006</v>
      </c>
      <c r="FL35" s="164">
        <v>-141.3331</v>
      </c>
      <c r="FM35" s="164">
        <v>92.710300000000004</v>
      </c>
      <c r="FN35" s="164">
        <v>92.285499999999999</v>
      </c>
      <c r="FO35" s="164">
        <v>-114.7645</v>
      </c>
      <c r="FP35" s="164">
        <v>-101.586</v>
      </c>
      <c r="FQ35" s="164">
        <v>-34.840000000000003</v>
      </c>
      <c r="FR35" s="164">
        <v>-37.880000000000003</v>
      </c>
      <c r="FS35" s="164">
        <v>14.275700000000001</v>
      </c>
      <c r="FT35" s="164">
        <v>0.84499999999999997</v>
      </c>
      <c r="FU35" s="164">
        <v>-8.74</v>
      </c>
      <c r="FV35" s="165">
        <v>16.04</v>
      </c>
      <c r="FW35" s="164">
        <v>-36.012500000000003</v>
      </c>
      <c r="FX35" s="163"/>
      <c r="FY35" s="163"/>
      <c r="FZ35" s="164">
        <v>0.34100000000000003</v>
      </c>
      <c r="GA35" s="163"/>
      <c r="GB35" s="164">
        <v>26.96</v>
      </c>
      <c r="GC35" s="164">
        <v>103.6348</v>
      </c>
      <c r="GD35" s="164">
        <v>118.6178</v>
      </c>
      <c r="GE35" s="163"/>
      <c r="GF35" s="164">
        <v>86.322500000000005</v>
      </c>
      <c r="GG35" s="164">
        <v>21</v>
      </c>
      <c r="GH35" s="164">
        <v>-15.798</v>
      </c>
      <c r="GI35" s="163"/>
      <c r="GJ35" s="164">
        <v>4.0307000000000004</v>
      </c>
      <c r="GK35" s="164">
        <v>1.8523000000000001</v>
      </c>
      <c r="GL35" s="163"/>
      <c r="GM35" s="163"/>
      <c r="GN35" s="163"/>
      <c r="GO35" s="164">
        <v>-31.344000000000001</v>
      </c>
      <c r="GP35" s="164">
        <v>22.799199999999999</v>
      </c>
      <c r="GQ35" s="164">
        <v>32.661700000000003</v>
      </c>
      <c r="GR35" s="164">
        <v>59.613500000000002</v>
      </c>
      <c r="GS35" s="164">
        <v>58.964799999999997</v>
      </c>
      <c r="GT35" s="164">
        <v>-156.7518</v>
      </c>
      <c r="GU35" s="165">
        <v>-24.323</v>
      </c>
      <c r="GV35" s="164">
        <v>32.128799999999998</v>
      </c>
      <c r="GW35" s="164">
        <v>-48.843400000000003</v>
      </c>
      <c r="GX35" s="163"/>
      <c r="GY35" s="164">
        <v>9.4253</v>
      </c>
      <c r="GZ35" s="164">
        <v>9.093</v>
      </c>
      <c r="HA35" s="163"/>
      <c r="HB35" s="164">
        <v>152.1379</v>
      </c>
      <c r="HC35" s="164">
        <v>150.64080000000001</v>
      </c>
      <c r="HD35" s="165">
        <v>279.75</v>
      </c>
      <c r="HE35" s="164">
        <v>-277.35070000000002</v>
      </c>
      <c r="HF35" s="164">
        <v>-445.04669999999999</v>
      </c>
      <c r="HG35" s="164">
        <v>446.97620000000001</v>
      </c>
      <c r="HH35" s="164">
        <v>138.08090000000001</v>
      </c>
      <c r="HI35" s="164">
        <v>-146.65940000000001</v>
      </c>
      <c r="HJ35" s="164">
        <v>-143.7054</v>
      </c>
      <c r="HK35" s="164">
        <v>-56.1798</v>
      </c>
      <c r="HL35" s="164">
        <v>-48.114699999999999</v>
      </c>
      <c r="HM35" s="164">
        <v>81.278800000000004</v>
      </c>
      <c r="HN35" s="164">
        <v>83.282300000000006</v>
      </c>
      <c r="HO35" s="163"/>
      <c r="HP35" s="163"/>
      <c r="HQ35" s="164">
        <v>9.0007000000000001</v>
      </c>
      <c r="HR35" s="164">
        <v>8.3194999999999997</v>
      </c>
      <c r="HS35" s="164">
        <v>-1.6067</v>
      </c>
      <c r="HT35" s="164">
        <v>-1.8952</v>
      </c>
      <c r="HU35" s="164">
        <v>60.61</v>
      </c>
      <c r="HV35" s="164">
        <v>60.7</v>
      </c>
      <c r="HW35" s="164">
        <v>52.7</v>
      </c>
      <c r="HX35" s="164">
        <v>52.7</v>
      </c>
      <c r="HY35" s="164">
        <v>21.863600000000002</v>
      </c>
      <c r="HZ35" s="164">
        <v>-69.680000000000007</v>
      </c>
      <c r="IA35" s="164">
        <v>-330.20710000000003</v>
      </c>
      <c r="IB35" s="164">
        <v>78.769800000000004</v>
      </c>
      <c r="IC35" s="164">
        <v>78.400400000000005</v>
      </c>
      <c r="ID35" s="164">
        <v>10.5</v>
      </c>
      <c r="IE35" s="164">
        <v>31.9</v>
      </c>
      <c r="IF35" s="164">
        <v>-7.1</v>
      </c>
      <c r="IG35" s="164">
        <v>-7</v>
      </c>
      <c r="IH35" s="163"/>
      <c r="II35" s="164">
        <v>1.2262</v>
      </c>
      <c r="IJ35" s="164">
        <v>-129.90209999999999</v>
      </c>
      <c r="IK35" s="164">
        <v>122.6849</v>
      </c>
      <c r="IL35" s="164">
        <v>0</v>
      </c>
      <c r="IM35" s="164">
        <v>282.46260000000001</v>
      </c>
      <c r="IN35" s="164">
        <v>99.315100000000001</v>
      </c>
      <c r="IO35" s="164">
        <v>-282.11149999999998</v>
      </c>
      <c r="IP35" s="164">
        <v>274.27879999999999</v>
      </c>
      <c r="IQ35" s="164">
        <v>-197.71950000000001</v>
      </c>
      <c r="IR35" s="164">
        <v>55.1905</v>
      </c>
      <c r="IS35" s="164">
        <v>-272.16489999999999</v>
      </c>
      <c r="IT35" s="164">
        <v>133.93260000000001</v>
      </c>
      <c r="IU35" s="164">
        <v>130.77600000000001</v>
      </c>
      <c r="IV35" s="164">
        <v>200.04650000000001</v>
      </c>
      <c r="IW35" s="164">
        <v>0</v>
      </c>
      <c r="IX35" s="164">
        <v>-52.9283</v>
      </c>
      <c r="IY35" s="164">
        <v>-52.281399999999998</v>
      </c>
      <c r="IZ35" s="164">
        <v>51.140999999999998</v>
      </c>
      <c r="JA35" s="164">
        <v>-8.5680999999999994</v>
      </c>
      <c r="JB35" s="164">
        <v>31.713999999999999</v>
      </c>
      <c r="JC35" s="164">
        <v>30.56</v>
      </c>
      <c r="JD35" s="164">
        <v>7.4569999999999999</v>
      </c>
      <c r="JE35" s="164">
        <v>7.4859999999999998</v>
      </c>
      <c r="JF35" s="164">
        <v>-29.92</v>
      </c>
      <c r="JG35" s="164">
        <v>6.56</v>
      </c>
      <c r="JH35" s="163"/>
      <c r="JI35" s="164">
        <v>-6.7948000000000004</v>
      </c>
      <c r="JJ35" s="164">
        <v>-30.6142</v>
      </c>
      <c r="JK35" s="164">
        <v>-19.8047</v>
      </c>
      <c r="JL35" s="164">
        <v>30.1</v>
      </c>
      <c r="JM35" s="164">
        <v>51.216999999999999</v>
      </c>
      <c r="JN35" s="164">
        <v>50.723999999999997</v>
      </c>
      <c r="JO35" s="163"/>
      <c r="JP35" s="163"/>
      <c r="JQ35" s="164">
        <v>54.167499999999997</v>
      </c>
      <c r="JR35" s="164">
        <v>54.188699999999997</v>
      </c>
      <c r="JS35" s="164">
        <v>55.3581</v>
      </c>
      <c r="JT35" s="163"/>
      <c r="JU35" s="164">
        <v>-30</v>
      </c>
      <c r="JV35" s="164">
        <v>21.985700000000001</v>
      </c>
      <c r="JW35" s="164">
        <v>7.6</v>
      </c>
      <c r="JX35" s="163"/>
      <c r="JY35" s="164">
        <v>-42.775799999999997</v>
      </c>
      <c r="JZ35" s="164">
        <v>76.479500000000002</v>
      </c>
      <c r="KA35" s="164">
        <v>56.738300000000002</v>
      </c>
      <c r="KB35" s="164">
        <v>-41.654499999999999</v>
      </c>
      <c r="KC35" s="164">
        <v>-74.700999999999993</v>
      </c>
      <c r="KD35" s="164">
        <v>46.222200000000001</v>
      </c>
      <c r="KE35" s="164">
        <v>28.204899999999999</v>
      </c>
      <c r="KF35" s="164">
        <v>19.399999999999999</v>
      </c>
      <c r="KG35" s="164">
        <v>-19.399999999999999</v>
      </c>
      <c r="KH35" s="164">
        <v>-304.48829999999998</v>
      </c>
      <c r="KI35" s="164">
        <v>456.48379999999997</v>
      </c>
    </row>
    <row r="36" spans="1:295" ht="18" customHeight="1" x14ac:dyDescent="0.3">
      <c r="A36" s="160" t="s">
        <v>47</v>
      </c>
      <c r="B36" s="160" t="s">
        <v>792</v>
      </c>
      <c r="C36" s="163"/>
      <c r="D36" s="165">
        <v>16.4452</v>
      </c>
      <c r="E36" s="164">
        <v>-40.679499999999997</v>
      </c>
      <c r="F36" s="164">
        <v>11.454700000000001</v>
      </c>
      <c r="G36" s="164">
        <v>23.667400000000001</v>
      </c>
      <c r="H36" s="163"/>
      <c r="I36" s="164">
        <v>43.387599999999999</v>
      </c>
      <c r="J36" s="164">
        <v>-92.861800000000002</v>
      </c>
      <c r="K36" s="164">
        <v>55.9514</v>
      </c>
      <c r="L36" s="164">
        <v>28.3111</v>
      </c>
      <c r="M36" s="164">
        <v>27.565899999999999</v>
      </c>
      <c r="N36" s="164">
        <v>128.76</v>
      </c>
      <c r="O36" s="164">
        <v>-41.712000000000003</v>
      </c>
      <c r="P36" s="164">
        <v>35.200000000000003</v>
      </c>
      <c r="Q36" s="164">
        <v>10.763999999999999</v>
      </c>
      <c r="R36" s="164">
        <v>-35.200000000000003</v>
      </c>
      <c r="S36" s="164">
        <v>13.0116</v>
      </c>
      <c r="T36" s="164">
        <v>45.392200000000003</v>
      </c>
      <c r="U36" s="164">
        <v>14.027699999999999</v>
      </c>
      <c r="V36" s="164">
        <v>13.8392</v>
      </c>
      <c r="W36" s="164">
        <v>22.988800000000001</v>
      </c>
      <c r="X36" s="164">
        <v>16.174299999999999</v>
      </c>
      <c r="Y36" s="164">
        <v>5.7037000000000004</v>
      </c>
      <c r="Z36" s="164">
        <v>7.867</v>
      </c>
      <c r="AA36" s="163"/>
      <c r="AB36" s="163"/>
      <c r="AC36" s="164">
        <v>-41.73</v>
      </c>
      <c r="AD36" s="164">
        <v>-42.18</v>
      </c>
      <c r="AE36" s="163"/>
      <c r="AF36" s="164">
        <v>-126.54</v>
      </c>
      <c r="AG36" s="164">
        <v>39.6</v>
      </c>
      <c r="AH36" s="164">
        <v>8.4689999999999994</v>
      </c>
      <c r="AI36" s="164">
        <v>0.17599999999999999</v>
      </c>
      <c r="AJ36" s="163"/>
      <c r="AK36" s="164">
        <v>-29.51</v>
      </c>
      <c r="AL36" s="164">
        <v>-56.48</v>
      </c>
      <c r="AM36" s="164">
        <v>30.29</v>
      </c>
      <c r="AN36" s="164">
        <v>29.73</v>
      </c>
      <c r="AO36" s="164">
        <v>12.6412</v>
      </c>
      <c r="AP36" s="164">
        <v>13.6313</v>
      </c>
      <c r="AQ36" s="164">
        <v>59.1175</v>
      </c>
      <c r="AR36" s="164">
        <v>61.388100000000001</v>
      </c>
      <c r="AS36" s="164">
        <v>61.273600000000002</v>
      </c>
      <c r="AT36" s="164">
        <v>-43.553699999999999</v>
      </c>
      <c r="AU36" s="164">
        <v>-42.659500000000001</v>
      </c>
      <c r="AV36" s="164">
        <v>31.436399999999999</v>
      </c>
      <c r="AW36" s="164">
        <v>32.153300000000002</v>
      </c>
      <c r="AX36" s="164">
        <v>83.222200000000001</v>
      </c>
      <c r="AY36" s="164">
        <v>0</v>
      </c>
      <c r="AZ36" s="164">
        <v>-30.892399999999999</v>
      </c>
      <c r="BA36" s="164">
        <v>-42.919400000000003</v>
      </c>
      <c r="BB36" s="164">
        <v>-321.55079999999998</v>
      </c>
      <c r="BC36" s="164">
        <v>27.670300000000001</v>
      </c>
      <c r="BD36" s="164">
        <v>-13.7</v>
      </c>
      <c r="BE36" s="164">
        <v>-13.6</v>
      </c>
      <c r="BF36" s="164">
        <v>45.056399999999996</v>
      </c>
      <c r="BG36" s="164">
        <v>44.695799999999998</v>
      </c>
      <c r="BH36" s="164">
        <v>-4.8648999999999996</v>
      </c>
      <c r="BI36" s="163"/>
      <c r="BJ36" s="164">
        <v>0</v>
      </c>
      <c r="BK36" s="164">
        <v>5.9542999999999999</v>
      </c>
      <c r="BL36" s="164">
        <v>5.1040999999999999</v>
      </c>
      <c r="BM36" s="164">
        <v>3.4428999999999998</v>
      </c>
      <c r="BN36" s="164">
        <v>361.67469999999997</v>
      </c>
      <c r="BO36" s="164">
        <v>136.08199999999999</v>
      </c>
      <c r="BP36" s="164">
        <v>134.61709999999999</v>
      </c>
      <c r="BQ36" s="164">
        <v>-414.37700000000001</v>
      </c>
      <c r="BR36" s="164">
        <v>638.37530000000004</v>
      </c>
      <c r="BS36" s="163"/>
      <c r="BT36" s="164">
        <v>-101.83499999999999</v>
      </c>
      <c r="BU36" s="164">
        <v>102.28879999999999</v>
      </c>
      <c r="BV36" s="164">
        <v>86.143500000000003</v>
      </c>
      <c r="BW36" s="164">
        <v>20.09</v>
      </c>
      <c r="BX36" s="164">
        <v>21</v>
      </c>
      <c r="BY36" s="164">
        <v>56.99</v>
      </c>
      <c r="BZ36" s="164">
        <v>67.83</v>
      </c>
      <c r="CA36" s="164">
        <v>-87.067899999999995</v>
      </c>
      <c r="CB36" s="164">
        <v>-87.067899999999995</v>
      </c>
      <c r="CC36" s="164">
        <v>157.88740000000001</v>
      </c>
      <c r="CD36" s="164">
        <v>159.6833</v>
      </c>
      <c r="CE36" s="164">
        <v>-4.1886999999999999</v>
      </c>
      <c r="CF36" s="164">
        <v>-97.639200000000002</v>
      </c>
      <c r="CG36" s="164">
        <v>-97.078400000000002</v>
      </c>
      <c r="CH36" s="164">
        <v>5.1931000000000003</v>
      </c>
      <c r="CI36" s="164">
        <v>-33.929400000000001</v>
      </c>
      <c r="CJ36" s="163"/>
      <c r="CK36" s="163"/>
      <c r="CL36" s="164">
        <v>109.8</v>
      </c>
      <c r="CM36" s="164">
        <v>72.599999999999994</v>
      </c>
      <c r="CN36" s="164">
        <v>-16.89</v>
      </c>
      <c r="CO36" s="164">
        <v>41.084600000000002</v>
      </c>
      <c r="CP36" s="164">
        <v>40.505299999999998</v>
      </c>
      <c r="CQ36" s="164">
        <v>40.751399999999997</v>
      </c>
      <c r="CR36" s="164">
        <v>58.342599999999997</v>
      </c>
      <c r="CS36" s="164">
        <v>59.4343</v>
      </c>
      <c r="CT36" s="164">
        <v>-20.379000000000001</v>
      </c>
      <c r="CU36" s="164">
        <v>-81.653599999999997</v>
      </c>
      <c r="CV36" s="164">
        <v>-22.967600000000001</v>
      </c>
      <c r="CW36" s="164">
        <v>14.7011</v>
      </c>
      <c r="CX36" s="164">
        <v>50.99</v>
      </c>
      <c r="CY36" s="164">
        <v>36.69</v>
      </c>
      <c r="CZ36" s="164">
        <v>43.8354</v>
      </c>
      <c r="DA36" s="164">
        <v>41.606099999999998</v>
      </c>
      <c r="DB36" s="164">
        <v>-22.03</v>
      </c>
      <c r="DC36" s="163"/>
      <c r="DD36" s="164">
        <v>35.288699999999999</v>
      </c>
      <c r="DE36" s="164">
        <v>34.203299999999999</v>
      </c>
      <c r="DF36" s="164">
        <v>-83.297899999999998</v>
      </c>
      <c r="DG36" s="163"/>
      <c r="DH36" s="164">
        <v>-22.669</v>
      </c>
      <c r="DI36" s="164">
        <v>-98.9</v>
      </c>
      <c r="DJ36" s="164">
        <v>-99.4</v>
      </c>
      <c r="DK36" s="164">
        <v>24.678000000000001</v>
      </c>
      <c r="DL36" s="165">
        <v>58.017000000000003</v>
      </c>
      <c r="DM36" s="164">
        <v>46.04</v>
      </c>
      <c r="DN36" s="165">
        <v>80.315200000000004</v>
      </c>
      <c r="DO36" s="165">
        <v>57.84</v>
      </c>
      <c r="DP36" s="164">
        <v>-1.1200000000000001</v>
      </c>
      <c r="DQ36" s="165">
        <v>51.266249999999999</v>
      </c>
      <c r="DR36" s="164">
        <v>174.61490000000001</v>
      </c>
      <c r="DS36" s="164">
        <v>-25.18</v>
      </c>
      <c r="DT36" s="164">
        <v>0</v>
      </c>
      <c r="DU36" s="164">
        <v>90.05</v>
      </c>
      <c r="DV36" s="164">
        <v>57.05</v>
      </c>
      <c r="DW36" s="164">
        <v>84.509100000000004</v>
      </c>
      <c r="DX36" s="164">
        <v>171.4</v>
      </c>
      <c r="DY36" s="164">
        <v>-87.8215</v>
      </c>
      <c r="DZ36" s="164">
        <v>-85.663600000000002</v>
      </c>
      <c r="EA36" s="165">
        <v>167.34055000000001</v>
      </c>
      <c r="EB36" s="164">
        <v>136.81120000000001</v>
      </c>
      <c r="EC36" s="164">
        <v>131.17089999999999</v>
      </c>
      <c r="ED36" s="164">
        <v>132.26300000000001</v>
      </c>
      <c r="EE36" s="164">
        <v>37.138800000000003</v>
      </c>
      <c r="EF36" s="164">
        <v>15.5082</v>
      </c>
      <c r="EG36" s="164">
        <v>-31.585999999999999</v>
      </c>
      <c r="EH36" s="164">
        <v>426.71100000000001</v>
      </c>
      <c r="EI36" s="164">
        <v>-65.575299999999999</v>
      </c>
      <c r="EJ36" s="163"/>
      <c r="EK36" s="164">
        <v>-29.707899999999999</v>
      </c>
      <c r="EL36" s="164">
        <v>-26.589400000000001</v>
      </c>
      <c r="EM36" s="164">
        <v>43.9465</v>
      </c>
      <c r="EN36" s="164">
        <v>-17.350200000000001</v>
      </c>
      <c r="EO36" s="164">
        <v>-16.4328</v>
      </c>
      <c r="EP36" s="164">
        <v>35.375999999999998</v>
      </c>
      <c r="EQ36" s="164">
        <v>-64.747799999999998</v>
      </c>
      <c r="ER36" s="164">
        <v>-65.782899999999998</v>
      </c>
      <c r="ES36" s="164">
        <v>22.203700000000001</v>
      </c>
      <c r="ET36" s="163"/>
      <c r="EU36" s="164">
        <v>-14.18</v>
      </c>
      <c r="EV36" s="163"/>
      <c r="EW36" s="164">
        <v>16.796099999999999</v>
      </c>
      <c r="EX36" s="164">
        <v>-101.54</v>
      </c>
      <c r="EY36" s="164">
        <v>-40.455199999999998</v>
      </c>
      <c r="EZ36" s="164">
        <v>-38.921599999999998</v>
      </c>
      <c r="FA36" s="164">
        <v>11.235900000000001</v>
      </c>
      <c r="FB36" s="164">
        <v>-12.238</v>
      </c>
      <c r="FC36" s="164">
        <v>-21.704999999999998</v>
      </c>
      <c r="FD36" s="164">
        <v>25.291499999999999</v>
      </c>
      <c r="FE36" s="163"/>
      <c r="FF36" s="164">
        <v>24.463899999999999</v>
      </c>
      <c r="FG36" s="164">
        <v>39.572299999999998</v>
      </c>
      <c r="FH36" s="164">
        <v>40.194699999999997</v>
      </c>
      <c r="FI36" s="164">
        <v>38.651400000000002</v>
      </c>
      <c r="FJ36" s="164">
        <v>86.072500000000005</v>
      </c>
      <c r="FK36" s="164">
        <v>85.7376</v>
      </c>
      <c r="FL36" s="164">
        <v>-148.3663</v>
      </c>
      <c r="FM36" s="164">
        <v>89.8917</v>
      </c>
      <c r="FN36" s="164">
        <v>89.681799999999996</v>
      </c>
      <c r="FO36" s="164">
        <v>-119.23399999999999</v>
      </c>
      <c r="FP36" s="164">
        <v>-104.95140000000001</v>
      </c>
      <c r="FQ36" s="164">
        <v>-39.512900000000002</v>
      </c>
      <c r="FR36" s="164">
        <v>-40.53</v>
      </c>
      <c r="FS36" s="164">
        <v>15.1693</v>
      </c>
      <c r="FT36" s="164">
        <v>0.83279999999999998</v>
      </c>
      <c r="FU36" s="164">
        <v>-9.2899999999999991</v>
      </c>
      <c r="FV36" s="164">
        <v>16.29</v>
      </c>
      <c r="FW36" s="164">
        <v>-40.520600000000002</v>
      </c>
      <c r="FX36" s="163"/>
      <c r="FY36" s="163"/>
      <c r="FZ36" s="164">
        <v>0.33900000000000002</v>
      </c>
      <c r="GA36" s="163"/>
      <c r="GB36" s="164">
        <v>27.15</v>
      </c>
      <c r="GC36" s="164">
        <v>107.23260000000001</v>
      </c>
      <c r="GD36" s="164">
        <v>121.64919999999999</v>
      </c>
      <c r="GE36" s="164">
        <v>14.82</v>
      </c>
      <c r="GF36" s="164">
        <v>84.403000000000006</v>
      </c>
      <c r="GG36" s="164">
        <v>20.5</v>
      </c>
      <c r="GH36" s="164">
        <v>-16.180499999999999</v>
      </c>
      <c r="GI36" s="163"/>
      <c r="GJ36" s="164">
        <v>4.7503000000000002</v>
      </c>
      <c r="GK36" s="164">
        <v>1.8071999999999999</v>
      </c>
      <c r="GL36" s="163"/>
      <c r="GM36" s="163"/>
      <c r="GN36" s="163"/>
      <c r="GO36" s="164">
        <v>-31.447199999999999</v>
      </c>
      <c r="GP36" s="164">
        <v>21.377700000000001</v>
      </c>
      <c r="GQ36" s="164">
        <v>32.664299999999997</v>
      </c>
      <c r="GR36" s="164">
        <v>61.296100000000003</v>
      </c>
      <c r="GS36" s="164">
        <v>65.490499999999997</v>
      </c>
      <c r="GT36" s="164">
        <v>-157.1114</v>
      </c>
      <c r="GU36" s="164">
        <v>-24.166899999999998</v>
      </c>
      <c r="GV36" s="164">
        <v>32.197299999999998</v>
      </c>
      <c r="GW36" s="164">
        <v>-46.874000000000002</v>
      </c>
      <c r="GX36" s="164">
        <v>11.5731</v>
      </c>
      <c r="GY36" s="164">
        <v>8.9077000000000002</v>
      </c>
      <c r="GZ36" s="164">
        <v>8.6077999999999992</v>
      </c>
      <c r="HA36" s="164">
        <v>12.9422</v>
      </c>
      <c r="HB36" s="164">
        <v>175.17410000000001</v>
      </c>
      <c r="HC36" s="164">
        <v>171.76009999999999</v>
      </c>
      <c r="HD36" s="164">
        <v>280.8</v>
      </c>
      <c r="HE36" s="164">
        <v>-277.94979999999998</v>
      </c>
      <c r="HF36" s="164">
        <v>-444.7921</v>
      </c>
      <c r="HG36" s="164">
        <v>450.91120000000001</v>
      </c>
      <c r="HH36" s="164">
        <v>175.8546</v>
      </c>
      <c r="HI36" s="164">
        <v>-164.91210000000001</v>
      </c>
      <c r="HJ36" s="164">
        <v>-161.8442</v>
      </c>
      <c r="HK36" s="164">
        <v>-55.414099999999998</v>
      </c>
      <c r="HL36" s="164">
        <v>-45.811399999999999</v>
      </c>
      <c r="HM36" s="164">
        <v>82.487099999999998</v>
      </c>
      <c r="HN36" s="164">
        <v>81.175299999999993</v>
      </c>
      <c r="HO36" s="164">
        <v>-104.7097</v>
      </c>
      <c r="HP36" s="164">
        <v>-108.3272</v>
      </c>
      <c r="HQ36" s="164">
        <v>13.2415</v>
      </c>
      <c r="HR36" s="164">
        <v>12.461399999999999</v>
      </c>
      <c r="HS36" s="164">
        <v>-10.654400000000001</v>
      </c>
      <c r="HT36" s="164">
        <v>-10.8794</v>
      </c>
      <c r="HU36" s="164">
        <v>62.73</v>
      </c>
      <c r="HV36" s="164">
        <v>62.38</v>
      </c>
      <c r="HW36" s="164">
        <v>54.8</v>
      </c>
      <c r="HX36" s="164">
        <v>55</v>
      </c>
      <c r="HY36" s="164">
        <v>22.109300000000001</v>
      </c>
      <c r="HZ36" s="164">
        <v>-42.32</v>
      </c>
      <c r="IA36" s="164">
        <v>-327.02800000000002</v>
      </c>
      <c r="IB36" s="164">
        <v>81.238200000000006</v>
      </c>
      <c r="IC36" s="164">
        <v>80.427400000000006</v>
      </c>
      <c r="ID36" s="164">
        <v>9.9</v>
      </c>
      <c r="IE36" s="164">
        <v>29.1</v>
      </c>
      <c r="IF36" s="164">
        <v>-11.3</v>
      </c>
      <c r="IG36" s="164">
        <v>-11.3</v>
      </c>
      <c r="IH36" s="164">
        <v>1.4564999999999999</v>
      </c>
      <c r="II36" s="164">
        <v>1.3572</v>
      </c>
      <c r="IJ36" s="164">
        <v>-165.84219999999999</v>
      </c>
      <c r="IK36" s="164">
        <v>85.903300000000002</v>
      </c>
      <c r="IL36" s="164">
        <v>0</v>
      </c>
      <c r="IM36" s="164">
        <v>347.13200000000001</v>
      </c>
      <c r="IN36" s="164">
        <v>102.3503</v>
      </c>
      <c r="IO36" s="164">
        <v>-347.57420000000002</v>
      </c>
      <c r="IP36" s="164">
        <v>339.92309999999998</v>
      </c>
      <c r="IQ36" s="164">
        <v>-228.52170000000001</v>
      </c>
      <c r="IR36" s="164">
        <v>52.815399999999997</v>
      </c>
      <c r="IS36" s="164">
        <v>-346.37799999999999</v>
      </c>
      <c r="IT36" s="164">
        <v>124.4984</v>
      </c>
      <c r="IU36" s="164">
        <v>126.2345</v>
      </c>
      <c r="IV36" s="164">
        <v>230.80510000000001</v>
      </c>
      <c r="IW36" s="164">
        <v>0</v>
      </c>
      <c r="IX36" s="164">
        <v>-50.466700000000003</v>
      </c>
      <c r="IY36" s="164">
        <v>-50.95</v>
      </c>
      <c r="IZ36" s="164">
        <v>49.048000000000002</v>
      </c>
      <c r="JA36" s="164">
        <v>-9.4388000000000005</v>
      </c>
      <c r="JB36" s="164">
        <v>25.093</v>
      </c>
      <c r="JC36" s="164">
        <v>30.32</v>
      </c>
      <c r="JD36" s="164">
        <v>7.5750000000000002</v>
      </c>
      <c r="JE36" s="164">
        <v>7.5810000000000004</v>
      </c>
      <c r="JF36" s="164">
        <v>-29.6</v>
      </c>
      <c r="JG36" s="164">
        <v>5.28</v>
      </c>
      <c r="JH36" s="163"/>
      <c r="JI36" s="164">
        <v>-5.9463999999999997</v>
      </c>
      <c r="JJ36" s="164">
        <v>-36.006700000000002</v>
      </c>
      <c r="JK36" s="164">
        <v>-19.188199999999998</v>
      </c>
      <c r="JL36" s="164">
        <v>33.700000000000003</v>
      </c>
      <c r="JM36" s="164">
        <v>53.45</v>
      </c>
      <c r="JN36" s="164">
        <v>52.808999999999997</v>
      </c>
      <c r="JO36" s="163"/>
      <c r="JP36" s="163"/>
      <c r="JQ36" s="164">
        <v>53.9437</v>
      </c>
      <c r="JR36" s="164">
        <v>52.069699999999997</v>
      </c>
      <c r="JS36" s="164">
        <v>53.046700000000001</v>
      </c>
      <c r="JT36" s="163"/>
      <c r="JU36" s="164">
        <v>-29.3</v>
      </c>
      <c r="JV36" s="164">
        <v>22.0518</v>
      </c>
      <c r="JW36" s="164">
        <v>7.44</v>
      </c>
      <c r="JX36" s="163"/>
      <c r="JY36" s="164">
        <v>-43.599899999999998</v>
      </c>
      <c r="JZ36" s="164">
        <v>77.878200000000007</v>
      </c>
      <c r="KA36" s="164">
        <v>56.619100000000003</v>
      </c>
      <c r="KB36" s="164">
        <v>-42.785899999999998</v>
      </c>
      <c r="KC36" s="164">
        <v>-76.4208</v>
      </c>
      <c r="KD36" s="164">
        <v>45.436599999999999</v>
      </c>
      <c r="KE36" s="164">
        <v>30.728000000000002</v>
      </c>
      <c r="KF36" s="164">
        <v>18.600000000000001</v>
      </c>
      <c r="KG36" s="164">
        <v>-18.899999999999999</v>
      </c>
      <c r="KH36" s="164">
        <v>-269.27870000000001</v>
      </c>
      <c r="KI36" s="164">
        <v>430.26130000000001</v>
      </c>
    </row>
    <row r="37" spans="1:295" ht="18" customHeight="1" x14ac:dyDescent="0.3">
      <c r="A37" s="160" t="s">
        <v>47</v>
      </c>
      <c r="B37" s="160" t="s">
        <v>793</v>
      </c>
      <c r="C37" s="163"/>
      <c r="D37" s="164">
        <v>16.322900000000001</v>
      </c>
      <c r="E37" s="164">
        <v>-41.197600000000001</v>
      </c>
      <c r="F37" s="164">
        <v>11.2919</v>
      </c>
      <c r="G37" s="164">
        <v>23.564</v>
      </c>
      <c r="H37" s="163"/>
      <c r="I37" s="164">
        <v>42.503500000000003</v>
      </c>
      <c r="J37" s="164">
        <v>-91.533000000000001</v>
      </c>
      <c r="K37" s="165">
        <v>55.288200000000003</v>
      </c>
      <c r="L37" s="165">
        <v>28.1251</v>
      </c>
      <c r="M37" s="164">
        <v>27.4556</v>
      </c>
      <c r="N37" s="164">
        <v>128.76</v>
      </c>
      <c r="O37" s="164">
        <v>-42.164999999999999</v>
      </c>
      <c r="P37" s="164">
        <v>35.200000000000003</v>
      </c>
      <c r="Q37" s="164">
        <v>11.592000000000001</v>
      </c>
      <c r="R37" s="164">
        <v>-35.200000000000003</v>
      </c>
      <c r="S37" s="164">
        <v>13.7256</v>
      </c>
      <c r="T37" s="164">
        <v>45.758800000000001</v>
      </c>
      <c r="U37" s="164">
        <v>13.3223</v>
      </c>
      <c r="V37" s="164">
        <v>13.4267</v>
      </c>
      <c r="W37" s="164">
        <v>22.784700000000001</v>
      </c>
      <c r="X37" s="164">
        <v>16.578600000000002</v>
      </c>
      <c r="Y37" s="164">
        <v>5.9028</v>
      </c>
      <c r="Z37" s="164">
        <v>7.3570000000000002</v>
      </c>
      <c r="AA37" s="163"/>
      <c r="AB37" s="163"/>
      <c r="AC37" s="164">
        <v>-40.200000000000003</v>
      </c>
      <c r="AD37" s="164">
        <v>-40.26</v>
      </c>
      <c r="AE37" s="163"/>
      <c r="AF37" s="164">
        <v>-126.54</v>
      </c>
      <c r="AG37" s="164">
        <v>41.8</v>
      </c>
      <c r="AH37" s="164">
        <v>8.6950000000000003</v>
      </c>
      <c r="AI37" s="164">
        <v>0.17699999999999999</v>
      </c>
      <c r="AJ37" s="163"/>
      <c r="AK37" s="164">
        <v>-26.07</v>
      </c>
      <c r="AL37" s="164">
        <v>-64.900000000000006</v>
      </c>
      <c r="AM37" s="164">
        <v>26.1</v>
      </c>
      <c r="AN37" s="164">
        <v>26.18</v>
      </c>
      <c r="AO37" s="164">
        <v>12.514900000000001</v>
      </c>
      <c r="AP37" s="164">
        <v>13.7654</v>
      </c>
      <c r="AQ37" s="164">
        <v>58.636899999999997</v>
      </c>
      <c r="AR37" s="164">
        <v>59.848300000000002</v>
      </c>
      <c r="AS37" s="164">
        <v>55.467100000000002</v>
      </c>
      <c r="AT37" s="164">
        <v>-36.754800000000003</v>
      </c>
      <c r="AU37" s="164">
        <v>-36.1892</v>
      </c>
      <c r="AV37" s="164">
        <v>9.3856999999999999</v>
      </c>
      <c r="AW37" s="164">
        <v>10.5207</v>
      </c>
      <c r="AX37" s="164">
        <v>84.688800000000001</v>
      </c>
      <c r="AY37" s="164">
        <v>0</v>
      </c>
      <c r="AZ37" s="164">
        <v>-41.768000000000001</v>
      </c>
      <c r="BA37" s="164">
        <v>-44.370600000000003</v>
      </c>
      <c r="BB37" s="164">
        <v>-302.45190000000002</v>
      </c>
      <c r="BC37" s="164">
        <v>27.878499999999999</v>
      </c>
      <c r="BD37" s="164">
        <v>-13.7</v>
      </c>
      <c r="BE37" s="164">
        <v>-13.8</v>
      </c>
      <c r="BF37" s="164">
        <v>41.012500000000003</v>
      </c>
      <c r="BG37" s="164">
        <v>40.688099999999999</v>
      </c>
      <c r="BH37" s="164">
        <v>-4.7314999999999996</v>
      </c>
      <c r="BI37" s="163"/>
      <c r="BJ37" s="164">
        <v>0</v>
      </c>
      <c r="BK37" s="164">
        <v>6.0389999999999997</v>
      </c>
      <c r="BL37" s="164">
        <v>1.5512999999999999</v>
      </c>
      <c r="BM37" s="164">
        <v>3.2928000000000002</v>
      </c>
      <c r="BN37" s="164">
        <v>333.38409999999999</v>
      </c>
      <c r="BO37" s="164">
        <v>141.08699999999999</v>
      </c>
      <c r="BP37" s="164">
        <v>140.965</v>
      </c>
      <c r="BQ37" s="164">
        <v>-466.78399999999999</v>
      </c>
      <c r="BR37" s="164">
        <v>622.73379999999997</v>
      </c>
      <c r="BS37" s="163"/>
      <c r="BT37" s="164">
        <v>-70.325599999999994</v>
      </c>
      <c r="BU37" s="164">
        <v>72.750799999999998</v>
      </c>
      <c r="BV37" s="164">
        <v>86.243300000000005</v>
      </c>
      <c r="BW37" s="164">
        <v>19.350000000000001</v>
      </c>
      <c r="BX37" s="164">
        <v>20.2</v>
      </c>
      <c r="BY37" s="165">
        <v>56.695</v>
      </c>
      <c r="BZ37" s="164">
        <v>67.83</v>
      </c>
      <c r="CA37" s="164">
        <v>-84.254800000000003</v>
      </c>
      <c r="CB37" s="164">
        <v>-85.192499999999995</v>
      </c>
      <c r="CC37" s="164">
        <v>155.15270000000001</v>
      </c>
      <c r="CD37" s="164">
        <v>155.8355</v>
      </c>
      <c r="CE37" s="164">
        <v>-4.8122999999999996</v>
      </c>
      <c r="CF37" s="164">
        <v>-82.042400000000001</v>
      </c>
      <c r="CG37" s="164">
        <v>-82.087500000000006</v>
      </c>
      <c r="CH37" s="164">
        <v>5.6101999999999999</v>
      </c>
      <c r="CI37" s="164">
        <v>-20.516200000000001</v>
      </c>
      <c r="CJ37" s="163"/>
      <c r="CK37" s="163"/>
      <c r="CL37" s="164">
        <v>115.7</v>
      </c>
      <c r="CM37" s="164">
        <v>40.200000000000003</v>
      </c>
      <c r="CN37" s="164">
        <v>-16.760000000000002</v>
      </c>
      <c r="CO37" s="164">
        <v>50.510399999999997</v>
      </c>
      <c r="CP37" s="164">
        <v>48.864699999999999</v>
      </c>
      <c r="CQ37" s="164">
        <v>50.014800000000001</v>
      </c>
      <c r="CR37" s="164">
        <v>75.8386</v>
      </c>
      <c r="CS37" s="164">
        <v>76.999700000000004</v>
      </c>
      <c r="CT37" s="164">
        <v>-23.324100000000001</v>
      </c>
      <c r="CU37" s="164">
        <v>-95.316400000000002</v>
      </c>
      <c r="CV37" s="164">
        <v>-24.1403</v>
      </c>
      <c r="CW37" s="164">
        <v>14.6509</v>
      </c>
      <c r="CX37" s="164">
        <v>48.99</v>
      </c>
      <c r="CY37" s="164">
        <v>34.450000000000003</v>
      </c>
      <c r="CZ37" s="164">
        <v>43.366700000000002</v>
      </c>
      <c r="DA37" s="164">
        <v>41.606099999999998</v>
      </c>
      <c r="DB37" s="164">
        <v>-21.75</v>
      </c>
      <c r="DC37" s="163"/>
      <c r="DD37" s="164">
        <v>20.803100000000001</v>
      </c>
      <c r="DE37" s="164">
        <v>21.357500000000002</v>
      </c>
      <c r="DF37" s="164">
        <v>-63.920299999999997</v>
      </c>
      <c r="DG37" s="163"/>
      <c r="DH37" s="164">
        <v>-22.3767</v>
      </c>
      <c r="DI37" s="164">
        <v>-110.8</v>
      </c>
      <c r="DJ37" s="164">
        <v>-109.1</v>
      </c>
      <c r="DK37" s="164">
        <v>25.282299999999999</v>
      </c>
      <c r="DL37" s="164">
        <v>58.017000000000003</v>
      </c>
      <c r="DM37" s="164">
        <v>43.222099999999998</v>
      </c>
      <c r="DN37" s="165">
        <v>80.877700000000004</v>
      </c>
      <c r="DO37" s="164">
        <v>57.24</v>
      </c>
      <c r="DP37" s="164">
        <v>-0.16</v>
      </c>
      <c r="DQ37" s="164">
        <v>52.204000000000001</v>
      </c>
      <c r="DR37" s="164">
        <v>149.63849999999999</v>
      </c>
      <c r="DS37" s="164">
        <v>-25.67</v>
      </c>
      <c r="DT37" s="164">
        <v>0</v>
      </c>
      <c r="DU37" s="164">
        <v>86.29</v>
      </c>
      <c r="DV37" s="164">
        <v>59.28</v>
      </c>
      <c r="DW37" s="164">
        <v>63.454500000000003</v>
      </c>
      <c r="DX37" s="164">
        <v>147.43639999999999</v>
      </c>
      <c r="DY37" s="164">
        <v>-91.184899999999999</v>
      </c>
      <c r="DZ37" s="164">
        <v>-90.654499999999999</v>
      </c>
      <c r="EA37" s="164">
        <v>159.285</v>
      </c>
      <c r="EB37" s="164">
        <v>122.8622</v>
      </c>
      <c r="EC37" s="164">
        <v>115.4615</v>
      </c>
      <c r="ED37" s="164">
        <v>117.3107</v>
      </c>
      <c r="EE37" s="164">
        <v>58.7485</v>
      </c>
      <c r="EF37" s="164">
        <v>34.244100000000003</v>
      </c>
      <c r="EG37" s="164">
        <v>-31.116</v>
      </c>
      <c r="EH37" s="164">
        <v>476.50150000000002</v>
      </c>
      <c r="EI37" s="164">
        <v>-55.694099999999999</v>
      </c>
      <c r="EJ37" s="163"/>
      <c r="EK37" s="164">
        <v>-29.136700000000001</v>
      </c>
      <c r="EL37" s="164">
        <v>-26.761800000000001</v>
      </c>
      <c r="EM37" s="164">
        <v>20.9603</v>
      </c>
      <c r="EN37" s="164">
        <v>-13.962300000000001</v>
      </c>
      <c r="EO37" s="164">
        <v>-11.892799999999999</v>
      </c>
      <c r="EP37" s="164">
        <v>142.90799999999999</v>
      </c>
      <c r="EQ37" s="164">
        <v>-83.612700000000004</v>
      </c>
      <c r="ER37" s="164">
        <v>-84.673400000000001</v>
      </c>
      <c r="ES37" s="164">
        <v>-1.8774</v>
      </c>
      <c r="ET37" s="163"/>
      <c r="EU37" s="164">
        <v>-14.21</v>
      </c>
      <c r="EV37" s="164">
        <v>83.9</v>
      </c>
      <c r="EW37" s="164">
        <v>16.5319</v>
      </c>
      <c r="EX37" s="164">
        <v>-92.426299999999998</v>
      </c>
      <c r="EY37" s="164">
        <v>-41.804299999999998</v>
      </c>
      <c r="EZ37" s="164">
        <v>-40.930599999999998</v>
      </c>
      <c r="FA37" s="164">
        <v>14.6313</v>
      </c>
      <c r="FB37" s="164">
        <v>-32.713299999999997</v>
      </c>
      <c r="FC37" s="164">
        <v>0</v>
      </c>
      <c r="FD37" s="164">
        <v>25.200700000000001</v>
      </c>
      <c r="FE37" s="163"/>
      <c r="FF37" s="164">
        <v>24.7377</v>
      </c>
      <c r="FG37" s="164">
        <v>39.277700000000003</v>
      </c>
      <c r="FH37" s="164">
        <v>39.293900000000001</v>
      </c>
      <c r="FI37" s="164">
        <v>38.061300000000003</v>
      </c>
      <c r="FJ37" s="164">
        <v>84.565399999999997</v>
      </c>
      <c r="FK37" s="164">
        <v>85.402699999999996</v>
      </c>
      <c r="FL37" s="164">
        <v>-148.19880000000001</v>
      </c>
      <c r="FM37" s="164">
        <v>95.004599999999996</v>
      </c>
      <c r="FN37" s="164">
        <v>94.013000000000005</v>
      </c>
      <c r="FO37" s="164">
        <v>-119.486</v>
      </c>
      <c r="FP37" s="164">
        <v>-104.6225</v>
      </c>
      <c r="FQ37" s="164">
        <v>-37.974800000000002</v>
      </c>
      <c r="FR37" s="164">
        <v>-39.1</v>
      </c>
      <c r="FS37" s="164">
        <v>13.780099999999999</v>
      </c>
      <c r="FT37" s="164">
        <v>0.82189999999999996</v>
      </c>
      <c r="FU37" s="165">
        <v>-9.35</v>
      </c>
      <c r="FV37" s="164">
        <v>16.46</v>
      </c>
      <c r="FW37" s="164">
        <v>-39.450600000000001</v>
      </c>
      <c r="FX37" s="163"/>
      <c r="FY37" s="163"/>
      <c r="FZ37" s="164">
        <v>0.33600000000000002</v>
      </c>
      <c r="GA37" s="163"/>
      <c r="GB37" s="164">
        <v>28.01</v>
      </c>
      <c r="GC37" s="164">
        <v>109.4871</v>
      </c>
      <c r="GD37" s="164">
        <v>121.1699</v>
      </c>
      <c r="GE37" s="164">
        <v>14.94</v>
      </c>
      <c r="GF37" s="164">
        <v>83.795900000000003</v>
      </c>
      <c r="GG37" s="164">
        <v>21.8</v>
      </c>
      <c r="GH37" s="164">
        <v>-15.4816</v>
      </c>
      <c r="GI37" s="163"/>
      <c r="GJ37" s="164">
        <v>4.6576000000000004</v>
      </c>
      <c r="GK37" s="164">
        <v>1.7942</v>
      </c>
      <c r="GL37" s="163"/>
      <c r="GM37" s="163"/>
      <c r="GN37" s="164">
        <v>-15.2316</v>
      </c>
      <c r="GO37" s="164">
        <v>-29.876000000000001</v>
      </c>
      <c r="GP37" s="164">
        <v>21.0352</v>
      </c>
      <c r="GQ37" s="164">
        <v>31.290600000000001</v>
      </c>
      <c r="GR37" s="164">
        <v>61.7301</v>
      </c>
      <c r="GS37" s="164">
        <v>62.386899999999997</v>
      </c>
      <c r="GT37" s="164">
        <v>-151.7867</v>
      </c>
      <c r="GU37" s="164">
        <v>-23.670200000000001</v>
      </c>
      <c r="GV37" s="164">
        <v>31.670300000000001</v>
      </c>
      <c r="GW37" s="164">
        <v>-46.396000000000001</v>
      </c>
      <c r="GX37" s="164">
        <v>12.5739</v>
      </c>
      <c r="GY37" s="164">
        <v>8.3901000000000003</v>
      </c>
      <c r="GZ37" s="164">
        <v>8.0909999999999993</v>
      </c>
      <c r="HA37" s="164">
        <v>13.785299999999999</v>
      </c>
      <c r="HB37" s="164">
        <v>164.37209999999999</v>
      </c>
      <c r="HC37" s="164">
        <v>163.4539</v>
      </c>
      <c r="HD37" s="164">
        <v>276.60000000000002</v>
      </c>
      <c r="HE37" s="164">
        <v>-272.9323</v>
      </c>
      <c r="HF37" s="164">
        <v>-425.37729999999999</v>
      </c>
      <c r="HG37" s="164">
        <v>425.68200000000002</v>
      </c>
      <c r="HH37" s="164">
        <v>163.2816</v>
      </c>
      <c r="HI37" s="164">
        <v>-157.3219</v>
      </c>
      <c r="HJ37" s="164">
        <v>-154.51050000000001</v>
      </c>
      <c r="HK37" s="164">
        <v>-54.781199999999998</v>
      </c>
      <c r="HL37" s="164">
        <v>-46.418999999999997</v>
      </c>
      <c r="HM37" s="164">
        <v>85.158600000000007</v>
      </c>
      <c r="HN37" s="164">
        <v>83.296800000000005</v>
      </c>
      <c r="HO37" s="164">
        <v>-113.0592</v>
      </c>
      <c r="HP37" s="163"/>
      <c r="HQ37" s="164">
        <v>5.7487000000000004</v>
      </c>
      <c r="HR37" s="164">
        <v>5.5618999999999996</v>
      </c>
      <c r="HS37" s="164">
        <v>-13.089</v>
      </c>
      <c r="HT37" s="164">
        <v>-13.6816</v>
      </c>
      <c r="HU37" s="164">
        <v>66.84</v>
      </c>
      <c r="HV37" s="164">
        <v>66.41</v>
      </c>
      <c r="HW37" s="164">
        <v>53.6</v>
      </c>
      <c r="HX37" s="164">
        <v>54</v>
      </c>
      <c r="HY37" s="164">
        <v>21.904199999999999</v>
      </c>
      <c r="HZ37" s="164">
        <v>-16.239999999999998</v>
      </c>
      <c r="IA37" s="164">
        <v>-361.98439999999999</v>
      </c>
      <c r="IB37" s="164">
        <v>86.612499999999997</v>
      </c>
      <c r="IC37" s="164">
        <v>86.315100000000001</v>
      </c>
      <c r="ID37" s="164">
        <v>9.9</v>
      </c>
      <c r="IE37" s="164">
        <v>33</v>
      </c>
      <c r="IF37" s="164">
        <v>-2.8</v>
      </c>
      <c r="IG37" s="164">
        <v>-2.7</v>
      </c>
      <c r="IH37" s="164">
        <v>1.5694999999999999</v>
      </c>
      <c r="II37" s="164">
        <v>1.2251000000000001</v>
      </c>
      <c r="IJ37" s="164">
        <v>-154.32679999999999</v>
      </c>
      <c r="IK37" s="164">
        <v>75.854600000000005</v>
      </c>
      <c r="IL37" s="164">
        <v>0</v>
      </c>
      <c r="IM37" s="164">
        <v>326.81670000000003</v>
      </c>
      <c r="IN37" s="164">
        <v>92.549199999999999</v>
      </c>
      <c r="IO37" s="164">
        <v>-320.35669999999999</v>
      </c>
      <c r="IP37" s="164">
        <v>319.52379999999999</v>
      </c>
      <c r="IQ37" s="164">
        <v>-188.93100000000001</v>
      </c>
      <c r="IR37" s="164">
        <v>67.258499999999998</v>
      </c>
      <c r="IS37" s="164">
        <v>-319.53410000000002</v>
      </c>
      <c r="IT37" s="164">
        <v>127.0544</v>
      </c>
      <c r="IU37" s="164">
        <v>129.24279999999999</v>
      </c>
      <c r="IV37" s="164">
        <v>188.756</v>
      </c>
      <c r="IW37" s="164">
        <v>0</v>
      </c>
      <c r="IX37" s="164">
        <v>-61.056399999999996</v>
      </c>
      <c r="IY37" s="164">
        <v>-64.329700000000003</v>
      </c>
      <c r="IZ37" s="164">
        <v>62.358899999999998</v>
      </c>
      <c r="JA37" s="164">
        <v>-9.2546999999999997</v>
      </c>
      <c r="JB37" s="164">
        <v>27.515000000000001</v>
      </c>
      <c r="JC37" s="164">
        <v>29.2</v>
      </c>
      <c r="JD37" s="165">
        <v>7.5705</v>
      </c>
      <c r="JE37" s="165">
        <v>7.5839999999999996</v>
      </c>
      <c r="JF37" s="164">
        <v>-28.24</v>
      </c>
      <c r="JG37" s="164">
        <v>7.84</v>
      </c>
      <c r="JH37" s="163"/>
      <c r="JI37" s="164">
        <v>-8.4062000000000001</v>
      </c>
      <c r="JJ37" s="164">
        <v>-34.688299999999998</v>
      </c>
      <c r="JK37" s="164">
        <v>-18.895199999999999</v>
      </c>
      <c r="JL37" s="164">
        <v>34.5</v>
      </c>
      <c r="JM37" s="164">
        <v>52.774999999999999</v>
      </c>
      <c r="JN37" s="164">
        <v>53.018000000000001</v>
      </c>
      <c r="JO37" s="164">
        <v>11.2821</v>
      </c>
      <c r="JP37" s="164">
        <v>13.452</v>
      </c>
      <c r="JQ37" s="164">
        <v>53.429299999999998</v>
      </c>
      <c r="JR37" s="164">
        <v>53.441200000000002</v>
      </c>
      <c r="JS37" s="164">
        <v>53.054900000000004</v>
      </c>
      <c r="JT37" s="163"/>
      <c r="JU37" s="164">
        <v>-32.200000000000003</v>
      </c>
      <c r="JV37" s="164">
        <v>21.6631</v>
      </c>
      <c r="JW37" s="164">
        <v>7.6</v>
      </c>
      <c r="JX37" s="163"/>
      <c r="JY37" s="164">
        <v>-44.216900000000003</v>
      </c>
      <c r="JZ37" s="164">
        <v>77.320999999999998</v>
      </c>
      <c r="KA37" s="164">
        <v>56.308</v>
      </c>
      <c r="KB37" s="164">
        <v>-43.748600000000003</v>
      </c>
      <c r="KC37" s="164">
        <v>-76.303200000000004</v>
      </c>
      <c r="KD37" s="164">
        <v>45.538699999999999</v>
      </c>
      <c r="KE37" s="164">
        <v>29.718</v>
      </c>
      <c r="KF37" s="164">
        <v>21.4</v>
      </c>
      <c r="KG37" s="164">
        <v>-20.8</v>
      </c>
      <c r="KH37" s="164">
        <v>-264.74639999999999</v>
      </c>
      <c r="KI37" s="164">
        <v>412.7482</v>
      </c>
    </row>
    <row r="38" spans="1:295" ht="18" customHeight="1" x14ac:dyDescent="0.3">
      <c r="A38" s="160" t="s">
        <v>47</v>
      </c>
      <c r="B38" s="160" t="s">
        <v>794</v>
      </c>
      <c r="C38" s="163"/>
      <c r="D38" s="164">
        <v>16.1174</v>
      </c>
      <c r="E38" s="165">
        <v>-41.418999999999997</v>
      </c>
      <c r="F38" s="164">
        <v>11.1228</v>
      </c>
      <c r="G38" s="164">
        <v>23.168900000000001</v>
      </c>
      <c r="H38" s="163"/>
      <c r="I38" s="164">
        <v>42.478400000000001</v>
      </c>
      <c r="J38" s="164">
        <v>-91.265000000000001</v>
      </c>
      <c r="K38" s="164">
        <v>54.625</v>
      </c>
      <c r="L38" s="164">
        <v>27.9391</v>
      </c>
      <c r="M38" s="164">
        <v>27.1373</v>
      </c>
      <c r="N38" s="164">
        <v>128.76</v>
      </c>
      <c r="O38" s="164">
        <v>-42.759</v>
      </c>
      <c r="P38" s="164">
        <v>35.200000000000003</v>
      </c>
      <c r="Q38" s="164">
        <v>10.763999999999999</v>
      </c>
      <c r="R38" s="164">
        <v>-35.200000000000003</v>
      </c>
      <c r="S38" s="164">
        <v>13.2089</v>
      </c>
      <c r="T38" s="164">
        <v>44.808799999999998</v>
      </c>
      <c r="U38" s="164">
        <v>13.5467</v>
      </c>
      <c r="V38" s="164">
        <v>13.501200000000001</v>
      </c>
      <c r="W38" s="164">
        <v>22.3218</v>
      </c>
      <c r="X38" s="164">
        <v>16.351400000000002</v>
      </c>
      <c r="Y38" s="164">
        <v>5.7074999999999996</v>
      </c>
      <c r="Z38" s="164">
        <v>7.1661999999999999</v>
      </c>
      <c r="AA38" s="163"/>
      <c r="AB38" s="163"/>
      <c r="AC38" s="164">
        <v>-40.1</v>
      </c>
      <c r="AD38" s="164">
        <v>-40.299999999999997</v>
      </c>
      <c r="AE38" s="163"/>
      <c r="AF38" s="164">
        <v>-128.76</v>
      </c>
      <c r="AG38" s="164">
        <v>41.8</v>
      </c>
      <c r="AH38" s="164">
        <v>8.3719999999999999</v>
      </c>
      <c r="AI38" s="164">
        <v>0.17399999999999999</v>
      </c>
      <c r="AJ38" s="163"/>
      <c r="AK38" s="164">
        <v>-26.82</v>
      </c>
      <c r="AL38" s="164">
        <v>-62.51</v>
      </c>
      <c r="AM38" s="164">
        <v>26.46</v>
      </c>
      <c r="AN38" s="164">
        <v>27.1</v>
      </c>
      <c r="AO38" s="164">
        <v>12.8858</v>
      </c>
      <c r="AP38" s="164">
        <v>13.427300000000001</v>
      </c>
      <c r="AQ38" s="164">
        <v>57.177500000000002</v>
      </c>
      <c r="AR38" s="164">
        <v>59.828899999999997</v>
      </c>
      <c r="AS38" s="164">
        <v>57.125799999999998</v>
      </c>
      <c r="AT38" s="164">
        <v>-38.713799999999999</v>
      </c>
      <c r="AU38" s="164">
        <v>-38.114100000000001</v>
      </c>
      <c r="AV38" s="164">
        <v>10.140499999999999</v>
      </c>
      <c r="AW38" s="164">
        <v>9.5321999999999996</v>
      </c>
      <c r="AX38" s="164">
        <v>85.007999999999996</v>
      </c>
      <c r="AY38" s="164">
        <v>0</v>
      </c>
      <c r="AZ38" s="164">
        <v>-43.778799999999997</v>
      </c>
      <c r="BA38" s="164">
        <v>-46.304600000000001</v>
      </c>
      <c r="BB38" s="164">
        <v>-290.54969999999997</v>
      </c>
      <c r="BC38" s="164">
        <v>27.175599999999999</v>
      </c>
      <c r="BD38" s="164">
        <v>-13.4</v>
      </c>
      <c r="BE38" s="164">
        <v>-13.4</v>
      </c>
      <c r="BF38" s="164">
        <v>42.3583</v>
      </c>
      <c r="BG38" s="164">
        <v>41.874000000000002</v>
      </c>
      <c r="BH38" s="164">
        <v>-4.6943000000000001</v>
      </c>
      <c r="BI38" s="163"/>
      <c r="BJ38" s="164">
        <v>0</v>
      </c>
      <c r="BK38" s="164">
        <v>6.1106999999999996</v>
      </c>
      <c r="BL38" s="164">
        <v>1.6378999999999999</v>
      </c>
      <c r="BM38" s="164">
        <v>3.2458</v>
      </c>
      <c r="BN38" s="164">
        <v>320.2611</v>
      </c>
      <c r="BO38" s="164">
        <v>121.7993</v>
      </c>
      <c r="BP38" s="164">
        <v>121.4941</v>
      </c>
      <c r="BQ38" s="164">
        <v>-411.03739999999999</v>
      </c>
      <c r="BR38" s="164">
        <v>575.06949999999995</v>
      </c>
      <c r="BS38" s="163"/>
      <c r="BT38" s="164">
        <v>-115.3964</v>
      </c>
      <c r="BU38" s="164">
        <v>116.7007</v>
      </c>
      <c r="BV38" s="164">
        <v>85.225399999999993</v>
      </c>
      <c r="BW38" s="164">
        <v>19.11</v>
      </c>
      <c r="BX38" s="164">
        <v>20.04</v>
      </c>
      <c r="BY38" s="164">
        <v>56.4</v>
      </c>
      <c r="BZ38" s="164">
        <v>66.47</v>
      </c>
      <c r="CA38" s="164">
        <v>-75.8155</v>
      </c>
      <c r="CB38" s="164">
        <v>-75.681600000000003</v>
      </c>
      <c r="CC38" s="164">
        <v>150.43340000000001</v>
      </c>
      <c r="CD38" s="164">
        <v>152.559</v>
      </c>
      <c r="CE38" s="164">
        <v>-4.4678000000000004</v>
      </c>
      <c r="CF38" s="164">
        <v>-90.540499999999994</v>
      </c>
      <c r="CG38" s="164">
        <v>-90.979299999999995</v>
      </c>
      <c r="CH38" s="164">
        <v>4.6218000000000004</v>
      </c>
      <c r="CI38" s="164">
        <v>-24.2013</v>
      </c>
      <c r="CJ38" s="163"/>
      <c r="CK38" s="163"/>
      <c r="CL38" s="164">
        <v>111.7</v>
      </c>
      <c r="CM38" s="164">
        <v>51.6</v>
      </c>
      <c r="CN38" s="164">
        <v>-16.64</v>
      </c>
      <c r="CO38" s="164">
        <v>44.791600000000003</v>
      </c>
      <c r="CP38" s="164">
        <v>44.2761</v>
      </c>
      <c r="CQ38" s="164">
        <v>44.401499999999999</v>
      </c>
      <c r="CR38" s="164">
        <v>64.666300000000007</v>
      </c>
      <c r="CS38" s="164">
        <v>64.084599999999995</v>
      </c>
      <c r="CT38" s="164">
        <v>-26.458200000000001</v>
      </c>
      <c r="CU38" s="164">
        <v>-79.491799999999998</v>
      </c>
      <c r="CV38" s="164">
        <v>-29.014700000000001</v>
      </c>
      <c r="CW38" s="164">
        <v>14.423999999999999</v>
      </c>
      <c r="CX38" s="164">
        <v>49.58</v>
      </c>
      <c r="CY38" s="164">
        <v>35.369999999999997</v>
      </c>
      <c r="CZ38" s="164">
        <v>42.8979</v>
      </c>
      <c r="DA38" s="164">
        <v>40.727200000000003</v>
      </c>
      <c r="DB38" s="164">
        <v>-21.67</v>
      </c>
      <c r="DC38" s="163"/>
      <c r="DD38" s="164">
        <v>27.055399999999999</v>
      </c>
      <c r="DE38" s="164">
        <v>26.117599999999999</v>
      </c>
      <c r="DF38" s="164">
        <v>-63.500100000000003</v>
      </c>
      <c r="DG38" s="163"/>
      <c r="DH38" s="164">
        <v>-22.375</v>
      </c>
      <c r="DI38" s="164">
        <v>-101.1</v>
      </c>
      <c r="DJ38" s="164">
        <v>-100.2</v>
      </c>
      <c r="DK38" s="164">
        <v>24.793399999999998</v>
      </c>
      <c r="DL38" s="164">
        <v>56.845100000000002</v>
      </c>
      <c r="DM38" s="164">
        <v>41.813200000000002</v>
      </c>
      <c r="DN38" s="164">
        <v>80.877700000000004</v>
      </c>
      <c r="DO38" s="165">
        <v>56.344999999999999</v>
      </c>
      <c r="DP38" s="164">
        <v>-0.02</v>
      </c>
      <c r="DQ38" s="164">
        <v>50.979500000000002</v>
      </c>
      <c r="DR38" s="164">
        <v>150.08349999999999</v>
      </c>
      <c r="DS38" s="164">
        <v>-25.99</v>
      </c>
      <c r="DT38" s="164">
        <v>0</v>
      </c>
      <c r="DU38" s="164">
        <v>88.19</v>
      </c>
      <c r="DV38" s="164">
        <v>58.44</v>
      </c>
      <c r="DW38" s="164">
        <v>64.490899999999996</v>
      </c>
      <c r="DX38" s="164">
        <v>148.87270000000001</v>
      </c>
      <c r="DY38" s="164">
        <v>-84.423199999999994</v>
      </c>
      <c r="DZ38" s="164">
        <v>-83.281800000000004</v>
      </c>
      <c r="EA38" s="164">
        <v>167.965</v>
      </c>
      <c r="EB38" s="164">
        <v>125.7342</v>
      </c>
      <c r="EC38" s="164">
        <v>118.1708</v>
      </c>
      <c r="ED38" s="164">
        <v>121.4479</v>
      </c>
      <c r="EE38" s="164">
        <v>59.025599999999997</v>
      </c>
      <c r="EF38" s="164">
        <v>37.054499999999997</v>
      </c>
      <c r="EG38" s="164">
        <v>-30.745999999999999</v>
      </c>
      <c r="EH38" s="164">
        <v>426.91649999999998</v>
      </c>
      <c r="EI38" s="164">
        <v>40.3003</v>
      </c>
      <c r="EJ38" s="163"/>
      <c r="EK38" s="164">
        <v>-30.338200000000001</v>
      </c>
      <c r="EL38" s="164">
        <v>-28.174199999999999</v>
      </c>
      <c r="EM38" s="164">
        <v>21.7819</v>
      </c>
      <c r="EN38" s="164">
        <v>-38.388500000000001</v>
      </c>
      <c r="EO38" s="164">
        <v>-34.998699999999999</v>
      </c>
      <c r="EP38" s="164">
        <v>144.44399999999999</v>
      </c>
      <c r="EQ38" s="164">
        <v>-68.552599999999998</v>
      </c>
      <c r="ER38" s="164">
        <v>-71.418599999999998</v>
      </c>
      <c r="ES38" s="164">
        <v>-0.3397</v>
      </c>
      <c r="ET38" s="164">
        <v>16.48</v>
      </c>
      <c r="EU38" s="164">
        <v>-13.8</v>
      </c>
      <c r="EV38" s="164">
        <v>92.2</v>
      </c>
      <c r="EW38" s="164">
        <v>16.123799999999999</v>
      </c>
      <c r="EX38" s="164">
        <v>-142.83260000000001</v>
      </c>
      <c r="EY38" s="164">
        <v>-40.213999999999999</v>
      </c>
      <c r="EZ38" s="164">
        <v>-39.347999999999999</v>
      </c>
      <c r="FA38" s="164">
        <v>10.3735</v>
      </c>
      <c r="FB38" s="164">
        <v>-32.449599999999997</v>
      </c>
      <c r="FC38" s="164">
        <v>4.2480000000000002</v>
      </c>
      <c r="FD38" s="164">
        <v>25.143799999999999</v>
      </c>
      <c r="FE38" s="163"/>
      <c r="FF38" s="164">
        <v>24.246200000000002</v>
      </c>
      <c r="FG38" s="164">
        <v>39.678100000000001</v>
      </c>
      <c r="FH38" s="164">
        <v>40.155799999999999</v>
      </c>
      <c r="FI38" s="164">
        <v>38.364800000000002</v>
      </c>
      <c r="FJ38" s="164">
        <v>75.522800000000004</v>
      </c>
      <c r="FK38" s="164">
        <v>76.192599999999999</v>
      </c>
      <c r="FL38" s="164">
        <v>-160.59059999999999</v>
      </c>
      <c r="FM38" s="164">
        <v>87.525400000000005</v>
      </c>
      <c r="FN38" s="164">
        <v>86.028899999999993</v>
      </c>
      <c r="FO38" s="164">
        <v>-128.286</v>
      </c>
      <c r="FP38" s="164">
        <v>-112.8933</v>
      </c>
      <c r="FQ38" s="164">
        <v>-40.413800000000002</v>
      </c>
      <c r="FR38" s="164">
        <v>-38.119999999999997</v>
      </c>
      <c r="FS38" s="164">
        <v>16.177600000000002</v>
      </c>
      <c r="FT38" s="164">
        <v>0.86819999999999997</v>
      </c>
      <c r="FU38" s="164">
        <v>-9.41</v>
      </c>
      <c r="FV38" s="164">
        <v>15.01</v>
      </c>
      <c r="FW38" s="164">
        <v>-44.882599999999996</v>
      </c>
      <c r="FX38" s="163"/>
      <c r="FY38" s="163"/>
      <c r="FZ38" s="164">
        <v>0.34399999999999997</v>
      </c>
      <c r="GA38" s="163"/>
      <c r="GB38" s="164">
        <v>27.1</v>
      </c>
      <c r="GC38" s="164">
        <v>115.84739999999999</v>
      </c>
      <c r="GD38" s="164">
        <v>129.70089999999999</v>
      </c>
      <c r="GE38" s="164">
        <v>15.17</v>
      </c>
      <c r="GF38" s="164">
        <v>83.766800000000003</v>
      </c>
      <c r="GG38" s="164">
        <v>20.9</v>
      </c>
      <c r="GH38" s="164">
        <v>-15.238799999999999</v>
      </c>
      <c r="GI38" s="163"/>
      <c r="GJ38" s="164">
        <v>4.4356999999999998</v>
      </c>
      <c r="GK38" s="164">
        <v>1.784</v>
      </c>
      <c r="GL38" s="163"/>
      <c r="GM38" s="163"/>
      <c r="GN38" s="164">
        <v>-14.557</v>
      </c>
      <c r="GO38" s="164">
        <v>-29.500299999999999</v>
      </c>
      <c r="GP38" s="164">
        <v>19.550599999999999</v>
      </c>
      <c r="GQ38" s="164">
        <v>31.0137</v>
      </c>
      <c r="GR38" s="164">
        <v>60.746600000000001</v>
      </c>
      <c r="GS38" s="164">
        <v>63.798099999999998</v>
      </c>
      <c r="GT38" s="164">
        <v>-149.22069999999999</v>
      </c>
      <c r="GU38" s="165">
        <v>-24.2178</v>
      </c>
      <c r="GV38" s="164">
        <v>31.602799999999998</v>
      </c>
      <c r="GW38" s="164">
        <v>-46.219099999999997</v>
      </c>
      <c r="GX38" s="163"/>
      <c r="GY38" s="164">
        <v>8.1654999999999998</v>
      </c>
      <c r="GZ38" s="164">
        <v>7.8167999999999997</v>
      </c>
      <c r="HA38" s="163"/>
      <c r="HB38" s="164">
        <v>205.9579</v>
      </c>
      <c r="HC38" s="164">
        <v>204.64779999999999</v>
      </c>
      <c r="HD38" s="164">
        <v>279.89999999999998</v>
      </c>
      <c r="HE38" s="164">
        <v>-278.1651</v>
      </c>
      <c r="HF38" s="164">
        <v>-437.69779999999997</v>
      </c>
      <c r="HG38" s="164">
        <v>441.13569999999999</v>
      </c>
      <c r="HH38" s="164">
        <v>262.34300000000002</v>
      </c>
      <c r="HI38" s="164">
        <v>-197.29580000000001</v>
      </c>
      <c r="HJ38" s="164">
        <v>-194.5607</v>
      </c>
      <c r="HK38" s="164">
        <v>-51.747700000000002</v>
      </c>
      <c r="HL38" s="164">
        <v>-40.849800000000002</v>
      </c>
      <c r="HM38" s="164">
        <v>85.641199999999998</v>
      </c>
      <c r="HN38" s="164">
        <v>85.0167</v>
      </c>
      <c r="HO38" s="164">
        <v>-133.2741</v>
      </c>
      <c r="HP38" s="164">
        <v>-123.2923</v>
      </c>
      <c r="HQ38" s="164">
        <v>17.603100000000001</v>
      </c>
      <c r="HR38" s="164">
        <v>17.603100000000001</v>
      </c>
      <c r="HS38" s="164">
        <v>-22.496099999999998</v>
      </c>
      <c r="HT38" s="164">
        <v>-22.8733</v>
      </c>
      <c r="HU38" s="164">
        <v>61</v>
      </c>
      <c r="HV38" s="164">
        <v>59.72</v>
      </c>
      <c r="HW38" s="164">
        <v>64</v>
      </c>
      <c r="HX38" s="164">
        <v>64.3</v>
      </c>
      <c r="HY38" s="164">
        <v>22.2118</v>
      </c>
      <c r="HZ38" s="164">
        <v>-10.32</v>
      </c>
      <c r="IA38" s="164">
        <v>-366.59550000000002</v>
      </c>
      <c r="IB38" s="164">
        <v>92.884500000000003</v>
      </c>
      <c r="IC38" s="164">
        <v>92.578500000000005</v>
      </c>
      <c r="ID38" s="164">
        <v>9.4</v>
      </c>
      <c r="IE38" s="164">
        <v>41.6</v>
      </c>
      <c r="IF38" s="164">
        <v>-16.600000000000001</v>
      </c>
      <c r="IG38" s="164">
        <v>-16.5</v>
      </c>
      <c r="IH38" s="163"/>
      <c r="II38" s="164">
        <v>1.4596</v>
      </c>
      <c r="IJ38" s="164">
        <v>-246.7439</v>
      </c>
      <c r="IK38" s="164">
        <v>-20.497199999999999</v>
      </c>
      <c r="IL38" s="164">
        <v>0</v>
      </c>
      <c r="IM38" s="164">
        <v>428.98689999999999</v>
      </c>
      <c r="IN38" s="164">
        <v>64.011899999999997</v>
      </c>
      <c r="IO38" s="164">
        <v>-425.78829999999999</v>
      </c>
      <c r="IP38" s="164">
        <v>425.02289999999999</v>
      </c>
      <c r="IQ38" s="164">
        <v>-275.89550000000003</v>
      </c>
      <c r="IR38" s="164">
        <v>57.865900000000003</v>
      </c>
      <c r="IS38" s="164">
        <v>-414.32990000000001</v>
      </c>
      <c r="IT38" s="164">
        <v>128.9915</v>
      </c>
      <c r="IU38" s="164">
        <v>131.0215</v>
      </c>
      <c r="IV38" s="164">
        <v>288.21230000000003</v>
      </c>
      <c r="IW38" s="164">
        <v>0</v>
      </c>
      <c r="IX38" s="164">
        <v>-53.599600000000002</v>
      </c>
      <c r="IY38" s="164">
        <v>-52.4114</v>
      </c>
      <c r="IZ38" s="164">
        <v>52.717199999999998</v>
      </c>
      <c r="JA38" s="164">
        <v>-10.0458</v>
      </c>
      <c r="JB38" s="164">
        <v>34.864600000000003</v>
      </c>
      <c r="JC38" s="164">
        <v>33.68</v>
      </c>
      <c r="JD38" s="164">
        <v>7.5659999999999998</v>
      </c>
      <c r="JE38" s="164">
        <v>7.5869999999999997</v>
      </c>
      <c r="JF38" s="164">
        <v>-32.479999999999997</v>
      </c>
      <c r="JG38" s="164">
        <v>8.48</v>
      </c>
      <c r="JH38" s="163"/>
      <c r="JI38" s="164">
        <v>-9.6390999999999991</v>
      </c>
      <c r="JJ38" s="164">
        <v>-41.017800000000001</v>
      </c>
      <c r="JK38" s="164">
        <v>-10.225099999999999</v>
      </c>
      <c r="JL38" s="164">
        <v>32.6</v>
      </c>
      <c r="JM38" s="164">
        <v>49.598999999999997</v>
      </c>
      <c r="JN38" s="164">
        <v>50.643000000000001</v>
      </c>
      <c r="JO38" s="164">
        <v>11.2949</v>
      </c>
      <c r="JP38" s="164">
        <v>13.5235</v>
      </c>
      <c r="JQ38" s="164">
        <v>56.197299999999998</v>
      </c>
      <c r="JR38" s="164">
        <v>53.985199999999999</v>
      </c>
      <c r="JS38" s="164">
        <v>52.985700000000001</v>
      </c>
      <c r="JT38" s="163"/>
      <c r="JU38" s="164">
        <v>-43.1</v>
      </c>
      <c r="JV38" s="164">
        <v>2.7761</v>
      </c>
      <c r="JW38" s="164">
        <v>7.63</v>
      </c>
      <c r="JX38" s="163"/>
      <c r="JY38" s="164">
        <v>-37.8521</v>
      </c>
      <c r="JZ38" s="164">
        <v>74.8446</v>
      </c>
      <c r="KA38" s="164">
        <v>52.432600000000001</v>
      </c>
      <c r="KB38" s="164">
        <v>-37.679099999999998</v>
      </c>
      <c r="KC38" s="164">
        <v>-73.894900000000007</v>
      </c>
      <c r="KD38" s="164">
        <v>40.814300000000003</v>
      </c>
      <c r="KE38" s="164">
        <v>32.891300000000001</v>
      </c>
      <c r="KF38" s="164">
        <v>31</v>
      </c>
      <c r="KG38" s="164">
        <v>-30.9</v>
      </c>
      <c r="KH38" s="164">
        <v>-179.70230000000001</v>
      </c>
      <c r="KI38" s="164">
        <v>352.88220000000001</v>
      </c>
    </row>
    <row r="39" spans="1:295" ht="18" customHeight="1" x14ac:dyDescent="0.3">
      <c r="A39" s="160" t="s">
        <v>47</v>
      </c>
      <c r="B39" s="160" t="s">
        <v>795</v>
      </c>
      <c r="C39" s="163"/>
      <c r="D39" s="164">
        <v>16.468399999999999</v>
      </c>
      <c r="E39" s="164">
        <v>-41.6404</v>
      </c>
      <c r="F39" s="164">
        <v>10.931800000000001</v>
      </c>
      <c r="G39" s="164">
        <v>22.351199999999999</v>
      </c>
      <c r="H39" s="163"/>
      <c r="I39" s="164">
        <v>42.384300000000003</v>
      </c>
      <c r="J39" s="164">
        <v>-88.121200000000002</v>
      </c>
      <c r="K39" s="164">
        <v>54.888199999999998</v>
      </c>
      <c r="L39" s="164">
        <v>27.9191</v>
      </c>
      <c r="M39" s="164">
        <v>27.167999999999999</v>
      </c>
      <c r="N39" s="164">
        <v>11.1</v>
      </c>
      <c r="O39" s="164">
        <v>-40.26</v>
      </c>
      <c r="P39" s="164">
        <v>33</v>
      </c>
      <c r="Q39" s="164">
        <v>11.592000000000001</v>
      </c>
      <c r="R39" s="164">
        <v>-33</v>
      </c>
      <c r="S39" s="164">
        <v>12.9322</v>
      </c>
      <c r="T39" s="164">
        <v>55.338799999999999</v>
      </c>
      <c r="U39" s="164">
        <v>12.805999999999999</v>
      </c>
      <c r="V39" s="164">
        <v>13.3162</v>
      </c>
      <c r="W39" s="164">
        <v>22.494199999999999</v>
      </c>
      <c r="X39" s="164">
        <v>16.069900000000001</v>
      </c>
      <c r="Y39" s="164">
        <v>6.0252999999999997</v>
      </c>
      <c r="Z39" s="164">
        <v>7.6337999999999999</v>
      </c>
      <c r="AA39" s="163"/>
      <c r="AB39" s="163"/>
      <c r="AC39" s="164">
        <v>-61.51</v>
      </c>
      <c r="AD39" s="164">
        <v>-61.48</v>
      </c>
      <c r="AE39" s="163"/>
      <c r="AF39" s="164">
        <v>-11.1</v>
      </c>
      <c r="AG39" s="164">
        <v>39.6</v>
      </c>
      <c r="AH39" s="164">
        <v>7.5460000000000003</v>
      </c>
      <c r="AI39" s="164">
        <v>0.17</v>
      </c>
      <c r="AJ39" s="163"/>
      <c r="AK39" s="164">
        <v>-38.020000000000003</v>
      </c>
      <c r="AL39" s="164">
        <v>-82.14</v>
      </c>
      <c r="AM39" s="164">
        <v>37.909999999999997</v>
      </c>
      <c r="AN39" s="164">
        <v>38.479999999999997</v>
      </c>
      <c r="AO39" s="164">
        <v>13.186999999999999</v>
      </c>
      <c r="AP39" s="164">
        <v>13.387</v>
      </c>
      <c r="AQ39" s="164">
        <v>57.296599999999998</v>
      </c>
      <c r="AR39" s="164">
        <v>58.942100000000003</v>
      </c>
      <c r="AS39" s="164">
        <v>26.659199999999998</v>
      </c>
      <c r="AT39" s="164">
        <v>-34.384399999999999</v>
      </c>
      <c r="AU39" s="164">
        <v>-33.543599999999998</v>
      </c>
      <c r="AV39" s="164">
        <v>10.254300000000001</v>
      </c>
      <c r="AW39" s="164">
        <v>9.4573</v>
      </c>
      <c r="AX39" s="164">
        <v>77.741600000000005</v>
      </c>
      <c r="AY39" s="164">
        <v>0</v>
      </c>
      <c r="AZ39" s="164">
        <v>-33.871499999999997</v>
      </c>
      <c r="BA39" s="164">
        <v>-36.353900000000003</v>
      </c>
      <c r="BB39" s="164">
        <v>-273.27080000000001</v>
      </c>
      <c r="BC39" s="164">
        <v>26.694199999999999</v>
      </c>
      <c r="BD39" s="164">
        <v>-13.1</v>
      </c>
      <c r="BE39" s="164">
        <v>-13</v>
      </c>
      <c r="BF39" s="164">
        <v>37.5642</v>
      </c>
      <c r="BG39" s="164">
        <v>37.6492</v>
      </c>
      <c r="BH39" s="164">
        <v>-4.3710000000000004</v>
      </c>
      <c r="BI39" s="163"/>
      <c r="BJ39" s="164">
        <v>0</v>
      </c>
      <c r="BK39" s="164">
        <v>5.6177999999999999</v>
      </c>
      <c r="BL39" s="164">
        <v>1.6144000000000001</v>
      </c>
      <c r="BM39" s="164">
        <v>3.2591000000000001</v>
      </c>
      <c r="BN39" s="164">
        <v>307.4128</v>
      </c>
      <c r="BO39" s="164">
        <v>110.6296</v>
      </c>
      <c r="BP39" s="164">
        <v>110.477</v>
      </c>
      <c r="BQ39" s="164">
        <v>-414.52</v>
      </c>
      <c r="BR39" s="164">
        <v>537.60990000000004</v>
      </c>
      <c r="BS39" s="163"/>
      <c r="BT39" s="164">
        <v>-92.847800000000007</v>
      </c>
      <c r="BU39" s="164">
        <v>94.628900000000002</v>
      </c>
      <c r="BV39" s="164">
        <v>83.269400000000005</v>
      </c>
      <c r="BW39" s="164">
        <v>19.48</v>
      </c>
      <c r="BX39" s="164">
        <v>19.48</v>
      </c>
      <c r="BY39" s="164">
        <v>55.76</v>
      </c>
      <c r="BZ39" s="164">
        <v>67.37</v>
      </c>
      <c r="CA39" s="164">
        <v>-68.849800000000002</v>
      </c>
      <c r="CB39" s="164">
        <v>-67.912099999999995</v>
      </c>
      <c r="CC39" s="164">
        <v>143.55600000000001</v>
      </c>
      <c r="CD39" s="164">
        <v>144.01570000000001</v>
      </c>
      <c r="CE39" s="164">
        <v>-4.4245999999999999</v>
      </c>
      <c r="CF39" s="164">
        <v>-76.7697</v>
      </c>
      <c r="CG39" s="164">
        <v>-77.412999999999997</v>
      </c>
      <c r="CH39" s="164">
        <v>7.6976000000000004</v>
      </c>
      <c r="CI39" s="164">
        <v>-27.533799999999999</v>
      </c>
      <c r="CJ39" s="163"/>
      <c r="CK39" s="163"/>
      <c r="CL39" s="164">
        <v>115.4</v>
      </c>
      <c r="CM39" s="164">
        <v>56.2</v>
      </c>
      <c r="CN39" s="164">
        <v>-16.329999999999998</v>
      </c>
      <c r="CO39" s="164">
        <v>51.569400000000002</v>
      </c>
      <c r="CP39" s="164">
        <v>50.886000000000003</v>
      </c>
      <c r="CQ39" s="164">
        <v>51.094700000000003</v>
      </c>
      <c r="CR39" s="164">
        <v>49.402799999999999</v>
      </c>
      <c r="CS39" s="164">
        <v>49.9133</v>
      </c>
      <c r="CT39" s="164">
        <v>-21.5381</v>
      </c>
      <c r="CU39" s="164">
        <v>-69.750299999999996</v>
      </c>
      <c r="CV39" s="164">
        <v>-23.354299999999999</v>
      </c>
      <c r="CW39" s="164">
        <v>13.918799999999999</v>
      </c>
      <c r="CX39" s="164">
        <v>49.58</v>
      </c>
      <c r="CY39" s="164">
        <v>35.409999999999997</v>
      </c>
      <c r="CZ39" s="164">
        <v>42.8979</v>
      </c>
      <c r="DA39" s="164">
        <v>40.727200000000003</v>
      </c>
      <c r="DB39" s="164">
        <v>-21.53</v>
      </c>
      <c r="DC39" s="163"/>
      <c r="DD39" s="164">
        <v>29.267900000000001</v>
      </c>
      <c r="DE39" s="164">
        <v>27.3965</v>
      </c>
      <c r="DF39" s="164">
        <v>-85.193200000000004</v>
      </c>
      <c r="DG39" s="163"/>
      <c r="DH39" s="164">
        <v>-22.114000000000001</v>
      </c>
      <c r="DI39" s="164">
        <v>-96.7</v>
      </c>
      <c r="DJ39" s="164">
        <v>-95.6</v>
      </c>
      <c r="DK39" s="164">
        <v>24.623100000000001</v>
      </c>
      <c r="DL39" s="164">
        <v>56.2592</v>
      </c>
      <c r="DM39" s="164">
        <v>42.752499999999998</v>
      </c>
      <c r="DN39" s="164">
        <v>79.705799999999996</v>
      </c>
      <c r="DO39" s="164">
        <v>55.45</v>
      </c>
      <c r="DP39" s="164">
        <v>-0.65</v>
      </c>
      <c r="DQ39" s="164">
        <v>51.103499999999997</v>
      </c>
      <c r="DR39" s="164">
        <v>170.66470000000001</v>
      </c>
      <c r="DS39" s="164">
        <v>-26.21</v>
      </c>
      <c r="DT39" s="164">
        <v>0</v>
      </c>
      <c r="DU39" s="164">
        <v>87.42</v>
      </c>
      <c r="DV39" s="164">
        <v>57.2</v>
      </c>
      <c r="DW39" s="164">
        <v>85.018199999999993</v>
      </c>
      <c r="DX39" s="164">
        <v>168.8</v>
      </c>
      <c r="DY39" s="164">
        <v>-69.646500000000003</v>
      </c>
      <c r="DZ39" s="164">
        <v>-67.218199999999996</v>
      </c>
      <c r="EA39" s="164">
        <v>179.32380000000001</v>
      </c>
      <c r="EB39" s="164">
        <v>141.2372</v>
      </c>
      <c r="EC39" s="164">
        <v>134.1551</v>
      </c>
      <c r="ED39" s="164">
        <v>136.48599999999999</v>
      </c>
      <c r="EE39" s="164">
        <v>65.127300000000005</v>
      </c>
      <c r="EF39" s="164">
        <v>46.253300000000003</v>
      </c>
      <c r="EG39" s="164">
        <v>-29.335999999999999</v>
      </c>
      <c r="EH39" s="164">
        <v>425.8186</v>
      </c>
      <c r="EI39" s="164">
        <v>91.8857</v>
      </c>
      <c r="EJ39" s="163"/>
      <c r="EK39" s="164">
        <v>-27.3629</v>
      </c>
      <c r="EL39" s="164">
        <v>-24.9788</v>
      </c>
      <c r="EM39" s="164">
        <v>13.647399999999999</v>
      </c>
      <c r="EN39" s="164">
        <v>-31.431100000000001</v>
      </c>
      <c r="EO39" s="164">
        <v>-28.7151</v>
      </c>
      <c r="EP39" s="164">
        <v>152.124</v>
      </c>
      <c r="EQ39" s="164">
        <v>-63.033499999999997</v>
      </c>
      <c r="ER39" s="164">
        <v>-63.073700000000002</v>
      </c>
      <c r="ES39" s="164">
        <v>-9.5028000000000006</v>
      </c>
      <c r="ET39" s="164">
        <v>16.48</v>
      </c>
      <c r="EU39" s="164">
        <v>-14.6</v>
      </c>
      <c r="EV39" s="164">
        <v>107.1</v>
      </c>
      <c r="EW39" s="164">
        <v>15.610799999999999</v>
      </c>
      <c r="EX39" s="164">
        <v>-125.8968</v>
      </c>
      <c r="EY39" s="164">
        <v>-40.6661</v>
      </c>
      <c r="EZ39" s="164">
        <v>-40.008000000000003</v>
      </c>
      <c r="FA39" s="164">
        <v>10.944800000000001</v>
      </c>
      <c r="FB39" s="164">
        <v>-41.075499999999998</v>
      </c>
      <c r="FC39" s="164">
        <v>7.6269999999999998</v>
      </c>
      <c r="FD39" s="164">
        <v>25.256399999999999</v>
      </c>
      <c r="FE39" s="163"/>
      <c r="FF39" s="164">
        <v>24.654299999999999</v>
      </c>
      <c r="FG39" s="164">
        <v>39.53</v>
      </c>
      <c r="FH39" s="164">
        <v>40.195700000000002</v>
      </c>
      <c r="FI39" s="164">
        <v>38.634599999999999</v>
      </c>
      <c r="FJ39" s="164">
        <v>68.6571</v>
      </c>
      <c r="FK39" s="164">
        <v>66.982500000000002</v>
      </c>
      <c r="FL39" s="164">
        <v>-150.04089999999999</v>
      </c>
      <c r="FM39" s="164">
        <v>71.55</v>
      </c>
      <c r="FN39" s="164">
        <v>71.876599999999996</v>
      </c>
      <c r="FO39" s="164">
        <v>-119.24039999999999</v>
      </c>
      <c r="FP39" s="164">
        <v>-104.9823</v>
      </c>
      <c r="FQ39" s="164">
        <v>-38.743899999999996</v>
      </c>
      <c r="FR39" s="164">
        <v>-38.9</v>
      </c>
      <c r="FS39" s="164">
        <v>14.622400000000001</v>
      </c>
      <c r="FT39" s="164">
        <v>0.84499999999999997</v>
      </c>
      <c r="FU39" s="164">
        <v>-9.5500000000000007</v>
      </c>
      <c r="FV39" s="164">
        <v>15.81</v>
      </c>
      <c r="FW39" s="164">
        <v>-39.100099999999998</v>
      </c>
      <c r="FX39" s="163"/>
      <c r="FY39" s="164">
        <v>-14.933</v>
      </c>
      <c r="FZ39" s="164">
        <v>0.36399999999999999</v>
      </c>
      <c r="GA39" s="163"/>
      <c r="GB39" s="164">
        <v>29.34</v>
      </c>
      <c r="GC39" s="164">
        <v>108.46080000000001</v>
      </c>
      <c r="GD39" s="164">
        <v>120.46599999999999</v>
      </c>
      <c r="GE39" s="164">
        <v>14.67</v>
      </c>
      <c r="GF39" s="164">
        <v>87.224400000000003</v>
      </c>
      <c r="GG39" s="164">
        <v>19.2</v>
      </c>
      <c r="GH39" s="164">
        <v>-16.698399999999999</v>
      </c>
      <c r="GI39" s="163"/>
      <c r="GJ39" s="164">
        <v>2.766</v>
      </c>
      <c r="GK39" s="164">
        <v>1.7963</v>
      </c>
      <c r="GL39" s="163"/>
      <c r="GM39" s="163"/>
      <c r="GN39" s="164">
        <v>-14.9567</v>
      </c>
      <c r="GO39" s="164">
        <v>-31.221299999999999</v>
      </c>
      <c r="GP39" s="164">
        <v>21.567699999999999</v>
      </c>
      <c r="GQ39" s="164">
        <v>32.4542</v>
      </c>
      <c r="GR39" s="164">
        <v>57.848199999999999</v>
      </c>
      <c r="GS39" s="164">
        <v>58.649500000000003</v>
      </c>
      <c r="GT39" s="164">
        <v>-153.99119999999999</v>
      </c>
      <c r="GU39" s="165">
        <v>-24.171399999999998</v>
      </c>
      <c r="GV39" s="164">
        <v>34.393900000000002</v>
      </c>
      <c r="GW39" s="164">
        <v>-48.500500000000002</v>
      </c>
      <c r="GX39" s="163"/>
      <c r="GY39" s="164">
        <v>7.9310999999999998</v>
      </c>
      <c r="GZ39" s="164">
        <v>7.5952999999999999</v>
      </c>
      <c r="HA39" s="163"/>
      <c r="HB39" s="164">
        <v>227.86510000000001</v>
      </c>
      <c r="HC39" s="164">
        <v>229.4477</v>
      </c>
      <c r="HD39" s="164">
        <v>282</v>
      </c>
      <c r="HE39" s="164">
        <v>-278.48410000000001</v>
      </c>
      <c r="HF39" s="164">
        <v>-440.80599999999998</v>
      </c>
      <c r="HG39" s="164">
        <v>439.82830000000001</v>
      </c>
      <c r="HH39" s="164">
        <v>294.24189999999999</v>
      </c>
      <c r="HI39" s="164">
        <v>-217.00649999999999</v>
      </c>
      <c r="HJ39" s="164">
        <v>-213.03700000000001</v>
      </c>
      <c r="HK39" s="164">
        <v>-50.667000000000002</v>
      </c>
      <c r="HL39" s="164">
        <v>-40.5961</v>
      </c>
      <c r="HM39" s="164">
        <v>80.794200000000004</v>
      </c>
      <c r="HN39" s="164">
        <v>80.276300000000006</v>
      </c>
      <c r="HO39" s="164">
        <v>-151.95160000000001</v>
      </c>
      <c r="HP39" s="164">
        <v>-147.46440000000001</v>
      </c>
      <c r="HQ39" s="164">
        <v>22.459099999999999</v>
      </c>
      <c r="HR39" s="164">
        <v>21.734000000000002</v>
      </c>
      <c r="HS39" s="164">
        <v>-28.8597</v>
      </c>
      <c r="HT39" s="164">
        <v>-28.569199999999999</v>
      </c>
      <c r="HU39" s="164">
        <v>67.72</v>
      </c>
      <c r="HV39" s="164">
        <v>67.569999999999993</v>
      </c>
      <c r="HW39" s="164">
        <v>65.099999999999994</v>
      </c>
      <c r="HX39" s="164">
        <v>65.7</v>
      </c>
      <c r="HY39" s="164">
        <v>22.028099999999998</v>
      </c>
      <c r="HZ39" s="164">
        <v>2.64</v>
      </c>
      <c r="IA39" s="164">
        <v>-358.0598</v>
      </c>
      <c r="IB39" s="164">
        <v>95.350800000000007</v>
      </c>
      <c r="IC39" s="164">
        <v>95.071600000000004</v>
      </c>
      <c r="ID39" s="164">
        <v>9.9</v>
      </c>
      <c r="IE39" s="164">
        <v>46.9</v>
      </c>
      <c r="IF39" s="164">
        <v>-21.8</v>
      </c>
      <c r="IG39" s="164">
        <v>-21.6</v>
      </c>
      <c r="IH39" s="163"/>
      <c r="II39" s="163"/>
      <c r="IJ39" s="164">
        <v>-288.26069999999999</v>
      </c>
      <c r="IK39" s="164">
        <v>-70.009200000000007</v>
      </c>
      <c r="IL39" s="164">
        <v>0</v>
      </c>
      <c r="IM39" s="164">
        <v>509.37049999999999</v>
      </c>
      <c r="IN39" s="164">
        <v>59.880299999999998</v>
      </c>
      <c r="IO39" s="164">
        <v>-505.12020000000001</v>
      </c>
      <c r="IP39" s="164">
        <v>506.48239999999998</v>
      </c>
      <c r="IQ39" s="164">
        <v>-324.25080000000003</v>
      </c>
      <c r="IR39" s="164">
        <v>55.758000000000003</v>
      </c>
      <c r="IS39" s="164">
        <v>-495.71429999999998</v>
      </c>
      <c r="IT39" s="164">
        <v>126.97539999999999</v>
      </c>
      <c r="IU39" s="164">
        <v>125.50320000000001</v>
      </c>
      <c r="IV39" s="164">
        <v>326.6601</v>
      </c>
      <c r="IW39" s="164">
        <v>0</v>
      </c>
      <c r="IX39" s="164">
        <v>-52.7697</v>
      </c>
      <c r="IY39" s="164">
        <v>-52.733499999999999</v>
      </c>
      <c r="IZ39" s="164">
        <v>52.683700000000002</v>
      </c>
      <c r="JA39" s="164">
        <v>-10.9686</v>
      </c>
      <c r="JB39" s="164">
        <v>36.605200000000004</v>
      </c>
      <c r="JC39" s="164">
        <v>32.880000000000003</v>
      </c>
      <c r="JD39" s="165">
        <v>7.5265000000000004</v>
      </c>
      <c r="JE39" s="165">
        <v>7.5465</v>
      </c>
      <c r="JF39" s="164">
        <v>-32.64</v>
      </c>
      <c r="JG39" s="164">
        <v>9.84</v>
      </c>
      <c r="JH39" s="163"/>
      <c r="JI39" s="164">
        <v>-9.6971000000000007</v>
      </c>
      <c r="JJ39" s="164">
        <v>-45.146900000000002</v>
      </c>
      <c r="JK39" s="164">
        <v>-6.8528000000000002</v>
      </c>
      <c r="JL39" s="164">
        <v>33.799999999999997</v>
      </c>
      <c r="JM39" s="164">
        <v>50.734999999999999</v>
      </c>
      <c r="JN39" s="164">
        <v>51.838999999999999</v>
      </c>
      <c r="JO39" s="164">
        <v>11.2431</v>
      </c>
      <c r="JP39" s="164">
        <v>13.441800000000001</v>
      </c>
      <c r="JQ39" s="164">
        <v>52.7727</v>
      </c>
      <c r="JR39" s="164">
        <v>52.906599999999997</v>
      </c>
      <c r="JS39" s="164">
        <v>52.915700000000001</v>
      </c>
      <c r="JT39" s="163"/>
      <c r="JU39" s="164">
        <v>-44.6</v>
      </c>
      <c r="JV39" s="164">
        <v>-5.2949000000000002</v>
      </c>
      <c r="JW39" s="164">
        <v>7.56</v>
      </c>
      <c r="JX39" s="163"/>
      <c r="JY39" s="164">
        <v>-37.1798</v>
      </c>
      <c r="JZ39" s="164">
        <v>74.557500000000005</v>
      </c>
      <c r="KA39" s="164">
        <v>51.908900000000003</v>
      </c>
      <c r="KB39" s="164">
        <v>-37.421700000000001</v>
      </c>
      <c r="KC39" s="164">
        <v>-74.169700000000006</v>
      </c>
      <c r="KD39" s="164">
        <v>39.385800000000003</v>
      </c>
      <c r="KE39" s="164">
        <v>33.478000000000002</v>
      </c>
      <c r="KF39" s="164">
        <v>32.200000000000003</v>
      </c>
      <c r="KG39" s="164">
        <v>-33.4</v>
      </c>
      <c r="KH39" s="164">
        <v>-138.59800000000001</v>
      </c>
      <c r="KI39" s="164">
        <v>302.03829999999999</v>
      </c>
    </row>
    <row r="40" spans="1:295" ht="18" customHeight="1" x14ac:dyDescent="0.3">
      <c r="A40" s="160" t="s">
        <v>47</v>
      </c>
      <c r="B40" s="160" t="s">
        <v>796</v>
      </c>
      <c r="C40" s="166"/>
      <c r="D40" s="167">
        <v>16.574850000000001</v>
      </c>
      <c r="E40" s="168">
        <v>-42.132899999999999</v>
      </c>
      <c r="F40" s="167">
        <v>10.862</v>
      </c>
      <c r="G40" s="168">
        <v>22.851500000000001</v>
      </c>
      <c r="H40" s="166"/>
      <c r="I40" s="168">
        <v>41.551200000000001</v>
      </c>
      <c r="J40" s="168">
        <v>-87.645899999999997</v>
      </c>
      <c r="K40" s="168">
        <v>53.537799999999997</v>
      </c>
      <c r="L40" s="168">
        <v>27.057200000000002</v>
      </c>
      <c r="M40" s="168">
        <v>26.6358</v>
      </c>
      <c r="N40" s="168">
        <v>13.32</v>
      </c>
      <c r="O40" s="168">
        <v>-39.512</v>
      </c>
      <c r="P40" s="168">
        <v>33</v>
      </c>
      <c r="Q40" s="168">
        <v>10.763999999999999</v>
      </c>
      <c r="R40" s="168">
        <v>-30.8</v>
      </c>
      <c r="S40" s="168">
        <v>13.087199999999999</v>
      </c>
      <c r="T40" s="168">
        <v>56.249400000000001</v>
      </c>
      <c r="U40" s="168">
        <v>13.123699999999999</v>
      </c>
      <c r="V40" s="168">
        <v>12.997999999999999</v>
      </c>
      <c r="W40" s="168">
        <v>22.596499999999999</v>
      </c>
      <c r="X40" s="168">
        <v>15.717000000000001</v>
      </c>
      <c r="Y40" s="168">
        <v>5.8154000000000003</v>
      </c>
      <c r="Z40" s="168">
        <v>7.7397999999999998</v>
      </c>
      <c r="AA40" s="166"/>
      <c r="AB40" s="166"/>
      <c r="AC40" s="168">
        <v>-57.94</v>
      </c>
      <c r="AD40" s="168">
        <v>-57.52</v>
      </c>
      <c r="AE40" s="166"/>
      <c r="AF40" s="168">
        <v>-13.32</v>
      </c>
      <c r="AG40" s="168">
        <v>37.4</v>
      </c>
      <c r="AH40" s="168">
        <v>7.4219999999999997</v>
      </c>
      <c r="AI40" s="168">
        <v>0.17</v>
      </c>
      <c r="AJ40" s="166"/>
      <c r="AK40" s="168">
        <v>-36.24</v>
      </c>
      <c r="AL40" s="168">
        <v>-78.650000000000006</v>
      </c>
      <c r="AM40" s="168">
        <v>36.53</v>
      </c>
      <c r="AN40" s="168">
        <v>36.54</v>
      </c>
      <c r="AO40" s="168">
        <v>13.3468</v>
      </c>
      <c r="AP40" s="168">
        <v>12.973599999999999</v>
      </c>
      <c r="AQ40" s="168">
        <v>57.050800000000002</v>
      </c>
      <c r="AR40" s="168">
        <v>59.491300000000003</v>
      </c>
      <c r="AS40" s="168">
        <v>28.885100000000001</v>
      </c>
      <c r="AT40" s="168">
        <v>-35.290199999999999</v>
      </c>
      <c r="AU40" s="168">
        <v>-34.437100000000001</v>
      </c>
      <c r="AV40" s="168">
        <v>7.7373000000000003</v>
      </c>
      <c r="AW40" s="168">
        <v>7.5785</v>
      </c>
      <c r="AX40" s="168">
        <v>60.343000000000004</v>
      </c>
      <c r="AY40" s="168">
        <v>62.030500000000004</v>
      </c>
      <c r="AZ40" s="168">
        <v>-36.533200000000001</v>
      </c>
      <c r="BA40" s="168">
        <v>-38.6265</v>
      </c>
      <c r="BB40" s="168">
        <v>-271.14409999999998</v>
      </c>
      <c r="BC40" s="168">
        <v>28.488499999999998</v>
      </c>
      <c r="BD40" s="168">
        <v>-14.4</v>
      </c>
      <c r="BE40" s="168">
        <v>-14.4</v>
      </c>
      <c r="BF40" s="168">
        <v>38.949599999999997</v>
      </c>
      <c r="BG40" s="168">
        <v>38.619799999999998</v>
      </c>
      <c r="BH40" s="168">
        <v>-4.4573</v>
      </c>
      <c r="BI40" s="166"/>
      <c r="BJ40" s="168">
        <v>0</v>
      </c>
      <c r="BK40" s="168">
        <v>5.4280999999999997</v>
      </c>
      <c r="BL40" s="168">
        <v>0</v>
      </c>
      <c r="BM40" s="168">
        <v>3.13</v>
      </c>
      <c r="BN40" s="168">
        <v>300.60719999999998</v>
      </c>
      <c r="BO40" s="168">
        <v>114.9937</v>
      </c>
      <c r="BP40" s="168">
        <v>114.7496</v>
      </c>
      <c r="BQ40" s="168">
        <v>-434.06259999999997</v>
      </c>
      <c r="BR40" s="168">
        <v>541.84749999999997</v>
      </c>
      <c r="BS40" s="166"/>
      <c r="BT40" s="168">
        <v>-55.798000000000002</v>
      </c>
      <c r="BU40" s="168">
        <v>56.784599999999998</v>
      </c>
      <c r="BV40" s="168">
        <v>82.221500000000006</v>
      </c>
      <c r="BW40" s="168">
        <v>19.489999999999998</v>
      </c>
      <c r="BX40" s="168">
        <v>19.399999999999999</v>
      </c>
      <c r="BY40" s="167">
        <v>55.76</v>
      </c>
      <c r="BZ40" s="168">
        <v>67.400000000000006</v>
      </c>
      <c r="CA40" s="168">
        <v>-73.136399999999995</v>
      </c>
      <c r="CB40" s="168">
        <v>-72.332599999999999</v>
      </c>
      <c r="CC40" s="168">
        <v>142.65100000000001</v>
      </c>
      <c r="CD40" s="168">
        <v>143.8245</v>
      </c>
      <c r="CE40" s="168">
        <v>-4.5692000000000004</v>
      </c>
      <c r="CF40" s="168">
        <v>-68.0184</v>
      </c>
      <c r="CG40" s="168">
        <v>-68.482500000000002</v>
      </c>
      <c r="CH40" s="168">
        <v>-0.16619999999999999</v>
      </c>
      <c r="CI40" s="168">
        <v>-29.8276</v>
      </c>
      <c r="CJ40" s="166"/>
      <c r="CK40" s="166"/>
      <c r="CL40" s="168">
        <v>106.6</v>
      </c>
      <c r="CM40" s="168">
        <v>65.400000000000006</v>
      </c>
      <c r="CN40" s="168">
        <v>-16.2</v>
      </c>
      <c r="CO40" s="168">
        <v>51.683700000000002</v>
      </c>
      <c r="CP40" s="168">
        <v>50.704799999999999</v>
      </c>
      <c r="CQ40" s="168">
        <v>51.942</v>
      </c>
      <c r="CR40" s="168">
        <v>52.6004</v>
      </c>
      <c r="CS40" s="168">
        <v>54.097200000000001</v>
      </c>
      <c r="CT40" s="168">
        <v>-18.184699999999999</v>
      </c>
      <c r="CU40" s="168">
        <v>-76.660700000000006</v>
      </c>
      <c r="CV40" s="168">
        <v>-19.148099999999999</v>
      </c>
      <c r="CW40" s="168">
        <v>14.286300000000001</v>
      </c>
      <c r="CX40" s="168">
        <v>50.89</v>
      </c>
      <c r="CY40" s="168">
        <v>35.770000000000003</v>
      </c>
      <c r="CZ40" s="168">
        <v>42.8979</v>
      </c>
      <c r="DA40" s="168">
        <v>40.727200000000003</v>
      </c>
      <c r="DB40" s="168">
        <v>-21.76</v>
      </c>
      <c r="DC40" s="166"/>
      <c r="DD40" s="168">
        <v>31.367799999999999</v>
      </c>
      <c r="DE40" s="168">
        <v>29.616499999999998</v>
      </c>
      <c r="DF40" s="168">
        <v>-104.4002</v>
      </c>
      <c r="DG40" s="166"/>
      <c r="DH40" s="168">
        <v>-22.2988</v>
      </c>
      <c r="DI40" s="168">
        <v>-96.1</v>
      </c>
      <c r="DJ40" s="168">
        <v>-95.7</v>
      </c>
      <c r="DK40" s="168">
        <v>24.5901</v>
      </c>
      <c r="DL40" s="167">
        <v>56.2592</v>
      </c>
      <c r="DM40" s="168">
        <v>44.631100000000004</v>
      </c>
      <c r="DN40" s="167">
        <v>78.533950000000004</v>
      </c>
      <c r="DO40" s="168">
        <v>54.88</v>
      </c>
      <c r="DP40" s="168">
        <v>-1.6</v>
      </c>
      <c r="DQ40" s="168">
        <v>50.948500000000003</v>
      </c>
      <c r="DR40" s="168">
        <v>188.45570000000001</v>
      </c>
      <c r="DS40" s="168">
        <v>-26.26</v>
      </c>
      <c r="DT40" s="168">
        <v>0</v>
      </c>
      <c r="DU40" s="168">
        <v>94.09</v>
      </c>
      <c r="DV40" s="168">
        <v>54.49</v>
      </c>
      <c r="DW40" s="168">
        <v>104.25449999999999</v>
      </c>
      <c r="DX40" s="168">
        <v>191.32730000000001</v>
      </c>
      <c r="DY40" s="168">
        <v>-65.8523</v>
      </c>
      <c r="DZ40" s="168">
        <v>-64.7273</v>
      </c>
      <c r="EA40" s="168">
        <v>192.4691</v>
      </c>
      <c r="EB40" s="168">
        <v>155.37909999999999</v>
      </c>
      <c r="EC40" s="168">
        <v>146.9897</v>
      </c>
      <c r="ED40" s="168">
        <v>149.10310000000001</v>
      </c>
      <c r="EE40" s="168">
        <v>45.031799999999997</v>
      </c>
      <c r="EF40" s="168">
        <v>24.1813</v>
      </c>
      <c r="EG40" s="168">
        <v>-29.934000000000001</v>
      </c>
      <c r="EH40" s="168">
        <v>443.06450000000001</v>
      </c>
      <c r="EI40" s="168">
        <v>78.519800000000004</v>
      </c>
      <c r="EJ40" s="166"/>
      <c r="EK40" s="168">
        <v>-30.730799999999999</v>
      </c>
      <c r="EL40" s="168">
        <v>-28.2392</v>
      </c>
      <c r="EM40" s="168">
        <v>35.920400000000001</v>
      </c>
      <c r="EN40" s="168">
        <v>-23.1569</v>
      </c>
      <c r="EO40" s="168">
        <v>-21.6951</v>
      </c>
      <c r="EP40" s="168">
        <v>38.448</v>
      </c>
      <c r="EQ40" s="168">
        <v>-48.752099999999999</v>
      </c>
      <c r="ER40" s="168">
        <v>-49.704300000000003</v>
      </c>
      <c r="ES40" s="168">
        <v>12.597899999999999</v>
      </c>
      <c r="ET40" s="168">
        <v>0</v>
      </c>
      <c r="EU40" s="168">
        <v>-14.86</v>
      </c>
      <c r="EV40" s="168">
        <v>1</v>
      </c>
      <c r="EW40" s="168">
        <v>15.5406</v>
      </c>
      <c r="EX40" s="168">
        <v>-107.9709</v>
      </c>
      <c r="EY40" s="168">
        <v>-40.2956</v>
      </c>
      <c r="EZ40" s="168">
        <v>-39.545400000000001</v>
      </c>
      <c r="FA40" s="168">
        <v>10.665100000000001</v>
      </c>
      <c r="FB40" s="168">
        <v>-22.606200000000001</v>
      </c>
      <c r="FC40" s="168">
        <v>-13.5306</v>
      </c>
      <c r="FD40" s="168">
        <v>24.809699999999999</v>
      </c>
      <c r="FE40" s="166"/>
      <c r="FF40" s="168">
        <v>24.958100000000002</v>
      </c>
      <c r="FG40" s="168">
        <v>40.314399999999999</v>
      </c>
      <c r="FH40" s="168">
        <v>40.296900000000001</v>
      </c>
      <c r="FI40" s="168">
        <v>38.842500000000001</v>
      </c>
      <c r="FJ40" s="168">
        <v>74.3506</v>
      </c>
      <c r="FK40" s="168">
        <v>74.015699999999995</v>
      </c>
      <c r="FL40" s="168">
        <v>-141.50059999999999</v>
      </c>
      <c r="FM40" s="168">
        <v>68.093699999999998</v>
      </c>
      <c r="FN40" s="168">
        <v>68.169499999999999</v>
      </c>
      <c r="FO40" s="168">
        <v>-116.92789999999999</v>
      </c>
      <c r="FP40" s="168">
        <v>-104.262</v>
      </c>
      <c r="FQ40" s="167">
        <v>-38.2898</v>
      </c>
      <c r="FR40" s="168">
        <v>-39.99</v>
      </c>
      <c r="FS40" s="168">
        <v>13.1698</v>
      </c>
      <c r="FT40" s="168">
        <v>0.82550000000000001</v>
      </c>
      <c r="FU40" s="167">
        <v>-9.4499999999999993</v>
      </c>
      <c r="FV40" s="168">
        <v>16.010000000000002</v>
      </c>
      <c r="FW40" s="168">
        <v>-36.752299999999998</v>
      </c>
      <c r="FX40" s="166"/>
      <c r="FY40" s="168">
        <v>-14.855</v>
      </c>
      <c r="FZ40" s="168">
        <v>0.36399999999999999</v>
      </c>
      <c r="GA40" s="166"/>
      <c r="GB40" s="168">
        <v>29.02</v>
      </c>
      <c r="GC40" s="168">
        <v>105.97929999999999</v>
      </c>
      <c r="GD40" s="168">
        <v>116.8664</v>
      </c>
      <c r="GE40" s="168">
        <v>15.15</v>
      </c>
      <c r="GF40" s="168">
        <v>85.183099999999996</v>
      </c>
      <c r="GG40" s="168">
        <v>18.7</v>
      </c>
      <c r="GH40" s="168">
        <v>-17.025700000000001</v>
      </c>
      <c r="GI40" s="166"/>
      <c r="GJ40" s="168">
        <v>3.5072999999999999</v>
      </c>
      <c r="GK40" s="168">
        <v>1.7798</v>
      </c>
      <c r="GL40" s="166"/>
      <c r="GM40" s="166"/>
      <c r="GN40" s="168">
        <v>-14.451499999999999</v>
      </c>
      <c r="GO40" s="168">
        <v>-31.019300000000001</v>
      </c>
      <c r="GP40" s="168">
        <v>20.012599999999999</v>
      </c>
      <c r="GQ40" s="168">
        <v>32.329799999999999</v>
      </c>
      <c r="GR40" s="167">
        <v>60.246899999999997</v>
      </c>
      <c r="GS40" s="167">
        <v>61.857959999999999</v>
      </c>
      <c r="GT40" s="168">
        <v>-154.6437</v>
      </c>
      <c r="GU40" s="167">
        <v>-24.171399999999998</v>
      </c>
      <c r="GV40" s="168">
        <v>33.921100000000003</v>
      </c>
      <c r="GW40" s="168">
        <v>-47.2684</v>
      </c>
      <c r="GX40" s="166"/>
      <c r="GY40" s="168">
        <v>7.9019000000000004</v>
      </c>
      <c r="GZ40" s="168">
        <v>7.6163999999999996</v>
      </c>
      <c r="HA40" s="168">
        <v>14.5953</v>
      </c>
      <c r="HB40" s="168">
        <v>226.78360000000001</v>
      </c>
      <c r="HC40" s="168">
        <v>222.1797</v>
      </c>
      <c r="HD40" s="168">
        <v>274.89999999999998</v>
      </c>
      <c r="HE40" s="168">
        <v>-273.67250000000001</v>
      </c>
      <c r="HF40" s="168">
        <v>-439.75310000000002</v>
      </c>
      <c r="HG40" s="168">
        <v>440.8605</v>
      </c>
      <c r="HH40" s="168">
        <v>274.6857</v>
      </c>
      <c r="HI40" s="168">
        <v>-215.3698</v>
      </c>
      <c r="HJ40" s="168">
        <v>-209.16239999999999</v>
      </c>
      <c r="HK40" s="168">
        <v>-52.71</v>
      </c>
      <c r="HL40" s="168">
        <v>-43.270899999999997</v>
      </c>
      <c r="HM40" s="168">
        <v>81.664500000000004</v>
      </c>
      <c r="HN40" s="168">
        <v>79.6815</v>
      </c>
      <c r="HO40" s="166"/>
      <c r="HP40" s="168">
        <v>-160.05449999999999</v>
      </c>
      <c r="HQ40" s="168">
        <v>25.974799999999998</v>
      </c>
      <c r="HR40" s="168">
        <v>25.9529</v>
      </c>
      <c r="HS40" s="168">
        <v>-32.305</v>
      </c>
      <c r="HT40" s="168">
        <v>-32.1447</v>
      </c>
      <c r="HU40" s="168">
        <v>74.959999999999994</v>
      </c>
      <c r="HV40" s="168">
        <v>73.599999999999994</v>
      </c>
      <c r="HW40" s="168">
        <v>44.3</v>
      </c>
      <c r="HX40" s="168">
        <v>44.8</v>
      </c>
      <c r="HY40" s="168">
        <v>21.944800000000001</v>
      </c>
      <c r="HZ40" s="168">
        <v>14.08</v>
      </c>
      <c r="IA40" s="168">
        <v>-330.74759999999998</v>
      </c>
      <c r="IB40" s="168">
        <v>99.494200000000006</v>
      </c>
      <c r="IC40" s="168">
        <v>100.2003</v>
      </c>
      <c r="ID40" s="168">
        <v>14.5</v>
      </c>
      <c r="IE40" s="168">
        <v>8</v>
      </c>
      <c r="IF40" s="168">
        <v>-25.5</v>
      </c>
      <c r="IG40" s="168">
        <v>-25.2</v>
      </c>
      <c r="IH40" s="168">
        <v>1.9518</v>
      </c>
      <c r="II40" s="168">
        <v>1.6936</v>
      </c>
      <c r="IJ40" s="168">
        <v>-269.2482</v>
      </c>
      <c r="IK40" s="168">
        <v>-52.844299999999997</v>
      </c>
      <c r="IL40" s="168">
        <v>0</v>
      </c>
      <c r="IM40" s="168">
        <v>514.2269</v>
      </c>
      <c r="IN40" s="168">
        <v>71.719099999999997</v>
      </c>
      <c r="IO40" s="168">
        <v>-501.1293</v>
      </c>
      <c r="IP40" s="168">
        <v>511.79660000000001</v>
      </c>
      <c r="IQ40" s="168">
        <v>-317.41199999999998</v>
      </c>
      <c r="IR40" s="168">
        <v>41.179400000000001</v>
      </c>
      <c r="IS40" s="168">
        <v>-502.34300000000002</v>
      </c>
      <c r="IT40" s="168">
        <v>114.4729</v>
      </c>
      <c r="IU40" s="168">
        <v>112.43519999999999</v>
      </c>
      <c r="IV40" s="168">
        <v>316.30090000000001</v>
      </c>
      <c r="IW40" s="168">
        <v>0</v>
      </c>
      <c r="IX40" s="168">
        <v>-37.475099999999998</v>
      </c>
      <c r="IY40" s="168">
        <v>-13.430300000000001</v>
      </c>
      <c r="IZ40" s="168">
        <v>38.063499999999998</v>
      </c>
      <c r="JA40" s="168">
        <v>-10.4138</v>
      </c>
      <c r="JB40" s="168">
        <v>36.400599999999997</v>
      </c>
      <c r="JC40" s="168">
        <v>25.12</v>
      </c>
      <c r="JD40" s="168">
        <v>7.4870000000000001</v>
      </c>
      <c r="JE40" s="168">
        <v>7.5060000000000002</v>
      </c>
      <c r="JF40" s="168">
        <v>-24.08</v>
      </c>
      <c r="JG40" s="168">
        <v>0.32</v>
      </c>
      <c r="JH40" s="166"/>
      <c r="JI40" s="168">
        <v>-0.99339999999999995</v>
      </c>
      <c r="JJ40" s="168">
        <v>-40.370800000000003</v>
      </c>
      <c r="JK40" s="168">
        <v>-17.256399999999999</v>
      </c>
      <c r="JL40" s="168">
        <v>29.6</v>
      </c>
      <c r="JM40" s="168">
        <v>51.293999999999997</v>
      </c>
      <c r="JN40" s="168">
        <v>51.511000000000003</v>
      </c>
      <c r="JO40" s="166"/>
      <c r="JP40" s="166"/>
      <c r="JQ40" s="168">
        <v>54.185499999999998</v>
      </c>
      <c r="JR40" s="168">
        <v>53.420499999999997</v>
      </c>
      <c r="JS40" s="168">
        <v>53.513399999999997</v>
      </c>
      <c r="JT40" s="166"/>
      <c r="JU40" s="168">
        <v>-7.9</v>
      </c>
      <c r="JV40" s="168">
        <v>-5.2527999999999997</v>
      </c>
      <c r="JW40" s="168">
        <v>7.44</v>
      </c>
      <c r="JX40" s="166"/>
      <c r="JY40" s="168">
        <v>-39.467700000000001</v>
      </c>
      <c r="JZ40" s="168">
        <v>76.8506</v>
      </c>
      <c r="KA40" s="168">
        <v>54.593699999999998</v>
      </c>
      <c r="KB40" s="168">
        <v>-39.268700000000003</v>
      </c>
      <c r="KC40" s="168">
        <v>-75.091800000000006</v>
      </c>
      <c r="KD40" s="168">
        <v>42.461199999999998</v>
      </c>
      <c r="KE40" s="168">
        <v>31.723500000000001</v>
      </c>
      <c r="KF40" s="168">
        <v>-3</v>
      </c>
      <c r="KG40" s="168">
        <v>3.9</v>
      </c>
      <c r="KH40" s="168">
        <v>-155.2157</v>
      </c>
      <c r="KI40" s="168">
        <v>313.74430000000001</v>
      </c>
    </row>
    <row r="41" spans="1:295" ht="18" customHeight="1" x14ac:dyDescent="0.3">
      <c r="A41" s="160" t="s">
        <v>47</v>
      </c>
      <c r="B41" s="160" t="s">
        <v>797</v>
      </c>
      <c r="C41" s="161"/>
      <c r="D41" s="162">
        <v>16.6813</v>
      </c>
      <c r="E41" s="169">
        <v>-42.132899999999999</v>
      </c>
      <c r="F41" s="162">
        <v>10.792199999999999</v>
      </c>
      <c r="G41" s="162">
        <v>22.319700000000001</v>
      </c>
      <c r="H41" s="161"/>
      <c r="I41" s="162">
        <v>41.510300000000001</v>
      </c>
      <c r="J41" s="162">
        <v>-87.542500000000004</v>
      </c>
      <c r="K41" s="162">
        <v>52.838700000000003</v>
      </c>
      <c r="L41" s="162">
        <v>26.763200000000001</v>
      </c>
      <c r="M41" s="162">
        <v>26.069800000000001</v>
      </c>
      <c r="N41" s="162">
        <v>13.32</v>
      </c>
      <c r="O41" s="162">
        <v>-39.362000000000002</v>
      </c>
      <c r="P41" s="162">
        <v>30.8</v>
      </c>
      <c r="Q41" s="162">
        <v>10.763999999999999</v>
      </c>
      <c r="R41" s="162">
        <v>-30.8</v>
      </c>
      <c r="S41" s="162">
        <v>13.3949</v>
      </c>
      <c r="T41" s="162">
        <v>55.420400000000001</v>
      </c>
      <c r="U41" s="162">
        <v>12.8795</v>
      </c>
      <c r="V41" s="162">
        <v>13.116199999999999</v>
      </c>
      <c r="W41" s="162">
        <v>22.223199999999999</v>
      </c>
      <c r="X41" s="162">
        <v>15.8269</v>
      </c>
      <c r="Y41" s="162">
        <v>5.5925000000000002</v>
      </c>
      <c r="Z41" s="162">
        <v>7.5124000000000004</v>
      </c>
      <c r="AA41" s="161"/>
      <c r="AB41" s="161"/>
      <c r="AC41" s="162">
        <v>-59.1</v>
      </c>
      <c r="AD41" s="162">
        <v>-58.68</v>
      </c>
      <c r="AE41" s="161"/>
      <c r="AF41" s="162">
        <v>-13.32</v>
      </c>
      <c r="AG41" s="162">
        <v>37.4</v>
      </c>
      <c r="AH41" s="162">
        <v>7.4969999999999999</v>
      </c>
      <c r="AI41" s="162">
        <v>0.17399999999999999</v>
      </c>
      <c r="AJ41" s="161"/>
      <c r="AK41" s="162">
        <v>-38.01</v>
      </c>
      <c r="AL41" s="162">
        <v>-77.540000000000006</v>
      </c>
      <c r="AM41" s="162">
        <v>38.200000000000003</v>
      </c>
      <c r="AN41" s="162">
        <v>38.39</v>
      </c>
      <c r="AO41" s="162">
        <v>13.1126</v>
      </c>
      <c r="AP41" s="162">
        <v>13.0783</v>
      </c>
      <c r="AQ41" s="162">
        <v>58.016199999999998</v>
      </c>
      <c r="AR41" s="162">
        <v>59.750700000000002</v>
      </c>
      <c r="AS41" s="162">
        <v>31.441800000000001</v>
      </c>
      <c r="AT41" s="162">
        <v>-37.453000000000003</v>
      </c>
      <c r="AU41" s="162">
        <v>-37.2316</v>
      </c>
      <c r="AV41" s="162">
        <v>11.447800000000001</v>
      </c>
      <c r="AW41" s="162">
        <v>12.506399999999999</v>
      </c>
      <c r="AX41" s="162">
        <v>61.741700000000002</v>
      </c>
      <c r="AY41" s="162">
        <v>63.022100000000002</v>
      </c>
      <c r="AZ41" s="162">
        <v>-34.515500000000003</v>
      </c>
      <c r="BA41" s="162">
        <v>-37.622199999999999</v>
      </c>
      <c r="BB41" s="162">
        <v>-277.05880000000002</v>
      </c>
      <c r="BC41" s="162">
        <v>26.508600000000001</v>
      </c>
      <c r="BD41" s="162">
        <v>-13.5</v>
      </c>
      <c r="BE41" s="162">
        <v>-13.3</v>
      </c>
      <c r="BF41" s="162">
        <v>41.5762</v>
      </c>
      <c r="BG41" s="162">
        <v>41.4054</v>
      </c>
      <c r="BH41" s="162">
        <v>-4.0888</v>
      </c>
      <c r="BI41" s="161"/>
      <c r="BJ41" s="162">
        <v>0</v>
      </c>
      <c r="BK41" s="162">
        <v>4.8863000000000003</v>
      </c>
      <c r="BL41" s="162">
        <v>0</v>
      </c>
      <c r="BM41" s="162">
        <v>3.0592999999999999</v>
      </c>
      <c r="BN41" s="162">
        <v>306.68040000000002</v>
      </c>
      <c r="BO41" s="162">
        <v>90.029600000000002</v>
      </c>
      <c r="BP41" s="162">
        <v>89.754900000000006</v>
      </c>
      <c r="BQ41" s="162">
        <v>-448.84809999999999</v>
      </c>
      <c r="BR41" s="162">
        <v>604.75840000000005</v>
      </c>
      <c r="BS41" s="161"/>
      <c r="BT41" s="162">
        <v>-62.662399999999998</v>
      </c>
      <c r="BU41" s="162">
        <v>64.998400000000004</v>
      </c>
      <c r="BV41" s="162">
        <v>80.175700000000006</v>
      </c>
      <c r="BW41" s="162">
        <v>19.579999999999998</v>
      </c>
      <c r="BX41" s="162">
        <v>19.37</v>
      </c>
      <c r="BY41" s="169">
        <v>55.17</v>
      </c>
      <c r="BZ41" s="169">
        <v>66.69</v>
      </c>
      <c r="CA41" s="162">
        <v>-68.313900000000004</v>
      </c>
      <c r="CB41" s="162">
        <v>-66.706500000000005</v>
      </c>
      <c r="CC41" s="162">
        <v>139.83260000000001</v>
      </c>
      <c r="CD41" s="162">
        <v>140.87870000000001</v>
      </c>
      <c r="CE41" s="162">
        <v>-4.2789999999999999</v>
      </c>
      <c r="CF41" s="162">
        <v>-73.618099999999998</v>
      </c>
      <c r="CG41" s="162">
        <v>-74.446899999999999</v>
      </c>
      <c r="CH41" s="162">
        <v>-1.4488000000000001</v>
      </c>
      <c r="CI41" s="162">
        <v>-47.278700000000001</v>
      </c>
      <c r="CJ41" s="161"/>
      <c r="CK41" s="161"/>
      <c r="CL41" s="162">
        <v>92.2</v>
      </c>
      <c r="CM41" s="162">
        <v>94.6</v>
      </c>
      <c r="CN41" s="162">
        <v>-16.309999999999999</v>
      </c>
      <c r="CO41" s="162">
        <v>45.977699999999999</v>
      </c>
      <c r="CP41" s="162">
        <v>45.490400000000001</v>
      </c>
      <c r="CQ41" s="162">
        <v>45.715899999999998</v>
      </c>
      <c r="CR41" s="162">
        <v>38.587499999999999</v>
      </c>
      <c r="CS41" s="162">
        <v>39.298499999999997</v>
      </c>
      <c r="CT41" s="162">
        <v>-15.3034</v>
      </c>
      <c r="CU41" s="162">
        <v>-62.829799999999999</v>
      </c>
      <c r="CV41" s="162">
        <v>-17.906600000000001</v>
      </c>
      <c r="CW41" s="162">
        <v>14.176600000000001</v>
      </c>
      <c r="CX41" s="162">
        <v>52.29</v>
      </c>
      <c r="CY41" s="162">
        <v>38.39</v>
      </c>
      <c r="CZ41" s="162">
        <v>42.8979</v>
      </c>
      <c r="DA41" s="162">
        <v>40.727200000000003</v>
      </c>
      <c r="DB41" s="162">
        <v>-21.55</v>
      </c>
      <c r="DC41" s="161"/>
      <c r="DD41" s="162">
        <v>48.504199999999997</v>
      </c>
      <c r="DE41" s="162">
        <v>47.0505</v>
      </c>
      <c r="DF41" s="162">
        <v>-107.8532</v>
      </c>
      <c r="DG41" s="161"/>
      <c r="DH41" s="162">
        <v>-22.0305</v>
      </c>
      <c r="DI41" s="162">
        <v>-85.6</v>
      </c>
      <c r="DJ41" s="162">
        <v>-86.3</v>
      </c>
      <c r="DK41" s="162">
        <v>24.513200000000001</v>
      </c>
      <c r="DL41" s="169">
        <v>55.087299999999999</v>
      </c>
      <c r="DM41" s="162">
        <v>44.631100000000004</v>
      </c>
      <c r="DN41" s="162">
        <v>77.362099999999998</v>
      </c>
      <c r="DO41" s="169">
        <v>54.32</v>
      </c>
      <c r="DP41" s="162">
        <v>-1.76</v>
      </c>
      <c r="DQ41" s="162">
        <v>51.491</v>
      </c>
      <c r="DR41" s="162">
        <v>158.684</v>
      </c>
      <c r="DS41" s="162">
        <v>-26.13</v>
      </c>
      <c r="DT41" s="162">
        <v>0</v>
      </c>
      <c r="DU41" s="162">
        <v>84.81</v>
      </c>
      <c r="DV41" s="162">
        <v>55.25</v>
      </c>
      <c r="DW41" s="162">
        <v>108</v>
      </c>
      <c r="DX41" s="162">
        <v>157.05459999999999</v>
      </c>
      <c r="DY41" s="162">
        <v>-59.598300000000002</v>
      </c>
      <c r="DZ41" s="162">
        <v>-58.009099999999997</v>
      </c>
      <c r="EA41" s="162">
        <v>185.95089999999999</v>
      </c>
      <c r="EB41" s="162">
        <v>148.51159999999999</v>
      </c>
      <c r="EC41" s="162">
        <v>143.3828</v>
      </c>
      <c r="ED41" s="162">
        <v>145.23070000000001</v>
      </c>
      <c r="EE41" s="162">
        <v>49.785699999999999</v>
      </c>
      <c r="EF41" s="162">
        <v>29.040700000000001</v>
      </c>
      <c r="EG41" s="162">
        <v>-30.012</v>
      </c>
      <c r="EH41" s="162">
        <v>463.33269999999999</v>
      </c>
      <c r="EI41" s="162">
        <v>84.910399999999996</v>
      </c>
      <c r="EJ41" s="161"/>
      <c r="EK41" s="162">
        <v>-29.699000000000002</v>
      </c>
      <c r="EL41" s="162">
        <v>-27.226700000000001</v>
      </c>
      <c r="EM41" s="162">
        <v>30.410399999999999</v>
      </c>
      <c r="EN41" s="162">
        <v>-17.5686</v>
      </c>
      <c r="EO41" s="162">
        <v>-15.7318</v>
      </c>
      <c r="EP41" s="162">
        <v>39.984000000000002</v>
      </c>
      <c r="EQ41" s="162">
        <v>-46.110100000000003</v>
      </c>
      <c r="ER41" s="162">
        <v>-47.129300000000001</v>
      </c>
      <c r="ES41" s="162">
        <v>7.9947999999999997</v>
      </c>
      <c r="ET41" s="162">
        <v>0</v>
      </c>
      <c r="EU41" s="162">
        <v>-14.23</v>
      </c>
      <c r="EV41" s="162">
        <v>1</v>
      </c>
      <c r="EW41" s="162">
        <v>15.261200000000001</v>
      </c>
      <c r="EX41" s="162">
        <v>-96.027299999999997</v>
      </c>
      <c r="EY41" s="162">
        <v>-38.680999999999997</v>
      </c>
      <c r="EZ41" s="162">
        <v>-37.874899999999997</v>
      </c>
      <c r="FA41" s="162">
        <v>7.3598999999999997</v>
      </c>
      <c r="FB41" s="162">
        <v>-26.641100000000002</v>
      </c>
      <c r="FC41" s="162">
        <v>-8.1524000000000001</v>
      </c>
      <c r="FD41" s="162">
        <v>24.596599999999999</v>
      </c>
      <c r="FE41" s="161"/>
      <c r="FF41" s="162">
        <v>24.516100000000002</v>
      </c>
      <c r="FG41" s="162">
        <v>39.503599999999999</v>
      </c>
      <c r="FH41" s="162">
        <v>40.306800000000003</v>
      </c>
      <c r="FI41" s="162">
        <v>39.139400000000002</v>
      </c>
      <c r="FJ41" s="162">
        <v>70.666600000000003</v>
      </c>
      <c r="FK41" s="162">
        <v>68.489599999999996</v>
      </c>
      <c r="FL41" s="162">
        <v>-141.66800000000001</v>
      </c>
      <c r="FM41" s="162">
        <v>62.2485</v>
      </c>
      <c r="FN41" s="162">
        <v>61.914499999999997</v>
      </c>
      <c r="FO41" s="162">
        <v>-114.6319</v>
      </c>
      <c r="FP41" s="162">
        <v>-104.9746</v>
      </c>
      <c r="FQ41" s="162">
        <v>-37.835700000000003</v>
      </c>
      <c r="FR41" s="162">
        <v>-40.29</v>
      </c>
      <c r="FS41" s="162">
        <v>13.5677</v>
      </c>
      <c r="FT41" s="162">
        <v>0.86819999999999997</v>
      </c>
      <c r="FU41" s="162">
        <v>-9.35</v>
      </c>
      <c r="FV41" s="162">
        <v>16.25</v>
      </c>
      <c r="FW41" s="162">
        <v>-36.889000000000003</v>
      </c>
      <c r="FX41" s="161"/>
      <c r="FY41" s="162">
        <v>-14.7</v>
      </c>
      <c r="FZ41" s="162">
        <v>0.36699999999999999</v>
      </c>
      <c r="GA41" s="161"/>
      <c r="GB41" s="162">
        <v>28.06</v>
      </c>
      <c r="GC41" s="162">
        <v>107.0866</v>
      </c>
      <c r="GD41" s="162">
        <v>115.7372</v>
      </c>
      <c r="GE41" s="162">
        <v>14.85</v>
      </c>
      <c r="GF41" s="162">
        <v>84.732900000000001</v>
      </c>
      <c r="GG41" s="162">
        <v>20.9</v>
      </c>
      <c r="GH41" s="162">
        <v>-17.2012</v>
      </c>
      <c r="GI41" s="161"/>
      <c r="GJ41" s="162">
        <v>3.6779999999999999</v>
      </c>
      <c r="GK41" s="162">
        <v>1.7435</v>
      </c>
      <c r="GL41" s="161"/>
      <c r="GM41" s="161"/>
      <c r="GN41" s="161"/>
      <c r="GO41" s="162">
        <v>-31.811</v>
      </c>
      <c r="GP41" s="162">
        <v>19.4437</v>
      </c>
      <c r="GQ41" s="162">
        <v>33.498199999999997</v>
      </c>
      <c r="GR41" s="169">
        <v>60.373579999999997</v>
      </c>
      <c r="GS41" s="169">
        <v>62.436590000000002</v>
      </c>
      <c r="GT41" s="162">
        <v>-155.12729999999999</v>
      </c>
      <c r="GU41" s="169">
        <v>-23.665299999999998</v>
      </c>
      <c r="GV41" s="162">
        <v>34.439100000000003</v>
      </c>
      <c r="GW41" s="162">
        <v>-47.0015</v>
      </c>
      <c r="GX41" s="161"/>
      <c r="GY41" s="162">
        <v>7.98</v>
      </c>
      <c r="GZ41" s="162">
        <v>7.7641</v>
      </c>
      <c r="HA41" s="162">
        <v>14</v>
      </c>
      <c r="HB41" s="162">
        <v>235.9331</v>
      </c>
      <c r="HC41" s="162">
        <v>236.41040000000001</v>
      </c>
      <c r="HD41" s="162">
        <v>272.8</v>
      </c>
      <c r="HE41" s="162">
        <v>-271.63060000000002</v>
      </c>
      <c r="HF41" s="162">
        <v>-439.06040000000002</v>
      </c>
      <c r="HG41" s="162">
        <v>437.29329999999999</v>
      </c>
      <c r="HH41" s="162">
        <v>286.42529999999999</v>
      </c>
      <c r="HI41" s="162">
        <v>-222.67939999999999</v>
      </c>
      <c r="HJ41" s="162">
        <v>-220.20529999999999</v>
      </c>
      <c r="HK41" s="162">
        <v>-48.601100000000002</v>
      </c>
      <c r="HL41" s="162">
        <v>-37.480899999999998</v>
      </c>
      <c r="HM41" s="162">
        <v>81.727199999999996</v>
      </c>
      <c r="HN41" s="162">
        <v>81.030600000000007</v>
      </c>
      <c r="HO41" s="162">
        <v>-160.7456</v>
      </c>
      <c r="HP41" s="161"/>
      <c r="HQ41" s="162">
        <v>29.369599999999998</v>
      </c>
      <c r="HR41" s="162">
        <v>28.4907</v>
      </c>
      <c r="HS41" s="162">
        <v>-36.372100000000003</v>
      </c>
      <c r="HT41" s="162">
        <v>-36.2956</v>
      </c>
      <c r="HU41" s="162">
        <v>71.11</v>
      </c>
      <c r="HV41" s="162">
        <v>71.069999999999993</v>
      </c>
      <c r="HW41" s="162">
        <v>43.8</v>
      </c>
      <c r="HX41" s="162">
        <v>42.6</v>
      </c>
      <c r="HY41" s="162">
        <v>21.842199999999998</v>
      </c>
      <c r="HZ41" s="162">
        <v>21.44</v>
      </c>
      <c r="IA41" s="162">
        <v>-322.66370000000001</v>
      </c>
      <c r="IB41" s="162">
        <v>98.257599999999996</v>
      </c>
      <c r="IC41" s="162">
        <v>97.9024</v>
      </c>
      <c r="ID41" s="162">
        <v>15.6</v>
      </c>
      <c r="IE41" s="162">
        <v>6.3</v>
      </c>
      <c r="IF41" s="162">
        <v>-27.6</v>
      </c>
      <c r="IG41" s="162">
        <v>-27.6</v>
      </c>
      <c r="IH41" s="162">
        <v>1.7464999999999999</v>
      </c>
      <c r="II41" s="162">
        <v>1.53</v>
      </c>
      <c r="IJ41" s="162">
        <v>-274.99169999999998</v>
      </c>
      <c r="IK41" s="162">
        <v>-63.902900000000002</v>
      </c>
      <c r="IL41" s="162">
        <v>0</v>
      </c>
      <c r="IM41" s="162">
        <v>547.3664</v>
      </c>
      <c r="IN41" s="162">
        <v>78.713800000000006</v>
      </c>
      <c r="IO41" s="162">
        <v>-535.72860000000003</v>
      </c>
      <c r="IP41" s="162">
        <v>536.51549999999997</v>
      </c>
      <c r="IQ41" s="162">
        <v>-334.24040000000002</v>
      </c>
      <c r="IR41" s="162">
        <v>40.395299999999999</v>
      </c>
      <c r="IS41" s="162">
        <v>-528.11580000000004</v>
      </c>
      <c r="IT41" s="162">
        <v>112.2324</v>
      </c>
      <c r="IU41" s="162">
        <v>110.03919999999999</v>
      </c>
      <c r="IV41" s="162">
        <v>338.22989999999999</v>
      </c>
      <c r="IW41" s="162">
        <v>0</v>
      </c>
      <c r="IX41" s="162">
        <v>-36.2605</v>
      </c>
      <c r="IY41" s="162">
        <v>-12.8622</v>
      </c>
      <c r="IZ41" s="162">
        <v>36.2423</v>
      </c>
      <c r="JA41" s="162">
        <v>-10.861499999999999</v>
      </c>
      <c r="JB41" s="162">
        <v>37.395099999999999</v>
      </c>
      <c r="JC41" s="162">
        <v>23.68</v>
      </c>
      <c r="JD41" s="162">
        <v>7.3310000000000004</v>
      </c>
      <c r="JE41" s="162">
        <v>7.3460000000000001</v>
      </c>
      <c r="JF41" s="162">
        <v>-22.88</v>
      </c>
      <c r="JG41" s="162">
        <v>0.32</v>
      </c>
      <c r="JH41" s="161"/>
      <c r="JI41" s="162">
        <v>-0.99339999999999995</v>
      </c>
      <c r="JJ41" s="162">
        <v>-38.527500000000003</v>
      </c>
      <c r="JK41" s="162">
        <v>-18.5138</v>
      </c>
      <c r="JL41" s="162">
        <v>28.7</v>
      </c>
      <c r="JM41" s="162">
        <v>53.377000000000002</v>
      </c>
      <c r="JN41" s="162">
        <v>50.279000000000003</v>
      </c>
      <c r="JO41" s="162">
        <v>11.2933</v>
      </c>
      <c r="JP41" s="162">
        <v>13.5259</v>
      </c>
      <c r="JQ41" s="162">
        <v>54.675699999999999</v>
      </c>
      <c r="JR41" s="162">
        <v>53.162199999999999</v>
      </c>
      <c r="JS41" s="162">
        <v>52.638300000000001</v>
      </c>
      <c r="JT41" s="161"/>
      <c r="JU41" s="162">
        <v>-5</v>
      </c>
      <c r="JV41" s="162">
        <v>-2.8456000000000001</v>
      </c>
      <c r="JW41" s="162">
        <v>7.5</v>
      </c>
      <c r="JX41" s="161"/>
      <c r="JY41" s="162">
        <v>-35.956299999999999</v>
      </c>
      <c r="JZ41" s="162">
        <v>72.205699999999993</v>
      </c>
      <c r="KA41" s="162">
        <v>49.8429</v>
      </c>
      <c r="KB41" s="162">
        <v>-35.9283</v>
      </c>
      <c r="KC41" s="162">
        <v>-71.155600000000007</v>
      </c>
      <c r="KD41" s="162">
        <v>36.901200000000003</v>
      </c>
      <c r="KE41" s="162">
        <v>33.440899999999999</v>
      </c>
      <c r="KF41" s="162">
        <v>-7</v>
      </c>
      <c r="KG41" s="162">
        <v>6.3</v>
      </c>
      <c r="KH41" s="162">
        <v>-148.8322</v>
      </c>
      <c r="KI41" s="162">
        <v>313.01420000000002</v>
      </c>
    </row>
    <row r="42" spans="1:295" ht="18" customHeight="1" x14ac:dyDescent="0.3">
      <c r="A42" s="160" t="s">
        <v>47</v>
      </c>
      <c r="B42" s="160" t="s">
        <v>798</v>
      </c>
      <c r="C42" s="163"/>
      <c r="D42" s="165">
        <v>16.682099999999998</v>
      </c>
      <c r="E42" s="165">
        <v>-33.118299999999998</v>
      </c>
      <c r="F42" s="164">
        <v>10.7834</v>
      </c>
      <c r="G42" s="164">
        <v>21.4589</v>
      </c>
      <c r="H42" s="163"/>
      <c r="I42" s="164">
        <v>40.883200000000002</v>
      </c>
      <c r="J42" s="164">
        <v>-87.168599999999998</v>
      </c>
      <c r="K42" s="164">
        <v>51.881900000000002</v>
      </c>
      <c r="L42" s="164">
        <v>26.401199999999999</v>
      </c>
      <c r="M42" s="164">
        <v>25.6782</v>
      </c>
      <c r="N42" s="164">
        <v>6.66</v>
      </c>
      <c r="O42" s="164">
        <v>-37.329000000000001</v>
      </c>
      <c r="P42" s="164">
        <v>30.8</v>
      </c>
      <c r="Q42" s="165">
        <v>10.763999999999999</v>
      </c>
      <c r="R42" s="164">
        <v>-30.8</v>
      </c>
      <c r="S42" s="164">
        <v>13.151400000000001</v>
      </c>
      <c r="T42" s="164">
        <v>54.576999999999998</v>
      </c>
      <c r="U42" s="164">
        <v>12.999700000000001</v>
      </c>
      <c r="V42" s="164">
        <v>14.148300000000001</v>
      </c>
      <c r="W42" s="164">
        <v>22.439299999999999</v>
      </c>
      <c r="X42" s="164">
        <v>15.8102</v>
      </c>
      <c r="Y42" s="164">
        <v>5.8186999999999998</v>
      </c>
      <c r="Z42" s="164">
        <v>7.4886999999999997</v>
      </c>
      <c r="AA42" s="163"/>
      <c r="AB42" s="163"/>
      <c r="AC42" s="164">
        <v>-59.1</v>
      </c>
      <c r="AD42" s="164">
        <v>-59.19</v>
      </c>
      <c r="AE42" s="163"/>
      <c r="AF42" s="164">
        <v>-6.66</v>
      </c>
      <c r="AG42" s="164">
        <v>37.4</v>
      </c>
      <c r="AH42" s="164">
        <v>7.2</v>
      </c>
      <c r="AI42" s="164">
        <v>0.17499999999999999</v>
      </c>
      <c r="AJ42" s="163"/>
      <c r="AK42" s="164">
        <v>-43.2</v>
      </c>
      <c r="AL42" s="164">
        <v>-70.69</v>
      </c>
      <c r="AM42" s="164">
        <v>42.94</v>
      </c>
      <c r="AN42" s="164">
        <v>42.97</v>
      </c>
      <c r="AO42" s="164">
        <v>13.5025</v>
      </c>
      <c r="AP42" s="164">
        <v>12.6096</v>
      </c>
      <c r="AQ42" s="164">
        <v>57.132100000000001</v>
      </c>
      <c r="AR42" s="164">
        <v>58.777099999999997</v>
      </c>
      <c r="AS42" s="164">
        <v>32.777900000000002</v>
      </c>
      <c r="AT42" s="164">
        <v>-43.9758</v>
      </c>
      <c r="AU42" s="164">
        <v>-43.435699999999997</v>
      </c>
      <c r="AV42" s="164">
        <v>33.891800000000003</v>
      </c>
      <c r="AW42" s="164">
        <v>33.607999999999997</v>
      </c>
      <c r="AX42" s="164">
        <v>60.740600000000001</v>
      </c>
      <c r="AY42" s="164">
        <v>61.255800000000001</v>
      </c>
      <c r="AZ42" s="164">
        <v>-22.679400000000001</v>
      </c>
      <c r="BA42" s="164">
        <v>-12.649800000000001</v>
      </c>
      <c r="BB42" s="164">
        <v>-297.69869999999997</v>
      </c>
      <c r="BC42" s="164">
        <v>28.056000000000001</v>
      </c>
      <c r="BD42" s="164">
        <v>-14.1</v>
      </c>
      <c r="BE42" s="164">
        <v>-13.8</v>
      </c>
      <c r="BF42" s="164">
        <v>47.391199999999998</v>
      </c>
      <c r="BG42" s="164">
        <v>47.097000000000001</v>
      </c>
      <c r="BH42" s="164">
        <v>-4.3689</v>
      </c>
      <c r="BI42" s="163"/>
      <c r="BJ42" s="164">
        <v>-45.898600000000002</v>
      </c>
      <c r="BK42" s="164">
        <v>4.3265000000000002</v>
      </c>
      <c r="BL42" s="164">
        <v>0</v>
      </c>
      <c r="BM42" s="164">
        <v>3.1549</v>
      </c>
      <c r="BN42" s="164">
        <v>330.48480000000001</v>
      </c>
      <c r="BO42" s="164">
        <v>85.970600000000005</v>
      </c>
      <c r="BP42" s="164">
        <v>85.146600000000007</v>
      </c>
      <c r="BQ42" s="164">
        <v>-173.5068</v>
      </c>
      <c r="BR42" s="164">
        <v>369.81529999999998</v>
      </c>
      <c r="BS42" s="163"/>
      <c r="BT42" s="164">
        <v>-90.760199999999998</v>
      </c>
      <c r="BU42" s="164">
        <v>91.226299999999995</v>
      </c>
      <c r="BV42" s="164">
        <v>79.187799999999996</v>
      </c>
      <c r="BW42" s="164">
        <v>19.100000000000001</v>
      </c>
      <c r="BX42" s="164">
        <v>19.170000000000002</v>
      </c>
      <c r="BY42" s="164">
        <v>54.58</v>
      </c>
      <c r="BZ42" s="164">
        <v>65.98</v>
      </c>
      <c r="CA42" s="164">
        <v>-75.145799999999994</v>
      </c>
      <c r="CB42" s="164">
        <v>-76.485299999999995</v>
      </c>
      <c r="CC42" s="164">
        <v>150.13919999999999</v>
      </c>
      <c r="CD42" s="164">
        <v>151.11330000000001</v>
      </c>
      <c r="CE42" s="164">
        <v>-4.0202999999999998</v>
      </c>
      <c r="CF42" s="164">
        <v>-79.134399999999999</v>
      </c>
      <c r="CG42" s="164">
        <v>-79.195099999999996</v>
      </c>
      <c r="CH42" s="164">
        <v>-1.1704000000000001</v>
      </c>
      <c r="CI42" s="164">
        <v>-48.090699999999998</v>
      </c>
      <c r="CJ42" s="163"/>
      <c r="CK42" s="163"/>
      <c r="CL42" s="164">
        <v>91.6</v>
      </c>
      <c r="CM42" s="164">
        <v>94.5</v>
      </c>
      <c r="CN42" s="164">
        <v>-15.97</v>
      </c>
      <c r="CO42" s="164">
        <v>44.646999999999998</v>
      </c>
      <c r="CP42" s="164">
        <v>42.871000000000002</v>
      </c>
      <c r="CQ42" s="164">
        <v>44.393599999999999</v>
      </c>
      <c r="CR42" s="164">
        <v>36.194099999999999</v>
      </c>
      <c r="CS42" s="164">
        <v>37.890500000000003</v>
      </c>
      <c r="CT42" s="164">
        <v>-9.6570999999999998</v>
      </c>
      <c r="CU42" s="164">
        <v>-65.561899999999994</v>
      </c>
      <c r="CV42" s="164">
        <v>-13.406499999999999</v>
      </c>
      <c r="CW42" s="164">
        <v>14.074199999999999</v>
      </c>
      <c r="CX42" s="164">
        <v>52.83</v>
      </c>
      <c r="CY42" s="164">
        <v>38.119999999999997</v>
      </c>
      <c r="CZ42" s="164">
        <v>41.9604</v>
      </c>
      <c r="DA42" s="164">
        <v>39.848300000000002</v>
      </c>
      <c r="DB42" s="164">
        <v>-21.3</v>
      </c>
      <c r="DC42" s="163"/>
      <c r="DD42" s="164">
        <v>49.197400000000002</v>
      </c>
      <c r="DE42" s="164">
        <v>48.197299999999998</v>
      </c>
      <c r="DF42" s="164">
        <v>-92.352999999999994</v>
      </c>
      <c r="DG42" s="163"/>
      <c r="DH42" s="164">
        <v>-21.728999999999999</v>
      </c>
      <c r="DI42" s="164">
        <v>-85.7</v>
      </c>
      <c r="DJ42" s="164">
        <v>-83.3</v>
      </c>
      <c r="DK42" s="164">
        <v>24.5242</v>
      </c>
      <c r="DL42" s="164">
        <v>53.915399999999998</v>
      </c>
      <c r="DM42" s="164">
        <v>44.1614</v>
      </c>
      <c r="DN42" s="164">
        <v>76.190200000000004</v>
      </c>
      <c r="DO42" s="164">
        <v>53.76</v>
      </c>
      <c r="DP42" s="164">
        <v>-1.19</v>
      </c>
      <c r="DQ42" s="164">
        <v>50.018500000000003</v>
      </c>
      <c r="DR42" s="164">
        <v>133.33760000000001</v>
      </c>
      <c r="DS42" s="164">
        <v>-25.75</v>
      </c>
      <c r="DT42" s="164">
        <v>0</v>
      </c>
      <c r="DU42" s="164">
        <v>89.7</v>
      </c>
      <c r="DV42" s="164">
        <v>55.6</v>
      </c>
      <c r="DW42" s="164">
        <v>89.0364</v>
      </c>
      <c r="DX42" s="164">
        <v>128.7818</v>
      </c>
      <c r="DY42" s="164">
        <v>-72.504800000000003</v>
      </c>
      <c r="DZ42" s="164">
        <v>-70.454499999999996</v>
      </c>
      <c r="EA42" s="164">
        <v>168.84360000000001</v>
      </c>
      <c r="EB42" s="164">
        <v>130.13470000000001</v>
      </c>
      <c r="EC42" s="164">
        <v>125.91589999999999</v>
      </c>
      <c r="ED42" s="164">
        <v>127.8985</v>
      </c>
      <c r="EE42" s="164">
        <v>52.809100000000001</v>
      </c>
      <c r="EF42" s="164">
        <v>32.694699999999997</v>
      </c>
      <c r="EG42" s="164">
        <v>-29.47</v>
      </c>
      <c r="EH42" s="164">
        <v>184.46969999999999</v>
      </c>
      <c r="EI42" s="164">
        <v>133.36340000000001</v>
      </c>
      <c r="EJ42" s="163"/>
      <c r="EK42" s="164">
        <v>-29.622900000000001</v>
      </c>
      <c r="EL42" s="164">
        <v>-27.434799999999999</v>
      </c>
      <c r="EM42" s="164">
        <v>25.420400000000001</v>
      </c>
      <c r="EN42" s="164">
        <v>2.8610000000000002</v>
      </c>
      <c r="EO42" s="164">
        <v>3.0718000000000001</v>
      </c>
      <c r="EP42" s="164">
        <v>145.97999999999999</v>
      </c>
      <c r="EQ42" s="164">
        <v>-67.091200000000001</v>
      </c>
      <c r="ER42" s="164">
        <v>-68.955200000000005</v>
      </c>
      <c r="ES42" s="164">
        <v>3.6758000000000002</v>
      </c>
      <c r="ET42" s="164">
        <v>17.05</v>
      </c>
      <c r="EU42" s="164">
        <v>-14.3</v>
      </c>
      <c r="EV42" s="164">
        <v>1.1000000000000001</v>
      </c>
      <c r="EW42" s="164">
        <v>14.6714</v>
      </c>
      <c r="EX42" s="164">
        <v>-54.579099999999997</v>
      </c>
      <c r="EY42" s="164">
        <v>-38.157200000000003</v>
      </c>
      <c r="EZ42" s="164">
        <v>-37.196199999999997</v>
      </c>
      <c r="FA42" s="164">
        <v>7.4051999999999998</v>
      </c>
      <c r="FB42" s="164">
        <v>-29.735199999999999</v>
      </c>
      <c r="FC42" s="164">
        <v>0</v>
      </c>
      <c r="FD42" s="164">
        <v>24.801300000000001</v>
      </c>
      <c r="FE42" s="163"/>
      <c r="FF42" s="164">
        <v>24.4468</v>
      </c>
      <c r="FG42" s="164">
        <v>39.480200000000004</v>
      </c>
      <c r="FH42" s="164">
        <v>40.004399999999997</v>
      </c>
      <c r="FI42" s="164">
        <v>38.235799999999998</v>
      </c>
      <c r="FJ42" s="164">
        <v>78.202100000000002</v>
      </c>
      <c r="FK42" s="164">
        <v>77.197400000000002</v>
      </c>
      <c r="FL42" s="164">
        <v>-145.0172</v>
      </c>
      <c r="FM42" s="164">
        <v>73.251000000000005</v>
      </c>
      <c r="FN42" s="164">
        <v>72.404399999999995</v>
      </c>
      <c r="FO42" s="164">
        <v>-111.10550000000001</v>
      </c>
      <c r="FP42" s="164">
        <v>-99.236099999999993</v>
      </c>
      <c r="FQ42" s="164">
        <v>-37.974800000000002</v>
      </c>
      <c r="FR42" s="164">
        <v>-40.590000000000003</v>
      </c>
      <c r="FS42" s="164">
        <v>14.5809</v>
      </c>
      <c r="FT42" s="164">
        <v>0.84630000000000005</v>
      </c>
      <c r="FU42" s="164">
        <v>-9.14</v>
      </c>
      <c r="FV42" s="165">
        <v>15.545</v>
      </c>
      <c r="FW42" s="164">
        <v>-37.005000000000003</v>
      </c>
      <c r="FX42" s="163"/>
      <c r="FY42" s="163"/>
      <c r="FZ42" s="164">
        <v>0.36199999999999999</v>
      </c>
      <c r="GA42" s="163"/>
      <c r="GB42" s="164">
        <v>27.19</v>
      </c>
      <c r="GC42" s="164">
        <v>102.62779999999999</v>
      </c>
      <c r="GD42" s="164">
        <v>116.50579999999999</v>
      </c>
      <c r="GE42" s="163"/>
      <c r="GF42" s="164">
        <v>85.265600000000006</v>
      </c>
      <c r="GG42" s="164">
        <v>20.3</v>
      </c>
      <c r="GH42" s="164">
        <v>-17.407800000000002</v>
      </c>
      <c r="GI42" s="163"/>
      <c r="GJ42" s="164">
        <v>3.3488000000000002</v>
      </c>
      <c r="GK42" s="164">
        <v>1.8007</v>
      </c>
      <c r="GL42" s="163"/>
      <c r="GM42" s="163"/>
      <c r="GN42" s="163"/>
      <c r="GO42" s="164">
        <v>-32.1768</v>
      </c>
      <c r="GP42" s="164">
        <v>21.823899999999998</v>
      </c>
      <c r="GQ42" s="164">
        <v>33.568800000000003</v>
      </c>
      <c r="GR42" s="165">
        <v>60.373579999999997</v>
      </c>
      <c r="GS42" s="165">
        <v>62.436590000000002</v>
      </c>
      <c r="GT42" s="164">
        <v>-157.28039999999999</v>
      </c>
      <c r="GU42" s="165">
        <v>-23.159199999999998</v>
      </c>
      <c r="GV42" s="164">
        <v>34.648299999999999</v>
      </c>
      <c r="GW42" s="164">
        <v>-47.312800000000003</v>
      </c>
      <c r="GX42" s="164">
        <v>13.516</v>
      </c>
      <c r="GY42" s="164">
        <v>8.1654999999999998</v>
      </c>
      <c r="GZ42" s="164">
        <v>7.8800999999999997</v>
      </c>
      <c r="HA42" s="164">
        <v>15.1065</v>
      </c>
      <c r="HB42" s="164">
        <v>129.99600000000001</v>
      </c>
      <c r="HC42" s="164">
        <v>129.47450000000001</v>
      </c>
      <c r="HD42" s="164">
        <v>277.8</v>
      </c>
      <c r="HE42" s="164">
        <v>-275.99110000000002</v>
      </c>
      <c r="HF42" s="164">
        <v>-540.8546</v>
      </c>
      <c r="HG42" s="164">
        <v>549.22320000000002</v>
      </c>
      <c r="HH42" s="164">
        <v>421.61989999999997</v>
      </c>
      <c r="HI42" s="164">
        <v>-125.6751</v>
      </c>
      <c r="HJ42" s="164">
        <v>-123.92570000000001</v>
      </c>
      <c r="HK42" s="164">
        <v>-53.4208</v>
      </c>
      <c r="HL42" s="164">
        <v>-44.962899999999998</v>
      </c>
      <c r="HM42" s="164">
        <v>79.559600000000003</v>
      </c>
      <c r="HN42" s="164">
        <v>81.4773</v>
      </c>
      <c r="HO42" s="164">
        <v>-80.083600000000004</v>
      </c>
      <c r="HP42" s="164">
        <v>-81.109899999999996</v>
      </c>
      <c r="HQ42" s="164">
        <v>26.095700000000001</v>
      </c>
      <c r="HR42" s="164">
        <v>25.930900000000001</v>
      </c>
      <c r="HS42" s="164">
        <v>-40.2136</v>
      </c>
      <c r="HT42" s="164">
        <v>-40.805500000000002</v>
      </c>
      <c r="HU42" s="164">
        <v>71.8</v>
      </c>
      <c r="HV42" s="164">
        <v>68.37</v>
      </c>
      <c r="HW42" s="164">
        <v>47.3</v>
      </c>
      <c r="HX42" s="164">
        <v>47.5</v>
      </c>
      <c r="HY42" s="164">
        <v>21.9255</v>
      </c>
      <c r="HZ42" s="164">
        <v>26.32</v>
      </c>
      <c r="IA42" s="164">
        <v>-353.74020000000002</v>
      </c>
      <c r="IB42" s="164">
        <v>101.4569</v>
      </c>
      <c r="IC42" s="164">
        <v>101.2187</v>
      </c>
      <c r="ID42" s="164">
        <v>15.6</v>
      </c>
      <c r="IE42" s="164">
        <v>12</v>
      </c>
      <c r="IF42" s="164">
        <v>-25</v>
      </c>
      <c r="IG42" s="164">
        <v>-25</v>
      </c>
      <c r="IH42" s="164">
        <v>1.6532</v>
      </c>
      <c r="II42" s="164">
        <v>1.4430000000000001</v>
      </c>
      <c r="IJ42" s="164">
        <v>-412.49790000000002</v>
      </c>
      <c r="IK42" s="164">
        <v>-101.5411</v>
      </c>
      <c r="IL42" s="164">
        <v>420.96289999999999</v>
      </c>
      <c r="IM42" s="164">
        <v>331.79950000000002</v>
      </c>
      <c r="IN42" s="164">
        <v>91.917100000000005</v>
      </c>
      <c r="IO42" s="164">
        <v>-328.55410000000001</v>
      </c>
      <c r="IP42" s="164">
        <v>324.32339999999999</v>
      </c>
      <c r="IQ42" s="164">
        <v>-141.99619999999999</v>
      </c>
      <c r="IR42" s="164">
        <v>-195.55940000000001</v>
      </c>
      <c r="IS42" s="164">
        <v>-330.07400000000001</v>
      </c>
      <c r="IT42" s="164">
        <v>102.9532</v>
      </c>
      <c r="IU42" s="164">
        <v>103.8531</v>
      </c>
      <c r="IV42" s="164">
        <v>146.62020000000001</v>
      </c>
      <c r="IW42" s="164">
        <v>-399.0027</v>
      </c>
      <c r="IX42" s="164">
        <v>198.37029999999999</v>
      </c>
      <c r="IY42" s="164">
        <v>-207.1225</v>
      </c>
      <c r="IZ42" s="164">
        <v>208.41679999999999</v>
      </c>
      <c r="JA42" s="164">
        <v>-11.6004</v>
      </c>
      <c r="JB42" s="164">
        <v>38.137099999999997</v>
      </c>
      <c r="JC42" s="164">
        <v>26</v>
      </c>
      <c r="JD42" s="164">
        <v>7.3280000000000003</v>
      </c>
      <c r="JE42" s="164">
        <v>7.3479999999999999</v>
      </c>
      <c r="JF42" s="164">
        <v>-25.76</v>
      </c>
      <c r="JG42" s="164">
        <v>2.72</v>
      </c>
      <c r="JH42" s="163"/>
      <c r="JI42" s="164">
        <v>-2.7511999999999999</v>
      </c>
      <c r="JJ42" s="164">
        <v>-29.3843</v>
      </c>
      <c r="JK42" s="164">
        <v>-18.925799999999999</v>
      </c>
      <c r="JL42" s="164">
        <v>20.9</v>
      </c>
      <c r="JM42" s="164">
        <v>52.192</v>
      </c>
      <c r="JN42" s="164">
        <v>50.951000000000001</v>
      </c>
      <c r="JO42" s="163"/>
      <c r="JP42" s="163"/>
      <c r="JQ42" s="164">
        <v>52.562100000000001</v>
      </c>
      <c r="JR42" s="164">
        <v>52.112099999999998</v>
      </c>
      <c r="JS42" s="164">
        <v>52.340899999999998</v>
      </c>
      <c r="JT42" s="163"/>
      <c r="JU42" s="164">
        <v>-11.3</v>
      </c>
      <c r="JV42" s="164">
        <v>-5.6788999999999996</v>
      </c>
      <c r="JW42" s="164">
        <v>7.45</v>
      </c>
      <c r="JX42" s="163"/>
      <c r="JY42" s="164">
        <v>-42.215499999999999</v>
      </c>
      <c r="JZ42" s="164">
        <v>75.911000000000001</v>
      </c>
      <c r="KA42" s="164">
        <v>55.206000000000003</v>
      </c>
      <c r="KB42" s="164">
        <v>-42.069600000000001</v>
      </c>
      <c r="KC42" s="164">
        <v>-74.470299999999995</v>
      </c>
      <c r="KD42" s="164">
        <v>43.475499999999997</v>
      </c>
      <c r="KE42" s="164">
        <v>30.116299999999999</v>
      </c>
      <c r="KF42" s="164">
        <v>-0.4</v>
      </c>
      <c r="KG42" s="164">
        <v>0.7</v>
      </c>
      <c r="KH42" s="164">
        <v>-119.19710000000001</v>
      </c>
      <c r="KI42" s="164">
        <v>304.70600000000002</v>
      </c>
    </row>
    <row r="43" spans="1:295" ht="18" customHeight="1" x14ac:dyDescent="0.3">
      <c r="A43" s="160" t="s">
        <v>47</v>
      </c>
      <c r="B43" s="160" t="s">
        <v>799</v>
      </c>
      <c r="C43" s="163"/>
      <c r="D43" s="164">
        <v>16.6829</v>
      </c>
      <c r="E43" s="165">
        <v>-24.1037</v>
      </c>
      <c r="F43" s="164">
        <v>10.7585</v>
      </c>
      <c r="G43" s="164">
        <v>20.332100000000001</v>
      </c>
      <c r="H43" s="163"/>
      <c r="I43" s="164">
        <v>40.263100000000001</v>
      </c>
      <c r="J43" s="164">
        <v>-86.938699999999997</v>
      </c>
      <c r="K43" s="164">
        <v>51.959400000000002</v>
      </c>
      <c r="L43" s="164">
        <v>26.1892</v>
      </c>
      <c r="M43" s="164">
        <v>25.740400000000001</v>
      </c>
      <c r="N43" s="164">
        <v>11.1</v>
      </c>
      <c r="O43" s="164">
        <v>-37.908000000000001</v>
      </c>
      <c r="P43" s="164">
        <v>30.8</v>
      </c>
      <c r="Q43" s="164">
        <v>10.763999999999999</v>
      </c>
      <c r="R43" s="164">
        <v>-30.8</v>
      </c>
      <c r="S43" s="164">
        <v>13.351000000000001</v>
      </c>
      <c r="T43" s="164">
        <v>55.270600000000002</v>
      </c>
      <c r="U43" s="164">
        <v>12.1972</v>
      </c>
      <c r="V43" s="164">
        <v>12.472899999999999</v>
      </c>
      <c r="W43" s="164">
        <v>20.591799999999999</v>
      </c>
      <c r="X43" s="164">
        <v>12.358700000000001</v>
      </c>
      <c r="Y43" s="164">
        <v>5.8771000000000004</v>
      </c>
      <c r="Z43" s="164">
        <v>8.0517000000000003</v>
      </c>
      <c r="AA43" s="163"/>
      <c r="AB43" s="163"/>
      <c r="AC43" s="164">
        <v>-59.06</v>
      </c>
      <c r="AD43" s="164">
        <v>-59.27</v>
      </c>
      <c r="AE43" s="163"/>
      <c r="AF43" s="164">
        <v>-11.1</v>
      </c>
      <c r="AG43" s="164">
        <v>37.4</v>
      </c>
      <c r="AH43" s="164">
        <v>8.1050000000000004</v>
      </c>
      <c r="AI43" s="164">
        <v>0.18099999999999999</v>
      </c>
      <c r="AJ43" s="163"/>
      <c r="AK43" s="164">
        <v>-38.53</v>
      </c>
      <c r="AL43" s="164">
        <v>-81.180000000000007</v>
      </c>
      <c r="AM43" s="164">
        <v>38.56</v>
      </c>
      <c r="AN43" s="164">
        <v>38.6</v>
      </c>
      <c r="AO43" s="164">
        <v>13.490500000000001</v>
      </c>
      <c r="AP43" s="164">
        <v>12.956200000000001</v>
      </c>
      <c r="AQ43" s="164">
        <v>60.022300000000001</v>
      </c>
      <c r="AR43" s="164">
        <v>61.603000000000002</v>
      </c>
      <c r="AS43" s="164">
        <v>29.328399999999998</v>
      </c>
      <c r="AT43" s="164">
        <v>-37.653500000000001</v>
      </c>
      <c r="AU43" s="164">
        <v>-37.192500000000003</v>
      </c>
      <c r="AV43" s="164">
        <v>10.0891</v>
      </c>
      <c r="AW43" s="164">
        <v>11.1394</v>
      </c>
      <c r="AX43" s="164">
        <v>62.4878</v>
      </c>
      <c r="AY43" s="164">
        <v>63.703499999999998</v>
      </c>
      <c r="AZ43" s="164">
        <v>-37.051499999999997</v>
      </c>
      <c r="BA43" s="164">
        <v>-39.9358</v>
      </c>
      <c r="BB43" s="164">
        <v>-273.35379999999998</v>
      </c>
      <c r="BC43" s="164">
        <v>27.342400000000001</v>
      </c>
      <c r="BD43" s="164">
        <v>-13.1</v>
      </c>
      <c r="BE43" s="164">
        <v>-13.2</v>
      </c>
      <c r="BF43" s="164">
        <v>42.197699999999998</v>
      </c>
      <c r="BG43" s="164">
        <v>41.176200000000001</v>
      </c>
      <c r="BH43" s="164">
        <v>-4.8174999999999999</v>
      </c>
      <c r="BI43" s="163"/>
      <c r="BJ43" s="164">
        <v>-39.446399999999997</v>
      </c>
      <c r="BK43" s="164">
        <v>4.3273000000000001</v>
      </c>
      <c r="BL43" s="164">
        <v>0</v>
      </c>
      <c r="BM43" s="164">
        <v>2.6128999999999998</v>
      </c>
      <c r="BN43" s="164">
        <v>305.85640000000001</v>
      </c>
      <c r="BO43" s="164">
        <v>114.9327</v>
      </c>
      <c r="BP43" s="164">
        <v>114.81059999999999</v>
      </c>
      <c r="BQ43" s="164">
        <v>-264.07330000000002</v>
      </c>
      <c r="BR43" s="164">
        <v>381.64620000000002</v>
      </c>
      <c r="BS43" s="163"/>
      <c r="BT43" s="164">
        <v>-62.682000000000002</v>
      </c>
      <c r="BU43" s="164">
        <v>65.152600000000007</v>
      </c>
      <c r="BV43" s="164">
        <v>81.8523</v>
      </c>
      <c r="BW43" s="164">
        <v>18.7</v>
      </c>
      <c r="BX43" s="164">
        <v>18.7</v>
      </c>
      <c r="BY43" s="164">
        <v>54.61</v>
      </c>
      <c r="BZ43" s="164">
        <v>66.650000000000006</v>
      </c>
      <c r="CA43" s="164">
        <v>-77.423000000000002</v>
      </c>
      <c r="CB43" s="164">
        <v>-77.021100000000004</v>
      </c>
      <c r="CC43" s="164">
        <v>146.97460000000001</v>
      </c>
      <c r="CD43" s="164">
        <v>146.7944</v>
      </c>
      <c r="CE43" s="164">
        <v>-5.0476000000000001</v>
      </c>
      <c r="CF43" s="164">
        <v>-72.305400000000006</v>
      </c>
      <c r="CG43" s="164">
        <v>-72.794300000000007</v>
      </c>
      <c r="CH43" s="164">
        <v>-3.6819000000000002</v>
      </c>
      <c r="CI43" s="164">
        <v>-22.5303</v>
      </c>
      <c r="CJ43" s="163"/>
      <c r="CK43" s="163"/>
      <c r="CL43" s="164">
        <v>88.2</v>
      </c>
      <c r="CM43" s="164">
        <v>79</v>
      </c>
      <c r="CN43" s="164">
        <v>-15.83</v>
      </c>
      <c r="CO43" s="164">
        <v>54.694000000000003</v>
      </c>
      <c r="CP43" s="164">
        <v>54.311199999999999</v>
      </c>
      <c r="CQ43" s="164">
        <v>52.999899999999997</v>
      </c>
      <c r="CR43" s="164">
        <v>56.899799999999999</v>
      </c>
      <c r="CS43" s="164">
        <v>56.780900000000003</v>
      </c>
      <c r="CT43" s="164">
        <v>-15.839399999999999</v>
      </c>
      <c r="CU43" s="164">
        <v>-79.919899999999998</v>
      </c>
      <c r="CV43" s="164">
        <v>-19.221900000000002</v>
      </c>
      <c r="CW43" s="164">
        <v>14.1592</v>
      </c>
      <c r="CX43" s="164">
        <v>51.71</v>
      </c>
      <c r="CY43" s="164">
        <v>37.03</v>
      </c>
      <c r="CZ43" s="164">
        <v>41.9604</v>
      </c>
      <c r="DA43" s="164">
        <v>39.848300000000002</v>
      </c>
      <c r="DB43" s="164">
        <v>-21.27</v>
      </c>
      <c r="DC43" s="163"/>
      <c r="DD43" s="164">
        <v>23.116499999999998</v>
      </c>
      <c r="DE43" s="164">
        <v>22.582100000000001</v>
      </c>
      <c r="DF43" s="164">
        <v>-34.755200000000002</v>
      </c>
      <c r="DG43" s="163"/>
      <c r="DH43" s="164">
        <v>-21.919499999999999</v>
      </c>
      <c r="DI43" s="164">
        <v>-98.1</v>
      </c>
      <c r="DJ43" s="164">
        <v>-97</v>
      </c>
      <c r="DK43" s="164">
        <v>24.123200000000001</v>
      </c>
      <c r="DL43" s="165">
        <v>53.915399999999998</v>
      </c>
      <c r="DM43" s="164">
        <v>38.9953</v>
      </c>
      <c r="DN43" s="165">
        <v>76.190200000000004</v>
      </c>
      <c r="DO43" s="165">
        <v>53.76</v>
      </c>
      <c r="DP43" s="164">
        <v>0.38</v>
      </c>
      <c r="DQ43" s="164">
        <v>46.360500000000002</v>
      </c>
      <c r="DR43" s="164">
        <v>58.828299999999999</v>
      </c>
      <c r="DS43" s="164">
        <v>-26.53</v>
      </c>
      <c r="DT43" s="164">
        <v>0</v>
      </c>
      <c r="DU43" s="164">
        <v>88.7</v>
      </c>
      <c r="DV43" s="164">
        <v>58.29</v>
      </c>
      <c r="DW43" s="164">
        <v>33.581800000000001</v>
      </c>
      <c r="DX43" s="164">
        <v>58.2727</v>
      </c>
      <c r="DY43" s="164">
        <v>-85.075999999999993</v>
      </c>
      <c r="DZ43" s="164">
        <v>-83.754499999999993</v>
      </c>
      <c r="EA43" s="164">
        <v>127.5047</v>
      </c>
      <c r="EB43" s="164">
        <v>88.935900000000004</v>
      </c>
      <c r="EC43" s="164">
        <v>85.361400000000003</v>
      </c>
      <c r="ED43" s="164">
        <v>87.427999999999997</v>
      </c>
      <c r="EE43" s="164">
        <v>40.28</v>
      </c>
      <c r="EF43" s="164">
        <v>19.098299999999998</v>
      </c>
      <c r="EG43" s="164">
        <v>-29.606999999999999</v>
      </c>
      <c r="EH43" s="164">
        <v>274.39299999999997</v>
      </c>
      <c r="EI43" s="164">
        <v>152.21440000000001</v>
      </c>
      <c r="EJ43" s="163"/>
      <c r="EK43" s="164">
        <v>-29.2973</v>
      </c>
      <c r="EL43" s="164">
        <v>-27.4575</v>
      </c>
      <c r="EM43" s="164">
        <v>37.511099999999999</v>
      </c>
      <c r="EN43" s="164">
        <v>-3.9649000000000001</v>
      </c>
      <c r="EO43" s="164">
        <v>-3.6939000000000002</v>
      </c>
      <c r="EP43" s="164">
        <v>38.448</v>
      </c>
      <c r="EQ43" s="164">
        <v>-72.052899999999994</v>
      </c>
      <c r="ER43" s="164">
        <v>-73.263000000000005</v>
      </c>
      <c r="ES43" s="164">
        <v>16.851099999999999</v>
      </c>
      <c r="ET43" s="164">
        <v>0</v>
      </c>
      <c r="EU43" s="164">
        <v>-13.58</v>
      </c>
      <c r="EV43" s="163"/>
      <c r="EW43" s="164">
        <v>14.213200000000001</v>
      </c>
      <c r="EX43" s="164">
        <v>-66.296000000000006</v>
      </c>
      <c r="EY43" s="164">
        <v>-39.578600000000002</v>
      </c>
      <c r="EZ43" s="164">
        <v>-38.927399999999999</v>
      </c>
      <c r="FA43" s="164">
        <v>10.685700000000001</v>
      </c>
      <c r="FB43" s="164">
        <v>-17.067499999999999</v>
      </c>
      <c r="FC43" s="164">
        <v>-16.2089</v>
      </c>
      <c r="FD43" s="164">
        <v>25.0778</v>
      </c>
      <c r="FE43" s="163"/>
      <c r="FF43" s="164">
        <v>24.512599999999999</v>
      </c>
      <c r="FG43" s="164">
        <v>39.2196</v>
      </c>
      <c r="FH43" s="164">
        <v>39.982399999999998</v>
      </c>
      <c r="FI43" s="164">
        <v>38.5077</v>
      </c>
      <c r="FJ43" s="164">
        <v>77.699700000000007</v>
      </c>
      <c r="FK43" s="164">
        <v>77.699700000000007</v>
      </c>
      <c r="FL43" s="164">
        <v>-150.87809999999999</v>
      </c>
      <c r="FM43" s="164">
        <v>88.400499999999994</v>
      </c>
      <c r="FN43" s="164">
        <v>87.194800000000001</v>
      </c>
      <c r="FO43" s="164">
        <v>-117.9554</v>
      </c>
      <c r="FP43" s="164">
        <v>-103.1284</v>
      </c>
      <c r="FQ43" s="165">
        <v>-41.640650000000001</v>
      </c>
      <c r="FR43" s="164">
        <v>-41.07</v>
      </c>
      <c r="FS43" s="164">
        <v>13.9681</v>
      </c>
      <c r="FT43" s="164">
        <v>0.82189999999999996</v>
      </c>
      <c r="FU43" s="164">
        <v>-8.52</v>
      </c>
      <c r="FV43" s="164">
        <v>14.84</v>
      </c>
      <c r="FW43" s="164">
        <v>-41.619599999999998</v>
      </c>
      <c r="FX43" s="163"/>
      <c r="FY43" s="164">
        <v>-14.865</v>
      </c>
      <c r="FZ43" s="164">
        <v>0.34799999999999998</v>
      </c>
      <c r="GA43" s="163"/>
      <c r="GB43" s="164">
        <v>27.4</v>
      </c>
      <c r="GC43" s="164">
        <v>106.53919999999999</v>
      </c>
      <c r="GD43" s="164">
        <v>120.0395</v>
      </c>
      <c r="GE43" s="163"/>
      <c r="GF43" s="164">
        <v>85.285200000000003</v>
      </c>
      <c r="GG43" s="164">
        <v>20.3</v>
      </c>
      <c r="GH43" s="164">
        <v>-16.715800000000002</v>
      </c>
      <c r="GI43" s="164">
        <v>1.7251000000000001</v>
      </c>
      <c r="GJ43" s="164">
        <v>1.8455999999999999</v>
      </c>
      <c r="GK43" s="164">
        <v>1.7666999999999999</v>
      </c>
      <c r="GL43" s="163"/>
      <c r="GM43" s="163"/>
      <c r="GN43" s="163"/>
      <c r="GO43" s="164">
        <v>-31.693999999999999</v>
      </c>
      <c r="GP43" s="164">
        <v>21.7498</v>
      </c>
      <c r="GQ43" s="164">
        <v>33.311900000000001</v>
      </c>
      <c r="GR43" s="165">
        <v>59.969340000000003</v>
      </c>
      <c r="GS43" s="165">
        <v>61.548999999999999</v>
      </c>
      <c r="GT43" s="164">
        <v>-154.7243</v>
      </c>
      <c r="GU43" s="164">
        <v>-23.159199999999998</v>
      </c>
      <c r="GV43" s="164">
        <v>33.862900000000003</v>
      </c>
      <c r="GW43" s="164">
        <v>-46.2303</v>
      </c>
      <c r="GX43" s="163"/>
      <c r="GY43" s="164">
        <v>8.3119999999999994</v>
      </c>
      <c r="GZ43" s="164">
        <v>8.0276999999999994</v>
      </c>
      <c r="HA43" s="163"/>
      <c r="HB43" s="164">
        <v>128.28559999999999</v>
      </c>
      <c r="HC43" s="164">
        <v>127.61360000000001</v>
      </c>
      <c r="HD43" s="164">
        <v>277</v>
      </c>
      <c r="HE43" s="164">
        <v>-276.53230000000002</v>
      </c>
      <c r="HF43" s="164">
        <v>-530.95140000000004</v>
      </c>
      <c r="HG43" s="164">
        <v>530.68349999999998</v>
      </c>
      <c r="HH43" s="164">
        <v>413.3347</v>
      </c>
      <c r="HI43" s="164">
        <v>-124.218</v>
      </c>
      <c r="HJ43" s="164">
        <v>-122.6454</v>
      </c>
      <c r="HK43" s="164">
        <v>-55.670699999999997</v>
      </c>
      <c r="HL43" s="164">
        <v>-46.9343</v>
      </c>
      <c r="HM43" s="164">
        <v>80.6464</v>
      </c>
      <c r="HN43" s="164">
        <v>78.873500000000007</v>
      </c>
      <c r="HO43" s="163"/>
      <c r="HP43" s="163"/>
      <c r="HQ43" s="164">
        <v>27.666699999999999</v>
      </c>
      <c r="HR43" s="164">
        <v>27.622800000000002</v>
      </c>
      <c r="HS43" s="164">
        <v>-40.146500000000003</v>
      </c>
      <c r="HT43" s="164">
        <v>-40.100900000000003</v>
      </c>
      <c r="HU43" s="164">
        <v>69.19</v>
      </c>
      <c r="HV43" s="164">
        <v>68.52</v>
      </c>
      <c r="HW43" s="164">
        <v>46.9</v>
      </c>
      <c r="HX43" s="164">
        <v>48.3</v>
      </c>
      <c r="HY43" s="164">
        <v>21.944800000000001</v>
      </c>
      <c r="HZ43" s="164">
        <v>28.72</v>
      </c>
      <c r="IA43" s="164">
        <v>-347.03660000000002</v>
      </c>
      <c r="IB43" s="164">
        <v>101.7762</v>
      </c>
      <c r="IC43" s="164">
        <v>100.6675</v>
      </c>
      <c r="ID43" s="164">
        <v>15.6</v>
      </c>
      <c r="IE43" s="164">
        <v>12.5</v>
      </c>
      <c r="IF43" s="164">
        <v>-25.8</v>
      </c>
      <c r="IG43" s="164">
        <v>-25.9</v>
      </c>
      <c r="IH43" s="163"/>
      <c r="II43" s="164">
        <v>1.5835999999999999</v>
      </c>
      <c r="IJ43" s="164">
        <v>-408.83760000000001</v>
      </c>
      <c r="IK43" s="164">
        <v>-122.3659</v>
      </c>
      <c r="IL43" s="164">
        <v>423.1103</v>
      </c>
      <c r="IM43" s="164">
        <v>338.72460000000001</v>
      </c>
      <c r="IN43" s="164">
        <v>91.211100000000002</v>
      </c>
      <c r="IO43" s="164">
        <v>-336.31950000000001</v>
      </c>
      <c r="IP43" s="164">
        <v>335.44299999999998</v>
      </c>
      <c r="IQ43" s="164">
        <v>-147.34960000000001</v>
      </c>
      <c r="IR43" s="164">
        <v>-197.98660000000001</v>
      </c>
      <c r="IS43" s="164">
        <v>-333.98950000000002</v>
      </c>
      <c r="IT43" s="164">
        <v>100.80929999999999</v>
      </c>
      <c r="IU43" s="164">
        <v>102.29689999999999</v>
      </c>
      <c r="IV43" s="164">
        <v>151.1293</v>
      </c>
      <c r="IW43" s="164">
        <v>-410.14760000000001</v>
      </c>
      <c r="IX43" s="164">
        <v>203.2295</v>
      </c>
      <c r="IY43" s="164">
        <v>-207.7749</v>
      </c>
      <c r="IZ43" s="164">
        <v>207.19</v>
      </c>
      <c r="JA43" s="164">
        <v>-11.3889</v>
      </c>
      <c r="JB43" s="164">
        <v>36.238999999999997</v>
      </c>
      <c r="JC43" s="164">
        <v>26.96</v>
      </c>
      <c r="JD43" s="164">
        <v>7.3339999999999996</v>
      </c>
      <c r="JE43" s="165">
        <v>7.3380000000000001</v>
      </c>
      <c r="JF43" s="164">
        <v>-26.96</v>
      </c>
      <c r="JG43" s="164">
        <v>1.84</v>
      </c>
      <c r="JH43" s="163"/>
      <c r="JI43" s="164">
        <v>-2.5192999999999999</v>
      </c>
      <c r="JJ43" s="164">
        <v>-29.588799999999999</v>
      </c>
      <c r="JK43" s="164">
        <v>-19.160799999999998</v>
      </c>
      <c r="JL43" s="164">
        <v>21.2</v>
      </c>
      <c r="JM43" s="164">
        <v>54.548000000000002</v>
      </c>
      <c r="JN43" s="164">
        <v>53.680999999999997</v>
      </c>
      <c r="JO43" s="164">
        <v>11.264699999999999</v>
      </c>
      <c r="JP43" s="164">
        <v>13.448</v>
      </c>
      <c r="JQ43" s="164">
        <v>52.0411</v>
      </c>
      <c r="JR43" s="164">
        <v>51.914999999999999</v>
      </c>
      <c r="JS43" s="164">
        <v>52.824800000000003</v>
      </c>
      <c r="JT43" s="163"/>
      <c r="JU43" s="164">
        <v>-10.3</v>
      </c>
      <c r="JV43" s="164">
        <v>-5.4127000000000001</v>
      </c>
      <c r="JW43" s="164">
        <v>7.47</v>
      </c>
      <c r="JX43" s="163"/>
      <c r="JY43" s="164">
        <v>-47.2</v>
      </c>
      <c r="JZ43" s="164">
        <v>78.229299999999995</v>
      </c>
      <c r="KA43" s="164">
        <v>57.528100000000002</v>
      </c>
      <c r="KB43" s="164">
        <v>-46.0886</v>
      </c>
      <c r="KC43" s="164">
        <v>-77.200999999999993</v>
      </c>
      <c r="KD43" s="164">
        <v>46.664900000000003</v>
      </c>
      <c r="KE43" s="164">
        <v>29.628900000000002</v>
      </c>
      <c r="KF43" s="164">
        <v>-2.2000000000000002</v>
      </c>
      <c r="KG43" s="164">
        <v>2.2000000000000002</v>
      </c>
      <c r="KH43" s="164">
        <v>-115.1463</v>
      </c>
      <c r="KI43" s="164">
        <v>288.30380000000002</v>
      </c>
    </row>
    <row r="44" spans="1:295" ht="18" customHeight="1" x14ac:dyDescent="0.3">
      <c r="A44" s="160" t="s">
        <v>47</v>
      </c>
      <c r="B44" s="160" t="s">
        <v>800</v>
      </c>
      <c r="C44" s="163"/>
      <c r="D44" s="164">
        <v>16.861499999999999</v>
      </c>
      <c r="E44" s="164">
        <v>-24.1037</v>
      </c>
      <c r="F44" s="164">
        <v>12.2902</v>
      </c>
      <c r="G44" s="164">
        <v>20.594100000000001</v>
      </c>
      <c r="H44" s="163"/>
      <c r="I44" s="164">
        <v>39.439900000000002</v>
      </c>
      <c r="J44" s="164">
        <v>-83.888999999999996</v>
      </c>
      <c r="K44" s="164">
        <v>53.1586</v>
      </c>
      <c r="L44" s="164">
        <v>26.781199999999998</v>
      </c>
      <c r="M44" s="164">
        <v>25.989899999999999</v>
      </c>
      <c r="N44" s="164">
        <v>11.1</v>
      </c>
      <c r="O44" s="164">
        <v>-38.524000000000001</v>
      </c>
      <c r="P44" s="164">
        <v>30.8</v>
      </c>
      <c r="Q44" s="164">
        <v>10.763999999999999</v>
      </c>
      <c r="R44" s="164">
        <v>-30.8</v>
      </c>
      <c r="S44" s="164">
        <v>13.375299999999999</v>
      </c>
      <c r="T44" s="164">
        <v>53.629399999999997</v>
      </c>
      <c r="U44" s="164">
        <v>12.6267</v>
      </c>
      <c r="V44" s="164">
        <v>13.292400000000001</v>
      </c>
      <c r="W44" s="164">
        <v>21.2684</v>
      </c>
      <c r="X44" s="164">
        <v>11.065099999999999</v>
      </c>
      <c r="Y44" s="164">
        <v>5.2773000000000003</v>
      </c>
      <c r="Z44" s="164">
        <v>7.3845999999999998</v>
      </c>
      <c r="AA44" s="163"/>
      <c r="AB44" s="163"/>
      <c r="AC44" s="164">
        <v>-60.55</v>
      </c>
      <c r="AD44" s="164">
        <v>-60.09</v>
      </c>
      <c r="AE44" s="163"/>
      <c r="AF44" s="164">
        <v>-11.1</v>
      </c>
      <c r="AG44" s="164">
        <v>37.4</v>
      </c>
      <c r="AH44" s="164">
        <v>7.3259999999999996</v>
      </c>
      <c r="AI44" s="164">
        <v>0.17799999999999999</v>
      </c>
      <c r="AJ44" s="163"/>
      <c r="AK44" s="164">
        <v>-39.76</v>
      </c>
      <c r="AL44" s="164">
        <v>-79.099999999999994</v>
      </c>
      <c r="AM44" s="164">
        <v>40.200000000000003</v>
      </c>
      <c r="AN44" s="164">
        <v>40.5</v>
      </c>
      <c r="AO44" s="164">
        <v>13.5479</v>
      </c>
      <c r="AP44" s="164">
        <v>12.7234</v>
      </c>
      <c r="AQ44" s="164">
        <v>59.591799999999999</v>
      </c>
      <c r="AR44" s="164">
        <v>62.1556</v>
      </c>
      <c r="AS44" s="164">
        <v>29.214500000000001</v>
      </c>
      <c r="AT44" s="164">
        <v>-41.306899999999999</v>
      </c>
      <c r="AU44" s="164">
        <v>-40.534799999999997</v>
      </c>
      <c r="AV44" s="164">
        <v>9.4869000000000003</v>
      </c>
      <c r="AW44" s="164">
        <v>9.2838999999999992</v>
      </c>
      <c r="AX44" s="164">
        <v>63.273499999999999</v>
      </c>
      <c r="AY44" s="164">
        <v>63.8476</v>
      </c>
      <c r="AZ44" s="164">
        <v>-36.832799999999999</v>
      </c>
      <c r="BA44" s="164">
        <v>-39.268000000000001</v>
      </c>
      <c r="BB44" s="164">
        <v>-261.03339999999997</v>
      </c>
      <c r="BC44" s="164">
        <v>5.1772999999999998</v>
      </c>
      <c r="BD44" s="164">
        <v>-13.5</v>
      </c>
      <c r="BE44" s="164">
        <v>-13.5</v>
      </c>
      <c r="BF44" s="164">
        <v>45.607399999999998</v>
      </c>
      <c r="BG44" s="164">
        <v>45.313899999999997</v>
      </c>
      <c r="BH44" s="164">
        <v>-5.1981000000000002</v>
      </c>
      <c r="BI44" s="163"/>
      <c r="BJ44" s="164">
        <v>-33.066600000000001</v>
      </c>
      <c r="BK44" s="164">
        <v>5.1403999999999996</v>
      </c>
      <c r="BL44" s="164">
        <v>0</v>
      </c>
      <c r="BM44" s="164">
        <v>2.3338999999999999</v>
      </c>
      <c r="BN44" s="164">
        <v>295.2054</v>
      </c>
      <c r="BO44" s="164">
        <v>112.5217</v>
      </c>
      <c r="BP44" s="164">
        <v>112.1555</v>
      </c>
      <c r="BQ44" s="164">
        <v>-236.172</v>
      </c>
      <c r="BR44" s="164">
        <v>369.79570000000001</v>
      </c>
      <c r="BS44" s="163"/>
      <c r="BT44" s="164">
        <v>-83.376999999999995</v>
      </c>
      <c r="BU44" s="164">
        <v>85.232299999999995</v>
      </c>
      <c r="BV44" s="164">
        <v>82.870199999999997</v>
      </c>
      <c r="BW44" s="164">
        <v>18.7</v>
      </c>
      <c r="BX44" s="164">
        <v>18.96</v>
      </c>
      <c r="BY44" s="164">
        <v>55.16</v>
      </c>
      <c r="BZ44" s="165">
        <v>67.47</v>
      </c>
      <c r="CA44" s="164">
        <v>-79.566299999999998</v>
      </c>
      <c r="CB44" s="164">
        <v>-79.834299999999999</v>
      </c>
      <c r="CC44" s="164">
        <v>151.6225</v>
      </c>
      <c r="CD44" s="164">
        <v>152.03899999999999</v>
      </c>
      <c r="CE44" s="164">
        <v>-4.3841000000000001</v>
      </c>
      <c r="CF44" s="164">
        <v>-92.789599999999993</v>
      </c>
      <c r="CG44" s="164">
        <v>-91.902900000000002</v>
      </c>
      <c r="CH44" s="164">
        <v>-2.5720000000000001</v>
      </c>
      <c r="CI44" s="164">
        <v>0</v>
      </c>
      <c r="CJ44" s="163"/>
      <c r="CK44" s="163"/>
      <c r="CL44" s="164">
        <v>86.8</v>
      </c>
      <c r="CM44" s="164">
        <v>79.2</v>
      </c>
      <c r="CN44" s="164">
        <v>-15.62</v>
      </c>
      <c r="CO44" s="164">
        <v>56.680100000000003</v>
      </c>
      <c r="CP44" s="164">
        <v>54.902799999999999</v>
      </c>
      <c r="CQ44" s="164">
        <v>55.1693</v>
      </c>
      <c r="CR44" s="164">
        <v>60.895600000000002</v>
      </c>
      <c r="CS44" s="164">
        <v>61.896000000000001</v>
      </c>
      <c r="CT44" s="164">
        <v>-22.590299999999999</v>
      </c>
      <c r="CU44" s="164">
        <v>-79.254499999999993</v>
      </c>
      <c r="CV44" s="164">
        <v>-26.650600000000001</v>
      </c>
      <c r="CW44" s="164">
        <v>14.1067</v>
      </c>
      <c r="CX44" s="164">
        <v>53.85</v>
      </c>
      <c r="CY44" s="164">
        <v>39.01</v>
      </c>
      <c r="CZ44" s="164">
        <v>42.429200000000002</v>
      </c>
      <c r="DA44" s="165">
        <v>40.287750000000003</v>
      </c>
      <c r="DB44" s="164">
        <v>-21.53</v>
      </c>
      <c r="DC44" s="164">
        <v>-2.903</v>
      </c>
      <c r="DD44" s="164">
        <v>0</v>
      </c>
      <c r="DE44" s="164">
        <v>0</v>
      </c>
      <c r="DF44" s="164">
        <v>-27.132200000000001</v>
      </c>
      <c r="DG44" s="163"/>
      <c r="DH44" s="164">
        <v>-22.01</v>
      </c>
      <c r="DI44" s="164">
        <v>-98.3</v>
      </c>
      <c r="DJ44" s="164">
        <v>-98.9</v>
      </c>
      <c r="DK44" s="165">
        <v>23.681000000000001</v>
      </c>
      <c r="DL44" s="165">
        <v>54.7943</v>
      </c>
      <c r="DM44" s="164">
        <v>40.404200000000003</v>
      </c>
      <c r="DN44" s="165">
        <v>79.705799999999996</v>
      </c>
      <c r="DO44" s="165">
        <v>56.06</v>
      </c>
      <c r="DP44" s="164">
        <v>-0.01</v>
      </c>
      <c r="DQ44" s="164">
        <v>45.244500000000002</v>
      </c>
      <c r="DR44" s="164">
        <v>58.883299999999998</v>
      </c>
      <c r="DS44" s="164">
        <v>-26.38</v>
      </c>
      <c r="DT44" s="164">
        <v>0</v>
      </c>
      <c r="DU44" s="164">
        <v>88.64</v>
      </c>
      <c r="DV44" s="164">
        <v>58.4</v>
      </c>
      <c r="DW44" s="164">
        <v>28.927299999999999</v>
      </c>
      <c r="DX44" s="164">
        <v>59.454500000000003</v>
      </c>
      <c r="DY44" s="164">
        <v>-90.570400000000006</v>
      </c>
      <c r="DZ44" s="164">
        <v>-88.090900000000005</v>
      </c>
      <c r="EA44" s="164">
        <v>124.1579</v>
      </c>
      <c r="EB44" s="164">
        <v>86.012900000000002</v>
      </c>
      <c r="EC44" s="164">
        <v>81.963300000000004</v>
      </c>
      <c r="ED44" s="164">
        <v>83.223600000000005</v>
      </c>
      <c r="EE44" s="164">
        <v>39.533700000000003</v>
      </c>
      <c r="EF44" s="164">
        <v>18.127800000000001</v>
      </c>
      <c r="EG44" s="164">
        <v>-29.030999999999999</v>
      </c>
      <c r="EH44" s="164">
        <v>246.72040000000001</v>
      </c>
      <c r="EI44" s="164">
        <v>186.4117</v>
      </c>
      <c r="EJ44" s="163"/>
      <c r="EK44" s="164">
        <v>-28.102599999999999</v>
      </c>
      <c r="EL44" s="164">
        <v>-25.502400000000002</v>
      </c>
      <c r="EM44" s="164">
        <v>38.107399999999998</v>
      </c>
      <c r="EN44" s="164">
        <v>4.0609000000000002</v>
      </c>
      <c r="EO44" s="164">
        <v>3.8653</v>
      </c>
      <c r="EP44" s="164">
        <v>30.768000000000001</v>
      </c>
      <c r="EQ44" s="164">
        <v>-76.280299999999997</v>
      </c>
      <c r="ER44" s="164">
        <v>-78.003200000000007</v>
      </c>
      <c r="ES44" s="164">
        <v>17.986499999999999</v>
      </c>
      <c r="ET44" s="164">
        <v>0</v>
      </c>
      <c r="EU44" s="164">
        <v>-13.04</v>
      </c>
      <c r="EV44" s="163"/>
      <c r="EW44" s="164">
        <v>11.4916</v>
      </c>
      <c r="EX44" s="164">
        <v>-39.068399999999997</v>
      </c>
      <c r="EY44" s="164">
        <v>-38.254300000000001</v>
      </c>
      <c r="EZ44" s="164">
        <v>-37.457799999999999</v>
      </c>
      <c r="FA44" s="164">
        <v>8.6113</v>
      </c>
      <c r="FB44" s="164">
        <v>-15.8645</v>
      </c>
      <c r="FC44" s="164">
        <v>-16.2944</v>
      </c>
      <c r="FD44" s="164">
        <v>25.1587</v>
      </c>
      <c r="FE44" s="163"/>
      <c r="FF44" s="164">
        <v>24.7559</v>
      </c>
      <c r="FG44" s="164">
        <v>38.558599999999998</v>
      </c>
      <c r="FH44" s="164">
        <v>38.8538</v>
      </c>
      <c r="FI44" s="164">
        <v>37.575899999999997</v>
      </c>
      <c r="FJ44" s="164">
        <v>80.211600000000004</v>
      </c>
      <c r="FK44" s="164">
        <v>80.0441</v>
      </c>
      <c r="FL44" s="164">
        <v>-152.55269999999999</v>
      </c>
      <c r="FM44" s="164">
        <v>93.235600000000005</v>
      </c>
      <c r="FN44" s="164">
        <v>92.064800000000005</v>
      </c>
      <c r="FO44" s="164">
        <v>-119.5475</v>
      </c>
      <c r="FP44" s="164">
        <v>-104.94880000000001</v>
      </c>
      <c r="FQ44" s="164">
        <v>-45.3065</v>
      </c>
      <c r="FR44" s="164">
        <v>-38.39</v>
      </c>
      <c r="FS44" s="164">
        <v>14.463699999999999</v>
      </c>
      <c r="FT44" s="164">
        <v>0.93899999999999995</v>
      </c>
      <c r="FU44" s="164">
        <v>-10.029999999999999</v>
      </c>
      <c r="FV44" s="164">
        <v>13.14</v>
      </c>
      <c r="FW44" s="164">
        <v>-43.042499999999997</v>
      </c>
      <c r="FX44" s="163"/>
      <c r="FY44" s="164">
        <v>-14.678000000000001</v>
      </c>
      <c r="FZ44" s="164">
        <v>0.35599999999999998</v>
      </c>
      <c r="GA44" s="163"/>
      <c r="GB44" s="164">
        <v>27.15</v>
      </c>
      <c r="GC44" s="164">
        <v>108.09099999999999</v>
      </c>
      <c r="GD44" s="164">
        <v>121.21599999999999</v>
      </c>
      <c r="GE44" s="163"/>
      <c r="GF44" s="164">
        <v>84.834900000000005</v>
      </c>
      <c r="GG44" s="164">
        <v>19</v>
      </c>
      <c r="GH44" s="164">
        <v>-16.9255</v>
      </c>
      <c r="GI44" s="164">
        <v>1.4706999999999999</v>
      </c>
      <c r="GJ44" s="164">
        <v>1.8239000000000001</v>
      </c>
      <c r="GK44" s="164">
        <v>1.8522000000000001</v>
      </c>
      <c r="GL44" s="163"/>
      <c r="GM44" s="163"/>
      <c r="GN44" s="163"/>
      <c r="GO44" s="164">
        <v>-32.853999999999999</v>
      </c>
      <c r="GP44" s="164">
        <v>22.179600000000001</v>
      </c>
      <c r="GQ44" s="164">
        <v>34.046100000000003</v>
      </c>
      <c r="GR44" s="165">
        <v>59.565100000000001</v>
      </c>
      <c r="GS44" s="165">
        <v>60.6614</v>
      </c>
      <c r="GT44" s="164">
        <v>-155.5744</v>
      </c>
      <c r="GU44" s="164">
        <v>-23.494499999999999</v>
      </c>
      <c r="GV44" s="164">
        <v>34.543700000000001</v>
      </c>
      <c r="GW44" s="164">
        <v>-46.960599999999999</v>
      </c>
      <c r="GX44" s="164">
        <v>13.689500000000001</v>
      </c>
      <c r="GY44" s="164">
        <v>8.7515000000000001</v>
      </c>
      <c r="GZ44" s="164">
        <v>8.3442000000000007</v>
      </c>
      <c r="HA44" s="164">
        <v>15</v>
      </c>
      <c r="HB44" s="164">
        <v>143.46449999999999</v>
      </c>
      <c r="HC44" s="164">
        <v>143.01259999999999</v>
      </c>
      <c r="HD44" s="164">
        <v>277.8</v>
      </c>
      <c r="HE44" s="164">
        <v>-276.29809999999998</v>
      </c>
      <c r="HF44" s="164">
        <v>-568.70860000000005</v>
      </c>
      <c r="HG44" s="164">
        <v>571.05050000000006</v>
      </c>
      <c r="HH44" s="164">
        <v>469.3494</v>
      </c>
      <c r="HI44" s="164">
        <v>-137.23509999999999</v>
      </c>
      <c r="HJ44" s="164">
        <v>-136.58330000000001</v>
      </c>
      <c r="HK44" s="164">
        <v>-54.355499999999999</v>
      </c>
      <c r="HL44" s="164">
        <v>-45.070099999999996</v>
      </c>
      <c r="HM44" s="164">
        <v>82.864400000000003</v>
      </c>
      <c r="HN44" s="164">
        <v>80.162499999999994</v>
      </c>
      <c r="HO44" s="163"/>
      <c r="HP44" s="163"/>
      <c r="HQ44" s="164">
        <v>25.1508</v>
      </c>
      <c r="HR44" s="164">
        <v>25.908899999999999</v>
      </c>
      <c r="HS44" s="164">
        <v>-43.758299999999998</v>
      </c>
      <c r="HT44" s="164">
        <v>-44.205100000000002</v>
      </c>
      <c r="HU44" s="164">
        <v>93.62</v>
      </c>
      <c r="HV44" s="164">
        <v>94.57</v>
      </c>
      <c r="HW44" s="164">
        <v>46.5</v>
      </c>
      <c r="HX44" s="164">
        <v>46</v>
      </c>
      <c r="HY44" s="165">
        <v>21.944800000000001</v>
      </c>
      <c r="HZ44" s="164">
        <v>33.04</v>
      </c>
      <c r="IA44" s="164">
        <v>-354.30579999999998</v>
      </c>
      <c r="IB44" s="164">
        <v>100.5039</v>
      </c>
      <c r="IC44" s="164">
        <v>100.26519999999999</v>
      </c>
      <c r="ID44" s="164">
        <v>15</v>
      </c>
      <c r="IE44" s="164">
        <v>12.5</v>
      </c>
      <c r="IF44" s="164">
        <v>-25</v>
      </c>
      <c r="IG44" s="164">
        <v>-25.1</v>
      </c>
      <c r="IH44" s="163"/>
      <c r="II44" s="164">
        <v>1.4716</v>
      </c>
      <c r="IJ44" s="164">
        <v>-459.01929999999999</v>
      </c>
      <c r="IK44" s="164">
        <v>-158.60910000000001</v>
      </c>
      <c r="IL44" s="164">
        <v>460.45030000000003</v>
      </c>
      <c r="IM44" s="164">
        <v>375.00790000000001</v>
      </c>
      <c r="IN44" s="164">
        <v>86.555999999999997</v>
      </c>
      <c r="IO44" s="164">
        <v>-369.77749999999997</v>
      </c>
      <c r="IP44" s="164">
        <v>367.06079999999997</v>
      </c>
      <c r="IQ44" s="164">
        <v>-147.02610000000001</v>
      </c>
      <c r="IR44" s="164">
        <v>-213.39699999999999</v>
      </c>
      <c r="IS44" s="164">
        <v>-360.62430000000001</v>
      </c>
      <c r="IT44" s="164">
        <v>108.9111</v>
      </c>
      <c r="IU44" s="164">
        <v>107.6067</v>
      </c>
      <c r="IV44" s="164">
        <v>147.51060000000001</v>
      </c>
      <c r="IW44" s="164">
        <v>-446.03989999999999</v>
      </c>
      <c r="IX44" s="164">
        <v>218.898</v>
      </c>
      <c r="IY44" s="164">
        <v>-233.04179999999999</v>
      </c>
      <c r="IZ44" s="164">
        <v>233.40450000000001</v>
      </c>
      <c r="JA44" s="164">
        <v>-12.5754</v>
      </c>
      <c r="JB44" s="164">
        <v>38.437600000000003</v>
      </c>
      <c r="JC44" s="164">
        <v>26.4</v>
      </c>
      <c r="JD44" s="164">
        <v>7.35</v>
      </c>
      <c r="JE44" s="164">
        <v>7.3280000000000003</v>
      </c>
      <c r="JF44" s="164">
        <v>-25.6</v>
      </c>
      <c r="JG44" s="164">
        <v>2.4</v>
      </c>
      <c r="JH44" s="163"/>
      <c r="JI44" s="164">
        <v>-2.1958000000000002</v>
      </c>
      <c r="JJ44" s="164">
        <v>-31.407599999999999</v>
      </c>
      <c r="JK44" s="164">
        <v>-18.251300000000001</v>
      </c>
      <c r="JL44" s="164">
        <v>21.8</v>
      </c>
      <c r="JM44" s="164">
        <v>51.383000000000003</v>
      </c>
      <c r="JN44" s="164">
        <v>52.737000000000002</v>
      </c>
      <c r="JO44" s="163"/>
      <c r="JP44" s="164">
        <v>13.4628</v>
      </c>
      <c r="JQ44" s="164">
        <v>52.259700000000002</v>
      </c>
      <c r="JR44" s="164">
        <v>52.488599999999998</v>
      </c>
      <c r="JS44" s="164">
        <v>53.853900000000003</v>
      </c>
      <c r="JT44" s="163"/>
      <c r="JU44" s="164">
        <v>-11.9</v>
      </c>
      <c r="JV44" s="164">
        <v>-5.9585999999999997</v>
      </c>
      <c r="JW44" s="164">
        <v>7.62</v>
      </c>
      <c r="JX44" s="163"/>
      <c r="JY44" s="164">
        <v>-43.709800000000001</v>
      </c>
      <c r="JZ44" s="164">
        <v>76.317099999999996</v>
      </c>
      <c r="KA44" s="164">
        <v>56.327199999999998</v>
      </c>
      <c r="KB44" s="164">
        <v>-44.269100000000002</v>
      </c>
      <c r="KC44" s="164">
        <v>-75.603399999999993</v>
      </c>
      <c r="KD44" s="164">
        <v>44.488599999999998</v>
      </c>
      <c r="KE44" s="164">
        <v>30.991800000000001</v>
      </c>
      <c r="KF44" s="164">
        <v>-0.3</v>
      </c>
      <c r="KG44" s="164">
        <v>0.6</v>
      </c>
      <c r="KH44" s="164">
        <v>-99.846800000000002</v>
      </c>
      <c r="KI44" s="164">
        <v>282.48739999999998</v>
      </c>
    </row>
    <row r="45" spans="1:295" ht="18" customHeight="1" x14ac:dyDescent="0.3">
      <c r="A45" s="160" t="s">
        <v>47</v>
      </c>
      <c r="B45" s="160" t="s">
        <v>801</v>
      </c>
      <c r="C45" s="163"/>
      <c r="D45" s="164">
        <v>17.647099999999998</v>
      </c>
      <c r="E45" s="164">
        <v>-26.204599999999999</v>
      </c>
      <c r="F45" s="164">
        <v>-31.525200000000002</v>
      </c>
      <c r="G45" s="164">
        <v>20.9299</v>
      </c>
      <c r="H45" s="163"/>
      <c r="I45" s="164">
        <v>40.582999999999998</v>
      </c>
      <c r="J45" s="164">
        <v>-67.962999999999994</v>
      </c>
      <c r="K45" s="164">
        <v>56.051900000000003</v>
      </c>
      <c r="L45" s="164">
        <v>28.6751</v>
      </c>
      <c r="M45" s="164">
        <v>27.7866</v>
      </c>
      <c r="N45" s="164">
        <v>15.54</v>
      </c>
      <c r="O45" s="164">
        <v>-45.491</v>
      </c>
      <c r="P45" s="164">
        <v>37.4</v>
      </c>
      <c r="Q45" s="164">
        <v>12.42</v>
      </c>
      <c r="R45" s="164">
        <v>-37.4</v>
      </c>
      <c r="S45" s="164">
        <v>13.519600000000001</v>
      </c>
      <c r="T45" s="164">
        <v>39.247</v>
      </c>
      <c r="U45" s="164">
        <v>13.231199999999999</v>
      </c>
      <c r="V45" s="164">
        <v>13.202400000000001</v>
      </c>
      <c r="W45" s="164">
        <v>21.888500000000001</v>
      </c>
      <c r="X45" s="164">
        <v>9.0545000000000009</v>
      </c>
      <c r="Y45" s="164">
        <v>5.4749999999999996</v>
      </c>
      <c r="Z45" s="164">
        <v>7.4104999999999999</v>
      </c>
      <c r="AA45" s="163"/>
      <c r="AB45" s="163"/>
      <c r="AC45" s="164">
        <v>-60.98</v>
      </c>
      <c r="AD45" s="164">
        <v>-60.91</v>
      </c>
      <c r="AE45" s="163"/>
      <c r="AF45" s="164">
        <v>-15.54</v>
      </c>
      <c r="AG45" s="164">
        <v>44</v>
      </c>
      <c r="AH45" s="164">
        <v>9.5470000000000006</v>
      </c>
      <c r="AI45" s="164">
        <v>0.2</v>
      </c>
      <c r="AJ45" s="163"/>
      <c r="AK45" s="164">
        <v>-42.51</v>
      </c>
      <c r="AL45" s="164">
        <v>-74.27</v>
      </c>
      <c r="AM45" s="164">
        <v>43.18</v>
      </c>
      <c r="AN45" s="164">
        <v>43.2</v>
      </c>
      <c r="AO45" s="164">
        <v>12.7018</v>
      </c>
      <c r="AP45" s="164">
        <v>12.2841</v>
      </c>
      <c r="AQ45" s="164">
        <v>61.762599999999999</v>
      </c>
      <c r="AR45" s="164">
        <v>64.251800000000003</v>
      </c>
      <c r="AS45" s="164">
        <v>24.5</v>
      </c>
      <c r="AT45" s="164">
        <v>-45.675400000000003</v>
      </c>
      <c r="AU45" s="164">
        <v>-44.65</v>
      </c>
      <c r="AV45" s="164">
        <v>29.371700000000001</v>
      </c>
      <c r="AW45" s="164">
        <v>30.926200000000001</v>
      </c>
      <c r="AX45" s="164">
        <v>59.501300000000001</v>
      </c>
      <c r="AY45" s="164">
        <v>60.522300000000001</v>
      </c>
      <c r="AZ45" s="164">
        <v>-19.663399999999999</v>
      </c>
      <c r="BA45" s="164">
        <v>-21.894600000000001</v>
      </c>
      <c r="BB45" s="164">
        <v>-265.63200000000001</v>
      </c>
      <c r="BC45" s="164">
        <v>-18.141100000000002</v>
      </c>
      <c r="BD45" s="164">
        <v>-13.1</v>
      </c>
      <c r="BE45" s="164">
        <v>-13</v>
      </c>
      <c r="BF45" s="164">
        <v>48.967100000000002</v>
      </c>
      <c r="BG45" s="164">
        <v>49.720199999999998</v>
      </c>
      <c r="BH45" s="164">
        <v>-5.6348000000000003</v>
      </c>
      <c r="BI45" s="163"/>
      <c r="BJ45" s="164">
        <v>-29.647099999999998</v>
      </c>
      <c r="BK45" s="164">
        <v>5.6816000000000004</v>
      </c>
      <c r="BL45" s="164">
        <v>0</v>
      </c>
      <c r="BM45" s="164">
        <v>2.7637</v>
      </c>
      <c r="BN45" s="164">
        <v>302.37729999999999</v>
      </c>
      <c r="BO45" s="164">
        <v>120.24290000000001</v>
      </c>
      <c r="BP45" s="164">
        <v>118.9611</v>
      </c>
      <c r="BQ45" s="164">
        <v>-261.78699999999998</v>
      </c>
      <c r="BR45" s="164">
        <v>374.79230000000001</v>
      </c>
      <c r="BS45" s="163"/>
      <c r="BT45" s="164">
        <v>-86.499799999999993</v>
      </c>
      <c r="BU45" s="164">
        <v>87.946600000000004</v>
      </c>
      <c r="BV45" s="164">
        <v>83.858199999999997</v>
      </c>
      <c r="BW45" s="164">
        <v>18.95</v>
      </c>
      <c r="BX45" s="164">
        <v>19.36</v>
      </c>
      <c r="BY45" s="164">
        <v>55.75</v>
      </c>
      <c r="BZ45" s="164">
        <v>68.290000000000006</v>
      </c>
      <c r="CA45" s="164">
        <v>-75.9495</v>
      </c>
      <c r="CB45" s="164">
        <v>-75.681600000000003</v>
      </c>
      <c r="CC45" s="164">
        <v>153.91030000000001</v>
      </c>
      <c r="CD45" s="164">
        <v>154.35659999999999</v>
      </c>
      <c r="CE45" s="164">
        <v>-4.3623000000000003</v>
      </c>
      <c r="CF45" s="164">
        <v>-97.032300000000006</v>
      </c>
      <c r="CG45" s="164">
        <v>-97.714399999999998</v>
      </c>
      <c r="CH45" s="164">
        <v>-3.0327999999999999</v>
      </c>
      <c r="CI45" s="164">
        <v>0</v>
      </c>
      <c r="CJ45" s="163"/>
      <c r="CK45" s="163"/>
      <c r="CL45" s="164">
        <v>88</v>
      </c>
      <c r="CM45" s="164">
        <v>79.900000000000006</v>
      </c>
      <c r="CN45" s="164">
        <v>-14.86</v>
      </c>
      <c r="CO45" s="164">
        <v>55.332500000000003</v>
      </c>
      <c r="CP45" s="164">
        <v>53.415100000000002</v>
      </c>
      <c r="CQ45" s="164">
        <v>53.758600000000001</v>
      </c>
      <c r="CR45" s="164">
        <v>67.983900000000006</v>
      </c>
      <c r="CS45" s="164">
        <v>69.588399999999993</v>
      </c>
      <c r="CT45" s="164">
        <v>-26.978000000000002</v>
      </c>
      <c r="CU45" s="164">
        <v>-82.244100000000003</v>
      </c>
      <c r="CV45" s="164">
        <v>-29.6876</v>
      </c>
      <c r="CW45" s="164">
        <v>15.958500000000001</v>
      </c>
      <c r="CX45" s="164">
        <v>54.46</v>
      </c>
      <c r="CY45" s="164">
        <v>39.19</v>
      </c>
      <c r="CZ45" s="164">
        <v>42.8979</v>
      </c>
      <c r="DA45" s="164">
        <v>40.727200000000003</v>
      </c>
      <c r="DB45" s="164">
        <v>-22.06</v>
      </c>
      <c r="DC45" s="163"/>
      <c r="DD45" s="164">
        <v>0</v>
      </c>
      <c r="DE45" s="164">
        <v>0</v>
      </c>
      <c r="DF45" s="164">
        <v>-28.648599999999998</v>
      </c>
      <c r="DG45" s="163"/>
      <c r="DH45" s="164">
        <v>-22.702300000000001</v>
      </c>
      <c r="DI45" s="164">
        <v>-100.4</v>
      </c>
      <c r="DJ45" s="164">
        <v>-99.5</v>
      </c>
      <c r="DK45" s="164">
        <v>23.238800000000001</v>
      </c>
      <c r="DL45" s="164">
        <v>55.673200000000001</v>
      </c>
      <c r="DM45" s="164">
        <v>41.813200000000002</v>
      </c>
      <c r="DN45" s="165">
        <v>83.221400000000003</v>
      </c>
      <c r="DO45" s="165">
        <v>58.36</v>
      </c>
      <c r="DP45" s="164">
        <v>0.16</v>
      </c>
      <c r="DQ45" s="164">
        <v>46.763500000000001</v>
      </c>
      <c r="DR45" s="164">
        <v>62.579799999999999</v>
      </c>
      <c r="DS45" s="164">
        <v>-25.72</v>
      </c>
      <c r="DT45" s="164">
        <v>0</v>
      </c>
      <c r="DU45" s="164">
        <v>92.81</v>
      </c>
      <c r="DV45" s="164">
        <v>60.88</v>
      </c>
      <c r="DW45" s="164">
        <v>28.0182</v>
      </c>
      <c r="DX45" s="164">
        <v>62.854500000000002</v>
      </c>
      <c r="DY45" s="164">
        <v>-90.035200000000003</v>
      </c>
      <c r="DZ45" s="164">
        <v>-88.2</v>
      </c>
      <c r="EA45" s="164">
        <v>127.8655</v>
      </c>
      <c r="EB45" s="164">
        <v>90.067999999999998</v>
      </c>
      <c r="EC45" s="164">
        <v>86.509299999999996</v>
      </c>
      <c r="ED45" s="164">
        <v>87.913700000000006</v>
      </c>
      <c r="EE45" s="164">
        <v>42.121000000000002</v>
      </c>
      <c r="EF45" s="164">
        <v>19.763300000000001</v>
      </c>
      <c r="EG45" s="164">
        <v>-29.576000000000001</v>
      </c>
      <c r="EH45" s="164">
        <v>272.42399999999998</v>
      </c>
      <c r="EI45" s="164">
        <v>224.43639999999999</v>
      </c>
      <c r="EJ45" s="163"/>
      <c r="EK45" s="164">
        <v>-28.388300000000001</v>
      </c>
      <c r="EL45" s="164">
        <v>-26.0017</v>
      </c>
      <c r="EM45" s="164">
        <v>37.195099999999996</v>
      </c>
      <c r="EN45" s="164">
        <v>5.3571999999999997</v>
      </c>
      <c r="EO45" s="164">
        <v>4.2065999999999999</v>
      </c>
      <c r="EP45" s="164">
        <v>33.840000000000003</v>
      </c>
      <c r="EQ45" s="164">
        <v>-75.0869</v>
      </c>
      <c r="ER45" s="164">
        <v>-76.805300000000003</v>
      </c>
      <c r="ES45" s="164">
        <v>17.0564</v>
      </c>
      <c r="ET45" s="163"/>
      <c r="EU45" s="164">
        <v>-10.69</v>
      </c>
      <c r="EV45" s="163"/>
      <c r="EW45" s="164">
        <v>11.996499999999999</v>
      </c>
      <c r="EX45" s="164">
        <v>-39.561799999999998</v>
      </c>
      <c r="EY45" s="164">
        <v>-37.779800000000002</v>
      </c>
      <c r="EZ45" s="164">
        <v>-37.122199999999999</v>
      </c>
      <c r="FA45" s="164">
        <v>6.6977000000000002</v>
      </c>
      <c r="FB45" s="164">
        <v>-17.3355</v>
      </c>
      <c r="FC45" s="164">
        <v>-14.4344</v>
      </c>
      <c r="FD45" s="164">
        <v>25.475999999999999</v>
      </c>
      <c r="FE45" s="163"/>
      <c r="FF45" s="164">
        <v>24.965800000000002</v>
      </c>
      <c r="FG45" s="164">
        <v>39.306800000000003</v>
      </c>
      <c r="FH45" s="164">
        <v>39.805700000000002</v>
      </c>
      <c r="FI45" s="164">
        <v>38.285800000000002</v>
      </c>
      <c r="FJ45" s="164">
        <v>78.704499999999996</v>
      </c>
      <c r="FK45" s="164">
        <v>79.206800000000001</v>
      </c>
      <c r="FL45" s="164">
        <v>-155.73439999999999</v>
      </c>
      <c r="FM45" s="164">
        <v>92.445700000000002</v>
      </c>
      <c r="FN45" s="164">
        <v>92.720200000000006</v>
      </c>
      <c r="FO45" s="164">
        <v>-119.4572</v>
      </c>
      <c r="FP45" s="164">
        <v>-106.0419</v>
      </c>
      <c r="FQ45" s="164">
        <v>-47.884599999999999</v>
      </c>
      <c r="FR45" s="165">
        <v>-37.08</v>
      </c>
      <c r="FS45" s="164">
        <v>14.7079</v>
      </c>
      <c r="FT45" s="164">
        <v>1.022</v>
      </c>
      <c r="FU45" s="164">
        <v>-9.5</v>
      </c>
      <c r="FV45" s="165">
        <v>12.5</v>
      </c>
      <c r="FW45" s="164">
        <v>-46.7059</v>
      </c>
      <c r="FX45" s="163"/>
      <c r="FY45" s="164">
        <v>-13.951000000000001</v>
      </c>
      <c r="FZ45" s="164">
        <v>0.379</v>
      </c>
      <c r="GA45" s="163"/>
      <c r="GB45" s="164">
        <v>26.49</v>
      </c>
      <c r="GC45" s="164">
        <v>107.1461</v>
      </c>
      <c r="GD45" s="164">
        <v>122.4669</v>
      </c>
      <c r="GE45" s="164">
        <v>14.86</v>
      </c>
      <c r="GF45" s="164">
        <v>84.873900000000006</v>
      </c>
      <c r="GG45" s="164">
        <v>19.2</v>
      </c>
      <c r="GH45" s="164">
        <v>-19.5976</v>
      </c>
      <c r="GI45" s="164">
        <v>0.86499999999999999</v>
      </c>
      <c r="GJ45" s="164">
        <v>1.1205000000000001</v>
      </c>
      <c r="GK45" s="164">
        <v>2.1480999999999999</v>
      </c>
      <c r="GL45" s="163"/>
      <c r="GM45" s="163"/>
      <c r="GN45" s="164">
        <v>-14.6325</v>
      </c>
      <c r="GO45" s="164">
        <v>-37.077800000000003</v>
      </c>
      <c r="GP45" s="164">
        <v>20.762</v>
      </c>
      <c r="GQ45" s="164">
        <v>39.142899999999997</v>
      </c>
      <c r="GR45" s="164">
        <v>59.565100000000001</v>
      </c>
      <c r="GS45" s="164">
        <v>60.6614</v>
      </c>
      <c r="GT45" s="164">
        <v>-156.7627</v>
      </c>
      <c r="GU45" s="164">
        <v>-26.735600000000002</v>
      </c>
      <c r="GV45" s="164">
        <v>37.328600000000002</v>
      </c>
      <c r="GW45" s="164">
        <v>-56.1935</v>
      </c>
      <c r="GX45" s="164">
        <v>12.353300000000001</v>
      </c>
      <c r="GY45" s="164">
        <v>10.3446</v>
      </c>
      <c r="GZ45" s="164">
        <v>10.0528</v>
      </c>
      <c r="HA45" s="164">
        <v>14</v>
      </c>
      <c r="HB45" s="164">
        <v>151.56280000000001</v>
      </c>
      <c r="HC45" s="164">
        <v>151.89940000000001</v>
      </c>
      <c r="HD45" s="164">
        <v>285</v>
      </c>
      <c r="HE45" s="164">
        <v>-284.67649999999998</v>
      </c>
      <c r="HF45" s="164">
        <v>-577.09010000000001</v>
      </c>
      <c r="HG45" s="164">
        <v>579.69140000000004</v>
      </c>
      <c r="HH45" s="164">
        <v>497.27949999999998</v>
      </c>
      <c r="HI45" s="164">
        <v>-144.22020000000001</v>
      </c>
      <c r="HJ45" s="164">
        <v>-142.2989</v>
      </c>
      <c r="HK45" s="164">
        <v>-50.942999999999998</v>
      </c>
      <c r="HL45" s="164">
        <v>-40.171199999999999</v>
      </c>
      <c r="HM45" s="164">
        <v>79.025499999999994</v>
      </c>
      <c r="HN45" s="164">
        <v>78.685199999999995</v>
      </c>
      <c r="HO45" s="164">
        <v>-98.134699999999995</v>
      </c>
      <c r="HP45" s="164">
        <v>-94.348399999999998</v>
      </c>
      <c r="HQ45" s="164">
        <v>27.666699999999999</v>
      </c>
      <c r="HR45" s="164">
        <v>27.633800000000001</v>
      </c>
      <c r="HS45" s="164">
        <v>-50.8934</v>
      </c>
      <c r="HT45" s="164">
        <v>-51.198500000000003</v>
      </c>
      <c r="HU45" s="164">
        <v>93.78</v>
      </c>
      <c r="HV45" s="164">
        <v>93.16</v>
      </c>
      <c r="HW45" s="164">
        <v>53.3</v>
      </c>
      <c r="HX45" s="164">
        <v>52</v>
      </c>
      <c r="HY45" s="165">
        <v>21.914850000000001</v>
      </c>
      <c r="HZ45" s="164">
        <v>37.840000000000003</v>
      </c>
      <c r="IA45" s="164">
        <v>-363.26429999999999</v>
      </c>
      <c r="IB45" s="164">
        <v>101.9735</v>
      </c>
      <c r="IC45" s="164">
        <v>100.5274</v>
      </c>
      <c r="ID45" s="164">
        <v>16.8</v>
      </c>
      <c r="IE45" s="164">
        <v>18.8</v>
      </c>
      <c r="IF45" s="164">
        <v>-26</v>
      </c>
      <c r="IG45" s="164">
        <v>-26</v>
      </c>
      <c r="IH45" s="164">
        <v>1.8637999999999999</v>
      </c>
      <c r="II45" s="163"/>
      <c r="IJ45" s="164">
        <v>-490.86279999999999</v>
      </c>
      <c r="IK45" s="164">
        <v>-195.68770000000001</v>
      </c>
      <c r="IL45" s="164">
        <v>499.62270000000001</v>
      </c>
      <c r="IM45" s="164">
        <v>399.74299999999999</v>
      </c>
      <c r="IN45" s="164">
        <v>86.476500000000001</v>
      </c>
      <c r="IO45" s="164">
        <v>-394.7407</v>
      </c>
      <c r="IP45" s="164">
        <v>389.32139999999998</v>
      </c>
      <c r="IQ45" s="164">
        <v>-161.83099999999999</v>
      </c>
      <c r="IR45" s="164">
        <v>-229.17750000000001</v>
      </c>
      <c r="IS45" s="164">
        <v>-387.64679999999998</v>
      </c>
      <c r="IT45" s="164">
        <v>106.9395</v>
      </c>
      <c r="IU45" s="164">
        <v>108.91630000000001</v>
      </c>
      <c r="IV45" s="164">
        <v>166.96510000000001</v>
      </c>
      <c r="IW45" s="164">
        <v>-480.37099999999998</v>
      </c>
      <c r="IX45" s="164">
        <v>235.53360000000001</v>
      </c>
      <c r="IY45" s="164">
        <v>-250.6277</v>
      </c>
      <c r="IZ45" s="164">
        <v>252.69499999999999</v>
      </c>
      <c r="JA45" s="164">
        <v>-12.259600000000001</v>
      </c>
      <c r="JB45" s="164">
        <v>38.353000000000002</v>
      </c>
      <c r="JC45" s="164">
        <v>27.04</v>
      </c>
      <c r="JD45" s="164">
        <v>6.9610000000000003</v>
      </c>
      <c r="JE45" s="164">
        <v>6.9459999999999997</v>
      </c>
      <c r="JF45" s="164">
        <v>-26.72</v>
      </c>
      <c r="JG45" s="164">
        <v>3.44</v>
      </c>
      <c r="JH45" s="163"/>
      <c r="JI45" s="164">
        <v>-4.0115999999999996</v>
      </c>
      <c r="JJ45" s="164">
        <v>-29.1218</v>
      </c>
      <c r="JK45" s="164">
        <v>-15.996</v>
      </c>
      <c r="JL45" s="164">
        <v>19.100000000000001</v>
      </c>
      <c r="JM45" s="164">
        <v>53.76</v>
      </c>
      <c r="JN45" s="164">
        <v>52.366999999999997</v>
      </c>
      <c r="JO45" s="163"/>
      <c r="JP45" s="164">
        <v>13.467599999999999</v>
      </c>
      <c r="JQ45" s="164">
        <v>50.914200000000001</v>
      </c>
      <c r="JR45" s="164">
        <v>51.892899999999997</v>
      </c>
      <c r="JS45" s="164">
        <v>52.429499999999997</v>
      </c>
      <c r="JT45" s="163"/>
      <c r="JU45" s="164">
        <v>-19.5</v>
      </c>
      <c r="JV45" s="164">
        <v>-8.0370000000000008</v>
      </c>
      <c r="JW45" s="164">
        <v>8.66</v>
      </c>
      <c r="JX45" s="163"/>
      <c r="JY45" s="164">
        <v>-37.942</v>
      </c>
      <c r="JZ45" s="164">
        <v>78.665300000000002</v>
      </c>
      <c r="KA45" s="164">
        <v>52.4178</v>
      </c>
      <c r="KB45" s="164">
        <v>-37.181199999999997</v>
      </c>
      <c r="KC45" s="164">
        <v>-76.789699999999996</v>
      </c>
      <c r="KD45" s="164">
        <v>38.905299999999997</v>
      </c>
      <c r="KE45" s="164">
        <v>36.707099999999997</v>
      </c>
      <c r="KF45" s="164">
        <v>7.7</v>
      </c>
      <c r="KG45" s="164">
        <v>-7.7</v>
      </c>
      <c r="KH45" s="164">
        <v>-75.885599999999997</v>
      </c>
      <c r="KI45" s="164">
        <v>263.90809999999999</v>
      </c>
    </row>
    <row r="46" spans="1:295" ht="18" customHeight="1" x14ac:dyDescent="0.3">
      <c r="A46" s="160" t="s">
        <v>47</v>
      </c>
      <c r="B46" s="160" t="s">
        <v>802</v>
      </c>
      <c r="C46" s="163"/>
      <c r="D46" s="164">
        <v>18.535599999999999</v>
      </c>
      <c r="E46" s="164">
        <v>-27.8687</v>
      </c>
      <c r="F46" s="164">
        <v>-32.302</v>
      </c>
      <c r="G46" s="164">
        <v>22.627700000000001</v>
      </c>
      <c r="H46" s="163"/>
      <c r="I46" s="164">
        <v>45.795299999999997</v>
      </c>
      <c r="J46" s="164">
        <v>-78.777799999999999</v>
      </c>
      <c r="K46" s="164">
        <v>61.608499999999999</v>
      </c>
      <c r="L46" s="164">
        <v>31.361000000000001</v>
      </c>
      <c r="M46" s="164">
        <v>30.3613</v>
      </c>
      <c r="N46" s="164">
        <v>11.1</v>
      </c>
      <c r="O46" s="164">
        <v>-70.564999999999998</v>
      </c>
      <c r="P46" s="164">
        <v>59.4</v>
      </c>
      <c r="Q46" s="164">
        <v>17.388000000000002</v>
      </c>
      <c r="R46" s="164">
        <v>-59.4</v>
      </c>
      <c r="S46" s="164">
        <v>13.6715</v>
      </c>
      <c r="T46" s="164">
        <v>43.990200000000002</v>
      </c>
      <c r="U46" s="164">
        <v>15.694800000000001</v>
      </c>
      <c r="V46" s="164">
        <v>15.5311</v>
      </c>
      <c r="W46" s="164">
        <v>25.643799999999999</v>
      </c>
      <c r="X46" s="164">
        <v>8.9568999999999992</v>
      </c>
      <c r="Y46" s="164">
        <v>3.7427999999999999</v>
      </c>
      <c r="Z46" s="164">
        <v>7.7156000000000002</v>
      </c>
      <c r="AA46" s="163"/>
      <c r="AB46" s="163"/>
      <c r="AC46" s="164">
        <v>-72.040000000000006</v>
      </c>
      <c r="AD46" s="164">
        <v>-71.89</v>
      </c>
      <c r="AE46" s="163"/>
      <c r="AF46" s="164">
        <v>-11.1</v>
      </c>
      <c r="AG46" s="164">
        <v>70.400000000000006</v>
      </c>
      <c r="AH46" s="164">
        <v>13.315</v>
      </c>
      <c r="AI46" s="164">
        <v>0.222</v>
      </c>
      <c r="AJ46" s="163"/>
      <c r="AK46" s="164">
        <v>-53.11</v>
      </c>
      <c r="AL46" s="164">
        <v>-81.319999999999993</v>
      </c>
      <c r="AM46" s="164">
        <v>52.79</v>
      </c>
      <c r="AN46" s="164">
        <v>53.35</v>
      </c>
      <c r="AO46" s="164">
        <v>16.0001</v>
      </c>
      <c r="AP46" s="164">
        <v>9.9604999999999997</v>
      </c>
      <c r="AQ46" s="164">
        <v>68.845500000000001</v>
      </c>
      <c r="AR46" s="164">
        <v>71.035300000000007</v>
      </c>
      <c r="AS46" s="164">
        <v>32.886600000000001</v>
      </c>
      <c r="AT46" s="164">
        <v>-49.66</v>
      </c>
      <c r="AU46" s="164">
        <v>-48.7744</v>
      </c>
      <c r="AV46" s="164">
        <v>11.056900000000001</v>
      </c>
      <c r="AW46" s="164">
        <v>10.9923</v>
      </c>
      <c r="AX46" s="164">
        <v>71.060100000000006</v>
      </c>
      <c r="AY46" s="164">
        <v>72.754300000000001</v>
      </c>
      <c r="AZ46" s="164">
        <v>-26.889199999999999</v>
      </c>
      <c r="BA46" s="164">
        <v>-29.184899999999999</v>
      </c>
      <c r="BB46" s="164">
        <v>-321.2894</v>
      </c>
      <c r="BC46" s="164">
        <v>-15.0619</v>
      </c>
      <c r="BD46" s="164">
        <v>-13.8</v>
      </c>
      <c r="BE46" s="164">
        <v>-13.8</v>
      </c>
      <c r="BF46" s="164">
        <v>54.203400000000002</v>
      </c>
      <c r="BG46" s="164">
        <v>53.696800000000003</v>
      </c>
      <c r="BH46" s="164">
        <v>-6.0457000000000001</v>
      </c>
      <c r="BI46" s="163"/>
      <c r="BJ46" s="164">
        <v>-37.233400000000003</v>
      </c>
      <c r="BK46" s="164">
        <v>6.6416000000000004</v>
      </c>
      <c r="BL46" s="164">
        <v>5.9027000000000003</v>
      </c>
      <c r="BM46" s="164">
        <v>3.8993000000000002</v>
      </c>
      <c r="BN46" s="164">
        <v>359.93520000000001</v>
      </c>
      <c r="BO46" s="164">
        <v>120.6091</v>
      </c>
      <c r="BP46" s="164">
        <v>119.8156</v>
      </c>
      <c r="BQ46" s="164">
        <v>-314.3843</v>
      </c>
      <c r="BR46" s="164">
        <v>455.67540000000002</v>
      </c>
      <c r="BS46" s="163"/>
      <c r="BT46" s="164">
        <v>-125.5215</v>
      </c>
      <c r="BU46" s="164">
        <v>127.8917</v>
      </c>
      <c r="BV46" s="164">
        <v>92.041399999999996</v>
      </c>
      <c r="BW46" s="164">
        <v>22.11</v>
      </c>
      <c r="BX46" s="164">
        <v>24.26</v>
      </c>
      <c r="BY46" s="164">
        <v>61.36</v>
      </c>
      <c r="BZ46" s="164">
        <v>71.83</v>
      </c>
      <c r="CA46" s="164">
        <v>-72.064700000000002</v>
      </c>
      <c r="CB46" s="164">
        <v>-72.198700000000002</v>
      </c>
      <c r="CC46" s="164">
        <v>146.7336</v>
      </c>
      <c r="CD46" s="164">
        <v>147.48419999999999</v>
      </c>
      <c r="CE46" s="164">
        <v>-3.4140000000000001</v>
      </c>
      <c r="CF46" s="164">
        <v>-134.78630000000001</v>
      </c>
      <c r="CG46" s="164">
        <v>-134.358</v>
      </c>
      <c r="CH46" s="164">
        <v>0.87860000000000005</v>
      </c>
      <c r="CI46" s="164">
        <v>0</v>
      </c>
      <c r="CJ46" s="163"/>
      <c r="CK46" s="163"/>
      <c r="CL46" s="164">
        <v>98.9</v>
      </c>
      <c r="CM46" s="164">
        <v>90.3</v>
      </c>
      <c r="CN46" s="164">
        <v>-15.79</v>
      </c>
      <c r="CO46" s="164">
        <v>46.897100000000002</v>
      </c>
      <c r="CP46" s="164">
        <v>44.716999999999999</v>
      </c>
      <c r="CQ46" s="164">
        <v>45.399700000000003</v>
      </c>
      <c r="CR46" s="164">
        <v>56.197899999999997</v>
      </c>
      <c r="CS46" s="164">
        <v>57.900300000000001</v>
      </c>
      <c r="CT46" s="164">
        <v>-16.156199999999998</v>
      </c>
      <c r="CU46" s="164">
        <v>-86.379400000000004</v>
      </c>
      <c r="CV46" s="164">
        <v>-18.024699999999999</v>
      </c>
      <c r="CW46" s="164">
        <v>17.778400000000001</v>
      </c>
      <c r="CX46" s="164">
        <v>71.89</v>
      </c>
      <c r="CY46" s="164">
        <v>51.67</v>
      </c>
      <c r="CZ46" s="164">
        <v>47.116700000000002</v>
      </c>
      <c r="DA46" s="164">
        <v>44.828800000000001</v>
      </c>
      <c r="DB46" s="164">
        <v>-24.62</v>
      </c>
      <c r="DC46" s="163"/>
      <c r="DD46" s="164">
        <v>0</v>
      </c>
      <c r="DE46" s="164">
        <v>0</v>
      </c>
      <c r="DF46" s="164">
        <v>-45.106099999999998</v>
      </c>
      <c r="DG46" s="163"/>
      <c r="DH46" s="164">
        <v>-25.1935</v>
      </c>
      <c r="DI46" s="164">
        <v>-100.5</v>
      </c>
      <c r="DJ46" s="164">
        <v>-98</v>
      </c>
      <c r="DK46" s="164">
        <v>25.139500000000002</v>
      </c>
      <c r="DL46" s="164">
        <v>58.602899999999998</v>
      </c>
      <c r="DM46" s="164">
        <v>54.493600000000001</v>
      </c>
      <c r="DN46" s="164">
        <v>83.221400000000003</v>
      </c>
      <c r="DO46" s="164">
        <v>58.36</v>
      </c>
      <c r="DP46" s="164">
        <v>-3.39</v>
      </c>
      <c r="DQ46" s="164">
        <v>51.77</v>
      </c>
      <c r="DR46" s="164">
        <v>43.516199999999998</v>
      </c>
      <c r="DS46" s="164">
        <v>-26.04</v>
      </c>
      <c r="DT46" s="164">
        <v>0</v>
      </c>
      <c r="DU46" s="164">
        <v>108.31</v>
      </c>
      <c r="DV46" s="164">
        <v>65.36</v>
      </c>
      <c r="DW46" s="164">
        <v>42.618200000000002</v>
      </c>
      <c r="DX46" s="164">
        <v>42.0182</v>
      </c>
      <c r="DY46" s="164">
        <v>-73.834599999999995</v>
      </c>
      <c r="DZ46" s="164">
        <v>-71.881799999999998</v>
      </c>
      <c r="EA46" s="164">
        <v>148.50389999999999</v>
      </c>
      <c r="EB46" s="164">
        <v>107.8763</v>
      </c>
      <c r="EC46" s="164">
        <v>104.2238</v>
      </c>
      <c r="ED46" s="164">
        <v>106.7432</v>
      </c>
      <c r="EE46" s="164">
        <v>55.744900000000001</v>
      </c>
      <c r="EF46" s="164">
        <v>30.025300000000001</v>
      </c>
      <c r="EG46" s="164">
        <v>-31.763000000000002</v>
      </c>
      <c r="EH46" s="164">
        <v>324.41669999999999</v>
      </c>
      <c r="EI46" s="164">
        <v>259.22969999999998</v>
      </c>
      <c r="EJ46" s="163"/>
      <c r="EK46" s="164">
        <v>-21.352699999999999</v>
      </c>
      <c r="EL46" s="164">
        <v>-18.301100000000002</v>
      </c>
      <c r="EM46" s="164">
        <v>28.566500000000001</v>
      </c>
      <c r="EN46" s="164">
        <v>18.584700000000002</v>
      </c>
      <c r="EO46" s="164">
        <v>17.436</v>
      </c>
      <c r="EP46" s="164">
        <v>30.768000000000001</v>
      </c>
      <c r="EQ46" s="164">
        <v>-66.872600000000006</v>
      </c>
      <c r="ER46" s="164">
        <v>-68.1738</v>
      </c>
      <c r="ES46" s="164">
        <v>8.8338999999999999</v>
      </c>
      <c r="ET46" s="163"/>
      <c r="EU46" s="164">
        <v>-12.08</v>
      </c>
      <c r="EV46" s="163"/>
      <c r="EW46" s="164">
        <v>12.7912</v>
      </c>
      <c r="EX46" s="164">
        <v>-17.546199999999999</v>
      </c>
      <c r="EY46" s="164">
        <v>-39.767200000000003</v>
      </c>
      <c r="EZ46" s="164">
        <v>-38.824100000000001</v>
      </c>
      <c r="FA46" s="164">
        <v>9.4067000000000007</v>
      </c>
      <c r="FB46" s="164">
        <v>-28.110099999999999</v>
      </c>
      <c r="FC46" s="164">
        <v>0</v>
      </c>
      <c r="FD46" s="164">
        <v>25.303000000000001</v>
      </c>
      <c r="FE46" s="163"/>
      <c r="FF46" s="164">
        <v>24.918399999999998</v>
      </c>
      <c r="FG46" s="164">
        <v>38.968299999999999</v>
      </c>
      <c r="FH46" s="164">
        <v>39.7166</v>
      </c>
      <c r="FI46" s="164">
        <v>37.9741</v>
      </c>
      <c r="FJ46" s="164">
        <v>72.006200000000007</v>
      </c>
      <c r="FK46" s="164">
        <v>72.006200000000007</v>
      </c>
      <c r="FL46" s="164">
        <v>-146.02189999999999</v>
      </c>
      <c r="FM46" s="164">
        <v>75.952100000000002</v>
      </c>
      <c r="FN46" s="164">
        <v>76.246700000000004</v>
      </c>
      <c r="FO46" s="164">
        <v>-109.76519999999999</v>
      </c>
      <c r="FP46" s="164">
        <v>-95.192800000000005</v>
      </c>
      <c r="FQ46" s="164">
        <v>-46.214700000000001</v>
      </c>
      <c r="FR46" s="164">
        <v>-35.770000000000003</v>
      </c>
      <c r="FS46" s="164">
        <v>15.6625</v>
      </c>
      <c r="FT46" s="164">
        <v>1.3613999999999999</v>
      </c>
      <c r="FU46" s="164">
        <v>-10.07</v>
      </c>
      <c r="FV46" s="164">
        <v>11.86</v>
      </c>
      <c r="FW46" s="164">
        <v>-47.175899999999999</v>
      </c>
      <c r="FX46" s="163"/>
      <c r="FY46" s="164">
        <v>-13.259</v>
      </c>
      <c r="FZ46" s="164">
        <v>0.34899999999999998</v>
      </c>
      <c r="GA46" s="163"/>
      <c r="GB46" s="164">
        <v>25.66</v>
      </c>
      <c r="GC46" s="164">
        <v>96.911699999999996</v>
      </c>
      <c r="GD46" s="164">
        <v>110.9473</v>
      </c>
      <c r="GE46" s="164">
        <v>15.63</v>
      </c>
      <c r="GF46" s="164">
        <v>85.111699999999999</v>
      </c>
      <c r="GG46" s="164">
        <v>19.100000000000001</v>
      </c>
      <c r="GH46" s="164">
        <v>-17.652200000000001</v>
      </c>
      <c r="GI46" s="164">
        <v>3.9453999999999998</v>
      </c>
      <c r="GJ46" s="164">
        <v>4.4776999999999996</v>
      </c>
      <c r="GK46" s="164">
        <v>2.5150000000000001</v>
      </c>
      <c r="GL46" s="163"/>
      <c r="GM46" s="163"/>
      <c r="GN46" s="164">
        <v>-15.436999999999999</v>
      </c>
      <c r="GO46" s="164">
        <v>-39.070500000000003</v>
      </c>
      <c r="GP46" s="164">
        <v>22.0062</v>
      </c>
      <c r="GQ46" s="164">
        <v>41.114100000000001</v>
      </c>
      <c r="GR46" s="164">
        <v>60.122500000000002</v>
      </c>
      <c r="GS46" s="164">
        <v>60.743299999999998</v>
      </c>
      <c r="GT46" s="164">
        <v>-166.8886</v>
      </c>
      <c r="GU46" s="164">
        <v>-28.404800000000002</v>
      </c>
      <c r="GV46" s="164">
        <v>27.786999999999999</v>
      </c>
      <c r="GW46" s="164">
        <v>-53.988900000000001</v>
      </c>
      <c r="GX46" s="164">
        <v>12.7178</v>
      </c>
      <c r="GY46" s="164">
        <v>13.4306</v>
      </c>
      <c r="GZ46" s="164">
        <v>13.0601</v>
      </c>
      <c r="HA46" s="164">
        <v>15</v>
      </c>
      <c r="HB46" s="164">
        <v>157.60210000000001</v>
      </c>
      <c r="HC46" s="164">
        <v>157.74549999999999</v>
      </c>
      <c r="HD46" s="164">
        <v>283.7</v>
      </c>
      <c r="HE46" s="164">
        <v>-280.54199999999997</v>
      </c>
      <c r="HF46" s="164">
        <v>-577.17520000000002</v>
      </c>
      <c r="HG46" s="164">
        <v>579.69410000000005</v>
      </c>
      <c r="HH46" s="164">
        <v>521.12630000000001</v>
      </c>
      <c r="HI46" s="164">
        <v>-151.2972</v>
      </c>
      <c r="HJ46" s="164">
        <v>-150.60390000000001</v>
      </c>
      <c r="HK46" s="164">
        <v>-45.854300000000002</v>
      </c>
      <c r="HL46" s="164">
        <v>-34.825099999999999</v>
      </c>
      <c r="HM46" s="164">
        <v>83.464299999999994</v>
      </c>
      <c r="HN46" s="164">
        <v>82.234999999999999</v>
      </c>
      <c r="HO46" s="163"/>
      <c r="HP46" s="163"/>
      <c r="HQ46" s="164">
        <v>26.8428</v>
      </c>
      <c r="HR46" s="164">
        <v>26.7988</v>
      </c>
      <c r="HS46" s="164">
        <v>-59.499699999999997</v>
      </c>
      <c r="HT46" s="164">
        <v>-59.198799999999999</v>
      </c>
      <c r="HU46" s="164">
        <v>97.16</v>
      </c>
      <c r="HV46" s="164">
        <v>96.01</v>
      </c>
      <c r="HW46" s="164">
        <v>42.2</v>
      </c>
      <c r="HX46" s="164">
        <v>42.7</v>
      </c>
      <c r="HY46" s="164">
        <v>21.884899999999998</v>
      </c>
      <c r="HZ46" s="164">
        <v>40.96</v>
      </c>
      <c r="IA46" s="164">
        <v>-365.5446</v>
      </c>
      <c r="IB46" s="164">
        <v>105.4165</v>
      </c>
      <c r="IC46" s="164">
        <v>105.1806</v>
      </c>
      <c r="ID46" s="164">
        <v>18.899999999999999</v>
      </c>
      <c r="IE46" s="164">
        <v>5.2</v>
      </c>
      <c r="IF46" s="164">
        <v>-26.7</v>
      </c>
      <c r="IG46" s="164">
        <v>-26.6</v>
      </c>
      <c r="IH46" s="164">
        <v>1.8030999999999999</v>
      </c>
      <c r="II46" s="163"/>
      <c r="IJ46" s="164">
        <v>-511.52480000000003</v>
      </c>
      <c r="IK46" s="164">
        <v>-230.1961</v>
      </c>
      <c r="IL46" s="164">
        <v>517.03779999999995</v>
      </c>
      <c r="IM46" s="164">
        <v>416.012</v>
      </c>
      <c r="IN46" s="164">
        <v>73.668599999999998</v>
      </c>
      <c r="IO46" s="164">
        <v>-408.06220000000002</v>
      </c>
      <c r="IP46" s="164">
        <v>406.9391</v>
      </c>
      <c r="IQ46" s="164">
        <v>-166.00489999999999</v>
      </c>
      <c r="IR46" s="164">
        <v>-235.4562</v>
      </c>
      <c r="IS46" s="164">
        <v>-398.8938</v>
      </c>
      <c r="IT46" s="164">
        <v>113.9491</v>
      </c>
      <c r="IU46" s="164">
        <v>114.7302</v>
      </c>
      <c r="IV46" s="164">
        <v>168.38829999999999</v>
      </c>
      <c r="IW46" s="164">
        <v>-497.15309999999999</v>
      </c>
      <c r="IX46" s="164">
        <v>243.32929999999999</v>
      </c>
      <c r="IY46" s="164">
        <v>-258.85919999999999</v>
      </c>
      <c r="IZ46" s="164">
        <v>264.30250000000001</v>
      </c>
      <c r="JA46" s="164">
        <v>-8.8840000000000003</v>
      </c>
      <c r="JB46" s="164">
        <v>39.412500000000001</v>
      </c>
      <c r="JC46" s="164">
        <v>23.12</v>
      </c>
      <c r="JD46" s="164">
        <v>6.3090000000000002</v>
      </c>
      <c r="JE46" s="164">
        <v>6.3040000000000003</v>
      </c>
      <c r="JF46" s="164">
        <v>-22.56</v>
      </c>
      <c r="JG46" s="164">
        <v>-1.2</v>
      </c>
      <c r="JH46" s="163"/>
      <c r="JI46" s="164">
        <v>1.4084000000000001</v>
      </c>
      <c r="JJ46" s="164">
        <v>-22.822900000000001</v>
      </c>
      <c r="JK46" s="164">
        <v>-25.606200000000001</v>
      </c>
      <c r="JL46" s="164">
        <v>17.2</v>
      </c>
      <c r="JM46" s="164">
        <v>50.12</v>
      </c>
      <c r="JN46" s="164">
        <v>50.152999999999999</v>
      </c>
      <c r="JO46" s="163"/>
      <c r="JP46" s="163"/>
      <c r="JQ46" s="164">
        <v>54.615699999999997</v>
      </c>
      <c r="JR46" s="164">
        <v>53.886499999999998</v>
      </c>
      <c r="JS46" s="164">
        <v>52.0214</v>
      </c>
      <c r="JT46" s="163"/>
      <c r="JU46" s="164">
        <v>-4.7</v>
      </c>
      <c r="JV46" s="164">
        <v>17.254200000000001</v>
      </c>
      <c r="JW46" s="164">
        <v>9.7799999999999994</v>
      </c>
      <c r="JX46" s="163"/>
      <c r="JY46" s="164">
        <v>-32.024500000000003</v>
      </c>
      <c r="JZ46" s="164">
        <v>74.378600000000006</v>
      </c>
      <c r="KA46" s="164">
        <v>47.170699999999997</v>
      </c>
      <c r="KB46" s="164">
        <v>-32.997100000000003</v>
      </c>
      <c r="KC46" s="164">
        <v>-73.979799999999997</v>
      </c>
      <c r="KD46" s="164">
        <v>33.675600000000003</v>
      </c>
      <c r="KE46" s="164">
        <v>39.910600000000002</v>
      </c>
      <c r="KF46" s="164">
        <v>-6</v>
      </c>
      <c r="KG46" s="164">
        <v>6.4</v>
      </c>
      <c r="KH46" s="164">
        <v>-45.303699999999999</v>
      </c>
      <c r="KI46" s="164">
        <v>243.09630000000001</v>
      </c>
    </row>
    <row r="47" spans="1:295" ht="18" customHeight="1" x14ac:dyDescent="0.3">
      <c r="A47" s="160" t="s">
        <v>47</v>
      </c>
      <c r="B47" s="160" t="s">
        <v>803</v>
      </c>
      <c r="C47" s="163"/>
      <c r="D47" s="164">
        <v>18.9756</v>
      </c>
      <c r="E47" s="164">
        <v>-28.2485</v>
      </c>
      <c r="F47" s="164">
        <v>-32.04</v>
      </c>
      <c r="G47" s="164">
        <v>25.393599999999999</v>
      </c>
      <c r="H47" s="163"/>
      <c r="I47" s="164">
        <v>47.953400000000002</v>
      </c>
      <c r="J47" s="164">
        <v>-82.3994</v>
      </c>
      <c r="K47" s="164">
        <v>65.52</v>
      </c>
      <c r="L47" s="164">
        <v>33.133000000000003</v>
      </c>
      <c r="M47" s="164">
        <v>32.437600000000003</v>
      </c>
      <c r="N47" s="164">
        <v>2.2200000000000002</v>
      </c>
      <c r="O47" s="164">
        <v>-71.319000000000003</v>
      </c>
      <c r="P47" s="164">
        <v>59.4</v>
      </c>
      <c r="Q47" s="164">
        <v>15.731999999999999</v>
      </c>
      <c r="R47" s="164">
        <v>-59.4</v>
      </c>
      <c r="S47" s="164">
        <v>12.9543</v>
      </c>
      <c r="T47" s="164">
        <v>44.965000000000003</v>
      </c>
      <c r="U47" s="164">
        <v>16.709099999999999</v>
      </c>
      <c r="V47" s="164">
        <v>16.765999999999998</v>
      </c>
      <c r="W47" s="164">
        <v>28.290900000000001</v>
      </c>
      <c r="X47" s="164">
        <v>8.7919</v>
      </c>
      <c r="Y47" s="164">
        <v>5.6167999999999996</v>
      </c>
      <c r="Z47" s="164">
        <v>7.7458</v>
      </c>
      <c r="AA47" s="163"/>
      <c r="AB47" s="163"/>
      <c r="AC47" s="164">
        <v>-76.44</v>
      </c>
      <c r="AD47" s="164">
        <v>-76.489999999999995</v>
      </c>
      <c r="AE47" s="163"/>
      <c r="AF47" s="164">
        <v>-2.2200000000000002</v>
      </c>
      <c r="AG47" s="164">
        <v>70.400000000000006</v>
      </c>
      <c r="AH47" s="164">
        <v>14.488</v>
      </c>
      <c r="AI47" s="164">
        <v>0.23</v>
      </c>
      <c r="AJ47" s="163"/>
      <c r="AK47" s="164">
        <v>-56.4</v>
      </c>
      <c r="AL47" s="164">
        <v>-80.87</v>
      </c>
      <c r="AM47" s="164">
        <v>56.56</v>
      </c>
      <c r="AN47" s="164">
        <v>57.11</v>
      </c>
      <c r="AO47" s="164">
        <v>17.715699999999998</v>
      </c>
      <c r="AP47" s="164">
        <v>9.1988000000000003</v>
      </c>
      <c r="AQ47" s="164">
        <v>73.228700000000003</v>
      </c>
      <c r="AR47" s="164">
        <v>75.411799999999999</v>
      </c>
      <c r="AS47" s="164">
        <v>40.489600000000003</v>
      </c>
      <c r="AT47" s="164">
        <v>-53.686700000000002</v>
      </c>
      <c r="AU47" s="164">
        <v>-53.244300000000003</v>
      </c>
      <c r="AV47" s="164">
        <v>9.3338000000000001</v>
      </c>
      <c r="AW47" s="164">
        <v>9.5996000000000006</v>
      </c>
      <c r="AX47" s="164">
        <v>77.395499999999998</v>
      </c>
      <c r="AY47" s="164">
        <v>79.190299999999993</v>
      </c>
      <c r="AZ47" s="164">
        <v>-23.023499999999999</v>
      </c>
      <c r="BA47" s="164">
        <v>-25.055099999999999</v>
      </c>
      <c r="BB47" s="164">
        <v>-367.9248</v>
      </c>
      <c r="BC47" s="164">
        <v>-31.782599999999999</v>
      </c>
      <c r="BD47" s="164">
        <v>-5.2</v>
      </c>
      <c r="BE47" s="164">
        <v>-5.3</v>
      </c>
      <c r="BF47" s="164">
        <v>58.476399999999998</v>
      </c>
      <c r="BG47" s="164">
        <v>58.034199999999998</v>
      </c>
      <c r="BH47" s="164">
        <v>-6.9859999999999998</v>
      </c>
      <c r="BI47" s="163"/>
      <c r="BJ47" s="164">
        <v>-37.670900000000003</v>
      </c>
      <c r="BK47" s="164">
        <v>9.0685000000000002</v>
      </c>
      <c r="BL47" s="164">
        <v>6.7584999999999997</v>
      </c>
      <c r="BM47" s="164">
        <v>4.6574999999999998</v>
      </c>
      <c r="BN47" s="164">
        <v>409.7414</v>
      </c>
      <c r="BO47" s="164">
        <v>143.4675</v>
      </c>
      <c r="BP47" s="164">
        <v>143.3759</v>
      </c>
      <c r="BQ47" s="164">
        <v>-396.6454</v>
      </c>
      <c r="BR47" s="164">
        <v>500.71690000000001</v>
      </c>
      <c r="BS47" s="163"/>
      <c r="BT47" s="164">
        <v>-64.012699999999995</v>
      </c>
      <c r="BU47" s="164">
        <v>65.681799999999996</v>
      </c>
      <c r="BV47" s="164">
        <v>101.27249999999999</v>
      </c>
      <c r="BW47" s="164">
        <v>25.71</v>
      </c>
      <c r="BX47" s="164">
        <v>29.42</v>
      </c>
      <c r="BY47" s="164">
        <v>66.64</v>
      </c>
      <c r="BZ47" s="164">
        <v>76.47</v>
      </c>
      <c r="CA47" s="164">
        <v>-76.619299999999996</v>
      </c>
      <c r="CB47" s="164">
        <v>-77.155100000000004</v>
      </c>
      <c r="CC47" s="164">
        <v>144.7148</v>
      </c>
      <c r="CD47" s="164">
        <v>145.0744</v>
      </c>
      <c r="CE47" s="164">
        <v>-0.89510000000000001</v>
      </c>
      <c r="CF47" s="164">
        <v>-143.19220000000001</v>
      </c>
      <c r="CG47" s="164">
        <v>-142.28729999999999</v>
      </c>
      <c r="CH47" s="164">
        <v>-1.1517999999999999</v>
      </c>
      <c r="CI47" s="164">
        <v>0</v>
      </c>
      <c r="CJ47" s="163"/>
      <c r="CK47" s="163"/>
      <c r="CL47" s="164">
        <v>102.2</v>
      </c>
      <c r="CM47" s="164">
        <v>91.4</v>
      </c>
      <c r="CN47" s="164">
        <v>-16.45</v>
      </c>
      <c r="CO47" s="164">
        <v>48.51</v>
      </c>
      <c r="CP47" s="164">
        <v>45.992100000000001</v>
      </c>
      <c r="CQ47" s="164">
        <v>46.4773</v>
      </c>
      <c r="CR47" s="164">
        <v>65.215199999999996</v>
      </c>
      <c r="CS47" s="164">
        <v>65.959199999999996</v>
      </c>
      <c r="CT47" s="164">
        <v>-11.3751</v>
      </c>
      <c r="CU47" s="164">
        <v>-106.4794</v>
      </c>
      <c r="CV47" s="164">
        <v>-9.2273999999999994</v>
      </c>
      <c r="CW47" s="164">
        <v>18.125499999999999</v>
      </c>
      <c r="CX47" s="164">
        <v>79.11</v>
      </c>
      <c r="CY47" s="164">
        <v>58.02</v>
      </c>
      <c r="CZ47" s="164">
        <v>47.819800000000001</v>
      </c>
      <c r="DA47" s="165">
        <v>45.121749999999999</v>
      </c>
      <c r="DB47" s="164">
        <v>-25.08</v>
      </c>
      <c r="DC47" s="163"/>
      <c r="DD47" s="164">
        <v>0</v>
      </c>
      <c r="DE47" s="164">
        <v>0</v>
      </c>
      <c r="DF47" s="164">
        <v>-102.4285</v>
      </c>
      <c r="DG47" s="163"/>
      <c r="DH47" s="164">
        <v>-25.633900000000001</v>
      </c>
      <c r="DI47" s="164">
        <v>-102.9</v>
      </c>
      <c r="DJ47" s="164">
        <v>-102.2</v>
      </c>
      <c r="DK47" s="164">
        <v>25.458100000000002</v>
      </c>
      <c r="DL47" s="164">
        <v>60.360700000000001</v>
      </c>
      <c r="DM47" s="164">
        <v>61.0687</v>
      </c>
      <c r="DN47" s="164">
        <v>85.565200000000004</v>
      </c>
      <c r="DO47" s="164">
        <v>59.55</v>
      </c>
      <c r="DP47" s="164">
        <v>-5.47</v>
      </c>
      <c r="DQ47" s="164">
        <v>56.342500000000001</v>
      </c>
      <c r="DR47" s="164">
        <v>101.1157</v>
      </c>
      <c r="DS47" s="164">
        <v>-26.12</v>
      </c>
      <c r="DT47" s="164">
        <v>0</v>
      </c>
      <c r="DU47" s="164">
        <v>109.35</v>
      </c>
      <c r="DV47" s="164">
        <v>66.290000000000006</v>
      </c>
      <c r="DW47" s="164">
        <v>102.8182</v>
      </c>
      <c r="DX47" s="164">
        <v>101.4182</v>
      </c>
      <c r="DY47" s="164">
        <v>-55.569099999999999</v>
      </c>
      <c r="DZ47" s="164">
        <v>-54.327300000000001</v>
      </c>
      <c r="EA47" s="164">
        <v>192.1163</v>
      </c>
      <c r="EB47" s="164">
        <v>151.41399999999999</v>
      </c>
      <c r="EC47" s="164">
        <v>146.27799999999999</v>
      </c>
      <c r="ED47" s="164">
        <v>146.88069999999999</v>
      </c>
      <c r="EE47" s="164">
        <v>66.154600000000002</v>
      </c>
      <c r="EF47" s="164">
        <v>38.740499999999997</v>
      </c>
      <c r="EG47" s="164">
        <v>-33.704000000000001</v>
      </c>
      <c r="EH47" s="164">
        <v>407.56639999999999</v>
      </c>
      <c r="EI47" s="164">
        <v>257.8494</v>
      </c>
      <c r="EJ47" s="163"/>
      <c r="EK47" s="164">
        <v>-18.584499999999998</v>
      </c>
      <c r="EL47" s="164">
        <v>-15.793200000000001</v>
      </c>
      <c r="EM47" s="164">
        <v>23.768599999999999</v>
      </c>
      <c r="EN47" s="164">
        <v>22.263300000000001</v>
      </c>
      <c r="EO47" s="164">
        <v>20.462199999999999</v>
      </c>
      <c r="EP47" s="164">
        <v>29.231999999999999</v>
      </c>
      <c r="EQ47" s="164">
        <v>-57.493600000000001</v>
      </c>
      <c r="ER47" s="164">
        <v>-58.637300000000003</v>
      </c>
      <c r="ES47" s="164">
        <v>2.1663999999999999</v>
      </c>
      <c r="ET47" s="163"/>
      <c r="EU47" s="164">
        <v>-12.62</v>
      </c>
      <c r="EV47" s="163"/>
      <c r="EW47" s="164">
        <v>13.7797</v>
      </c>
      <c r="EX47" s="164">
        <v>-13.828200000000001</v>
      </c>
      <c r="EY47" s="164">
        <v>-39.872700000000002</v>
      </c>
      <c r="EZ47" s="164">
        <v>-38.771999999999998</v>
      </c>
      <c r="FA47" s="164">
        <v>7.3743999999999996</v>
      </c>
      <c r="FB47" s="164">
        <v>-36.406199999999998</v>
      </c>
      <c r="FC47" s="164">
        <v>4.7069000000000001</v>
      </c>
      <c r="FD47" s="164">
        <v>25.9163</v>
      </c>
      <c r="FE47" s="163"/>
      <c r="FF47" s="164">
        <v>25.302</v>
      </c>
      <c r="FG47" s="164">
        <v>39.188099999999999</v>
      </c>
      <c r="FH47" s="164">
        <v>39.341700000000003</v>
      </c>
      <c r="FI47" s="164">
        <v>39.049799999999998</v>
      </c>
      <c r="FJ47" s="164">
        <v>76.694999999999993</v>
      </c>
      <c r="FK47" s="164">
        <v>77.197400000000002</v>
      </c>
      <c r="FL47" s="164">
        <v>-131.9556</v>
      </c>
      <c r="FM47" s="164">
        <v>57.845700000000001</v>
      </c>
      <c r="FN47" s="164">
        <v>57.661799999999999</v>
      </c>
      <c r="FO47" s="164">
        <v>-97.324600000000004</v>
      </c>
      <c r="FP47" s="164">
        <v>-84.453699999999998</v>
      </c>
      <c r="FQ47" s="164">
        <v>-39.923099999999998</v>
      </c>
      <c r="FR47" s="164">
        <v>-35.69</v>
      </c>
      <c r="FS47" s="164">
        <v>14.275700000000001</v>
      </c>
      <c r="FT47" s="164">
        <v>1.4443999999999999</v>
      </c>
      <c r="FU47" s="164">
        <v>-9</v>
      </c>
      <c r="FV47" s="164">
        <v>12.77</v>
      </c>
      <c r="FW47" s="164">
        <v>-41.417499999999997</v>
      </c>
      <c r="FX47" s="163"/>
      <c r="FY47" s="164">
        <v>-12.986000000000001</v>
      </c>
      <c r="FZ47" s="164">
        <v>0.34899999999999998</v>
      </c>
      <c r="GA47" s="163"/>
      <c r="GB47" s="164">
        <v>27.88</v>
      </c>
      <c r="GC47" s="164">
        <v>88.422300000000007</v>
      </c>
      <c r="GD47" s="164">
        <v>98.427999999999997</v>
      </c>
      <c r="GE47" s="164">
        <v>16.09</v>
      </c>
      <c r="GF47" s="164">
        <v>86.364999999999995</v>
      </c>
      <c r="GG47" s="164">
        <v>20.6</v>
      </c>
      <c r="GH47" s="164">
        <v>-18.518799999999999</v>
      </c>
      <c r="GI47" s="164">
        <v>3.3172000000000001</v>
      </c>
      <c r="GJ47" s="164">
        <v>3.6876000000000002</v>
      </c>
      <c r="GK47" s="164">
        <v>2.6484000000000001</v>
      </c>
      <c r="GL47" s="163"/>
      <c r="GM47" s="163"/>
      <c r="GN47" s="163"/>
      <c r="GO47" s="164">
        <v>-40.658099999999997</v>
      </c>
      <c r="GP47" s="164">
        <v>22.0593</v>
      </c>
      <c r="GQ47" s="164">
        <v>42.503599999999999</v>
      </c>
      <c r="GR47" s="164">
        <v>63.146000000000001</v>
      </c>
      <c r="GS47" s="164">
        <v>62.423499999999997</v>
      </c>
      <c r="GT47" s="164">
        <v>-169.03790000000001</v>
      </c>
      <c r="GU47" s="165">
        <v>-28.404800000000002</v>
      </c>
      <c r="GV47" s="164">
        <v>29.331800000000001</v>
      </c>
      <c r="GW47" s="164">
        <v>-56.610199999999999</v>
      </c>
      <c r="GX47" s="163"/>
      <c r="GY47" s="164">
        <v>14.592700000000001</v>
      </c>
      <c r="GZ47" s="164">
        <v>14.135899999999999</v>
      </c>
      <c r="HA47" s="163"/>
      <c r="HB47" s="164">
        <v>156.4315</v>
      </c>
      <c r="HC47" s="164">
        <v>157.66749999999999</v>
      </c>
      <c r="HD47" s="164">
        <v>276.2</v>
      </c>
      <c r="HE47" s="164">
        <v>-273.92860000000002</v>
      </c>
      <c r="HF47" s="164">
        <v>-564.03639999999996</v>
      </c>
      <c r="HG47" s="164">
        <v>567.76229999999998</v>
      </c>
      <c r="HH47" s="164">
        <v>502.8673</v>
      </c>
      <c r="HI47" s="164">
        <v>-150.34119999999999</v>
      </c>
      <c r="HJ47" s="164">
        <v>-146.0591</v>
      </c>
      <c r="HK47" s="164">
        <v>-45.565899999999999</v>
      </c>
      <c r="HL47" s="164">
        <v>-33.556800000000003</v>
      </c>
      <c r="HM47" s="164">
        <v>82.029600000000002</v>
      </c>
      <c r="HN47" s="164">
        <v>80.526600000000002</v>
      </c>
      <c r="HO47" s="163"/>
      <c r="HP47" s="163"/>
      <c r="HQ47" s="164">
        <v>27.666699999999999</v>
      </c>
      <c r="HR47" s="164">
        <v>27.611799999999999</v>
      </c>
      <c r="HS47" s="164">
        <v>-61.224699999999999</v>
      </c>
      <c r="HT47" s="164">
        <v>-60.845300000000002</v>
      </c>
      <c r="HU47" s="164">
        <v>85.37</v>
      </c>
      <c r="HV47" s="164">
        <v>83.88</v>
      </c>
      <c r="HW47" s="164">
        <v>46.5</v>
      </c>
      <c r="HX47" s="164">
        <v>46.4</v>
      </c>
      <c r="HY47" s="164">
        <v>21.904199999999999</v>
      </c>
      <c r="HZ47" s="164">
        <v>41.84</v>
      </c>
      <c r="IA47" s="164">
        <v>-362.8861</v>
      </c>
      <c r="IB47" s="164">
        <v>102.60680000000001</v>
      </c>
      <c r="IC47" s="164">
        <v>102.3779</v>
      </c>
      <c r="ID47" s="164">
        <v>19</v>
      </c>
      <c r="IE47" s="164">
        <v>10.3</v>
      </c>
      <c r="IF47" s="164">
        <v>-25.8</v>
      </c>
      <c r="IG47" s="164">
        <v>-25.9</v>
      </c>
      <c r="IH47" s="164">
        <v>1.9334</v>
      </c>
      <c r="II47" s="163"/>
      <c r="IJ47" s="164">
        <v>-490.22739999999999</v>
      </c>
      <c r="IK47" s="164">
        <v>-231.0341</v>
      </c>
      <c r="IL47" s="164">
        <v>505.71910000000003</v>
      </c>
      <c r="IM47" s="164">
        <v>402.3759</v>
      </c>
      <c r="IN47" s="164">
        <v>74.819999999999993</v>
      </c>
      <c r="IO47" s="164">
        <v>-400.16379999999998</v>
      </c>
      <c r="IP47" s="164">
        <v>393.40809999999999</v>
      </c>
      <c r="IQ47" s="164">
        <v>-162.7037</v>
      </c>
      <c r="IR47" s="164">
        <v>-228.32220000000001</v>
      </c>
      <c r="IS47" s="164">
        <v>-395.22149999999999</v>
      </c>
      <c r="IT47" s="164">
        <v>110.07850000000001</v>
      </c>
      <c r="IU47" s="164">
        <v>108.2967</v>
      </c>
      <c r="IV47" s="164">
        <v>162.40719999999999</v>
      </c>
      <c r="IW47" s="164">
        <v>-489.23540000000003</v>
      </c>
      <c r="IX47" s="164">
        <v>237.04470000000001</v>
      </c>
      <c r="IY47" s="164">
        <v>-252.19479999999999</v>
      </c>
      <c r="IZ47" s="164">
        <v>253.48560000000001</v>
      </c>
      <c r="JA47" s="164">
        <v>-9.6750000000000007</v>
      </c>
      <c r="JB47" s="164">
        <v>36.154800000000002</v>
      </c>
      <c r="JC47" s="164">
        <v>24.4</v>
      </c>
      <c r="JD47" s="164">
        <v>6.181</v>
      </c>
      <c r="JE47" s="164">
        <v>6.1710000000000003</v>
      </c>
      <c r="JF47" s="164">
        <v>-24.24</v>
      </c>
      <c r="JG47" s="164">
        <v>0</v>
      </c>
      <c r="JH47" s="163"/>
      <c r="JI47" s="164">
        <v>-0.37990000000000002</v>
      </c>
      <c r="JJ47" s="164">
        <v>-23.0579</v>
      </c>
      <c r="JK47" s="164">
        <v>-25.166699999999999</v>
      </c>
      <c r="JL47" s="164">
        <v>17.100000000000001</v>
      </c>
      <c r="JM47" s="164">
        <v>54.710999999999999</v>
      </c>
      <c r="JN47" s="164">
        <v>52.557000000000002</v>
      </c>
      <c r="JO47" s="164">
        <v>11.244999999999999</v>
      </c>
      <c r="JP47" s="164">
        <v>13.4764</v>
      </c>
      <c r="JQ47" s="164">
        <v>54.414099999999998</v>
      </c>
      <c r="JR47" s="164">
        <v>52.511600000000001</v>
      </c>
      <c r="JS47" s="164">
        <v>51.9054</v>
      </c>
      <c r="JT47" s="163"/>
      <c r="JU47" s="164">
        <v>-9.6</v>
      </c>
      <c r="JV47" s="164">
        <v>17.446200000000001</v>
      </c>
      <c r="JW47" s="164">
        <v>10.1</v>
      </c>
      <c r="JX47" s="163"/>
      <c r="JY47" s="164">
        <v>-32.023899999999998</v>
      </c>
      <c r="JZ47" s="164">
        <v>76.426500000000004</v>
      </c>
      <c r="KA47" s="164">
        <v>46.236899999999999</v>
      </c>
      <c r="KB47" s="164">
        <v>-32.295099999999998</v>
      </c>
      <c r="KC47" s="164">
        <v>-75.173199999999994</v>
      </c>
      <c r="KD47" s="164">
        <v>32.619999999999997</v>
      </c>
      <c r="KE47" s="164">
        <v>42.522199999999998</v>
      </c>
      <c r="KF47" s="164">
        <v>-1.3</v>
      </c>
      <c r="KG47" s="164">
        <v>1.9</v>
      </c>
      <c r="KH47" s="164">
        <v>-61.286099999999998</v>
      </c>
      <c r="KI47" s="164">
        <v>243.1841</v>
      </c>
    </row>
    <row r="48" spans="1:295" ht="18" customHeight="1" x14ac:dyDescent="0.3">
      <c r="A48" s="160" t="s">
        <v>47</v>
      </c>
      <c r="B48" s="160" t="s">
        <v>804</v>
      </c>
      <c r="C48" s="166"/>
      <c r="D48" s="168">
        <v>18.9056</v>
      </c>
      <c r="E48" s="167">
        <v>-28.2485</v>
      </c>
      <c r="F48" s="168">
        <v>-32.160499999999999</v>
      </c>
      <c r="G48" s="168">
        <v>22.823499999999999</v>
      </c>
      <c r="H48" s="166"/>
      <c r="I48" s="168">
        <v>47.9223</v>
      </c>
      <c r="J48" s="168">
        <v>-79.822800000000001</v>
      </c>
      <c r="K48" s="168">
        <v>65.286500000000004</v>
      </c>
      <c r="L48" s="168">
        <v>33.472999999999999</v>
      </c>
      <c r="M48" s="168">
        <v>32.256599999999999</v>
      </c>
      <c r="N48" s="168">
        <v>6.66</v>
      </c>
      <c r="O48" s="168">
        <v>-73.926000000000002</v>
      </c>
      <c r="P48" s="168">
        <v>61.6</v>
      </c>
      <c r="Q48" s="168">
        <v>18.216000000000001</v>
      </c>
      <c r="R48" s="168">
        <v>-61.6</v>
      </c>
      <c r="S48" s="168">
        <v>13.8207</v>
      </c>
      <c r="T48" s="168">
        <v>43.661799999999999</v>
      </c>
      <c r="U48" s="168">
        <v>15.4521</v>
      </c>
      <c r="V48" s="168">
        <v>15.4598</v>
      </c>
      <c r="W48" s="168">
        <v>25.7408</v>
      </c>
      <c r="X48" s="168">
        <v>8.8032000000000004</v>
      </c>
      <c r="Y48" s="168">
        <v>2.0747</v>
      </c>
      <c r="Z48" s="168">
        <v>7.3613999999999997</v>
      </c>
      <c r="AA48" s="166"/>
      <c r="AB48" s="166"/>
      <c r="AC48" s="168">
        <v>-75.8</v>
      </c>
      <c r="AD48" s="168">
        <v>-75.53</v>
      </c>
      <c r="AE48" s="166"/>
      <c r="AF48" s="168">
        <v>-6.66</v>
      </c>
      <c r="AG48" s="167">
        <v>70.400000000000006</v>
      </c>
      <c r="AH48" s="168">
        <v>14.156000000000001</v>
      </c>
      <c r="AI48" s="168">
        <v>0.22600000000000001</v>
      </c>
      <c r="AJ48" s="166"/>
      <c r="AK48" s="168">
        <v>-58.85</v>
      </c>
      <c r="AL48" s="168">
        <v>-74.989999999999995</v>
      </c>
      <c r="AM48" s="168">
        <v>58.39</v>
      </c>
      <c r="AN48" s="168">
        <v>58.93</v>
      </c>
      <c r="AO48" s="168">
        <v>18.982199999999999</v>
      </c>
      <c r="AP48" s="168">
        <v>8.9579000000000004</v>
      </c>
      <c r="AQ48" s="168">
        <v>74.385300000000001</v>
      </c>
      <c r="AR48" s="168">
        <v>76.775499999999994</v>
      </c>
      <c r="AS48" s="168">
        <v>39.169600000000003</v>
      </c>
      <c r="AT48" s="168">
        <v>-54.611899999999999</v>
      </c>
      <c r="AU48" s="168">
        <v>-53.741500000000002</v>
      </c>
      <c r="AV48" s="168">
        <v>20.477799999999998</v>
      </c>
      <c r="AW48" s="168">
        <v>23.702999999999999</v>
      </c>
      <c r="AX48" s="168">
        <v>75.986199999999997</v>
      </c>
      <c r="AY48" s="168">
        <v>78.225800000000007</v>
      </c>
      <c r="AZ48" s="168">
        <v>-23.5366</v>
      </c>
      <c r="BA48" s="168">
        <v>-18.2286</v>
      </c>
      <c r="BB48" s="168">
        <v>-376.7638</v>
      </c>
      <c r="BC48" s="168">
        <v>-29.320399999999999</v>
      </c>
      <c r="BD48" s="168">
        <v>-6.7</v>
      </c>
      <c r="BE48" s="168">
        <v>-6.6</v>
      </c>
      <c r="BF48" s="168">
        <v>59.634700000000002</v>
      </c>
      <c r="BG48" s="168">
        <v>59.74</v>
      </c>
      <c r="BH48" s="168">
        <v>-7.1214000000000004</v>
      </c>
      <c r="BI48" s="166"/>
      <c r="BJ48" s="168">
        <v>-41.305500000000002</v>
      </c>
      <c r="BK48" s="168">
        <v>8.3178000000000001</v>
      </c>
      <c r="BL48" s="168">
        <v>7.024</v>
      </c>
      <c r="BM48" s="168">
        <v>4.7096</v>
      </c>
      <c r="BN48" s="168">
        <v>412.79320000000001</v>
      </c>
      <c r="BO48" s="168">
        <v>139.89680000000001</v>
      </c>
      <c r="BP48" s="168">
        <v>141.20910000000001</v>
      </c>
      <c r="BQ48" s="168">
        <v>-385.68610000000001</v>
      </c>
      <c r="BR48" s="168">
        <v>506.98849999999999</v>
      </c>
      <c r="BS48" s="166"/>
      <c r="BT48" s="168">
        <v>-82.482100000000003</v>
      </c>
      <c r="BU48" s="168">
        <v>84.463899999999995</v>
      </c>
      <c r="BV48" s="168">
        <v>103.34820000000001</v>
      </c>
      <c r="BW48" s="168">
        <v>25.94</v>
      </c>
      <c r="BX48" s="168">
        <v>29.37</v>
      </c>
      <c r="BY48" s="168">
        <v>67.31</v>
      </c>
      <c r="BZ48" s="168">
        <v>78.19</v>
      </c>
      <c r="CA48" s="168">
        <v>-75.145799999999994</v>
      </c>
      <c r="CB48" s="168">
        <v>-77.021100000000004</v>
      </c>
      <c r="CC48" s="168">
        <v>147.06469999999999</v>
      </c>
      <c r="CD48" s="168">
        <v>146.56129999999999</v>
      </c>
      <c r="CE48" s="168">
        <v>-0.2021</v>
      </c>
      <c r="CF48" s="168">
        <v>-151.21260000000001</v>
      </c>
      <c r="CG48" s="168">
        <v>-150.76820000000001</v>
      </c>
      <c r="CH48" s="168">
        <v>-1.6978</v>
      </c>
      <c r="CI48" s="168">
        <v>0</v>
      </c>
      <c r="CJ48" s="166"/>
      <c r="CK48" s="166"/>
      <c r="CL48" s="168">
        <v>104.8</v>
      </c>
      <c r="CM48" s="168">
        <v>95</v>
      </c>
      <c r="CN48" s="168">
        <v>-15.8</v>
      </c>
      <c r="CO48" s="168">
        <v>47.302700000000002</v>
      </c>
      <c r="CP48" s="168">
        <v>44.741900000000001</v>
      </c>
      <c r="CQ48" s="168">
        <v>45.351300000000002</v>
      </c>
      <c r="CR48" s="168">
        <v>61.483600000000003</v>
      </c>
      <c r="CS48" s="168">
        <v>64.310900000000004</v>
      </c>
      <c r="CT48" s="168">
        <v>-9.8398000000000003</v>
      </c>
      <c r="CU48" s="168">
        <v>-105.68989999999999</v>
      </c>
      <c r="CV48" s="168">
        <v>-8.6546000000000003</v>
      </c>
      <c r="CW48" s="168">
        <v>18.2209</v>
      </c>
      <c r="CX48" s="168">
        <v>79.97</v>
      </c>
      <c r="CY48" s="168">
        <v>58.69</v>
      </c>
      <c r="CZ48" s="168">
        <v>48.5229</v>
      </c>
      <c r="DA48" s="168">
        <v>45.414700000000003</v>
      </c>
      <c r="DB48" s="168">
        <v>-25.37</v>
      </c>
      <c r="DC48" s="168">
        <v>-3.0413000000000001</v>
      </c>
      <c r="DD48" s="168">
        <v>0</v>
      </c>
      <c r="DE48" s="168">
        <v>0</v>
      </c>
      <c r="DF48" s="168">
        <v>-99.994500000000002</v>
      </c>
      <c r="DG48" s="166"/>
      <c r="DH48" s="168">
        <v>-26.238600000000002</v>
      </c>
      <c r="DI48" s="168">
        <v>-102.5</v>
      </c>
      <c r="DJ48" s="168">
        <v>-103</v>
      </c>
      <c r="DK48" s="168">
        <v>25.485499999999998</v>
      </c>
      <c r="DL48" s="167">
        <v>59.921250000000001</v>
      </c>
      <c r="DM48" s="168">
        <v>62.008000000000003</v>
      </c>
      <c r="DN48" s="167">
        <v>84.979249999999993</v>
      </c>
      <c r="DO48" s="167">
        <v>59.55</v>
      </c>
      <c r="DP48" s="168">
        <v>-5.44</v>
      </c>
      <c r="DQ48" s="168">
        <v>56.326999999999998</v>
      </c>
      <c r="DR48" s="168">
        <v>99.960700000000003</v>
      </c>
      <c r="DS48" s="168">
        <v>-11.92</v>
      </c>
      <c r="DT48" s="168">
        <v>-11.9</v>
      </c>
      <c r="DU48" s="168">
        <v>103.84</v>
      </c>
      <c r="DV48" s="168">
        <v>66.42</v>
      </c>
      <c r="DW48" s="168">
        <v>101.25449999999999</v>
      </c>
      <c r="DX48" s="168">
        <v>97.709100000000007</v>
      </c>
      <c r="DY48" s="168">
        <v>-56.512500000000003</v>
      </c>
      <c r="DZ48" s="168">
        <v>-55.6</v>
      </c>
      <c r="EA48" s="168">
        <v>192.61699999999999</v>
      </c>
      <c r="EB48" s="168">
        <v>149.2526</v>
      </c>
      <c r="EC48" s="168">
        <v>146.21559999999999</v>
      </c>
      <c r="ED48" s="168">
        <v>146.6909</v>
      </c>
      <c r="EE48" s="168">
        <v>64.048699999999997</v>
      </c>
      <c r="EF48" s="168">
        <v>36.463299999999997</v>
      </c>
      <c r="EG48" s="168">
        <v>-34.103000000000002</v>
      </c>
      <c r="EH48" s="168">
        <v>394.52289999999999</v>
      </c>
      <c r="EI48" s="168">
        <v>265.32119999999998</v>
      </c>
      <c r="EJ48" s="166"/>
      <c r="EK48" s="168">
        <v>-18.407399999999999</v>
      </c>
      <c r="EL48" s="168">
        <v>-15.438000000000001</v>
      </c>
      <c r="EM48" s="168">
        <v>24.5807</v>
      </c>
      <c r="EN48" s="168">
        <v>18.808</v>
      </c>
      <c r="EO48" s="168">
        <v>17.296800000000001</v>
      </c>
      <c r="EP48" s="168">
        <v>30.768000000000001</v>
      </c>
      <c r="EQ48" s="168">
        <v>-56.939399999999999</v>
      </c>
      <c r="ER48" s="168">
        <v>-58.058900000000001</v>
      </c>
      <c r="ES48" s="168">
        <v>4.0692000000000004</v>
      </c>
      <c r="ET48" s="166"/>
      <c r="EU48" s="168">
        <v>-13.74</v>
      </c>
      <c r="EV48" s="166"/>
      <c r="EW48" s="168">
        <v>14.039899999999999</v>
      </c>
      <c r="EX48" s="168">
        <v>-21.661799999999999</v>
      </c>
      <c r="EY48" s="168">
        <v>-40.637999999999998</v>
      </c>
      <c r="EZ48" s="168">
        <v>-39.504800000000003</v>
      </c>
      <c r="FA48" s="168">
        <v>9.4863</v>
      </c>
      <c r="FB48" s="168">
        <v>-34.098700000000001</v>
      </c>
      <c r="FC48" s="168">
        <v>0</v>
      </c>
      <c r="FD48" s="168">
        <v>25.279199999999999</v>
      </c>
      <c r="FE48" s="166"/>
      <c r="FF48" s="168">
        <v>25.007100000000001</v>
      </c>
      <c r="FG48" s="168">
        <v>37.995199999999997</v>
      </c>
      <c r="FH48" s="168">
        <v>38.260800000000003</v>
      </c>
      <c r="FI48" s="168">
        <v>37.0047</v>
      </c>
      <c r="FJ48" s="168">
        <v>77.532300000000006</v>
      </c>
      <c r="FK48" s="168">
        <v>77.364800000000002</v>
      </c>
      <c r="FL48" s="168">
        <v>-122.4106</v>
      </c>
      <c r="FM48" s="168">
        <v>58.617199999999997</v>
      </c>
      <c r="FN48" s="168">
        <v>59.001199999999997</v>
      </c>
      <c r="FO48" s="168">
        <v>-94.626099999999994</v>
      </c>
      <c r="FP48" s="168">
        <v>-82.938599999999994</v>
      </c>
      <c r="FQ48" s="168">
        <v>-37.6965</v>
      </c>
      <c r="FR48" s="167">
        <v>-36.19</v>
      </c>
      <c r="FS48" s="168">
        <v>14.090199999999999</v>
      </c>
      <c r="FT48" s="168">
        <v>1.4785999999999999</v>
      </c>
      <c r="FU48" s="168">
        <v>-8.57</v>
      </c>
      <c r="FV48" s="167">
        <v>14.43</v>
      </c>
      <c r="FW48" s="168">
        <v>-38.022100000000002</v>
      </c>
      <c r="FX48" s="166"/>
      <c r="FY48" s="166"/>
      <c r="FZ48" s="168">
        <v>0.35</v>
      </c>
      <c r="GA48" s="166"/>
      <c r="GB48" s="168">
        <v>29.54</v>
      </c>
      <c r="GC48" s="168">
        <v>84.807199999999995</v>
      </c>
      <c r="GD48" s="168">
        <v>95.1297</v>
      </c>
      <c r="GE48" s="168">
        <v>16.850000000000001</v>
      </c>
      <c r="GF48" s="168">
        <v>89.2393</v>
      </c>
      <c r="GG48" s="168">
        <v>18.399999999999999</v>
      </c>
      <c r="GH48" s="168">
        <v>-18.007400000000001</v>
      </c>
      <c r="GI48" s="168">
        <v>3.4937999999999998</v>
      </c>
      <c r="GJ48" s="168">
        <v>3.7408000000000001</v>
      </c>
      <c r="GK48" s="168">
        <v>2.6665000000000001</v>
      </c>
      <c r="GL48" s="166"/>
      <c r="GM48" s="166"/>
      <c r="GN48" s="168">
        <v>-15.7233</v>
      </c>
      <c r="GO48" s="168">
        <v>-40.2699</v>
      </c>
      <c r="GP48" s="168">
        <v>21.333400000000001</v>
      </c>
      <c r="GQ48" s="168">
        <v>42.012999999999998</v>
      </c>
      <c r="GR48" s="168">
        <v>60.947000000000003</v>
      </c>
      <c r="GS48" s="168">
        <v>62.025799999999997</v>
      </c>
      <c r="GT48" s="168">
        <v>-170.18440000000001</v>
      </c>
      <c r="GU48" s="167">
        <v>-28.211849999999998</v>
      </c>
      <c r="GV48" s="168">
        <v>29.0441</v>
      </c>
      <c r="GW48" s="168">
        <v>-56.633600000000001</v>
      </c>
      <c r="GX48" s="168">
        <v>12.160299999999999</v>
      </c>
      <c r="GY48" s="167">
        <v>14.58295</v>
      </c>
      <c r="GZ48" s="167">
        <v>14.125349999999999</v>
      </c>
      <c r="HA48" s="168">
        <v>14.613300000000001</v>
      </c>
      <c r="HB48" s="168">
        <v>157.4418</v>
      </c>
      <c r="HC48" s="168">
        <v>156.917</v>
      </c>
      <c r="HD48" s="167">
        <v>277.64999999999998</v>
      </c>
      <c r="HE48" s="168">
        <v>-276.85430000000002</v>
      </c>
      <c r="HF48" s="168">
        <v>-573.10599999999999</v>
      </c>
      <c r="HG48" s="168">
        <v>577.16150000000005</v>
      </c>
      <c r="HH48" s="168">
        <v>520.57539999999995</v>
      </c>
      <c r="HI48" s="168">
        <v>-149.9563</v>
      </c>
      <c r="HJ48" s="168">
        <v>-148.95310000000001</v>
      </c>
      <c r="HK48" s="168">
        <v>-45.326799999999999</v>
      </c>
      <c r="HL48" s="168">
        <v>-33.1751</v>
      </c>
      <c r="HM48" s="168">
        <v>80.639799999999994</v>
      </c>
      <c r="HN48" s="168">
        <v>82.691299999999998</v>
      </c>
      <c r="HO48" s="168">
        <v>-92.227400000000003</v>
      </c>
      <c r="HP48" s="166"/>
      <c r="HQ48" s="168">
        <v>27.7986</v>
      </c>
      <c r="HR48" s="168">
        <v>27.633800000000001</v>
      </c>
      <c r="HS48" s="168">
        <v>-61.017000000000003</v>
      </c>
      <c r="HT48" s="168">
        <v>-61.964500000000001</v>
      </c>
      <c r="HU48" s="168">
        <v>83.3</v>
      </c>
      <c r="HV48" s="168">
        <v>82.7</v>
      </c>
      <c r="HW48" s="168">
        <v>46.2</v>
      </c>
      <c r="HX48" s="168">
        <v>46.7</v>
      </c>
      <c r="HY48" s="168">
        <v>21.904199999999999</v>
      </c>
      <c r="HZ48" s="168">
        <v>42.72</v>
      </c>
      <c r="IA48" s="168">
        <v>-358.5136</v>
      </c>
      <c r="IB48" s="168">
        <v>102.45829999999999</v>
      </c>
      <c r="IC48" s="168">
        <v>102.2321</v>
      </c>
      <c r="ID48" s="168">
        <v>19</v>
      </c>
      <c r="IE48" s="168">
        <v>8.5</v>
      </c>
      <c r="IF48" s="168">
        <v>-26.7</v>
      </c>
      <c r="IG48" s="168">
        <v>-26.7</v>
      </c>
      <c r="IH48" s="168">
        <v>1.8165</v>
      </c>
      <c r="II48" s="168">
        <v>1.5812999999999999</v>
      </c>
      <c r="IJ48" s="168">
        <v>-508.2278</v>
      </c>
      <c r="IK48" s="168">
        <v>-236.01849999999999</v>
      </c>
      <c r="IL48" s="168">
        <v>493.7201</v>
      </c>
      <c r="IM48" s="168">
        <v>401.45190000000002</v>
      </c>
      <c r="IN48" s="168">
        <v>62.112299999999998</v>
      </c>
      <c r="IO48" s="168">
        <v>-393.50779999999997</v>
      </c>
      <c r="IP48" s="168">
        <v>392.57389999999998</v>
      </c>
      <c r="IQ48" s="168">
        <v>-161.90649999999999</v>
      </c>
      <c r="IR48" s="168">
        <v>-227.6876</v>
      </c>
      <c r="IS48" s="168">
        <v>-387.68180000000001</v>
      </c>
      <c r="IT48" s="168">
        <v>107.2689</v>
      </c>
      <c r="IU48" s="168">
        <v>107.42310000000001</v>
      </c>
      <c r="IV48" s="168">
        <v>163.80760000000001</v>
      </c>
      <c r="IW48" s="168">
        <v>-480.84609999999998</v>
      </c>
      <c r="IX48" s="168">
        <v>238.23830000000001</v>
      </c>
      <c r="IY48" s="168">
        <v>-248.12270000000001</v>
      </c>
      <c r="IZ48" s="168">
        <v>248.8168</v>
      </c>
      <c r="JA48" s="168">
        <v>-11.4438</v>
      </c>
      <c r="JB48" s="168">
        <v>37.3446</v>
      </c>
      <c r="JC48" s="168">
        <v>24.64</v>
      </c>
      <c r="JD48" s="168">
        <v>6.1829999999999998</v>
      </c>
      <c r="JE48" s="168">
        <v>6.1790000000000003</v>
      </c>
      <c r="JF48" s="168">
        <v>-24.4</v>
      </c>
      <c r="JG48" s="168">
        <v>-0.64</v>
      </c>
      <c r="JH48" s="166"/>
      <c r="JI48" s="168">
        <v>0.93840000000000001</v>
      </c>
      <c r="JJ48" s="168">
        <v>-22.8504</v>
      </c>
      <c r="JK48" s="168">
        <v>-25.371200000000002</v>
      </c>
      <c r="JL48" s="168">
        <v>16.8</v>
      </c>
      <c r="JM48" s="168">
        <v>52.722999999999999</v>
      </c>
      <c r="JN48" s="168">
        <v>51.363999999999997</v>
      </c>
      <c r="JO48" s="168">
        <v>11.4344</v>
      </c>
      <c r="JP48" s="166"/>
      <c r="JQ48" s="168">
        <v>52.896500000000003</v>
      </c>
      <c r="JR48" s="168">
        <v>53.805700000000002</v>
      </c>
      <c r="JS48" s="168">
        <v>54.396000000000001</v>
      </c>
      <c r="JT48" s="166"/>
      <c r="JU48" s="168">
        <v>-7.8</v>
      </c>
      <c r="JV48" s="168">
        <v>17.670200000000001</v>
      </c>
      <c r="JW48" s="168">
        <v>10.23</v>
      </c>
      <c r="JX48" s="166"/>
      <c r="JY48" s="168">
        <v>-32.096499999999999</v>
      </c>
      <c r="JZ48" s="168">
        <v>76.319299999999998</v>
      </c>
      <c r="KA48" s="168">
        <v>46.641800000000003</v>
      </c>
      <c r="KB48" s="168">
        <v>-31.629100000000001</v>
      </c>
      <c r="KC48" s="168">
        <v>-74.891000000000005</v>
      </c>
      <c r="KD48" s="168">
        <v>32.632399999999997</v>
      </c>
      <c r="KE48" s="168">
        <v>42.2804</v>
      </c>
      <c r="KF48" s="168">
        <v>-3.3</v>
      </c>
      <c r="KG48" s="168">
        <v>3.5</v>
      </c>
      <c r="KH48" s="168">
        <v>-56.480400000000003</v>
      </c>
      <c r="KI48" s="168">
        <v>245.50030000000001</v>
      </c>
    </row>
    <row r="49" spans="1:295" ht="18" customHeight="1" x14ac:dyDescent="0.3">
      <c r="A49" s="160" t="s">
        <v>47</v>
      </c>
      <c r="B49" s="160" t="s">
        <v>805</v>
      </c>
      <c r="C49" s="161"/>
      <c r="D49" s="169">
        <v>18.9056</v>
      </c>
      <c r="E49" s="169">
        <v>-27.731649999999998</v>
      </c>
      <c r="F49" s="162">
        <v>-32.635300000000001</v>
      </c>
      <c r="G49" s="162">
        <v>22.261299999999999</v>
      </c>
      <c r="H49" s="161"/>
      <c r="I49" s="162">
        <v>47.558500000000002</v>
      </c>
      <c r="J49" s="162">
        <v>-78.437100000000001</v>
      </c>
      <c r="K49" s="162">
        <v>65.239400000000003</v>
      </c>
      <c r="L49" s="169">
        <v>33.075000000000003</v>
      </c>
      <c r="M49" s="162">
        <v>32.255800000000001</v>
      </c>
      <c r="N49" s="162">
        <v>6.66</v>
      </c>
      <c r="O49" s="162">
        <v>-72.394999999999996</v>
      </c>
      <c r="P49" s="162">
        <v>61.6</v>
      </c>
      <c r="Q49" s="162">
        <v>18.216000000000001</v>
      </c>
      <c r="R49" s="162">
        <v>-61.6</v>
      </c>
      <c r="S49" s="162">
        <v>13.4864</v>
      </c>
      <c r="T49" s="162">
        <v>42.941400000000002</v>
      </c>
      <c r="U49" s="162">
        <v>15.057499999999999</v>
      </c>
      <c r="V49" s="162">
        <v>14.8332</v>
      </c>
      <c r="W49" s="162">
        <v>24.543500000000002</v>
      </c>
      <c r="X49" s="162">
        <v>8.9527000000000001</v>
      </c>
      <c r="Y49" s="162">
        <v>1.6586000000000001</v>
      </c>
      <c r="Z49" s="162">
        <v>7.8334999999999999</v>
      </c>
      <c r="AA49" s="161"/>
      <c r="AB49" s="161"/>
      <c r="AC49" s="162">
        <v>-75.069999999999993</v>
      </c>
      <c r="AD49" s="162">
        <v>-74.959999999999994</v>
      </c>
      <c r="AE49" s="161"/>
      <c r="AF49" s="162">
        <v>-6.66</v>
      </c>
      <c r="AG49" s="162">
        <v>70.400000000000006</v>
      </c>
      <c r="AH49" s="162">
        <v>14.885999999999999</v>
      </c>
      <c r="AI49" s="162">
        <v>0.23100000000000001</v>
      </c>
      <c r="AJ49" s="161"/>
      <c r="AK49" s="162">
        <v>-57.8</v>
      </c>
      <c r="AL49" s="162">
        <v>-71.819999999999993</v>
      </c>
      <c r="AM49" s="162">
        <v>58.78</v>
      </c>
      <c r="AN49" s="162">
        <v>57.9</v>
      </c>
      <c r="AO49" s="162">
        <v>18.507999999999999</v>
      </c>
      <c r="AP49" s="162">
        <v>8.7292000000000005</v>
      </c>
      <c r="AQ49" s="162">
        <v>75.035700000000006</v>
      </c>
      <c r="AR49" s="162">
        <v>76.430899999999994</v>
      </c>
      <c r="AS49" s="162">
        <v>35.712699999999998</v>
      </c>
      <c r="AT49" s="162">
        <v>-55.169800000000002</v>
      </c>
      <c r="AU49" s="162">
        <v>-54.061399999999999</v>
      </c>
      <c r="AV49" s="162">
        <v>31.356000000000002</v>
      </c>
      <c r="AW49" s="162">
        <v>23.730699999999999</v>
      </c>
      <c r="AX49" s="162">
        <v>73.822000000000003</v>
      </c>
      <c r="AY49" s="162">
        <v>75.677999999999997</v>
      </c>
      <c r="AZ49" s="162">
        <v>-14.8447</v>
      </c>
      <c r="BA49" s="162">
        <v>-12.931800000000001</v>
      </c>
      <c r="BB49" s="162">
        <v>-370.29160000000002</v>
      </c>
      <c r="BC49" s="162">
        <v>-22.162500000000001</v>
      </c>
      <c r="BD49" s="162">
        <v>-7.6</v>
      </c>
      <c r="BE49" s="162">
        <v>-7.8</v>
      </c>
      <c r="BF49" s="162">
        <v>60.500700000000002</v>
      </c>
      <c r="BG49" s="162">
        <v>58.996499999999997</v>
      </c>
      <c r="BH49" s="162">
        <v>-6.9249999999999998</v>
      </c>
      <c r="BI49" s="161"/>
      <c r="BJ49" s="162">
        <v>-43.185299999999998</v>
      </c>
      <c r="BK49" s="162">
        <v>8.5313999999999997</v>
      </c>
      <c r="BL49" s="162">
        <v>6.5179</v>
      </c>
      <c r="BM49" s="162">
        <v>4.4912999999999998</v>
      </c>
      <c r="BN49" s="162">
        <v>415.66199999999998</v>
      </c>
      <c r="BO49" s="162">
        <v>134.70869999999999</v>
      </c>
      <c r="BP49" s="162">
        <v>134.31190000000001</v>
      </c>
      <c r="BQ49" s="162">
        <v>-371.32859999999999</v>
      </c>
      <c r="BR49" s="162">
        <v>497.72250000000003</v>
      </c>
      <c r="BS49" s="161"/>
      <c r="BT49" s="162">
        <v>-106.0132</v>
      </c>
      <c r="BU49" s="162">
        <v>107.9816</v>
      </c>
      <c r="BV49" s="169">
        <v>103.34820000000001</v>
      </c>
      <c r="BW49" s="162">
        <v>26.18</v>
      </c>
      <c r="BX49" s="162">
        <v>29.36</v>
      </c>
      <c r="BY49" s="169">
        <v>67.27</v>
      </c>
      <c r="BZ49" s="162">
        <v>78.19</v>
      </c>
      <c r="CA49" s="162">
        <v>-71.528899999999993</v>
      </c>
      <c r="CB49" s="162">
        <v>-72.332599999999999</v>
      </c>
      <c r="CC49" s="162">
        <v>145.40799999999999</v>
      </c>
      <c r="CD49" s="162">
        <v>145.72749999999999</v>
      </c>
      <c r="CE49" s="162">
        <v>-0.40050000000000002</v>
      </c>
      <c r="CF49" s="162">
        <v>-157.39529999999999</v>
      </c>
      <c r="CG49" s="162">
        <v>-157.7115</v>
      </c>
      <c r="CH49" s="162">
        <v>0.14219999999999999</v>
      </c>
      <c r="CI49" s="162">
        <v>0</v>
      </c>
      <c r="CJ49" s="161"/>
      <c r="CK49" s="161"/>
      <c r="CL49" s="162">
        <v>106.8</v>
      </c>
      <c r="CM49" s="162">
        <v>96.7</v>
      </c>
      <c r="CN49" s="162">
        <v>-16.149999999999999</v>
      </c>
      <c r="CO49" s="162">
        <v>45.198099999999997</v>
      </c>
      <c r="CP49" s="162">
        <v>42.3142</v>
      </c>
      <c r="CQ49" s="162">
        <v>43.920099999999998</v>
      </c>
      <c r="CR49" s="162">
        <v>57.295000000000002</v>
      </c>
      <c r="CS49" s="162">
        <v>57.871600000000001</v>
      </c>
      <c r="CT49" s="162">
        <v>-10.122999999999999</v>
      </c>
      <c r="CU49" s="162">
        <v>-100.39749999999999</v>
      </c>
      <c r="CV49" s="162">
        <v>-8.3199000000000005</v>
      </c>
      <c r="CW49" s="162">
        <v>18.1843</v>
      </c>
      <c r="CX49" s="162">
        <v>79.55</v>
      </c>
      <c r="CY49" s="162">
        <v>59.12</v>
      </c>
      <c r="CZ49" s="169">
        <v>48.5229</v>
      </c>
      <c r="DA49" s="169">
        <v>45.414700000000003</v>
      </c>
      <c r="DB49" s="162">
        <v>-25.38</v>
      </c>
      <c r="DC49" s="161"/>
      <c r="DD49" s="162">
        <v>0</v>
      </c>
      <c r="DE49" s="162">
        <v>0</v>
      </c>
      <c r="DF49" s="162">
        <v>-96.002399999999994</v>
      </c>
      <c r="DG49" s="161"/>
      <c r="DH49" s="162">
        <v>-26.183299999999999</v>
      </c>
      <c r="DI49" s="162">
        <v>-100.2</v>
      </c>
      <c r="DJ49" s="162">
        <v>-101.9</v>
      </c>
      <c r="DK49" s="162">
        <v>25.7822</v>
      </c>
      <c r="DL49" s="162">
        <v>59.4818</v>
      </c>
      <c r="DM49" s="162">
        <v>61.0687</v>
      </c>
      <c r="DN49" s="162">
        <v>84.393299999999996</v>
      </c>
      <c r="DO49" s="169">
        <v>59.244999999999997</v>
      </c>
      <c r="DP49" s="162">
        <v>-5.24</v>
      </c>
      <c r="DQ49" s="162">
        <v>55.613999999999997</v>
      </c>
      <c r="DR49" s="162">
        <v>94.075299999999999</v>
      </c>
      <c r="DS49" s="162">
        <v>-11.02</v>
      </c>
      <c r="DT49" s="162">
        <v>-11.14</v>
      </c>
      <c r="DU49" s="162">
        <v>100.82</v>
      </c>
      <c r="DV49" s="162">
        <v>67.17</v>
      </c>
      <c r="DW49" s="162">
        <v>95.981800000000007</v>
      </c>
      <c r="DX49" s="162">
        <v>93.545500000000004</v>
      </c>
      <c r="DY49" s="162">
        <v>-55.066400000000002</v>
      </c>
      <c r="DZ49" s="162">
        <v>-53.2273</v>
      </c>
      <c r="EA49" s="169">
        <v>190.85085000000001</v>
      </c>
      <c r="EB49" s="162">
        <v>146.7681</v>
      </c>
      <c r="EC49" s="162">
        <v>143.30850000000001</v>
      </c>
      <c r="ED49" s="162">
        <v>144.54429999999999</v>
      </c>
      <c r="EE49" s="162">
        <v>64.602800000000002</v>
      </c>
      <c r="EF49" s="162">
        <v>38.7562</v>
      </c>
      <c r="EG49" s="162">
        <v>-32.58</v>
      </c>
      <c r="EH49" s="162">
        <v>386.9101</v>
      </c>
      <c r="EI49" s="162">
        <v>304.11829999999998</v>
      </c>
      <c r="EJ49" s="161"/>
      <c r="EK49" s="162">
        <v>-18.222300000000001</v>
      </c>
      <c r="EL49" s="162">
        <v>-15.0106</v>
      </c>
      <c r="EM49" s="162">
        <v>24.7105</v>
      </c>
      <c r="EN49" s="162">
        <v>22.047999999999998</v>
      </c>
      <c r="EO49" s="162">
        <v>20.945599999999999</v>
      </c>
      <c r="EP49" s="162">
        <v>26.16</v>
      </c>
      <c r="EQ49" s="162">
        <v>-56.456200000000003</v>
      </c>
      <c r="ER49" s="162">
        <v>-57.559399999999997</v>
      </c>
      <c r="ES49" s="162">
        <v>2.1669</v>
      </c>
      <c r="ET49" s="161"/>
      <c r="EU49" s="162">
        <v>-6.1</v>
      </c>
      <c r="EV49" s="161"/>
      <c r="EW49" s="162">
        <v>13.9183</v>
      </c>
      <c r="EX49" s="162">
        <v>-15.321999999999999</v>
      </c>
      <c r="EY49" s="162">
        <v>-39.839100000000002</v>
      </c>
      <c r="EZ49" s="162">
        <v>-38.990900000000003</v>
      </c>
      <c r="FA49" s="162">
        <v>7.4433999999999996</v>
      </c>
      <c r="FB49" s="162">
        <v>-36.177199999999999</v>
      </c>
      <c r="FC49" s="162">
        <v>4.0152999999999999</v>
      </c>
      <c r="FD49" s="162">
        <v>26.0794</v>
      </c>
      <c r="FE49" s="161"/>
      <c r="FF49" s="162">
        <v>25.241700000000002</v>
      </c>
      <c r="FG49" s="162">
        <v>40.349899999999998</v>
      </c>
      <c r="FH49" s="162">
        <v>40.045900000000003</v>
      </c>
      <c r="FI49" s="162">
        <v>39.3628</v>
      </c>
      <c r="FJ49" s="162">
        <v>73.010900000000007</v>
      </c>
      <c r="FK49" s="162">
        <v>72.676000000000002</v>
      </c>
      <c r="FL49" s="162">
        <v>-126.0946</v>
      </c>
      <c r="FM49" s="162">
        <v>56.441899999999997</v>
      </c>
      <c r="FN49" s="162">
        <v>56.912100000000002</v>
      </c>
      <c r="FO49" s="162">
        <v>-96.499099999999999</v>
      </c>
      <c r="FP49" s="162">
        <v>-85.322900000000004</v>
      </c>
      <c r="FQ49" s="162">
        <v>-34.832700000000003</v>
      </c>
      <c r="FR49" s="162">
        <v>-36.69</v>
      </c>
      <c r="FS49" s="162">
        <v>15.1693</v>
      </c>
      <c r="FT49" s="161"/>
      <c r="FU49" s="162">
        <v>-9.35</v>
      </c>
      <c r="FV49" s="162">
        <v>16.09</v>
      </c>
      <c r="FW49" s="162">
        <v>-37.068600000000004</v>
      </c>
      <c r="FX49" s="161"/>
      <c r="FY49" s="161"/>
      <c r="FZ49" s="162">
        <v>0.35299999999999998</v>
      </c>
      <c r="GA49" s="161"/>
      <c r="GB49" s="162">
        <v>29.9</v>
      </c>
      <c r="GC49" s="162">
        <v>86.815100000000001</v>
      </c>
      <c r="GD49" s="162">
        <v>99.049899999999994</v>
      </c>
      <c r="GE49" s="161"/>
      <c r="GF49" s="162">
        <v>91.780199999999994</v>
      </c>
      <c r="GG49" s="162">
        <v>18.2</v>
      </c>
      <c r="GH49" s="162">
        <v>-18.3993</v>
      </c>
      <c r="GI49" s="162">
        <v>3.5922000000000001</v>
      </c>
      <c r="GJ49" s="162">
        <v>3.8849999999999998</v>
      </c>
      <c r="GK49" s="162">
        <v>2.6720999999999999</v>
      </c>
      <c r="GL49" s="161"/>
      <c r="GM49" s="161"/>
      <c r="GN49" s="162">
        <v>-16.229900000000001</v>
      </c>
      <c r="GO49" s="162">
        <v>-40.322000000000003</v>
      </c>
      <c r="GP49" s="162">
        <v>22.850200000000001</v>
      </c>
      <c r="GQ49" s="162">
        <v>42.279800000000002</v>
      </c>
      <c r="GR49" s="162">
        <v>59.5627</v>
      </c>
      <c r="GS49" s="162">
        <v>59.2258</v>
      </c>
      <c r="GT49" s="162">
        <v>-171.0771</v>
      </c>
      <c r="GU49" s="169">
        <v>-28.018899999999999</v>
      </c>
      <c r="GV49" s="162">
        <v>28.7117</v>
      </c>
      <c r="GW49" s="162">
        <v>-55.641800000000003</v>
      </c>
      <c r="GX49" s="162">
        <v>11.9003</v>
      </c>
      <c r="GY49" s="162">
        <v>14.5732</v>
      </c>
      <c r="GZ49" s="162">
        <v>14.114800000000001</v>
      </c>
      <c r="HA49" s="162">
        <v>14.3977</v>
      </c>
      <c r="HB49" s="162">
        <v>161.65989999999999</v>
      </c>
      <c r="HC49" s="162">
        <v>161.6892</v>
      </c>
      <c r="HD49" s="162">
        <v>279.10000000000002</v>
      </c>
      <c r="HE49" s="169">
        <v>-277.00130000000001</v>
      </c>
      <c r="HF49" s="162">
        <v>-578.91309999999999</v>
      </c>
      <c r="HG49" s="162">
        <v>583.88570000000004</v>
      </c>
      <c r="HH49" s="162">
        <v>548.79790000000003</v>
      </c>
      <c r="HI49" s="162">
        <v>-155.16419999999999</v>
      </c>
      <c r="HJ49" s="162">
        <v>-151.69730000000001</v>
      </c>
      <c r="HK49" s="162">
        <v>-46.142699999999998</v>
      </c>
      <c r="HL49" s="162">
        <v>-33.7744</v>
      </c>
      <c r="HM49" s="162">
        <v>81.747799999999998</v>
      </c>
      <c r="HN49" s="162">
        <v>82.905900000000003</v>
      </c>
      <c r="HO49" s="161"/>
      <c r="HP49" s="161"/>
      <c r="HQ49" s="162">
        <v>29.369599999999998</v>
      </c>
      <c r="HR49" s="162">
        <v>28.6006</v>
      </c>
      <c r="HS49" s="162">
        <v>-62.29</v>
      </c>
      <c r="HT49" s="162">
        <v>-61.978999999999999</v>
      </c>
      <c r="HU49" s="162">
        <v>85.16</v>
      </c>
      <c r="HV49" s="162">
        <v>84.04</v>
      </c>
      <c r="HW49" s="162">
        <v>45.2</v>
      </c>
      <c r="HX49" s="162">
        <v>45.8</v>
      </c>
      <c r="HY49" s="162">
        <v>22.109300000000001</v>
      </c>
      <c r="HZ49" s="162">
        <v>42.16</v>
      </c>
      <c r="IA49" s="162">
        <v>-363.12560000000002</v>
      </c>
      <c r="IB49" s="162">
        <v>108.4328</v>
      </c>
      <c r="IC49" s="162">
        <v>106.9405</v>
      </c>
      <c r="ID49" s="162">
        <v>19</v>
      </c>
      <c r="IE49" s="162">
        <v>7.4</v>
      </c>
      <c r="IF49" s="162">
        <v>-28</v>
      </c>
      <c r="IG49" s="162">
        <v>-28.4</v>
      </c>
      <c r="IH49" s="161"/>
      <c r="II49" s="162">
        <v>1.6797</v>
      </c>
      <c r="IJ49" s="162">
        <v>-539.85389999999995</v>
      </c>
      <c r="IK49" s="162">
        <v>-273.38920000000002</v>
      </c>
      <c r="IL49" s="162">
        <v>502.54640000000001</v>
      </c>
      <c r="IM49" s="162">
        <v>404.44349999999997</v>
      </c>
      <c r="IN49" s="162">
        <v>39.318100000000001</v>
      </c>
      <c r="IO49" s="162">
        <v>-396.16079999999999</v>
      </c>
      <c r="IP49" s="162">
        <v>397.8476</v>
      </c>
      <c r="IQ49" s="162">
        <v>-165.2902</v>
      </c>
      <c r="IR49" s="162">
        <v>-230.8306</v>
      </c>
      <c r="IS49" s="162">
        <v>-390.81670000000003</v>
      </c>
      <c r="IT49" s="162">
        <v>108.44840000000001</v>
      </c>
      <c r="IU49" s="162">
        <v>107.1592</v>
      </c>
      <c r="IV49" s="162">
        <v>165.9067</v>
      </c>
      <c r="IW49" s="162">
        <v>-485.52069999999998</v>
      </c>
      <c r="IX49" s="162">
        <v>240.1173</v>
      </c>
      <c r="IY49" s="162">
        <v>-249.69640000000001</v>
      </c>
      <c r="IZ49" s="162">
        <v>250.51300000000001</v>
      </c>
      <c r="JA49" s="162">
        <v>-9.0433000000000003</v>
      </c>
      <c r="JB49" s="162">
        <v>38.010599999999997</v>
      </c>
      <c r="JC49" s="162">
        <v>24.32</v>
      </c>
      <c r="JD49" s="169">
        <v>6.2539999999999996</v>
      </c>
      <c r="JE49" s="162">
        <v>6.2480000000000002</v>
      </c>
      <c r="JF49" s="162">
        <v>-24.16</v>
      </c>
      <c r="JG49" s="162">
        <v>-0.88</v>
      </c>
      <c r="JH49" s="161"/>
      <c r="JI49" s="162">
        <v>1.2039</v>
      </c>
      <c r="JJ49" s="162">
        <v>-23.875800000000002</v>
      </c>
      <c r="JK49" s="162">
        <v>-25.810600000000001</v>
      </c>
      <c r="JL49" s="162">
        <v>17.5</v>
      </c>
      <c r="JM49" s="162">
        <v>53.393999999999998</v>
      </c>
      <c r="JN49" s="162">
        <v>51.585999999999999</v>
      </c>
      <c r="JO49" s="162">
        <v>11.449299999999999</v>
      </c>
      <c r="JP49" s="162">
        <v>13.7277</v>
      </c>
      <c r="JQ49" s="162">
        <v>55.255400000000002</v>
      </c>
      <c r="JR49" s="162">
        <v>53.791800000000002</v>
      </c>
      <c r="JS49" s="162">
        <v>53.678699999999999</v>
      </c>
      <c r="JT49" s="161"/>
      <c r="JU49" s="162">
        <v>-6</v>
      </c>
      <c r="JV49" s="162">
        <v>17.840800000000002</v>
      </c>
      <c r="JW49" s="162">
        <v>10.1</v>
      </c>
      <c r="JX49" s="161"/>
      <c r="JY49" s="162">
        <v>-31.9147</v>
      </c>
      <c r="JZ49" s="162">
        <v>77.666899999999998</v>
      </c>
      <c r="KA49" s="162">
        <v>46.592700000000001</v>
      </c>
      <c r="KB49" s="162">
        <v>-31.93</v>
      </c>
      <c r="KC49" s="162">
        <v>-75.787099999999995</v>
      </c>
      <c r="KD49" s="162">
        <v>33.519300000000001</v>
      </c>
      <c r="KE49" s="162">
        <v>41.718299999999999</v>
      </c>
      <c r="KF49" s="162">
        <v>-5.6</v>
      </c>
      <c r="KG49" s="162">
        <v>5.0999999999999996</v>
      </c>
      <c r="KH49" s="162">
        <v>-28.961400000000001</v>
      </c>
      <c r="KI49" s="162">
        <v>225.78100000000001</v>
      </c>
    </row>
    <row r="50" spans="1:295" ht="18" customHeight="1" x14ac:dyDescent="0.3">
      <c r="A50" s="160" t="s">
        <v>47</v>
      </c>
      <c r="B50" s="160" t="s">
        <v>806</v>
      </c>
      <c r="C50" s="163"/>
      <c r="D50" s="165">
        <v>18.701049999999999</v>
      </c>
      <c r="E50" s="164">
        <v>-27.2148</v>
      </c>
      <c r="F50" s="164">
        <v>-32.245399999999997</v>
      </c>
      <c r="G50" s="164">
        <v>21.696100000000001</v>
      </c>
      <c r="H50" s="163"/>
      <c r="I50" s="164">
        <v>46.83</v>
      </c>
      <c r="J50" s="164">
        <v>-74.346599999999995</v>
      </c>
      <c r="K50" s="165">
        <v>63.266950000000001</v>
      </c>
      <c r="L50" s="164">
        <v>32.677</v>
      </c>
      <c r="M50" s="164">
        <v>31.9057</v>
      </c>
      <c r="N50" s="164">
        <v>6.66</v>
      </c>
      <c r="O50" s="164">
        <v>-70.132999999999996</v>
      </c>
      <c r="P50" s="164">
        <v>61.6</v>
      </c>
      <c r="Q50" s="164">
        <v>17.388000000000002</v>
      </c>
      <c r="R50" s="164">
        <v>-59.4</v>
      </c>
      <c r="S50" s="164">
        <v>13.4802</v>
      </c>
      <c r="T50" s="164">
        <v>40.480200000000004</v>
      </c>
      <c r="U50" s="164">
        <v>13.859400000000001</v>
      </c>
      <c r="V50" s="164">
        <v>14.5495</v>
      </c>
      <c r="W50" s="164">
        <v>24.310600000000001</v>
      </c>
      <c r="X50" s="164">
        <v>8.7827999999999999</v>
      </c>
      <c r="Y50" s="164">
        <v>1.637</v>
      </c>
      <c r="Z50" s="164">
        <v>7.1745000000000001</v>
      </c>
      <c r="AA50" s="163"/>
      <c r="AB50" s="163"/>
      <c r="AC50" s="164">
        <v>-73.36</v>
      </c>
      <c r="AD50" s="164">
        <v>-73.63</v>
      </c>
      <c r="AE50" s="163"/>
      <c r="AF50" s="164">
        <v>-6.66</v>
      </c>
      <c r="AG50" s="164">
        <v>68.2</v>
      </c>
      <c r="AH50" s="164">
        <v>13.193</v>
      </c>
      <c r="AI50" s="164">
        <v>0.221</v>
      </c>
      <c r="AJ50" s="163"/>
      <c r="AK50" s="164">
        <v>-52.34</v>
      </c>
      <c r="AL50" s="164">
        <v>-79.09</v>
      </c>
      <c r="AM50" s="164">
        <v>52.66</v>
      </c>
      <c r="AN50" s="164">
        <v>52.95</v>
      </c>
      <c r="AO50" s="164">
        <v>17.888100000000001</v>
      </c>
      <c r="AP50" s="164">
        <v>9.9436999999999998</v>
      </c>
      <c r="AQ50" s="164">
        <v>73.215400000000002</v>
      </c>
      <c r="AR50" s="164">
        <v>75.876000000000005</v>
      </c>
      <c r="AS50" s="164">
        <v>36.578400000000002</v>
      </c>
      <c r="AT50" s="164">
        <v>-46.900100000000002</v>
      </c>
      <c r="AU50" s="164">
        <v>-46.228000000000002</v>
      </c>
      <c r="AV50" s="164">
        <v>9.5976999999999997</v>
      </c>
      <c r="AW50" s="164">
        <v>10.168200000000001</v>
      </c>
      <c r="AX50" s="164">
        <v>74.548699999999997</v>
      </c>
      <c r="AY50" s="164">
        <v>76.334299999999999</v>
      </c>
      <c r="AZ50" s="164">
        <v>-26.088999999999999</v>
      </c>
      <c r="BA50" s="164">
        <v>-28.131399999999999</v>
      </c>
      <c r="BB50" s="164">
        <v>-352.46429999999998</v>
      </c>
      <c r="BC50" s="164">
        <v>8.5963999999999992</v>
      </c>
      <c r="BD50" s="164">
        <v>-6.4</v>
      </c>
      <c r="BE50" s="164">
        <v>-6.4</v>
      </c>
      <c r="BF50" s="164">
        <v>51.220799999999997</v>
      </c>
      <c r="BG50" s="164">
        <v>50.857100000000003</v>
      </c>
      <c r="BH50" s="164">
        <v>-6.7266000000000004</v>
      </c>
      <c r="BI50" s="163"/>
      <c r="BJ50" s="164">
        <v>-44.110500000000002</v>
      </c>
      <c r="BK50" s="164">
        <v>8.7843999999999998</v>
      </c>
      <c r="BL50" s="164">
        <v>6.7187000000000001</v>
      </c>
      <c r="BM50" s="164">
        <v>4.5622999999999996</v>
      </c>
      <c r="BN50" s="164">
        <v>389.11090000000002</v>
      </c>
      <c r="BO50" s="164">
        <v>138.67609999999999</v>
      </c>
      <c r="BP50" s="164">
        <v>138.58449999999999</v>
      </c>
      <c r="BQ50" s="164">
        <v>-374.91410000000002</v>
      </c>
      <c r="BR50" s="164">
        <v>484.02789999999999</v>
      </c>
      <c r="BS50" s="163"/>
      <c r="BT50" s="164">
        <v>-109.3942</v>
      </c>
      <c r="BU50" s="164">
        <v>111.35039999999999</v>
      </c>
      <c r="BV50" s="165">
        <v>102.25045</v>
      </c>
      <c r="BW50" s="164">
        <v>26.46</v>
      </c>
      <c r="BX50" s="164">
        <v>29.08</v>
      </c>
      <c r="BY50" s="164">
        <v>67.23</v>
      </c>
      <c r="BZ50" s="165">
        <v>78.19</v>
      </c>
      <c r="CA50" s="164">
        <v>-70.323300000000003</v>
      </c>
      <c r="CB50" s="164">
        <v>-70.055400000000006</v>
      </c>
      <c r="CC50" s="164">
        <v>143.386</v>
      </c>
      <c r="CD50" s="164">
        <v>146.6713</v>
      </c>
      <c r="CE50" s="164">
        <v>-7.8299999999999995E-2</v>
      </c>
      <c r="CF50" s="164">
        <v>-159.81829999999999</v>
      </c>
      <c r="CG50" s="164">
        <v>-159.0831</v>
      </c>
      <c r="CH50" s="164">
        <v>2.0194999999999999</v>
      </c>
      <c r="CI50" s="164">
        <v>0</v>
      </c>
      <c r="CJ50" s="163"/>
      <c r="CK50" s="163"/>
      <c r="CL50" s="164">
        <v>105.7</v>
      </c>
      <c r="CM50" s="164">
        <v>95.6</v>
      </c>
      <c r="CN50" s="164">
        <v>-16.03</v>
      </c>
      <c r="CO50" s="164">
        <v>43.531199999999998</v>
      </c>
      <c r="CP50" s="164">
        <v>41.840899999999998</v>
      </c>
      <c r="CQ50" s="164">
        <v>42.185699999999997</v>
      </c>
      <c r="CR50" s="164">
        <v>57.073799999999999</v>
      </c>
      <c r="CS50" s="164">
        <v>58.227200000000003</v>
      </c>
      <c r="CT50" s="164">
        <v>1</v>
      </c>
      <c r="CU50" s="164">
        <v>-104.417</v>
      </c>
      <c r="CV50" s="164">
        <v>-5.2359999999999998</v>
      </c>
      <c r="CW50" s="164">
        <v>17.793399999999998</v>
      </c>
      <c r="CX50" s="164">
        <v>78.64</v>
      </c>
      <c r="CY50" s="164">
        <v>58.84</v>
      </c>
      <c r="CZ50" s="165">
        <v>47.702599999999997</v>
      </c>
      <c r="DA50" s="165">
        <v>44.828800000000001</v>
      </c>
      <c r="DB50" s="164">
        <v>-25.1</v>
      </c>
      <c r="DC50" s="163"/>
      <c r="DD50" s="164">
        <v>0</v>
      </c>
      <c r="DE50" s="164">
        <v>0</v>
      </c>
      <c r="DF50" s="164">
        <v>-95.607399999999998</v>
      </c>
      <c r="DG50" s="163"/>
      <c r="DH50" s="164">
        <v>-25.882000000000001</v>
      </c>
      <c r="DI50" s="164">
        <v>-100.7</v>
      </c>
      <c r="DJ50" s="164">
        <v>-100</v>
      </c>
      <c r="DK50" s="165">
        <v>25.636600000000001</v>
      </c>
      <c r="DL50" s="165">
        <v>58.309950000000001</v>
      </c>
      <c r="DM50" s="164">
        <v>60.129399999999997</v>
      </c>
      <c r="DN50" s="165">
        <v>82.635499999999993</v>
      </c>
      <c r="DO50" s="164">
        <v>58.94</v>
      </c>
      <c r="DP50" s="164">
        <v>-5.03</v>
      </c>
      <c r="DQ50" s="164">
        <v>56.094499999999996</v>
      </c>
      <c r="DR50" s="164">
        <v>93.6203</v>
      </c>
      <c r="DS50" s="164">
        <v>-11.3</v>
      </c>
      <c r="DT50" s="164">
        <v>-11.41</v>
      </c>
      <c r="DU50" s="164">
        <v>100.31</v>
      </c>
      <c r="DV50" s="164">
        <v>66.45</v>
      </c>
      <c r="DW50" s="164">
        <v>95.090900000000005</v>
      </c>
      <c r="DX50" s="164">
        <v>92.745500000000007</v>
      </c>
      <c r="DY50" s="164">
        <v>-53.862099999999998</v>
      </c>
      <c r="DZ50" s="164">
        <v>-52.609099999999998</v>
      </c>
      <c r="EA50" s="164">
        <v>189.0847</v>
      </c>
      <c r="EB50" s="164">
        <v>146.91669999999999</v>
      </c>
      <c r="EC50" s="164">
        <v>142.22819999999999</v>
      </c>
      <c r="ED50" s="164">
        <v>143.6885</v>
      </c>
      <c r="EE50" s="164">
        <v>69.858599999999996</v>
      </c>
      <c r="EF50" s="164">
        <v>45.273800000000001</v>
      </c>
      <c r="EG50" s="164">
        <v>-32.107999999999997</v>
      </c>
      <c r="EH50" s="164">
        <v>384.57350000000002</v>
      </c>
      <c r="EI50" s="164">
        <v>323.6925</v>
      </c>
      <c r="EJ50" s="163"/>
      <c r="EK50" s="164">
        <v>-17.448899999999998</v>
      </c>
      <c r="EL50" s="164">
        <v>-14.4724</v>
      </c>
      <c r="EM50" s="164">
        <v>19.284600000000001</v>
      </c>
      <c r="EN50" s="164">
        <v>30.395099999999999</v>
      </c>
      <c r="EO50" s="164">
        <v>29.134499999999999</v>
      </c>
      <c r="EP50" s="164">
        <v>33.840000000000003</v>
      </c>
      <c r="EQ50" s="164">
        <v>-58.935299999999998</v>
      </c>
      <c r="ER50" s="164">
        <v>-60.0672</v>
      </c>
      <c r="ES50" s="164">
        <v>-4.5213000000000001</v>
      </c>
      <c r="ET50" s="163"/>
      <c r="EU50" s="164">
        <v>-13.62</v>
      </c>
      <c r="EV50" s="163"/>
      <c r="EW50" s="164">
        <v>13.8085</v>
      </c>
      <c r="EX50" s="164">
        <v>3.0163000000000002</v>
      </c>
      <c r="EY50" s="164">
        <v>-40.207900000000002</v>
      </c>
      <c r="EZ50" s="164">
        <v>-39.836199999999998</v>
      </c>
      <c r="FA50" s="164">
        <v>6.7134999999999998</v>
      </c>
      <c r="FB50" s="164">
        <v>-42.612400000000001</v>
      </c>
      <c r="FC50" s="164">
        <v>8.8981999999999992</v>
      </c>
      <c r="FD50" s="164">
        <v>25.885300000000001</v>
      </c>
      <c r="FE50" s="163"/>
      <c r="FF50" s="164">
        <v>25.478200000000001</v>
      </c>
      <c r="FG50" s="164">
        <v>40.5398</v>
      </c>
      <c r="FH50" s="164">
        <v>40.4818</v>
      </c>
      <c r="FI50" s="164">
        <v>39.007300000000001</v>
      </c>
      <c r="FJ50" s="164">
        <v>70.499099999999999</v>
      </c>
      <c r="FK50" s="164">
        <v>70.331599999999995</v>
      </c>
      <c r="FL50" s="164">
        <v>-127.60169999999999</v>
      </c>
      <c r="FM50" s="164">
        <v>55.688899999999997</v>
      </c>
      <c r="FN50" s="164">
        <v>55.342399999999998</v>
      </c>
      <c r="FO50" s="164">
        <v>-98.819599999999994</v>
      </c>
      <c r="FP50" s="164">
        <v>-87.782899999999998</v>
      </c>
      <c r="FQ50" s="164">
        <v>-37.3523</v>
      </c>
      <c r="FR50" s="165">
        <v>-37.21</v>
      </c>
      <c r="FS50" s="164">
        <v>15.379300000000001</v>
      </c>
      <c r="FT50" s="163"/>
      <c r="FU50" s="164">
        <v>-9.77</v>
      </c>
      <c r="FV50" s="164">
        <v>15.39</v>
      </c>
      <c r="FW50" s="164">
        <v>-38.984099999999998</v>
      </c>
      <c r="FX50" s="163"/>
      <c r="FY50" s="164">
        <v>-13</v>
      </c>
      <c r="FZ50" s="164">
        <v>0.35</v>
      </c>
      <c r="GA50" s="163"/>
      <c r="GB50" s="164">
        <v>29.66</v>
      </c>
      <c r="GC50" s="164">
        <v>88.731999999999999</v>
      </c>
      <c r="GD50" s="164">
        <v>100.2889</v>
      </c>
      <c r="GE50" s="163"/>
      <c r="GF50" s="164">
        <v>91.355000000000004</v>
      </c>
      <c r="GG50" s="164">
        <v>19.8</v>
      </c>
      <c r="GH50" s="164">
        <v>-17.591100000000001</v>
      </c>
      <c r="GI50" s="164">
        <v>3.7233999999999998</v>
      </c>
      <c r="GJ50" s="164">
        <v>4.1166999999999998</v>
      </c>
      <c r="GK50" s="164">
        <v>2.601</v>
      </c>
      <c r="GL50" s="163"/>
      <c r="GM50" s="163"/>
      <c r="GN50" s="164">
        <v>-16.587</v>
      </c>
      <c r="GO50" s="164">
        <v>-38.982100000000003</v>
      </c>
      <c r="GP50" s="164">
        <v>23.229099999999999</v>
      </c>
      <c r="GQ50" s="164">
        <v>40.697600000000001</v>
      </c>
      <c r="GR50" s="164">
        <v>60.773899999999998</v>
      </c>
      <c r="GS50" s="164">
        <v>62.3748</v>
      </c>
      <c r="GT50" s="164">
        <v>-168.5643</v>
      </c>
      <c r="GU50" s="164">
        <v>-28.018899999999999</v>
      </c>
      <c r="GV50" s="164">
        <v>28.090299999999999</v>
      </c>
      <c r="GW50" s="164">
        <v>-53.678400000000003</v>
      </c>
      <c r="GX50" s="164">
        <v>11.8011</v>
      </c>
      <c r="GY50" s="164">
        <v>14.700200000000001</v>
      </c>
      <c r="GZ50" s="164">
        <v>14.2203</v>
      </c>
      <c r="HA50" s="164">
        <v>13.580500000000001</v>
      </c>
      <c r="HB50" s="164">
        <v>161.29830000000001</v>
      </c>
      <c r="HC50" s="164">
        <v>164.5581</v>
      </c>
      <c r="HD50" s="165">
        <v>279.10000000000002</v>
      </c>
      <c r="HE50" s="164">
        <v>-277.14830000000001</v>
      </c>
      <c r="HF50" s="164">
        <v>-579.6694</v>
      </c>
      <c r="HG50" s="164">
        <v>589.26900000000001</v>
      </c>
      <c r="HH50" s="164">
        <v>571.83839999999998</v>
      </c>
      <c r="HI50" s="164">
        <v>-155.3357</v>
      </c>
      <c r="HJ50" s="164">
        <v>-152.9256</v>
      </c>
      <c r="HK50" s="164">
        <v>-47.4161</v>
      </c>
      <c r="HL50" s="164">
        <v>-35.525500000000001</v>
      </c>
      <c r="HM50" s="164">
        <v>80.015699999999995</v>
      </c>
      <c r="HN50" s="164">
        <v>83.283199999999994</v>
      </c>
      <c r="HO50" s="163"/>
      <c r="HP50" s="164">
        <v>-97.799599999999998</v>
      </c>
      <c r="HQ50" s="164">
        <v>29.512499999999999</v>
      </c>
      <c r="HR50" s="164">
        <v>29.479500000000002</v>
      </c>
      <c r="HS50" s="164">
        <v>-56.422600000000003</v>
      </c>
      <c r="HT50" s="164">
        <v>-57.106699999999996</v>
      </c>
      <c r="HU50" s="164">
        <v>92.06</v>
      </c>
      <c r="HV50" s="164">
        <v>91.86</v>
      </c>
      <c r="HW50" s="164">
        <v>44.8</v>
      </c>
      <c r="HX50" s="164">
        <v>43.5</v>
      </c>
      <c r="HY50" s="164">
        <v>22.376300000000001</v>
      </c>
      <c r="HZ50" s="164">
        <v>42.56</v>
      </c>
      <c r="IA50" s="164">
        <v>-363.43779999999998</v>
      </c>
      <c r="IB50" s="164">
        <v>107.0248</v>
      </c>
      <c r="IC50" s="164">
        <v>109.2456</v>
      </c>
      <c r="ID50" s="164">
        <v>18.5</v>
      </c>
      <c r="IE50" s="164">
        <v>5.0999999999999996</v>
      </c>
      <c r="IF50" s="164">
        <v>-29.3</v>
      </c>
      <c r="IG50" s="164">
        <v>-29.4</v>
      </c>
      <c r="IH50" s="163"/>
      <c r="II50" s="164">
        <v>1.6178999999999999</v>
      </c>
      <c r="IJ50" s="164">
        <v>-560.22829999999999</v>
      </c>
      <c r="IK50" s="164">
        <v>-290.66899999999998</v>
      </c>
      <c r="IL50" s="164">
        <v>498.56220000000002</v>
      </c>
      <c r="IM50" s="164">
        <v>398.37670000000003</v>
      </c>
      <c r="IN50" s="164">
        <v>20.6007</v>
      </c>
      <c r="IO50" s="164">
        <v>-393.65910000000002</v>
      </c>
      <c r="IP50" s="164">
        <v>394.14929999999998</v>
      </c>
      <c r="IQ50" s="164">
        <v>-164.28360000000001</v>
      </c>
      <c r="IR50" s="164">
        <v>-233.83269999999999</v>
      </c>
      <c r="IS50" s="164">
        <v>-386.34160000000003</v>
      </c>
      <c r="IT50" s="164">
        <v>106.5202</v>
      </c>
      <c r="IU50" s="164">
        <v>107.1644</v>
      </c>
      <c r="IV50" s="164">
        <v>166.6328</v>
      </c>
      <c r="IW50" s="164">
        <v>-474.17450000000002</v>
      </c>
      <c r="IX50" s="164">
        <v>241.5111</v>
      </c>
      <c r="IY50" s="164">
        <v>-247.00489999999999</v>
      </c>
      <c r="IZ50" s="164">
        <v>246.8235</v>
      </c>
      <c r="JA50" s="164">
        <v>-11.496</v>
      </c>
      <c r="JB50" s="164">
        <v>29.625</v>
      </c>
      <c r="JC50" s="164">
        <v>24</v>
      </c>
      <c r="JD50" s="164">
        <v>6.3250000000000002</v>
      </c>
      <c r="JE50" s="164">
        <v>6.3360000000000003</v>
      </c>
      <c r="JF50" s="164">
        <v>-23.52</v>
      </c>
      <c r="JG50" s="164">
        <v>-0.64</v>
      </c>
      <c r="JH50" s="163"/>
      <c r="JI50" s="164">
        <v>0.88039999999999996</v>
      </c>
      <c r="JJ50" s="164">
        <v>-24.962199999999999</v>
      </c>
      <c r="JK50" s="164">
        <v>-26.0456</v>
      </c>
      <c r="JL50" s="164">
        <v>19.8</v>
      </c>
      <c r="JM50" s="164">
        <v>51.094999999999999</v>
      </c>
      <c r="JN50" s="164">
        <v>51.393999999999998</v>
      </c>
      <c r="JO50" s="164">
        <v>11.4368</v>
      </c>
      <c r="JP50" s="164">
        <v>13.71</v>
      </c>
      <c r="JQ50" s="164">
        <v>52.346299999999999</v>
      </c>
      <c r="JR50" s="164">
        <v>53.846600000000002</v>
      </c>
      <c r="JS50" s="164">
        <v>53.459699999999998</v>
      </c>
      <c r="JT50" s="163"/>
      <c r="JU50" s="164">
        <v>-3.7</v>
      </c>
      <c r="JV50" s="164">
        <v>18.0398</v>
      </c>
      <c r="JW50" s="165">
        <v>9.85</v>
      </c>
      <c r="JX50" s="163"/>
      <c r="JY50" s="164">
        <v>-34.326700000000002</v>
      </c>
      <c r="JZ50" s="164">
        <v>77.6143</v>
      </c>
      <c r="KA50" s="164">
        <v>48.302500000000002</v>
      </c>
      <c r="KB50" s="164">
        <v>-34.835500000000003</v>
      </c>
      <c r="KC50" s="164">
        <v>-75.405000000000001</v>
      </c>
      <c r="KD50" s="164">
        <v>35.346800000000002</v>
      </c>
      <c r="KE50" s="164">
        <v>40.4696</v>
      </c>
      <c r="KF50" s="164">
        <v>-7.6</v>
      </c>
      <c r="KG50" s="164">
        <v>7.4</v>
      </c>
      <c r="KH50" s="164">
        <v>-12.0212</v>
      </c>
      <c r="KI50" s="164">
        <v>209.0111</v>
      </c>
    </row>
    <row r="51" spans="1:295" ht="18" customHeight="1" x14ac:dyDescent="0.3">
      <c r="A51" s="160" t="s">
        <v>47</v>
      </c>
      <c r="B51" s="160" t="s">
        <v>807</v>
      </c>
      <c r="C51" s="163"/>
      <c r="D51" s="164">
        <v>18.496500000000001</v>
      </c>
      <c r="E51" s="165">
        <v>-26.697399999999998</v>
      </c>
      <c r="F51" s="164">
        <v>-32.686300000000003</v>
      </c>
      <c r="G51" s="164">
        <v>21.688199999999998</v>
      </c>
      <c r="H51" s="163"/>
      <c r="I51" s="164">
        <v>44.593499999999999</v>
      </c>
      <c r="J51" s="164">
        <v>-72.348100000000002</v>
      </c>
      <c r="K51" s="164">
        <v>61.294499999999999</v>
      </c>
      <c r="L51" s="164">
        <v>31.059100000000001</v>
      </c>
      <c r="M51" s="164">
        <v>30.251100000000001</v>
      </c>
      <c r="N51" s="164">
        <v>6.66</v>
      </c>
      <c r="O51" s="164">
        <v>-66.44</v>
      </c>
      <c r="P51" s="164">
        <v>57.2</v>
      </c>
      <c r="Q51" s="164">
        <v>15.731999999999999</v>
      </c>
      <c r="R51" s="164">
        <v>-55</v>
      </c>
      <c r="S51" s="164">
        <v>14.425599999999999</v>
      </c>
      <c r="T51" s="164">
        <v>37.975999999999999</v>
      </c>
      <c r="U51" s="164">
        <v>15.8612</v>
      </c>
      <c r="V51" s="164">
        <v>16.1343</v>
      </c>
      <c r="W51" s="164">
        <v>26.8626</v>
      </c>
      <c r="X51" s="164">
        <v>13.420999999999999</v>
      </c>
      <c r="Y51" s="164">
        <v>5.9184999999999999</v>
      </c>
      <c r="Z51" s="164">
        <v>8.0891999999999999</v>
      </c>
      <c r="AA51" s="163"/>
      <c r="AB51" s="163"/>
      <c r="AC51" s="164">
        <v>-71.45</v>
      </c>
      <c r="AD51" s="164">
        <v>-71.2</v>
      </c>
      <c r="AE51" s="163"/>
      <c r="AF51" s="164">
        <v>-6.66</v>
      </c>
      <c r="AG51" s="164">
        <v>66</v>
      </c>
      <c r="AH51" s="164">
        <v>12.582000000000001</v>
      </c>
      <c r="AI51" s="164">
        <v>0.218</v>
      </c>
      <c r="AJ51" s="163"/>
      <c r="AK51" s="164">
        <v>-55.38</v>
      </c>
      <c r="AL51" s="164">
        <v>-69.73</v>
      </c>
      <c r="AM51" s="164">
        <v>55.53</v>
      </c>
      <c r="AN51" s="164">
        <v>55.81</v>
      </c>
      <c r="AO51" s="164">
        <v>17.090199999999999</v>
      </c>
      <c r="AP51" s="164">
        <v>10.376300000000001</v>
      </c>
      <c r="AQ51" s="164">
        <v>71.589399999999998</v>
      </c>
      <c r="AR51" s="164">
        <v>74.479600000000005</v>
      </c>
      <c r="AS51" s="164">
        <v>35.251100000000001</v>
      </c>
      <c r="AT51" s="164">
        <v>-48.783999999999999</v>
      </c>
      <c r="AU51" s="164">
        <v>-47.905700000000003</v>
      </c>
      <c r="AV51" s="164">
        <v>33.453499999999998</v>
      </c>
      <c r="AW51" s="164">
        <v>32.270200000000003</v>
      </c>
      <c r="AX51" s="164">
        <v>69.468400000000003</v>
      </c>
      <c r="AY51" s="164">
        <v>71.174599999999998</v>
      </c>
      <c r="AZ51" s="164">
        <v>-8.3369999999999997</v>
      </c>
      <c r="BA51" s="164">
        <v>-7.8235000000000001</v>
      </c>
      <c r="BB51" s="164">
        <v>-365.84019999999998</v>
      </c>
      <c r="BC51" s="164">
        <v>18.3215</v>
      </c>
      <c r="BD51" s="164">
        <v>-8.9</v>
      </c>
      <c r="BE51" s="164">
        <v>-9.1</v>
      </c>
      <c r="BF51" s="164">
        <v>53.238799999999998</v>
      </c>
      <c r="BG51" s="164">
        <v>52.661900000000003</v>
      </c>
      <c r="BH51" s="164">
        <v>-6.4138000000000002</v>
      </c>
      <c r="BI51" s="163"/>
      <c r="BJ51" s="164">
        <v>-50.828200000000002</v>
      </c>
      <c r="BK51" s="164">
        <v>7.9878</v>
      </c>
      <c r="BL51" s="164">
        <v>6.4146000000000001</v>
      </c>
      <c r="BM51" s="164">
        <v>4.3196000000000003</v>
      </c>
      <c r="BN51" s="164">
        <v>409.55829999999997</v>
      </c>
      <c r="BO51" s="164">
        <v>136.29560000000001</v>
      </c>
      <c r="BP51" s="164">
        <v>136.11250000000001</v>
      </c>
      <c r="BQ51" s="164">
        <v>-377.91820000000001</v>
      </c>
      <c r="BR51" s="164">
        <v>491.0077</v>
      </c>
      <c r="BS51" s="163"/>
      <c r="BT51" s="164">
        <v>-105.7124</v>
      </c>
      <c r="BU51" s="164">
        <v>106.44840000000001</v>
      </c>
      <c r="BV51" s="164">
        <v>101.1527</v>
      </c>
      <c r="BW51" s="164">
        <v>25.93</v>
      </c>
      <c r="BX51" s="164">
        <v>27.69</v>
      </c>
      <c r="BY51" s="164">
        <v>66.5</v>
      </c>
      <c r="BZ51" s="164">
        <v>78.19</v>
      </c>
      <c r="CA51" s="164">
        <v>-71.528899999999993</v>
      </c>
      <c r="CB51" s="164">
        <v>-70.725200000000001</v>
      </c>
      <c r="CC51" s="164">
        <v>144.2353</v>
      </c>
      <c r="CD51" s="164">
        <v>145.09229999999999</v>
      </c>
      <c r="CE51" s="164">
        <v>0.48020000000000002</v>
      </c>
      <c r="CF51" s="164">
        <v>-158.1294</v>
      </c>
      <c r="CG51" s="164">
        <v>-158.8201</v>
      </c>
      <c r="CH51" s="164">
        <v>1.101</v>
      </c>
      <c r="CI51" s="164">
        <v>0</v>
      </c>
      <c r="CJ51" s="163"/>
      <c r="CK51" s="163"/>
      <c r="CL51" s="164">
        <v>104.3</v>
      </c>
      <c r="CM51" s="164">
        <v>94.7</v>
      </c>
      <c r="CN51" s="164">
        <v>-15.94</v>
      </c>
      <c r="CO51" s="164">
        <v>42.8185</v>
      </c>
      <c r="CP51" s="164">
        <v>41.210900000000002</v>
      </c>
      <c r="CQ51" s="164">
        <v>41.877099999999999</v>
      </c>
      <c r="CR51" s="164">
        <v>55.2971</v>
      </c>
      <c r="CS51" s="164">
        <v>55.847999999999999</v>
      </c>
      <c r="CT51" s="165">
        <v>1</v>
      </c>
      <c r="CU51" s="164">
        <v>-104.3468</v>
      </c>
      <c r="CV51" s="164">
        <v>-1.2271000000000001</v>
      </c>
      <c r="CW51" s="164">
        <v>17.6982</v>
      </c>
      <c r="CX51" s="164">
        <v>77.08</v>
      </c>
      <c r="CY51" s="164">
        <v>58.01</v>
      </c>
      <c r="CZ51" s="164">
        <v>46.882300000000001</v>
      </c>
      <c r="DA51" s="164">
        <v>44.242899999999999</v>
      </c>
      <c r="DB51" s="164">
        <v>-24.81</v>
      </c>
      <c r="DC51" s="163"/>
      <c r="DD51" s="164">
        <v>0</v>
      </c>
      <c r="DE51" s="164">
        <v>0</v>
      </c>
      <c r="DF51" s="164">
        <v>-97.167599999999993</v>
      </c>
      <c r="DG51" s="163"/>
      <c r="DH51" s="164">
        <v>-25.604199999999999</v>
      </c>
      <c r="DI51" s="164">
        <v>-98.5</v>
      </c>
      <c r="DJ51" s="164">
        <v>-98.2</v>
      </c>
      <c r="DK51" s="164">
        <v>25.491</v>
      </c>
      <c r="DL51" s="164">
        <v>57.138100000000001</v>
      </c>
      <c r="DM51" s="164">
        <v>59.190100000000001</v>
      </c>
      <c r="DN51" s="164">
        <v>80.877700000000004</v>
      </c>
      <c r="DO51" s="164">
        <v>57.14</v>
      </c>
      <c r="DP51" s="164">
        <v>-4.83</v>
      </c>
      <c r="DQ51" s="164">
        <v>55.381500000000003</v>
      </c>
      <c r="DR51" s="164">
        <v>96.250500000000002</v>
      </c>
      <c r="DS51" s="164">
        <v>-11.1</v>
      </c>
      <c r="DT51" s="164">
        <v>-11.25</v>
      </c>
      <c r="DU51" s="164">
        <v>99.84</v>
      </c>
      <c r="DV51" s="164">
        <v>64.989999999999995</v>
      </c>
      <c r="DW51" s="164">
        <v>96.945499999999996</v>
      </c>
      <c r="DX51" s="164">
        <v>96.854500000000002</v>
      </c>
      <c r="DY51" s="164">
        <v>-53.455599999999997</v>
      </c>
      <c r="DZ51" s="164">
        <v>-52.636400000000002</v>
      </c>
      <c r="EA51" s="164">
        <v>189.0795</v>
      </c>
      <c r="EB51" s="164">
        <v>146.0429</v>
      </c>
      <c r="EC51" s="164">
        <v>139.90690000000001</v>
      </c>
      <c r="ED51" s="164">
        <v>142.13999999999999</v>
      </c>
      <c r="EE51" s="164">
        <v>69.150700000000001</v>
      </c>
      <c r="EF51" s="164">
        <v>45.159500000000001</v>
      </c>
      <c r="EG51" s="164">
        <v>-32.585000000000001</v>
      </c>
      <c r="EH51" s="164">
        <v>389.78649999999999</v>
      </c>
      <c r="EI51" s="164">
        <v>323.4563</v>
      </c>
      <c r="EJ51" s="163"/>
      <c r="EK51" s="164">
        <v>-17.597999999999999</v>
      </c>
      <c r="EL51" s="164">
        <v>-14.763299999999999</v>
      </c>
      <c r="EM51" s="164">
        <v>19.211099999999998</v>
      </c>
      <c r="EN51" s="164">
        <v>33.783099999999997</v>
      </c>
      <c r="EO51" s="164">
        <v>31.529299999999999</v>
      </c>
      <c r="EP51" s="164">
        <v>30.768000000000001</v>
      </c>
      <c r="EQ51" s="164">
        <v>-59.757399999999997</v>
      </c>
      <c r="ER51" s="164">
        <v>-60.8187</v>
      </c>
      <c r="ES51" s="164">
        <v>-4.6276999999999999</v>
      </c>
      <c r="ET51" s="163"/>
      <c r="EU51" s="164">
        <v>-12.81</v>
      </c>
      <c r="EV51" s="163"/>
      <c r="EW51" s="164">
        <v>13.2492</v>
      </c>
      <c r="EX51" s="164">
        <v>10.6851</v>
      </c>
      <c r="EY51" s="164">
        <v>-42.9345</v>
      </c>
      <c r="EZ51" s="164">
        <v>-41.9178</v>
      </c>
      <c r="FA51" s="164">
        <v>12.0992</v>
      </c>
      <c r="FB51" s="164">
        <v>-41.694099999999999</v>
      </c>
      <c r="FC51" s="164">
        <v>7.5373000000000001</v>
      </c>
      <c r="FD51" s="164">
        <v>25.644100000000002</v>
      </c>
      <c r="FE51" s="163"/>
      <c r="FF51" s="164">
        <v>25.661100000000001</v>
      </c>
      <c r="FG51" s="164">
        <v>39.320500000000003</v>
      </c>
      <c r="FH51" s="164">
        <v>39.723399999999998</v>
      </c>
      <c r="FI51" s="164">
        <v>38.112099999999998</v>
      </c>
      <c r="FJ51" s="164">
        <v>71.671300000000002</v>
      </c>
      <c r="FK51" s="164">
        <v>71.671300000000002</v>
      </c>
      <c r="FL51" s="164">
        <v>-125.0899</v>
      </c>
      <c r="FM51" s="164">
        <v>56.160699999999999</v>
      </c>
      <c r="FN51" s="164">
        <v>55.987699999999997</v>
      </c>
      <c r="FO51" s="164">
        <v>-96.140799999999999</v>
      </c>
      <c r="FP51" s="164">
        <v>-86.953999999999994</v>
      </c>
      <c r="FQ51" s="164">
        <v>-34.415199999999999</v>
      </c>
      <c r="FR51" s="164">
        <v>-37.729999999999997</v>
      </c>
      <c r="FS51" s="164">
        <v>15.2621</v>
      </c>
      <c r="FT51" s="164">
        <v>1.3735999999999999</v>
      </c>
      <c r="FU51" s="164">
        <v>-9.33</v>
      </c>
      <c r="FV51" s="164">
        <v>17.02</v>
      </c>
      <c r="FW51" s="164">
        <v>-35.934699999999999</v>
      </c>
      <c r="FX51" s="163"/>
      <c r="FY51" s="164">
        <v>-13.262</v>
      </c>
      <c r="FZ51" s="164">
        <v>0.35499999999999998</v>
      </c>
      <c r="GA51" s="163"/>
      <c r="GB51" s="164">
        <v>29.51</v>
      </c>
      <c r="GC51" s="164">
        <v>87.4756</v>
      </c>
      <c r="GD51" s="164">
        <v>97.069699999999997</v>
      </c>
      <c r="GE51" s="163"/>
      <c r="GF51" s="164">
        <v>90.989599999999996</v>
      </c>
      <c r="GG51" s="164">
        <v>20.8</v>
      </c>
      <c r="GH51" s="164">
        <v>-17.060700000000001</v>
      </c>
      <c r="GI51" s="164">
        <v>4.5472000000000001</v>
      </c>
      <c r="GJ51" s="164">
        <v>4.9257</v>
      </c>
      <c r="GK51" s="164">
        <v>2.4910999999999999</v>
      </c>
      <c r="GL51" s="163"/>
      <c r="GM51" s="163"/>
      <c r="GN51" s="163"/>
      <c r="GO51" s="164">
        <v>-37.198</v>
      </c>
      <c r="GP51" s="164">
        <v>23.515000000000001</v>
      </c>
      <c r="GQ51" s="164">
        <v>38.7438</v>
      </c>
      <c r="GR51" s="164">
        <v>60.060200000000002</v>
      </c>
      <c r="GS51" s="164">
        <v>62.510300000000001</v>
      </c>
      <c r="GT51" s="164">
        <v>-168.1353</v>
      </c>
      <c r="GU51" s="164">
        <v>-27.363299999999999</v>
      </c>
      <c r="GV51" s="164">
        <v>26.280799999999999</v>
      </c>
      <c r="GW51" s="164">
        <v>-49.951999999999998</v>
      </c>
      <c r="GX51" s="163"/>
      <c r="GY51" s="164">
        <v>14.0556</v>
      </c>
      <c r="GZ51" s="164">
        <v>13.5136</v>
      </c>
      <c r="HA51" s="163"/>
      <c r="HB51" s="164">
        <v>161.9425</v>
      </c>
      <c r="HC51" s="164">
        <v>162.61320000000001</v>
      </c>
      <c r="HD51" s="165">
        <v>277.39999999999998</v>
      </c>
      <c r="HE51" s="165">
        <v>-277.14830000000001</v>
      </c>
      <c r="HF51" s="165">
        <v>-579.6694</v>
      </c>
      <c r="HG51" s="165">
        <v>589.26900000000001</v>
      </c>
      <c r="HH51" s="164">
        <v>571.21100000000001</v>
      </c>
      <c r="HI51" s="164">
        <v>-153.37970000000001</v>
      </c>
      <c r="HJ51" s="164">
        <v>-151.6601</v>
      </c>
      <c r="HK51" s="164">
        <v>-49.4116</v>
      </c>
      <c r="HL51" s="164">
        <v>-37.668599999999998</v>
      </c>
      <c r="HM51" s="164">
        <v>82.249099999999999</v>
      </c>
      <c r="HN51" s="164">
        <v>81.5929</v>
      </c>
      <c r="HO51" s="164">
        <v>-98.037300000000002</v>
      </c>
      <c r="HP51" s="163"/>
      <c r="HQ51" s="164">
        <v>31.182400000000001</v>
      </c>
      <c r="HR51" s="164">
        <v>31.0396</v>
      </c>
      <c r="HS51" s="164">
        <v>-51.818899999999999</v>
      </c>
      <c r="HT51" s="164">
        <v>-51.592799999999997</v>
      </c>
      <c r="HU51" s="164">
        <v>95.71</v>
      </c>
      <c r="HV51" s="164">
        <v>95.49</v>
      </c>
      <c r="HW51" s="164">
        <v>41.7</v>
      </c>
      <c r="HX51" s="164">
        <v>42.1</v>
      </c>
      <c r="HY51" s="165">
        <v>22.233149999999998</v>
      </c>
      <c r="HZ51" s="164">
        <v>41.2</v>
      </c>
      <c r="IA51" s="164">
        <v>-354.73820000000001</v>
      </c>
      <c r="IB51" s="164">
        <v>109.76739999999999</v>
      </c>
      <c r="IC51" s="164">
        <v>107.586</v>
      </c>
      <c r="ID51" s="164">
        <v>17.899999999999999</v>
      </c>
      <c r="IE51" s="164">
        <v>1.7</v>
      </c>
      <c r="IF51" s="164">
        <v>-30.1</v>
      </c>
      <c r="IG51" s="164">
        <v>-29.4</v>
      </c>
      <c r="IH51" s="163"/>
      <c r="II51" s="163"/>
      <c r="IJ51" s="164">
        <v>-555.8492</v>
      </c>
      <c r="IK51" s="164">
        <v>-291.53390000000002</v>
      </c>
      <c r="IL51" s="164">
        <v>482.03190000000001</v>
      </c>
      <c r="IM51" s="164">
        <v>392.0027</v>
      </c>
      <c r="IN51" s="164">
        <v>12.551</v>
      </c>
      <c r="IO51" s="164">
        <v>-382.84320000000002</v>
      </c>
      <c r="IP51" s="164">
        <v>388.6798</v>
      </c>
      <c r="IQ51" s="164">
        <v>-163.04259999999999</v>
      </c>
      <c r="IR51" s="164">
        <v>-229.15719999999999</v>
      </c>
      <c r="IS51" s="164">
        <v>-382.13630000000001</v>
      </c>
      <c r="IT51" s="164">
        <v>105.6049</v>
      </c>
      <c r="IU51" s="164">
        <v>104.4242</v>
      </c>
      <c r="IV51" s="164">
        <v>164.40799999999999</v>
      </c>
      <c r="IW51" s="164">
        <v>-465.95589999999999</v>
      </c>
      <c r="IX51" s="164">
        <v>238.27369999999999</v>
      </c>
      <c r="IY51" s="164">
        <v>-240.2791</v>
      </c>
      <c r="IZ51" s="164">
        <v>241.071</v>
      </c>
      <c r="JA51" s="164">
        <v>-10.334199999999999</v>
      </c>
      <c r="JB51" s="164">
        <v>25.7</v>
      </c>
      <c r="JC51" s="164">
        <v>24</v>
      </c>
      <c r="JD51" s="164">
        <v>6.4829999999999997</v>
      </c>
      <c r="JE51" s="164">
        <v>6.5590000000000002</v>
      </c>
      <c r="JF51" s="164">
        <v>-24.16</v>
      </c>
      <c r="JG51" s="164">
        <v>0</v>
      </c>
      <c r="JH51" s="163"/>
      <c r="JI51" s="164">
        <v>0.96889999999999998</v>
      </c>
      <c r="JJ51" s="164">
        <v>-24.7547</v>
      </c>
      <c r="JK51" s="164">
        <v>-26.924499999999998</v>
      </c>
      <c r="JL51" s="164">
        <v>20.8</v>
      </c>
      <c r="JM51" s="164">
        <v>51.344000000000001</v>
      </c>
      <c r="JN51" s="164">
        <v>51.218000000000004</v>
      </c>
      <c r="JO51" s="164">
        <v>11.397399999999999</v>
      </c>
      <c r="JP51" s="164">
        <v>13.490399999999999</v>
      </c>
      <c r="JQ51" s="164">
        <v>53.491</v>
      </c>
      <c r="JR51" s="164">
        <v>53.1554</v>
      </c>
      <c r="JS51" s="164">
        <v>52.064500000000002</v>
      </c>
      <c r="JT51" s="163"/>
      <c r="JU51" s="164">
        <v>-0.5</v>
      </c>
      <c r="JV51" s="164">
        <v>18.815799999999999</v>
      </c>
      <c r="JW51" s="164">
        <v>9.6</v>
      </c>
      <c r="JX51" s="163"/>
      <c r="JY51" s="164">
        <v>-36.060499999999998</v>
      </c>
      <c r="JZ51" s="164">
        <v>78.397800000000004</v>
      </c>
      <c r="KA51" s="164">
        <v>49.680999999999997</v>
      </c>
      <c r="KB51" s="164">
        <v>-36.485500000000002</v>
      </c>
      <c r="KC51" s="164">
        <v>-76.193600000000004</v>
      </c>
      <c r="KD51" s="164">
        <v>36.962000000000003</v>
      </c>
      <c r="KE51" s="164">
        <v>39.3262</v>
      </c>
      <c r="KF51" s="164">
        <v>-11.3</v>
      </c>
      <c r="KG51" s="164">
        <v>11</v>
      </c>
      <c r="KH51" s="164">
        <v>-12.317399999999999</v>
      </c>
      <c r="KI51" s="164">
        <v>210.11510000000001</v>
      </c>
    </row>
    <row r="52" spans="1:295" ht="18" customHeight="1" x14ac:dyDescent="0.3">
      <c r="A52" s="160" t="s">
        <v>47</v>
      </c>
      <c r="B52" s="160" t="s">
        <v>808</v>
      </c>
      <c r="C52" s="163"/>
      <c r="D52" s="164">
        <v>17.873799999999999</v>
      </c>
      <c r="E52" s="164">
        <v>-26.18</v>
      </c>
      <c r="F52" s="164">
        <v>-33.351399999999998</v>
      </c>
      <c r="G52" s="164">
        <v>19.825399999999998</v>
      </c>
      <c r="H52" s="163"/>
      <c r="I52" s="164">
        <v>43.341500000000003</v>
      </c>
      <c r="J52" s="164">
        <v>-67.453199999999995</v>
      </c>
      <c r="K52" s="164">
        <v>59.0779</v>
      </c>
      <c r="L52" s="164">
        <v>29.623100000000001</v>
      </c>
      <c r="M52" s="164">
        <v>28.898700000000002</v>
      </c>
      <c r="N52" s="164">
        <v>6.66</v>
      </c>
      <c r="O52" s="164">
        <v>-62.171999999999997</v>
      </c>
      <c r="P52" s="164">
        <v>52.8</v>
      </c>
      <c r="Q52" s="164">
        <v>14.904</v>
      </c>
      <c r="R52" s="164">
        <v>-52.8</v>
      </c>
      <c r="S52" s="164">
        <v>13.440099999999999</v>
      </c>
      <c r="T52" s="164">
        <v>35.6892</v>
      </c>
      <c r="U52" s="164">
        <v>15.6046</v>
      </c>
      <c r="V52" s="164">
        <v>15.8917</v>
      </c>
      <c r="W52" s="164">
        <v>27.199200000000001</v>
      </c>
      <c r="X52" s="164">
        <v>15.7521</v>
      </c>
      <c r="Y52" s="164">
        <v>5.6064999999999996</v>
      </c>
      <c r="Z52" s="164">
        <v>7.4302999999999999</v>
      </c>
      <c r="AA52" s="163"/>
      <c r="AB52" s="163"/>
      <c r="AC52" s="164">
        <v>-69.849999999999994</v>
      </c>
      <c r="AD52" s="164">
        <v>-69.53</v>
      </c>
      <c r="AE52" s="163"/>
      <c r="AF52" s="164">
        <v>-6.66</v>
      </c>
      <c r="AG52" s="164">
        <v>61.6</v>
      </c>
      <c r="AH52" s="164">
        <v>11.151999999999999</v>
      </c>
      <c r="AI52" s="164">
        <v>0.20599999999999999</v>
      </c>
      <c r="AJ52" s="163"/>
      <c r="AK52" s="164">
        <v>-52.44</v>
      </c>
      <c r="AL52" s="164">
        <v>-70.27</v>
      </c>
      <c r="AM52" s="164">
        <v>52.67</v>
      </c>
      <c r="AN52" s="164">
        <v>52.89</v>
      </c>
      <c r="AO52" s="164">
        <v>15.849399999999999</v>
      </c>
      <c r="AP52" s="164">
        <v>11.373200000000001</v>
      </c>
      <c r="AQ52" s="164">
        <v>70.140799999999999</v>
      </c>
      <c r="AR52" s="164">
        <v>71.498800000000003</v>
      </c>
      <c r="AS52" s="164">
        <v>36.065199999999997</v>
      </c>
      <c r="AT52" s="164">
        <v>-46.087899999999998</v>
      </c>
      <c r="AU52" s="164">
        <v>-45.269500000000001</v>
      </c>
      <c r="AV52" s="164">
        <v>29.007999999999999</v>
      </c>
      <c r="AW52" s="164">
        <v>35.167400000000001</v>
      </c>
      <c r="AX52" s="164">
        <v>68.0749</v>
      </c>
      <c r="AY52" s="164">
        <v>70.274600000000007</v>
      </c>
      <c r="AZ52" s="164">
        <v>-9.6777999999999995</v>
      </c>
      <c r="BA52" s="164">
        <v>-11.877700000000001</v>
      </c>
      <c r="BB52" s="164">
        <v>-356.96350000000001</v>
      </c>
      <c r="BC52" s="164">
        <v>25.293399999999998</v>
      </c>
      <c r="BD52" s="164">
        <v>-12.3</v>
      </c>
      <c r="BE52" s="164">
        <v>-12.6</v>
      </c>
      <c r="BF52" s="164">
        <v>50.262599999999999</v>
      </c>
      <c r="BG52" s="164">
        <v>48.945999999999998</v>
      </c>
      <c r="BH52" s="164">
        <v>-5.8154000000000003</v>
      </c>
      <c r="BI52" s="163"/>
      <c r="BJ52" s="164">
        <v>-49.323300000000003</v>
      </c>
      <c r="BK52" s="164">
        <v>7.4305000000000003</v>
      </c>
      <c r="BL52" s="164">
        <v>6.0373000000000001</v>
      </c>
      <c r="BM52" s="164">
        <v>4.2053000000000003</v>
      </c>
      <c r="BN52" s="164">
        <v>392.10169999999999</v>
      </c>
      <c r="BO52" s="164">
        <v>136.26509999999999</v>
      </c>
      <c r="BP52" s="164">
        <v>136.11250000000001</v>
      </c>
      <c r="BQ52" s="164">
        <v>-376.87049999999999</v>
      </c>
      <c r="BR52" s="164">
        <v>474.05720000000002</v>
      </c>
      <c r="BS52" s="163"/>
      <c r="BT52" s="164">
        <v>-80.774199999999993</v>
      </c>
      <c r="BU52" s="164">
        <v>83.8172</v>
      </c>
      <c r="BV52" s="164">
        <v>99.156800000000004</v>
      </c>
      <c r="BW52" s="164">
        <v>25.36</v>
      </c>
      <c r="BX52" s="164">
        <v>25.98</v>
      </c>
      <c r="BY52" s="164">
        <v>64.48</v>
      </c>
      <c r="BZ52" s="164">
        <v>78.989999999999995</v>
      </c>
      <c r="CA52" s="164">
        <v>-73.002399999999994</v>
      </c>
      <c r="CB52" s="164">
        <v>-71.662899999999993</v>
      </c>
      <c r="CC52" s="164">
        <v>144.72139999999999</v>
      </c>
      <c r="CD52" s="164">
        <v>145.60679999999999</v>
      </c>
      <c r="CE52" s="164">
        <v>-1.7281</v>
      </c>
      <c r="CF52" s="164">
        <v>-149.65369999999999</v>
      </c>
      <c r="CG52" s="164">
        <v>-149.34700000000001</v>
      </c>
      <c r="CH52" s="164">
        <v>1.6033999999999999</v>
      </c>
      <c r="CI52" s="164">
        <v>0</v>
      </c>
      <c r="CJ52" s="163"/>
      <c r="CK52" s="163"/>
      <c r="CL52" s="164">
        <v>100.1</v>
      </c>
      <c r="CM52" s="164">
        <v>90.7</v>
      </c>
      <c r="CN52" s="164">
        <v>-15.88</v>
      </c>
      <c r="CO52" s="164">
        <v>44.396999999999998</v>
      </c>
      <c r="CP52" s="164">
        <v>42.548000000000002</v>
      </c>
      <c r="CQ52" s="164">
        <v>43.332099999999997</v>
      </c>
      <c r="CR52" s="164">
        <v>56.541200000000003</v>
      </c>
      <c r="CS52" s="164">
        <v>57.090200000000003</v>
      </c>
      <c r="CT52" s="164">
        <v>1</v>
      </c>
      <c r="CU52" s="164">
        <v>-104.3621</v>
      </c>
      <c r="CV52" s="164">
        <v>-1.4005000000000001</v>
      </c>
      <c r="CW52" s="164">
        <v>17.094999999999999</v>
      </c>
      <c r="CX52" s="164">
        <v>74.77</v>
      </c>
      <c r="CY52" s="164">
        <v>56.41</v>
      </c>
      <c r="CZ52" s="164">
        <v>45.241700000000002</v>
      </c>
      <c r="DA52" s="164">
        <v>43.070999999999998</v>
      </c>
      <c r="DB52" s="164">
        <v>-24.08</v>
      </c>
      <c r="DC52" s="163"/>
      <c r="DD52" s="164">
        <v>0</v>
      </c>
      <c r="DE52" s="164">
        <v>0</v>
      </c>
      <c r="DF52" s="164">
        <v>-100.3069</v>
      </c>
      <c r="DG52" s="163"/>
      <c r="DH52" s="164">
        <v>-25.019500000000001</v>
      </c>
      <c r="DI52" s="164">
        <v>-98.2</v>
      </c>
      <c r="DJ52" s="164">
        <v>-97.8</v>
      </c>
      <c r="DK52" s="164">
        <v>25.194400000000002</v>
      </c>
      <c r="DL52" s="164">
        <v>55.380200000000002</v>
      </c>
      <c r="DM52" s="164">
        <v>57.311500000000002</v>
      </c>
      <c r="DN52" s="164">
        <v>78.533900000000003</v>
      </c>
      <c r="DO52" s="164">
        <v>54.77</v>
      </c>
      <c r="DP52" s="164">
        <v>-4.83</v>
      </c>
      <c r="DQ52" s="164">
        <v>53.908999999999999</v>
      </c>
      <c r="DR52" s="164">
        <v>99.303100000000001</v>
      </c>
      <c r="DS52" s="164">
        <v>-13.46</v>
      </c>
      <c r="DT52" s="164">
        <v>-13.69</v>
      </c>
      <c r="DU52" s="164">
        <v>99.57</v>
      </c>
      <c r="DV52" s="164">
        <v>64.400000000000006</v>
      </c>
      <c r="DW52" s="164">
        <v>100.63639999999999</v>
      </c>
      <c r="DX52" s="164">
        <v>98.6</v>
      </c>
      <c r="DY52" s="164">
        <v>-53.0944</v>
      </c>
      <c r="DZ52" s="164">
        <v>-52.454500000000003</v>
      </c>
      <c r="EA52" s="164">
        <v>184.83860000000001</v>
      </c>
      <c r="EB52" s="164">
        <v>144.6035</v>
      </c>
      <c r="EC52" s="164">
        <v>139.93799999999999</v>
      </c>
      <c r="ED52" s="164">
        <v>142.40039999999999</v>
      </c>
      <c r="EE52" s="164">
        <v>68.384900000000002</v>
      </c>
      <c r="EF52" s="164">
        <v>44.550600000000003</v>
      </c>
      <c r="EG52" s="164">
        <v>-31.823</v>
      </c>
      <c r="EH52" s="164">
        <v>389.52249999999998</v>
      </c>
      <c r="EI52" s="164">
        <v>326.23399999999998</v>
      </c>
      <c r="EJ52" s="163"/>
      <c r="EK52" s="164">
        <v>-17.115400000000001</v>
      </c>
      <c r="EL52" s="164">
        <v>-14.0349</v>
      </c>
      <c r="EM52" s="164">
        <v>18.244900000000001</v>
      </c>
      <c r="EN52" s="164">
        <v>38.076500000000003</v>
      </c>
      <c r="EO52" s="164">
        <v>35.369999999999997</v>
      </c>
      <c r="EP52" s="164">
        <v>26.16</v>
      </c>
      <c r="EQ52" s="164">
        <v>-60.670099999999998</v>
      </c>
      <c r="ER52" s="164">
        <v>-61.865200000000002</v>
      </c>
      <c r="ES52" s="164">
        <v>-4.8472</v>
      </c>
      <c r="ET52" s="163"/>
      <c r="EU52" s="164">
        <v>-6.96</v>
      </c>
      <c r="EV52" s="163"/>
      <c r="EW52" s="164">
        <v>12.7121</v>
      </c>
      <c r="EX52" s="164">
        <v>20.055800000000001</v>
      </c>
      <c r="EY52" s="164">
        <v>-41.49</v>
      </c>
      <c r="EZ52" s="164">
        <v>-40.554400000000001</v>
      </c>
      <c r="FA52" s="164">
        <v>9.1568000000000005</v>
      </c>
      <c r="FB52" s="164">
        <v>-42.200699999999998</v>
      </c>
      <c r="FC52" s="164">
        <v>7.0777999999999999</v>
      </c>
      <c r="FD52" s="164">
        <v>25.471</v>
      </c>
      <c r="FE52" s="163"/>
      <c r="FF52" s="164">
        <v>25.073</v>
      </c>
      <c r="FG52" s="164">
        <v>39.699599999999997</v>
      </c>
      <c r="FH52" s="164">
        <v>39.261499999999998</v>
      </c>
      <c r="FI52" s="164">
        <v>38.250500000000002</v>
      </c>
      <c r="FJ52" s="164">
        <v>74.015699999999995</v>
      </c>
      <c r="FK52" s="164">
        <v>73.513300000000001</v>
      </c>
      <c r="FL52" s="164">
        <v>-129.27629999999999</v>
      </c>
      <c r="FM52" s="164">
        <v>55.3401</v>
      </c>
      <c r="FN52" s="164">
        <v>55.319600000000001</v>
      </c>
      <c r="FO52" s="164">
        <v>-99.2119</v>
      </c>
      <c r="FP52" s="164">
        <v>-88.6096</v>
      </c>
      <c r="FQ52" s="165">
        <v>-33.441049999999997</v>
      </c>
      <c r="FR52" s="164">
        <v>-38.35</v>
      </c>
      <c r="FS52" s="164">
        <v>13.780099999999999</v>
      </c>
      <c r="FT52" s="164">
        <v>1.3382000000000001</v>
      </c>
      <c r="FU52" s="164">
        <v>-9.19</v>
      </c>
      <c r="FV52" s="164">
        <v>16.79</v>
      </c>
      <c r="FW52" s="164">
        <v>-34.417200000000001</v>
      </c>
      <c r="FX52" s="163"/>
      <c r="FY52" s="164">
        <v>-13.42</v>
      </c>
      <c r="FZ52" s="164">
        <v>0.34300000000000003</v>
      </c>
      <c r="GA52" s="163"/>
      <c r="GB52" s="164">
        <v>28.84</v>
      </c>
      <c r="GC52" s="164">
        <v>91.605099999999993</v>
      </c>
      <c r="GD52" s="164">
        <v>101.8561</v>
      </c>
      <c r="GE52" s="164">
        <v>15.81</v>
      </c>
      <c r="GF52" s="164">
        <v>88.190399999999997</v>
      </c>
      <c r="GG52" s="164">
        <v>20.7</v>
      </c>
      <c r="GH52" s="164">
        <v>-16.448</v>
      </c>
      <c r="GI52" s="164">
        <v>5.2773000000000003</v>
      </c>
      <c r="GJ52" s="164">
        <v>5.6475</v>
      </c>
      <c r="GK52" s="164">
        <v>2.3938000000000001</v>
      </c>
      <c r="GL52" s="163"/>
      <c r="GM52" s="163"/>
      <c r="GN52" s="163"/>
      <c r="GO52" s="164">
        <v>-35.062600000000003</v>
      </c>
      <c r="GP52" s="164">
        <v>21.9589</v>
      </c>
      <c r="GQ52" s="164">
        <v>36.889899999999997</v>
      </c>
      <c r="GR52" s="164">
        <v>64.990799999999993</v>
      </c>
      <c r="GS52" s="164">
        <v>64.949700000000007</v>
      </c>
      <c r="GT52" s="164">
        <v>-166.04830000000001</v>
      </c>
      <c r="GU52" s="164">
        <v>-26.0869</v>
      </c>
      <c r="GV52" s="164">
        <v>25.6523</v>
      </c>
      <c r="GW52" s="164">
        <v>-45.821199999999997</v>
      </c>
      <c r="GX52" s="164">
        <v>10.5258</v>
      </c>
      <c r="GY52" s="164">
        <v>12.6493</v>
      </c>
      <c r="GZ52" s="164">
        <v>12.174099999999999</v>
      </c>
      <c r="HA52" s="164">
        <v>13</v>
      </c>
      <c r="HB52" s="164">
        <v>160.62389999999999</v>
      </c>
      <c r="HC52" s="164">
        <v>160.54640000000001</v>
      </c>
      <c r="HD52" s="165">
        <v>275.7</v>
      </c>
      <c r="HE52" s="165">
        <v>-277.85635000000002</v>
      </c>
      <c r="HF52" s="165">
        <v>-581.03250000000003</v>
      </c>
      <c r="HG52" s="165">
        <v>592.88840000000005</v>
      </c>
      <c r="HH52" s="164">
        <v>575.31349999999998</v>
      </c>
      <c r="HI52" s="164">
        <v>-151.97669999999999</v>
      </c>
      <c r="HJ52" s="164">
        <v>-150.7705</v>
      </c>
      <c r="HK52" s="164">
        <v>-49.796900000000001</v>
      </c>
      <c r="HL52" s="164">
        <v>-40.1813</v>
      </c>
      <c r="HM52" s="164">
        <v>80.733500000000006</v>
      </c>
      <c r="HN52" s="164">
        <v>81.548500000000004</v>
      </c>
      <c r="HO52" s="163"/>
      <c r="HP52" s="163"/>
      <c r="HQ52" s="164">
        <v>31.775700000000001</v>
      </c>
      <c r="HR52" s="164">
        <v>31.1495</v>
      </c>
      <c r="HS52" s="164">
        <v>-46.948</v>
      </c>
      <c r="HT52" s="164">
        <v>-46.569499999999998</v>
      </c>
      <c r="HU52" s="164">
        <v>100.37</v>
      </c>
      <c r="HV52" s="164">
        <v>99.26</v>
      </c>
      <c r="HW52" s="164">
        <v>40.200000000000003</v>
      </c>
      <c r="HX52" s="164">
        <v>40.9</v>
      </c>
      <c r="HY52" s="164">
        <v>22.09</v>
      </c>
      <c r="HZ52" s="164">
        <v>39.119999999999997</v>
      </c>
      <c r="IA52" s="164">
        <v>-355.60890000000001</v>
      </c>
      <c r="IB52" s="164">
        <v>109.95780000000001</v>
      </c>
      <c r="IC52" s="164">
        <v>109.6759</v>
      </c>
      <c r="ID52" s="164">
        <v>17.3</v>
      </c>
      <c r="IE52" s="164">
        <v>-1.1000000000000001</v>
      </c>
      <c r="IF52" s="164">
        <v>-30.2</v>
      </c>
      <c r="IG52" s="164">
        <v>-30.3</v>
      </c>
      <c r="IH52" s="164">
        <v>1.8754</v>
      </c>
      <c r="II52" s="164">
        <v>1.5149999999999999</v>
      </c>
      <c r="IJ52" s="164">
        <v>-564.4973</v>
      </c>
      <c r="IK52" s="164">
        <v>-290.30709999999999</v>
      </c>
      <c r="IL52" s="164">
        <v>482.55349999999999</v>
      </c>
      <c r="IM52" s="164">
        <v>393.67829999999998</v>
      </c>
      <c r="IN52" s="164">
        <v>7.165</v>
      </c>
      <c r="IO52" s="164">
        <v>-382.47640000000001</v>
      </c>
      <c r="IP52" s="164">
        <v>383.18759999999997</v>
      </c>
      <c r="IQ52" s="164">
        <v>-156.50069999999999</v>
      </c>
      <c r="IR52" s="164">
        <v>-227.34360000000001</v>
      </c>
      <c r="IS52" s="164">
        <v>-376.93950000000001</v>
      </c>
      <c r="IT52" s="164">
        <v>105.42740000000001</v>
      </c>
      <c r="IU52" s="164">
        <v>102.98009999999999</v>
      </c>
      <c r="IV52" s="164">
        <v>164.24299999999999</v>
      </c>
      <c r="IW52" s="164">
        <v>-467.15899999999999</v>
      </c>
      <c r="IX52" s="164">
        <v>236.57599999999999</v>
      </c>
      <c r="IY52" s="164">
        <v>-230.37899999999999</v>
      </c>
      <c r="IZ52" s="164">
        <v>233.20570000000001</v>
      </c>
      <c r="JA52" s="164">
        <v>-8.3043999999999993</v>
      </c>
      <c r="JB52" s="164">
        <v>24.625</v>
      </c>
      <c r="JC52" s="164">
        <v>24.56</v>
      </c>
      <c r="JD52" s="164">
        <v>6.8460000000000001</v>
      </c>
      <c r="JE52" s="164">
        <v>6.8920000000000003</v>
      </c>
      <c r="JF52" s="164">
        <v>-24.56</v>
      </c>
      <c r="JG52" s="164">
        <v>-0.72</v>
      </c>
      <c r="JH52" s="163"/>
      <c r="JI52" s="164">
        <v>1.3778999999999999</v>
      </c>
      <c r="JJ52" s="164">
        <v>-26.454599999999999</v>
      </c>
      <c r="JK52" s="164">
        <v>-26.952000000000002</v>
      </c>
      <c r="JL52" s="164">
        <v>22.5</v>
      </c>
      <c r="JM52" s="164">
        <v>49.244</v>
      </c>
      <c r="JN52" s="164">
        <v>50.73</v>
      </c>
      <c r="JO52" s="163"/>
      <c r="JP52" s="164">
        <v>13.7654</v>
      </c>
      <c r="JQ52" s="164">
        <v>52.772199999999998</v>
      </c>
      <c r="JR52" s="164">
        <v>53.575299999999999</v>
      </c>
      <c r="JS52" s="164">
        <v>52.4467</v>
      </c>
      <c r="JT52" s="163"/>
      <c r="JU52" s="164">
        <v>1.6</v>
      </c>
      <c r="JV52" s="164">
        <v>19.613800000000001</v>
      </c>
      <c r="JW52" s="164">
        <v>9.16</v>
      </c>
      <c r="JX52" s="163"/>
      <c r="JY52" s="164">
        <v>-37.694600000000001</v>
      </c>
      <c r="JZ52" s="164">
        <v>77.877600000000001</v>
      </c>
      <c r="KA52" s="164">
        <v>50.7346</v>
      </c>
      <c r="KB52" s="164">
        <v>-37.677500000000002</v>
      </c>
      <c r="KC52" s="164">
        <v>-76.507499999999993</v>
      </c>
      <c r="KD52" s="164">
        <v>39.557099999999998</v>
      </c>
      <c r="KE52" s="164">
        <v>36.750300000000003</v>
      </c>
      <c r="KF52" s="164">
        <v>-13</v>
      </c>
      <c r="KG52" s="164">
        <v>13.5</v>
      </c>
      <c r="KH52" s="164">
        <v>-17.5276</v>
      </c>
      <c r="KI52" s="164">
        <v>210.0419</v>
      </c>
    </row>
    <row r="53" spans="1:295" ht="18" customHeight="1" x14ac:dyDescent="0.3">
      <c r="A53" s="160" t="s">
        <v>47</v>
      </c>
      <c r="B53" s="160" t="s">
        <v>809</v>
      </c>
      <c r="C53" s="163"/>
      <c r="D53" s="164">
        <v>16.988900000000001</v>
      </c>
      <c r="E53" s="164">
        <v>-25.014700000000001</v>
      </c>
      <c r="F53" s="164">
        <v>-33.887999999999998</v>
      </c>
      <c r="G53" s="164">
        <v>19.254799999999999</v>
      </c>
      <c r="H53" s="163"/>
      <c r="I53" s="164">
        <v>40.260300000000001</v>
      </c>
      <c r="J53" s="164">
        <v>-65.193100000000001</v>
      </c>
      <c r="K53" s="164">
        <v>55.733600000000003</v>
      </c>
      <c r="L53" s="164">
        <v>27.927099999999999</v>
      </c>
      <c r="M53" s="164">
        <v>27.243400000000001</v>
      </c>
      <c r="N53" s="164">
        <v>11.1</v>
      </c>
      <c r="O53" s="164">
        <v>-43.527000000000001</v>
      </c>
      <c r="P53" s="164">
        <v>35.200000000000003</v>
      </c>
      <c r="Q53" s="164">
        <v>13.247999999999999</v>
      </c>
      <c r="R53" s="164">
        <v>-35.200000000000003</v>
      </c>
      <c r="S53" s="164">
        <v>13.607100000000001</v>
      </c>
      <c r="T53" s="164">
        <v>33.551600000000001</v>
      </c>
      <c r="U53" s="164">
        <v>14.609400000000001</v>
      </c>
      <c r="V53" s="164">
        <v>14.626899999999999</v>
      </c>
      <c r="W53" s="164">
        <v>24.466200000000001</v>
      </c>
      <c r="X53" s="164">
        <v>15.774100000000001</v>
      </c>
      <c r="Y53" s="164">
        <v>5.0179999999999998</v>
      </c>
      <c r="Z53" s="164">
        <v>7.4436</v>
      </c>
      <c r="AA53" s="163"/>
      <c r="AB53" s="163"/>
      <c r="AC53" s="164">
        <v>-61.67</v>
      </c>
      <c r="AD53" s="164">
        <v>-61.62</v>
      </c>
      <c r="AE53" s="163"/>
      <c r="AF53" s="164">
        <v>-11.1</v>
      </c>
      <c r="AG53" s="164">
        <v>41.8</v>
      </c>
      <c r="AH53" s="164">
        <v>10.571</v>
      </c>
      <c r="AI53" s="164">
        <v>0.20200000000000001</v>
      </c>
      <c r="AJ53" s="163"/>
      <c r="AK53" s="164">
        <v>-44.16</v>
      </c>
      <c r="AL53" s="164">
        <v>-72.2</v>
      </c>
      <c r="AM53" s="164">
        <v>44.19</v>
      </c>
      <c r="AN53" s="164">
        <v>44.27</v>
      </c>
      <c r="AO53" s="164">
        <v>14.654</v>
      </c>
      <c r="AP53" s="164">
        <v>12.0639</v>
      </c>
      <c r="AQ53" s="164">
        <v>65.999200000000002</v>
      </c>
      <c r="AR53" s="164">
        <v>68.515000000000001</v>
      </c>
      <c r="AS53" s="164">
        <v>29.346800000000002</v>
      </c>
      <c r="AT53" s="164">
        <v>-40.842399999999998</v>
      </c>
      <c r="AU53" s="164">
        <v>-39.875599999999999</v>
      </c>
      <c r="AV53" s="164">
        <v>32.624899999999997</v>
      </c>
      <c r="AW53" s="164">
        <v>33.449399999999997</v>
      </c>
      <c r="AX53" s="164">
        <v>60.939300000000003</v>
      </c>
      <c r="AY53" s="164">
        <v>61.854599999999998</v>
      </c>
      <c r="AZ53" s="164">
        <v>-12.399699999999999</v>
      </c>
      <c r="BA53" s="164">
        <v>-14.6959</v>
      </c>
      <c r="BB53" s="164">
        <v>-313.60250000000002</v>
      </c>
      <c r="BC53" s="164">
        <v>29.950600000000001</v>
      </c>
      <c r="BD53" s="164">
        <v>-15.1</v>
      </c>
      <c r="BE53" s="164">
        <v>-14.8</v>
      </c>
      <c r="BF53" s="164">
        <v>44.9649</v>
      </c>
      <c r="BG53" s="164">
        <v>43.779699999999998</v>
      </c>
      <c r="BH53" s="164">
        <v>-6.2088000000000001</v>
      </c>
      <c r="BI53" s="163"/>
      <c r="BJ53" s="164">
        <v>-45.028799999999997</v>
      </c>
      <c r="BK53" s="164">
        <v>6.7643000000000004</v>
      </c>
      <c r="BL53" s="164">
        <v>0</v>
      </c>
      <c r="BM53" s="164">
        <v>3.4127999999999998</v>
      </c>
      <c r="BN53" s="164">
        <v>350.59649999999999</v>
      </c>
      <c r="BO53" s="164">
        <v>122.9896</v>
      </c>
      <c r="BP53" s="164">
        <v>123.0201</v>
      </c>
      <c r="BQ53" s="164">
        <v>-328.05309999999997</v>
      </c>
      <c r="BR53" s="164">
        <v>442.9735</v>
      </c>
      <c r="BS53" s="163"/>
      <c r="BT53" s="164">
        <v>-68.6845</v>
      </c>
      <c r="BU53" s="164">
        <v>68.992900000000006</v>
      </c>
      <c r="BV53" s="164">
        <v>95.005300000000005</v>
      </c>
      <c r="BW53" s="164">
        <v>24.26</v>
      </c>
      <c r="BX53" s="164">
        <v>23.87</v>
      </c>
      <c r="BY53" s="164">
        <v>61.23</v>
      </c>
      <c r="BZ53" s="164">
        <v>76.540000000000006</v>
      </c>
      <c r="CA53" s="164">
        <v>-76.217399999999998</v>
      </c>
      <c r="CB53" s="164">
        <v>-75.9495</v>
      </c>
      <c r="CC53" s="164">
        <v>146.39250000000001</v>
      </c>
      <c r="CD53" s="164">
        <v>146.92619999999999</v>
      </c>
      <c r="CE53" s="164">
        <v>-1.3010999999999999</v>
      </c>
      <c r="CF53" s="164">
        <v>-134.71100000000001</v>
      </c>
      <c r="CG53" s="164">
        <v>-133.8707</v>
      </c>
      <c r="CH53" s="164">
        <v>-1.5517000000000001</v>
      </c>
      <c r="CI53" s="164">
        <v>0</v>
      </c>
      <c r="CJ53" s="163"/>
      <c r="CK53" s="163"/>
      <c r="CL53" s="164">
        <v>96.1</v>
      </c>
      <c r="CM53" s="164">
        <v>86.2</v>
      </c>
      <c r="CN53" s="164">
        <v>-15.33</v>
      </c>
      <c r="CO53" s="164">
        <v>45.937199999999997</v>
      </c>
      <c r="CP53" s="164">
        <v>44.840600000000002</v>
      </c>
      <c r="CQ53" s="164">
        <v>44.74</v>
      </c>
      <c r="CR53" s="164">
        <v>57.547699999999999</v>
      </c>
      <c r="CS53" s="164">
        <v>58.918599999999998</v>
      </c>
      <c r="CT53" s="164">
        <v>-9.9643999999999995</v>
      </c>
      <c r="CU53" s="164">
        <v>-96.736099999999993</v>
      </c>
      <c r="CV53" s="164">
        <v>-8.7006999999999994</v>
      </c>
      <c r="CW53" s="164">
        <v>16.420200000000001</v>
      </c>
      <c r="CX53" s="164">
        <v>70.08</v>
      </c>
      <c r="CY53" s="164">
        <v>52.68</v>
      </c>
      <c r="CZ53" s="164">
        <v>42.8979</v>
      </c>
      <c r="DA53" s="164">
        <v>40.873699999999999</v>
      </c>
      <c r="DB53" s="164">
        <v>-23.34</v>
      </c>
      <c r="DC53" s="163"/>
      <c r="DD53" s="164">
        <v>0</v>
      </c>
      <c r="DE53" s="164">
        <v>0</v>
      </c>
      <c r="DF53" s="164">
        <v>-86.491399999999999</v>
      </c>
      <c r="DG53" s="163"/>
      <c r="DH53" s="164">
        <v>-24.276499999999999</v>
      </c>
      <c r="DI53" s="164">
        <v>-95.5</v>
      </c>
      <c r="DJ53" s="164">
        <v>-95.6</v>
      </c>
      <c r="DK53" s="165">
        <v>25.04335</v>
      </c>
      <c r="DL53" s="164">
        <v>51.278700000000001</v>
      </c>
      <c r="DM53" s="164">
        <v>53.554299999999998</v>
      </c>
      <c r="DN53" s="164">
        <v>72.674599999999998</v>
      </c>
      <c r="DO53" s="164">
        <v>50.95</v>
      </c>
      <c r="DP53" s="164">
        <v>-3.81</v>
      </c>
      <c r="DQ53" s="164">
        <v>53.164999999999999</v>
      </c>
      <c r="DR53" s="164">
        <v>86.607399999999998</v>
      </c>
      <c r="DS53" s="164">
        <v>-14.12</v>
      </c>
      <c r="DT53" s="164">
        <v>-14.2</v>
      </c>
      <c r="DU53" s="164">
        <v>97.46</v>
      </c>
      <c r="DV53" s="164">
        <v>62.18</v>
      </c>
      <c r="DW53" s="164">
        <v>87.527299999999997</v>
      </c>
      <c r="DX53" s="164">
        <v>86.6</v>
      </c>
      <c r="DY53" s="164">
        <v>-59.668599999999998</v>
      </c>
      <c r="DZ53" s="164">
        <v>-58.418199999999999</v>
      </c>
      <c r="EA53" s="164">
        <v>170.26410000000001</v>
      </c>
      <c r="EB53" s="164">
        <v>127.21729999999999</v>
      </c>
      <c r="EC53" s="164">
        <v>124.4226</v>
      </c>
      <c r="ED53" s="164">
        <v>125.9937</v>
      </c>
      <c r="EE53" s="164">
        <v>68.343599999999995</v>
      </c>
      <c r="EF53" s="164">
        <v>45.720399999999998</v>
      </c>
      <c r="EG53" s="164">
        <v>-31.771999999999998</v>
      </c>
      <c r="EH53" s="164">
        <v>340.93110000000001</v>
      </c>
      <c r="EI53" s="164">
        <v>288.29419999999999</v>
      </c>
      <c r="EJ53" s="163"/>
      <c r="EK53" s="164">
        <v>-26.0227</v>
      </c>
      <c r="EL53" s="164">
        <v>-22.948699999999999</v>
      </c>
      <c r="EM53" s="164">
        <v>19.2439</v>
      </c>
      <c r="EN53" s="164">
        <v>32.163899999999998</v>
      </c>
      <c r="EO53" s="164">
        <v>30.7348</v>
      </c>
      <c r="EP53" s="164">
        <v>35.375999999999998</v>
      </c>
      <c r="EQ53" s="164">
        <v>-68.871399999999994</v>
      </c>
      <c r="ER53" s="164">
        <v>-70.196200000000005</v>
      </c>
      <c r="ES53" s="164">
        <v>-6.0590000000000002</v>
      </c>
      <c r="ET53" s="163"/>
      <c r="EU53" s="164">
        <v>-13.22</v>
      </c>
      <c r="EV53" s="163"/>
      <c r="EW53" s="164">
        <v>11.883599999999999</v>
      </c>
      <c r="EX53" s="164">
        <v>12.861499999999999</v>
      </c>
      <c r="EY53" s="164">
        <v>-41.938699999999997</v>
      </c>
      <c r="EZ53" s="164">
        <v>-40.567599999999999</v>
      </c>
      <c r="FA53" s="164">
        <v>9.8629999999999995</v>
      </c>
      <c r="FB53" s="164">
        <v>-42.673200000000001</v>
      </c>
      <c r="FC53" s="164">
        <v>5.9120999999999997</v>
      </c>
      <c r="FD53" s="164">
        <v>25.376999999999999</v>
      </c>
      <c r="FE53" s="163"/>
      <c r="FF53" s="164">
        <v>25.3659</v>
      </c>
      <c r="FG53" s="164">
        <v>39.852800000000002</v>
      </c>
      <c r="FH53" s="164">
        <v>40.608400000000003</v>
      </c>
      <c r="FI53" s="164">
        <v>39.661099999999998</v>
      </c>
      <c r="FJ53" s="164">
        <v>76.025199999999998</v>
      </c>
      <c r="FK53" s="164">
        <v>76.527500000000003</v>
      </c>
      <c r="FL53" s="164">
        <v>-132.7929</v>
      </c>
      <c r="FM53" s="164">
        <v>61.979900000000001</v>
      </c>
      <c r="FN53" s="164">
        <v>61.747599999999998</v>
      </c>
      <c r="FO53" s="164">
        <v>-102.53319999999999</v>
      </c>
      <c r="FP53" s="164">
        <v>-92.841099999999997</v>
      </c>
      <c r="FQ53" s="164">
        <v>-32.466900000000003</v>
      </c>
      <c r="FR53" s="165">
        <v>-39</v>
      </c>
      <c r="FS53" s="164">
        <v>13.780099999999999</v>
      </c>
      <c r="FT53" s="164">
        <v>1.232</v>
      </c>
      <c r="FU53" s="164">
        <v>-8.0500000000000007</v>
      </c>
      <c r="FV53" s="165">
        <v>16.815000000000001</v>
      </c>
      <c r="FW53" s="164">
        <v>-34.8626</v>
      </c>
      <c r="FX53" s="163"/>
      <c r="FY53" s="164">
        <v>-14.087999999999999</v>
      </c>
      <c r="FZ53" s="164">
        <v>0.34899999999999998</v>
      </c>
      <c r="GA53" s="163"/>
      <c r="GB53" s="164">
        <v>29.33</v>
      </c>
      <c r="GC53" s="164">
        <v>94.838099999999997</v>
      </c>
      <c r="GD53" s="164">
        <v>104.9885</v>
      </c>
      <c r="GE53" s="164">
        <v>15.31</v>
      </c>
      <c r="GF53" s="164">
        <v>89.982600000000005</v>
      </c>
      <c r="GG53" s="164">
        <v>22.5</v>
      </c>
      <c r="GH53" s="164">
        <v>-19.927399999999999</v>
      </c>
      <c r="GI53" s="164">
        <v>0.81659999999999999</v>
      </c>
      <c r="GJ53" s="164">
        <v>1.1074999999999999</v>
      </c>
      <c r="GK53" s="164">
        <v>2.2572999999999999</v>
      </c>
      <c r="GL53" s="163"/>
      <c r="GM53" s="163"/>
      <c r="GN53" s="164">
        <v>-14.992699999999999</v>
      </c>
      <c r="GO53" s="164">
        <v>-36.302399999999999</v>
      </c>
      <c r="GP53" s="164">
        <v>22.475999999999999</v>
      </c>
      <c r="GQ53" s="164">
        <v>38.210799999999999</v>
      </c>
      <c r="GR53" s="164">
        <v>60.177900000000001</v>
      </c>
      <c r="GS53" s="164">
        <v>63.482300000000002</v>
      </c>
      <c r="GT53" s="164">
        <v>-162.15940000000001</v>
      </c>
      <c r="GU53" s="164">
        <v>-24.201000000000001</v>
      </c>
      <c r="GV53" s="164">
        <v>37.591000000000001</v>
      </c>
      <c r="GW53" s="164">
        <v>-51.147399999999998</v>
      </c>
      <c r="GX53" s="164">
        <v>10.8203</v>
      </c>
      <c r="GY53" s="164">
        <v>10.852399999999999</v>
      </c>
      <c r="GZ53" s="164">
        <v>10.5907</v>
      </c>
      <c r="HA53" s="163"/>
      <c r="HB53" s="164">
        <v>147.4795</v>
      </c>
      <c r="HC53" s="164">
        <v>146.69919999999999</v>
      </c>
      <c r="HD53" s="164">
        <v>275.7</v>
      </c>
      <c r="HE53" s="165">
        <v>-278.56439999999998</v>
      </c>
      <c r="HF53" s="165">
        <v>-582.39559999999994</v>
      </c>
      <c r="HG53" s="165">
        <v>596.50779999999997</v>
      </c>
      <c r="HH53" s="164">
        <v>548.63589999999999</v>
      </c>
      <c r="HI53" s="164">
        <v>-140.791</v>
      </c>
      <c r="HJ53" s="164">
        <v>-139.6319</v>
      </c>
      <c r="HK53" s="164">
        <v>-56.765799999999999</v>
      </c>
      <c r="HL53" s="164">
        <v>-49.235999999999997</v>
      </c>
      <c r="HM53" s="164">
        <v>83.5749</v>
      </c>
      <c r="HN53" s="164">
        <v>83.320099999999996</v>
      </c>
      <c r="HO53" s="163"/>
      <c r="HP53" s="163"/>
      <c r="HQ53" s="164">
        <v>31.061599999999999</v>
      </c>
      <c r="HR53" s="164">
        <v>30.1936</v>
      </c>
      <c r="HS53" s="164">
        <v>-36.263300000000001</v>
      </c>
      <c r="HT53" s="164">
        <v>-36.997799999999998</v>
      </c>
      <c r="HU53" s="164">
        <v>111.14</v>
      </c>
      <c r="HV53" s="164">
        <v>110.33</v>
      </c>
      <c r="HW53" s="164">
        <v>14.9</v>
      </c>
      <c r="HX53" s="164">
        <v>15</v>
      </c>
      <c r="HY53" s="164">
        <v>22.006699999999999</v>
      </c>
      <c r="HZ53" s="164">
        <v>36.4</v>
      </c>
      <c r="IA53" s="164">
        <v>-313.923</v>
      </c>
      <c r="IB53" s="164">
        <v>109.9216</v>
      </c>
      <c r="IC53" s="164">
        <v>109.7869</v>
      </c>
      <c r="ID53" s="164">
        <v>16.8</v>
      </c>
      <c r="IE53" s="164">
        <v>-41.6</v>
      </c>
      <c r="IF53" s="164">
        <v>-29.3</v>
      </c>
      <c r="IG53" s="164">
        <v>-29.3</v>
      </c>
      <c r="IH53" s="164">
        <v>1.9852000000000001</v>
      </c>
      <c r="II53" s="164">
        <v>1.7273000000000001</v>
      </c>
      <c r="IJ53" s="164">
        <v>-531.60220000000004</v>
      </c>
      <c r="IK53" s="164">
        <v>-257.47199999999998</v>
      </c>
      <c r="IL53" s="164">
        <v>421.19099999999997</v>
      </c>
      <c r="IM53" s="164">
        <v>346.41090000000003</v>
      </c>
      <c r="IN53" s="164">
        <v>-6.2567000000000004</v>
      </c>
      <c r="IO53" s="164">
        <v>-341.94200000000001</v>
      </c>
      <c r="IP53" s="164">
        <v>342.92989999999998</v>
      </c>
      <c r="IQ53" s="164">
        <v>-138.31829999999999</v>
      </c>
      <c r="IR53" s="164">
        <v>-211.6738</v>
      </c>
      <c r="IS53" s="164">
        <v>-336.4966</v>
      </c>
      <c r="IT53" s="164">
        <v>94.211100000000002</v>
      </c>
      <c r="IU53" s="164">
        <v>94.449399999999997</v>
      </c>
      <c r="IV53" s="164">
        <v>142.92689999999999</v>
      </c>
      <c r="IW53" s="164">
        <v>-408.07499999999999</v>
      </c>
      <c r="IX53" s="164">
        <v>218.9734</v>
      </c>
      <c r="IY53" s="164">
        <v>-194.90219999999999</v>
      </c>
      <c r="IZ53" s="164">
        <v>197.44210000000001</v>
      </c>
      <c r="JA53" s="164">
        <v>-9.5981000000000005</v>
      </c>
      <c r="JB53" s="164">
        <v>24.34</v>
      </c>
      <c r="JC53" s="164">
        <v>16</v>
      </c>
      <c r="JD53" s="164">
        <v>7.0659999999999998</v>
      </c>
      <c r="JE53" s="164">
        <v>7.1139999999999999</v>
      </c>
      <c r="JF53" s="164">
        <v>-15.68</v>
      </c>
      <c r="JG53" s="164">
        <v>-8.8800000000000008</v>
      </c>
      <c r="JH53" s="163"/>
      <c r="JI53" s="164">
        <v>9.2302</v>
      </c>
      <c r="JJ53" s="164">
        <v>-22.499400000000001</v>
      </c>
      <c r="JK53" s="164">
        <v>-37.822499999999998</v>
      </c>
      <c r="JL53" s="164">
        <v>20.7</v>
      </c>
      <c r="JM53" s="164">
        <v>51.948999999999998</v>
      </c>
      <c r="JN53" s="164">
        <v>51.603000000000002</v>
      </c>
      <c r="JO53" s="164">
        <v>11.350899999999999</v>
      </c>
      <c r="JP53" s="164">
        <v>13.471500000000001</v>
      </c>
      <c r="JQ53" s="164">
        <v>53.736600000000003</v>
      </c>
      <c r="JR53" s="164">
        <v>53.821899999999999</v>
      </c>
      <c r="JS53" s="164">
        <v>51.870699999999999</v>
      </c>
      <c r="JT53" s="163"/>
      <c r="JU53" s="164">
        <v>42.5</v>
      </c>
      <c r="JV53" s="164">
        <v>20.6858</v>
      </c>
      <c r="JW53" s="164">
        <v>8.4499999999999993</v>
      </c>
      <c r="JX53" s="163"/>
      <c r="JY53" s="164">
        <v>-47.265599999999999</v>
      </c>
      <c r="JZ53" s="164">
        <v>80.304199999999994</v>
      </c>
      <c r="KA53" s="164">
        <v>58.336199999999998</v>
      </c>
      <c r="KB53" s="164">
        <v>-47.258200000000002</v>
      </c>
      <c r="KC53" s="164">
        <v>-78.988900000000001</v>
      </c>
      <c r="KD53" s="164">
        <v>47.272599999999997</v>
      </c>
      <c r="KE53" s="164">
        <v>31.0809</v>
      </c>
      <c r="KF53" s="164">
        <v>-53.9</v>
      </c>
      <c r="KG53" s="164">
        <v>54</v>
      </c>
      <c r="KH53" s="164">
        <v>-39.532400000000003</v>
      </c>
      <c r="KI53" s="164">
        <v>229.4059</v>
      </c>
    </row>
    <row r="54" spans="1:295" ht="18" customHeight="1" x14ac:dyDescent="0.3">
      <c r="A54" s="160" t="s">
        <v>47</v>
      </c>
      <c r="B54" s="160" t="s">
        <v>810</v>
      </c>
      <c r="C54" s="163"/>
      <c r="D54" s="164">
        <v>16.3675</v>
      </c>
      <c r="E54" s="164">
        <v>-24.136900000000001</v>
      </c>
      <c r="F54" s="164">
        <v>-33.911700000000003</v>
      </c>
      <c r="G54" s="164">
        <v>16.118400000000001</v>
      </c>
      <c r="H54" s="163"/>
      <c r="I54" s="164">
        <v>37.578299999999999</v>
      </c>
      <c r="J54" s="164">
        <v>-60.530500000000004</v>
      </c>
      <c r="K54" s="164">
        <v>52.096800000000002</v>
      </c>
      <c r="L54" s="164">
        <v>26.3992</v>
      </c>
      <c r="M54" s="164">
        <v>25.809200000000001</v>
      </c>
      <c r="N54" s="164">
        <v>11.1</v>
      </c>
      <c r="O54" s="164">
        <v>-39.908000000000001</v>
      </c>
      <c r="P54" s="164">
        <v>33</v>
      </c>
      <c r="Q54" s="164">
        <v>12.42</v>
      </c>
      <c r="R54" s="164">
        <v>-30.8</v>
      </c>
      <c r="S54" s="164">
        <v>13.532400000000001</v>
      </c>
      <c r="T54" s="164">
        <v>33.319600000000001</v>
      </c>
      <c r="U54" s="164">
        <v>12.742900000000001</v>
      </c>
      <c r="V54" s="164">
        <v>13.053599999999999</v>
      </c>
      <c r="W54" s="164">
        <v>21.9438</v>
      </c>
      <c r="X54" s="164">
        <v>15.555</v>
      </c>
      <c r="Y54" s="164">
        <v>1.7105999999999999</v>
      </c>
      <c r="Z54" s="164">
        <v>6.4837999999999996</v>
      </c>
      <c r="AA54" s="163"/>
      <c r="AB54" s="163"/>
      <c r="AC54" s="164">
        <v>-59.02</v>
      </c>
      <c r="AD54" s="164">
        <v>-58.88</v>
      </c>
      <c r="AE54" s="163"/>
      <c r="AF54" s="164">
        <v>-13.32</v>
      </c>
      <c r="AG54" s="164">
        <v>39.6</v>
      </c>
      <c r="AH54" s="164">
        <v>8.0359999999999996</v>
      </c>
      <c r="AI54" s="164">
        <v>0.185</v>
      </c>
      <c r="AJ54" s="163"/>
      <c r="AK54" s="164">
        <v>-37.049999999999997</v>
      </c>
      <c r="AL54" s="164">
        <v>-77.7</v>
      </c>
      <c r="AM54" s="164">
        <v>37.18</v>
      </c>
      <c r="AN54" s="164">
        <v>37.81</v>
      </c>
      <c r="AO54" s="164">
        <v>13.755000000000001</v>
      </c>
      <c r="AP54" s="164">
        <v>12.453799999999999</v>
      </c>
      <c r="AQ54" s="164">
        <v>63.4831</v>
      </c>
      <c r="AR54" s="164">
        <v>64.713899999999995</v>
      </c>
      <c r="AS54" s="164">
        <v>25.034099999999999</v>
      </c>
      <c r="AT54" s="164">
        <v>-34.725900000000003</v>
      </c>
      <c r="AU54" s="164">
        <v>-34.192399999999999</v>
      </c>
      <c r="AV54" s="164">
        <v>7.0415999999999999</v>
      </c>
      <c r="AW54" s="164">
        <v>6.3372999999999999</v>
      </c>
      <c r="AX54" s="164">
        <v>59.3934</v>
      </c>
      <c r="AY54" s="164">
        <v>60.2926</v>
      </c>
      <c r="AZ54" s="164">
        <v>-36.342799999999997</v>
      </c>
      <c r="BA54" s="164">
        <v>-38.884700000000002</v>
      </c>
      <c r="BB54" s="164">
        <v>-249.27529999999999</v>
      </c>
      <c r="BC54" s="164">
        <v>28.7563</v>
      </c>
      <c r="BD54" s="164">
        <v>-14.1</v>
      </c>
      <c r="BE54" s="164">
        <v>-14.1</v>
      </c>
      <c r="BF54" s="164">
        <v>39.192599999999999</v>
      </c>
      <c r="BG54" s="164">
        <v>38.824399999999997</v>
      </c>
      <c r="BH54" s="164">
        <v>-5.7008999999999999</v>
      </c>
      <c r="BI54" s="163"/>
      <c r="BJ54" s="164">
        <v>-35.965299999999999</v>
      </c>
      <c r="BK54" s="164">
        <v>6.718</v>
      </c>
      <c r="BL54" s="164">
        <v>0</v>
      </c>
      <c r="BM54" s="164">
        <v>2.9674999999999998</v>
      </c>
      <c r="BN54" s="164">
        <v>288.12520000000001</v>
      </c>
      <c r="BO54" s="164">
        <v>108.89</v>
      </c>
      <c r="BP54" s="164">
        <v>108.066</v>
      </c>
      <c r="BQ54" s="164">
        <v>-271.16149999999999</v>
      </c>
      <c r="BR54" s="164">
        <v>392.4477</v>
      </c>
      <c r="BS54" s="163"/>
      <c r="BT54" s="164">
        <v>-96.010300000000001</v>
      </c>
      <c r="BU54" s="164">
        <v>97.335499999999996</v>
      </c>
      <c r="BV54" s="164">
        <v>90.763999999999996</v>
      </c>
      <c r="BW54" s="164">
        <v>23.17</v>
      </c>
      <c r="BX54" s="164">
        <v>21.84</v>
      </c>
      <c r="BY54" s="164">
        <v>58.14</v>
      </c>
      <c r="BZ54" s="164">
        <v>73.44</v>
      </c>
      <c r="CA54" s="164">
        <v>-68.581900000000005</v>
      </c>
      <c r="CB54" s="164">
        <v>-69.117699999999999</v>
      </c>
      <c r="CC54" s="164">
        <v>144.65459999999999</v>
      </c>
      <c r="CD54" s="164">
        <v>145.28970000000001</v>
      </c>
      <c r="CE54" s="164">
        <v>-3.2795999999999998</v>
      </c>
      <c r="CF54" s="164">
        <v>-125.669</v>
      </c>
      <c r="CG54" s="164">
        <v>-124.8445</v>
      </c>
      <c r="CH54" s="164">
        <v>-2.0320999999999998</v>
      </c>
      <c r="CI54" s="164">
        <v>0</v>
      </c>
      <c r="CJ54" s="163"/>
      <c r="CK54" s="163"/>
      <c r="CL54" s="164">
        <v>93.2</v>
      </c>
      <c r="CM54" s="164">
        <v>84.2</v>
      </c>
      <c r="CN54" s="164">
        <v>-15.13</v>
      </c>
      <c r="CO54" s="164">
        <v>46.334800000000001</v>
      </c>
      <c r="CP54" s="164">
        <v>45.786099999999998</v>
      </c>
      <c r="CQ54" s="164">
        <v>44.107599999999998</v>
      </c>
      <c r="CR54" s="164">
        <v>55.058900000000001</v>
      </c>
      <c r="CS54" s="164">
        <v>57.436900000000001</v>
      </c>
      <c r="CT54" s="164">
        <v>-17.059999999999999</v>
      </c>
      <c r="CU54" s="164">
        <v>-83.595299999999995</v>
      </c>
      <c r="CV54" s="164">
        <v>-20.149899999999999</v>
      </c>
      <c r="CW54" s="164">
        <v>15.984</v>
      </c>
      <c r="CX54" s="164">
        <v>63.94</v>
      </c>
      <c r="CY54" s="164">
        <v>47.61</v>
      </c>
      <c r="CZ54" s="164">
        <v>41.0229</v>
      </c>
      <c r="DA54" s="164">
        <v>39.115900000000003</v>
      </c>
      <c r="DB54" s="164">
        <v>-22.62</v>
      </c>
      <c r="DC54" s="163"/>
      <c r="DD54" s="164">
        <v>0</v>
      </c>
      <c r="DE54" s="164">
        <v>0</v>
      </c>
      <c r="DF54" s="164">
        <v>-50.878900000000002</v>
      </c>
      <c r="DG54" s="163"/>
      <c r="DH54" s="164">
        <v>-23.224599999999999</v>
      </c>
      <c r="DI54" s="164">
        <v>-93.1</v>
      </c>
      <c r="DJ54" s="164">
        <v>-93.2</v>
      </c>
      <c r="DK54" s="164">
        <v>24.892299999999999</v>
      </c>
      <c r="DL54" s="164">
        <v>48.934899999999999</v>
      </c>
      <c r="DM54" s="164">
        <v>46.979300000000002</v>
      </c>
      <c r="DN54" s="164">
        <v>69.158900000000003</v>
      </c>
      <c r="DO54" s="164">
        <v>48.39</v>
      </c>
      <c r="DP54" s="164">
        <v>-2.1</v>
      </c>
      <c r="DQ54" s="164">
        <v>50.871000000000002</v>
      </c>
      <c r="DR54" s="164">
        <v>51.011600000000001</v>
      </c>
      <c r="DS54" s="164">
        <v>-13.48</v>
      </c>
      <c r="DT54" s="164">
        <v>-13.71</v>
      </c>
      <c r="DU54" s="164">
        <v>89.9</v>
      </c>
      <c r="DV54" s="164">
        <v>61.45</v>
      </c>
      <c r="DW54" s="164">
        <v>51.7455</v>
      </c>
      <c r="DX54" s="164">
        <v>50.454500000000003</v>
      </c>
      <c r="DY54" s="164">
        <v>-67.911500000000004</v>
      </c>
      <c r="DZ54" s="164">
        <v>-66.409099999999995</v>
      </c>
      <c r="EA54" s="164">
        <v>137.9391</v>
      </c>
      <c r="EB54" s="164">
        <v>98.407499999999999</v>
      </c>
      <c r="EC54" s="164">
        <v>95.696200000000005</v>
      </c>
      <c r="ED54" s="164">
        <v>97.296800000000005</v>
      </c>
      <c r="EE54" s="164">
        <v>81.740600000000001</v>
      </c>
      <c r="EF54" s="164">
        <v>59.714199999999998</v>
      </c>
      <c r="EG54" s="164">
        <v>-29.547000000000001</v>
      </c>
      <c r="EH54" s="164">
        <v>284.19569999999999</v>
      </c>
      <c r="EI54" s="164">
        <v>300.70429999999999</v>
      </c>
      <c r="EJ54" s="163"/>
      <c r="EK54" s="164">
        <v>-26.491900000000001</v>
      </c>
      <c r="EL54" s="164">
        <v>-23.839200000000002</v>
      </c>
      <c r="EM54" s="164">
        <v>0</v>
      </c>
      <c r="EN54" s="164">
        <v>19.229299999999999</v>
      </c>
      <c r="EO54" s="164">
        <v>18.8704</v>
      </c>
      <c r="EP54" s="164">
        <v>84.528000000000006</v>
      </c>
      <c r="EQ54" s="164">
        <v>-83.917599999999993</v>
      </c>
      <c r="ER54" s="164">
        <v>-85.248099999999994</v>
      </c>
      <c r="ES54" s="164">
        <v>-22.5108</v>
      </c>
      <c r="ET54" s="163"/>
      <c r="EU54" s="164">
        <v>-9.61</v>
      </c>
      <c r="EV54" s="164">
        <v>102.4</v>
      </c>
      <c r="EW54" s="164">
        <v>11.028</v>
      </c>
      <c r="EX54" s="164">
        <v>-8.2675999999999998</v>
      </c>
      <c r="EY54" s="164">
        <v>-41.599499999999999</v>
      </c>
      <c r="EZ54" s="164">
        <v>-40.853700000000003</v>
      </c>
      <c r="FA54" s="164">
        <v>9.9519000000000002</v>
      </c>
      <c r="FB54" s="164">
        <v>-56.683399999999999</v>
      </c>
      <c r="FC54" s="164">
        <v>21.441099999999999</v>
      </c>
      <c r="FD54" s="164">
        <v>25.563800000000001</v>
      </c>
      <c r="FE54" s="163"/>
      <c r="FF54" s="164">
        <v>24.991599999999998</v>
      </c>
      <c r="FG54" s="164">
        <v>40.606400000000001</v>
      </c>
      <c r="FH54" s="164">
        <v>40.918700000000001</v>
      </c>
      <c r="FI54" s="164">
        <v>38.984699999999997</v>
      </c>
      <c r="FJ54" s="164">
        <v>69.829300000000003</v>
      </c>
      <c r="FK54" s="164">
        <v>71.001499999999993</v>
      </c>
      <c r="FL54" s="164">
        <v>-139.99350000000001</v>
      </c>
      <c r="FM54" s="164">
        <v>70.414100000000005</v>
      </c>
      <c r="FN54" s="164">
        <v>69.713700000000003</v>
      </c>
      <c r="FO54" s="164">
        <v>-114.9611</v>
      </c>
      <c r="FP54" s="164">
        <v>-101.1484</v>
      </c>
      <c r="FQ54" s="164">
        <v>-37.835700000000003</v>
      </c>
      <c r="FR54" s="164">
        <v>-39.65</v>
      </c>
      <c r="FS54" s="164">
        <v>14.7689</v>
      </c>
      <c r="FT54" s="164">
        <v>1.1637</v>
      </c>
      <c r="FU54" s="164">
        <v>-9.42</v>
      </c>
      <c r="FV54" s="164">
        <v>16.84</v>
      </c>
      <c r="FW54" s="164">
        <v>-37.781100000000002</v>
      </c>
      <c r="FX54" s="163"/>
      <c r="FY54" s="164">
        <v>-14.409000000000001</v>
      </c>
      <c r="FZ54" s="164">
        <v>0.35499999999999998</v>
      </c>
      <c r="GA54" s="163"/>
      <c r="GB54" s="164">
        <v>27.95</v>
      </c>
      <c r="GC54" s="164">
        <v>106.0401</v>
      </c>
      <c r="GD54" s="164">
        <v>117.2505</v>
      </c>
      <c r="GE54" s="163"/>
      <c r="GF54" s="164">
        <v>88.899600000000007</v>
      </c>
      <c r="GG54" s="164">
        <v>21.6</v>
      </c>
      <c r="GH54" s="164">
        <v>-17.95</v>
      </c>
      <c r="GI54" s="164">
        <v>1.6314</v>
      </c>
      <c r="GJ54" s="164">
        <v>1.4871000000000001</v>
      </c>
      <c r="GK54" s="164">
        <v>2.0623</v>
      </c>
      <c r="GL54" s="163"/>
      <c r="GM54" s="163"/>
      <c r="GN54" s="164">
        <v>-14.248799999999999</v>
      </c>
      <c r="GO54" s="164">
        <v>-32.393500000000003</v>
      </c>
      <c r="GP54" s="164">
        <v>21.6249</v>
      </c>
      <c r="GQ54" s="164">
        <v>34.2072</v>
      </c>
      <c r="GR54" s="164">
        <v>59.477499999999999</v>
      </c>
      <c r="GS54" s="164">
        <v>59.967100000000002</v>
      </c>
      <c r="GT54" s="164">
        <v>-152.19640000000001</v>
      </c>
      <c r="GU54" s="164">
        <v>-22.9481</v>
      </c>
      <c r="GV54" s="164">
        <v>35.508800000000001</v>
      </c>
      <c r="GW54" s="164">
        <v>-47.0946</v>
      </c>
      <c r="GX54" s="164">
        <v>10.6732</v>
      </c>
      <c r="GY54" s="164">
        <v>9.2984000000000009</v>
      </c>
      <c r="GZ54" s="164">
        <v>9.0403000000000002</v>
      </c>
      <c r="HA54" s="163"/>
      <c r="HB54" s="164">
        <v>147.16669999999999</v>
      </c>
      <c r="HC54" s="164">
        <v>148.05879999999999</v>
      </c>
      <c r="HD54" s="164">
        <v>279.10000000000002</v>
      </c>
      <c r="HE54" s="164">
        <v>-278.56439999999998</v>
      </c>
      <c r="HF54" s="164">
        <v>-582.39559999999994</v>
      </c>
      <c r="HG54" s="164">
        <v>596.50779999999997</v>
      </c>
      <c r="HH54" s="164">
        <v>562.17319999999995</v>
      </c>
      <c r="HI54" s="164">
        <v>-141.01779999999999</v>
      </c>
      <c r="HJ54" s="164">
        <v>-140.4478</v>
      </c>
      <c r="HK54" s="164">
        <v>-57.981200000000001</v>
      </c>
      <c r="HL54" s="164">
        <v>-49.939500000000002</v>
      </c>
      <c r="HM54" s="164">
        <v>80.999499999999998</v>
      </c>
      <c r="HN54" s="164">
        <v>80.111900000000006</v>
      </c>
      <c r="HO54" s="163"/>
      <c r="HP54" s="163"/>
      <c r="HQ54" s="164">
        <v>35.390300000000003</v>
      </c>
      <c r="HR54" s="164">
        <v>35.2804</v>
      </c>
      <c r="HS54" s="164">
        <v>-30.813600000000001</v>
      </c>
      <c r="HT54" s="164">
        <v>-30.632100000000001</v>
      </c>
      <c r="HU54" s="164">
        <v>114.01</v>
      </c>
      <c r="HV54" s="164">
        <v>113.24</v>
      </c>
      <c r="HW54" s="164">
        <v>11.4</v>
      </c>
      <c r="HX54" s="164">
        <v>12</v>
      </c>
      <c r="HY54" s="165">
        <v>22.1402</v>
      </c>
      <c r="HZ54" s="164">
        <v>36.159999999999997</v>
      </c>
      <c r="IA54" s="164">
        <v>-334.64109999999999</v>
      </c>
      <c r="IB54" s="164">
        <v>107.6341</v>
      </c>
      <c r="IC54" s="164">
        <v>107.60120000000001</v>
      </c>
      <c r="ID54" s="164">
        <v>15.6</v>
      </c>
      <c r="IE54" s="164">
        <v>-46.3</v>
      </c>
      <c r="IF54" s="164">
        <v>-34.4</v>
      </c>
      <c r="IG54" s="164">
        <v>-34.5</v>
      </c>
      <c r="IH54" s="163"/>
      <c r="II54" s="163"/>
      <c r="IJ54" s="164">
        <v>-553.71190000000001</v>
      </c>
      <c r="IK54" s="164">
        <v>-270.69929999999999</v>
      </c>
      <c r="IL54" s="164">
        <v>424.77710000000002</v>
      </c>
      <c r="IM54" s="164">
        <v>351.33710000000002</v>
      </c>
      <c r="IN54" s="164">
        <v>-14.2265</v>
      </c>
      <c r="IO54" s="164">
        <v>-345.8202</v>
      </c>
      <c r="IP54" s="164">
        <v>342.62009999999998</v>
      </c>
      <c r="IQ54" s="164">
        <v>-143.5643</v>
      </c>
      <c r="IR54" s="164">
        <v>-220.65389999999999</v>
      </c>
      <c r="IS54" s="164">
        <v>-338.2638</v>
      </c>
      <c r="IT54" s="164">
        <v>94.188900000000004</v>
      </c>
      <c r="IU54" s="164">
        <v>92.754400000000004</v>
      </c>
      <c r="IV54" s="164">
        <v>142.3252</v>
      </c>
      <c r="IW54" s="164">
        <v>-411.45740000000001</v>
      </c>
      <c r="IX54" s="164">
        <v>224.90440000000001</v>
      </c>
      <c r="IY54" s="164">
        <v>-190.68549999999999</v>
      </c>
      <c r="IZ54" s="164">
        <v>192.07509999999999</v>
      </c>
      <c r="JA54" s="164">
        <v>-9.8343000000000007</v>
      </c>
      <c r="JB54" s="164">
        <v>24.893999999999998</v>
      </c>
      <c r="JC54" s="164">
        <v>15.36</v>
      </c>
      <c r="JD54" s="164">
        <v>7.4509999999999996</v>
      </c>
      <c r="JE54" s="164">
        <v>7.4880000000000004</v>
      </c>
      <c r="JF54" s="164">
        <v>-15.44</v>
      </c>
      <c r="JG54" s="164">
        <v>-9.52</v>
      </c>
      <c r="JH54" s="163"/>
      <c r="JI54" s="164">
        <v>10.286099999999999</v>
      </c>
      <c r="JJ54" s="164">
        <v>-23.466799999999999</v>
      </c>
      <c r="JK54" s="164">
        <v>-39.433900000000001</v>
      </c>
      <c r="JL54" s="164">
        <v>23.1</v>
      </c>
      <c r="JM54" s="164">
        <v>50.331000000000003</v>
      </c>
      <c r="JN54" s="164">
        <v>50.7</v>
      </c>
      <c r="JO54" s="163"/>
      <c r="JP54" s="164">
        <v>13.712400000000001</v>
      </c>
      <c r="JQ54" s="164">
        <v>53.955599999999997</v>
      </c>
      <c r="JR54" s="164">
        <v>52.074599999999997</v>
      </c>
      <c r="JS54" s="164">
        <v>52.956400000000002</v>
      </c>
      <c r="JT54" s="163"/>
      <c r="JU54" s="164">
        <v>47.5</v>
      </c>
      <c r="JV54" s="164">
        <v>21.328099999999999</v>
      </c>
      <c r="JW54" s="164">
        <v>7.87</v>
      </c>
      <c r="JX54" s="163"/>
      <c r="JY54" s="164">
        <v>-51.219499999999996</v>
      </c>
      <c r="JZ54" s="164">
        <v>80.608800000000002</v>
      </c>
      <c r="KA54" s="164">
        <v>58.988999999999997</v>
      </c>
      <c r="KB54" s="164">
        <v>-49.822800000000001</v>
      </c>
      <c r="KC54" s="164">
        <v>-77.998800000000003</v>
      </c>
      <c r="KD54" s="164">
        <v>49.962699999999998</v>
      </c>
      <c r="KE54" s="164">
        <v>29.017800000000001</v>
      </c>
      <c r="KF54" s="164">
        <v>-57.4</v>
      </c>
      <c r="KG54" s="164">
        <v>59.1</v>
      </c>
      <c r="KH54" s="164">
        <v>-16.104600000000001</v>
      </c>
      <c r="KI54" s="164">
        <v>214.94409999999999</v>
      </c>
    </row>
    <row r="55" spans="1:295" ht="18" customHeight="1" x14ac:dyDescent="0.3">
      <c r="A55" s="160" t="s">
        <v>47</v>
      </c>
      <c r="B55" s="160" t="s">
        <v>811</v>
      </c>
      <c r="C55" s="163"/>
      <c r="D55" s="164">
        <v>15.7773</v>
      </c>
      <c r="E55" s="164">
        <v>-23.2879</v>
      </c>
      <c r="F55" s="164">
        <v>-34.8444</v>
      </c>
      <c r="G55" s="164">
        <v>16.506499999999999</v>
      </c>
      <c r="H55" s="163"/>
      <c r="I55" s="164">
        <v>35.622999999999998</v>
      </c>
      <c r="J55" s="164">
        <v>-55.7119</v>
      </c>
      <c r="K55" s="164">
        <v>49.704099999999997</v>
      </c>
      <c r="L55" s="164">
        <v>24.865200000000002</v>
      </c>
      <c r="M55" s="164">
        <v>24.389600000000002</v>
      </c>
      <c r="N55" s="164">
        <v>15.54</v>
      </c>
      <c r="O55" s="164">
        <v>-36.5</v>
      </c>
      <c r="P55" s="164">
        <v>28.6</v>
      </c>
      <c r="Q55" s="164">
        <v>11.592000000000001</v>
      </c>
      <c r="R55" s="164">
        <v>-30.8</v>
      </c>
      <c r="S55" s="164">
        <v>13.577199999999999</v>
      </c>
      <c r="T55" s="164">
        <v>30.498799999999999</v>
      </c>
      <c r="U55" s="164">
        <v>12.1472</v>
      </c>
      <c r="V55" s="164">
        <v>12.373900000000001</v>
      </c>
      <c r="W55" s="164">
        <v>20.334499999999998</v>
      </c>
      <c r="X55" s="164">
        <v>14.6271</v>
      </c>
      <c r="Y55" s="164">
        <v>1.7142999999999999</v>
      </c>
      <c r="Z55" s="164">
        <v>7.2278000000000002</v>
      </c>
      <c r="AA55" s="163"/>
      <c r="AB55" s="163"/>
      <c r="AC55" s="164">
        <v>-55.58</v>
      </c>
      <c r="AD55" s="164">
        <v>-54.99</v>
      </c>
      <c r="AE55" s="163"/>
      <c r="AF55" s="164">
        <v>-17.760000000000002</v>
      </c>
      <c r="AG55" s="164">
        <v>37.4</v>
      </c>
      <c r="AH55" s="164">
        <v>7.2640000000000002</v>
      </c>
      <c r="AI55" s="164">
        <v>0.18099999999999999</v>
      </c>
      <c r="AJ55" s="163"/>
      <c r="AK55" s="164">
        <v>-33.93</v>
      </c>
      <c r="AL55" s="164">
        <v>-79.28</v>
      </c>
      <c r="AM55" s="164">
        <v>34.22</v>
      </c>
      <c r="AN55" s="164">
        <v>34.14</v>
      </c>
      <c r="AO55" s="164">
        <v>12.4918</v>
      </c>
      <c r="AP55" s="164">
        <v>12.9261</v>
      </c>
      <c r="AQ55" s="164">
        <v>59.654800000000002</v>
      </c>
      <c r="AR55" s="164">
        <v>61.549300000000002</v>
      </c>
      <c r="AS55" s="164">
        <v>21.273599999999998</v>
      </c>
      <c r="AT55" s="164">
        <v>-32.469499999999996</v>
      </c>
      <c r="AU55" s="164">
        <v>-31.462800000000001</v>
      </c>
      <c r="AV55" s="164">
        <v>7.8457999999999997</v>
      </c>
      <c r="AW55" s="164">
        <v>8.4948999999999995</v>
      </c>
      <c r="AX55" s="164">
        <v>56.082299999999996</v>
      </c>
      <c r="AY55" s="164">
        <v>56.3919</v>
      </c>
      <c r="AZ55" s="164">
        <v>-37.0261</v>
      </c>
      <c r="BA55" s="164">
        <v>-40.148400000000002</v>
      </c>
      <c r="BB55" s="164">
        <v>-222.85249999999999</v>
      </c>
      <c r="BC55" s="164">
        <v>29.645499999999998</v>
      </c>
      <c r="BD55" s="164">
        <v>-14.8</v>
      </c>
      <c r="BE55" s="164">
        <v>-14.6</v>
      </c>
      <c r="BF55" s="164">
        <v>36.413699999999999</v>
      </c>
      <c r="BG55" s="164">
        <v>35.443899999999999</v>
      </c>
      <c r="BH55" s="164">
        <v>-5.6733000000000002</v>
      </c>
      <c r="BI55" s="163"/>
      <c r="BJ55" s="164">
        <v>-33.150100000000002</v>
      </c>
      <c r="BK55" s="164">
        <v>5.7766999999999999</v>
      </c>
      <c r="BL55" s="164">
        <v>0</v>
      </c>
      <c r="BM55" s="164">
        <v>2.5552999999999999</v>
      </c>
      <c r="BN55" s="164">
        <v>263.10000000000002</v>
      </c>
      <c r="BO55" s="164">
        <v>106.0213</v>
      </c>
      <c r="BP55" s="164">
        <v>105.99079999999999</v>
      </c>
      <c r="BQ55" s="164">
        <v>-255.4254</v>
      </c>
      <c r="BR55" s="164">
        <v>368.19889999999998</v>
      </c>
      <c r="BS55" s="163"/>
      <c r="BT55" s="164">
        <v>-78.182599999999994</v>
      </c>
      <c r="BU55" s="164">
        <v>79.641900000000007</v>
      </c>
      <c r="BV55" s="164">
        <v>86.652500000000003</v>
      </c>
      <c r="BW55" s="164">
        <v>22.12</v>
      </c>
      <c r="BX55" s="164">
        <v>19.96</v>
      </c>
      <c r="BY55" s="164">
        <v>54.56</v>
      </c>
      <c r="BZ55" s="164">
        <v>71.19</v>
      </c>
      <c r="CA55" s="164">
        <v>-72.4666</v>
      </c>
      <c r="CB55" s="164">
        <v>-71.528899999999993</v>
      </c>
      <c r="CC55" s="164">
        <v>143.2312</v>
      </c>
      <c r="CD55" s="164">
        <v>144.36930000000001</v>
      </c>
      <c r="CE55" s="164">
        <v>-2.1322000000000001</v>
      </c>
      <c r="CF55" s="164">
        <v>-117.7009</v>
      </c>
      <c r="CG55" s="164">
        <v>-118.55589999999999</v>
      </c>
      <c r="CH55" s="164">
        <v>-2.2698999999999998</v>
      </c>
      <c r="CI55" s="164">
        <v>0</v>
      </c>
      <c r="CJ55" s="163"/>
      <c r="CK55" s="163"/>
      <c r="CL55" s="164">
        <v>88.9</v>
      </c>
      <c r="CM55" s="164">
        <v>80.8</v>
      </c>
      <c r="CN55" s="164">
        <v>-14.26</v>
      </c>
      <c r="CO55" s="164">
        <v>44.4178</v>
      </c>
      <c r="CP55" s="164">
        <v>44.053899999999999</v>
      </c>
      <c r="CQ55" s="164">
        <v>43.0944</v>
      </c>
      <c r="CR55" s="164">
        <v>50.656300000000002</v>
      </c>
      <c r="CS55" s="164">
        <v>51.756599999999999</v>
      </c>
      <c r="CT55" s="164">
        <v>-21.245100000000001</v>
      </c>
      <c r="CU55" s="164">
        <v>-72.089200000000005</v>
      </c>
      <c r="CV55" s="164">
        <v>-22.911999999999999</v>
      </c>
      <c r="CW55" s="164">
        <v>15.230399999999999</v>
      </c>
      <c r="CX55" s="164">
        <v>59.52</v>
      </c>
      <c r="CY55" s="164">
        <v>45.6</v>
      </c>
      <c r="CZ55" s="164">
        <v>38.679200000000002</v>
      </c>
      <c r="DA55" s="164">
        <v>36.479199999999999</v>
      </c>
      <c r="DB55" s="164">
        <v>-21.24</v>
      </c>
      <c r="DC55" s="163"/>
      <c r="DD55" s="164">
        <v>0</v>
      </c>
      <c r="DE55" s="164">
        <v>0</v>
      </c>
      <c r="DF55" s="164">
        <v>-54.895000000000003</v>
      </c>
      <c r="DG55" s="163"/>
      <c r="DH55" s="164">
        <v>-21.9497</v>
      </c>
      <c r="DI55" s="164">
        <v>-83.5</v>
      </c>
      <c r="DJ55" s="164">
        <v>-83.5</v>
      </c>
      <c r="DK55" s="164">
        <v>24.645099999999999</v>
      </c>
      <c r="DL55" s="164">
        <v>44.833399999999997</v>
      </c>
      <c r="DM55" s="164">
        <v>43.222099999999998</v>
      </c>
      <c r="DN55" s="164">
        <v>64.471400000000003</v>
      </c>
      <c r="DO55" s="164">
        <v>44.79</v>
      </c>
      <c r="DP55" s="164">
        <v>-1.87</v>
      </c>
      <c r="DQ55" s="164">
        <v>49.073</v>
      </c>
      <c r="DR55" s="164">
        <v>58.499600000000001</v>
      </c>
      <c r="DS55" s="164">
        <v>-13.76</v>
      </c>
      <c r="DT55" s="164">
        <v>-13.86</v>
      </c>
      <c r="DU55" s="164">
        <v>85.21</v>
      </c>
      <c r="DV55" s="164">
        <v>58.11</v>
      </c>
      <c r="DW55" s="164">
        <v>63</v>
      </c>
      <c r="DX55" s="164">
        <v>61.654499999999999</v>
      </c>
      <c r="DY55" s="164">
        <v>-64.136399999999995</v>
      </c>
      <c r="DZ55" s="164">
        <v>-63.2545</v>
      </c>
      <c r="EA55" s="164">
        <v>135.3734</v>
      </c>
      <c r="EB55" s="164">
        <v>98.654399999999995</v>
      </c>
      <c r="EC55" s="164">
        <v>94.5488</v>
      </c>
      <c r="ED55" s="164">
        <v>95.723399999999998</v>
      </c>
      <c r="EE55" s="164">
        <v>68.064599999999999</v>
      </c>
      <c r="EF55" s="164">
        <v>53.4495</v>
      </c>
      <c r="EG55" s="164">
        <v>-27.734999999999999</v>
      </c>
      <c r="EH55" s="164">
        <v>267.85919999999999</v>
      </c>
      <c r="EI55" s="164">
        <v>316.60550000000001</v>
      </c>
      <c r="EJ55" s="163"/>
      <c r="EK55" s="164">
        <v>-26.501200000000001</v>
      </c>
      <c r="EL55" s="164">
        <v>-23.612500000000001</v>
      </c>
      <c r="EM55" s="164">
        <v>0</v>
      </c>
      <c r="EN55" s="164">
        <v>33.110999999999997</v>
      </c>
      <c r="EO55" s="164">
        <v>33.104500000000002</v>
      </c>
      <c r="EP55" s="164">
        <v>39.984000000000002</v>
      </c>
      <c r="EQ55" s="164">
        <v>-79.499099999999999</v>
      </c>
      <c r="ER55" s="164">
        <v>-81.034000000000006</v>
      </c>
      <c r="ES55" s="164">
        <v>-20.0624</v>
      </c>
      <c r="ET55" s="163"/>
      <c r="EU55" s="164">
        <v>-14.53</v>
      </c>
      <c r="EV55" s="164">
        <v>34.4</v>
      </c>
      <c r="EW55" s="164">
        <v>10.646800000000001</v>
      </c>
      <c r="EX55" s="164">
        <v>23.046099999999999</v>
      </c>
      <c r="EY55" s="164">
        <v>-38.803800000000003</v>
      </c>
      <c r="EZ55" s="164">
        <v>-38.028199999999998</v>
      </c>
      <c r="FA55" s="164">
        <v>7.5053999999999998</v>
      </c>
      <c r="FB55" s="164">
        <v>-50.140700000000002</v>
      </c>
      <c r="FC55" s="164">
        <v>7.8822000000000001</v>
      </c>
      <c r="FD55" s="164">
        <v>24.551100000000002</v>
      </c>
      <c r="FE55" s="163"/>
      <c r="FF55" s="164">
        <v>23.747699999999998</v>
      </c>
      <c r="FG55" s="164">
        <v>40.868200000000002</v>
      </c>
      <c r="FH55" s="164">
        <v>40.690100000000001</v>
      </c>
      <c r="FI55" s="164">
        <v>39.840699999999998</v>
      </c>
      <c r="FJ55" s="164">
        <v>72.341099999999997</v>
      </c>
      <c r="FK55" s="164">
        <v>72.508600000000001</v>
      </c>
      <c r="FL55" s="164">
        <v>-146.85919999999999</v>
      </c>
      <c r="FM55" s="164">
        <v>68.685299999999998</v>
      </c>
      <c r="FN55" s="164">
        <v>68.5792</v>
      </c>
      <c r="FO55" s="164">
        <v>-118.7432</v>
      </c>
      <c r="FP55" s="164">
        <v>-105.9145</v>
      </c>
      <c r="FQ55" s="164">
        <v>-35.880099999999999</v>
      </c>
      <c r="FR55" s="164">
        <v>-41.64</v>
      </c>
      <c r="FS55" s="164">
        <v>13.3797</v>
      </c>
      <c r="FT55" s="164">
        <v>1.0599000000000001</v>
      </c>
      <c r="FU55" s="164">
        <v>-9</v>
      </c>
      <c r="FV55" s="164">
        <v>16.760000000000002</v>
      </c>
      <c r="FW55" s="164">
        <v>-35.218699999999998</v>
      </c>
      <c r="FX55" s="163"/>
      <c r="FY55" s="164">
        <v>-14.583</v>
      </c>
      <c r="FZ55" s="164">
        <v>0.35499999999999998</v>
      </c>
      <c r="GA55" s="163"/>
      <c r="GB55" s="164">
        <v>27.98</v>
      </c>
      <c r="GC55" s="164">
        <v>109.25190000000001</v>
      </c>
      <c r="GD55" s="164">
        <v>117.95569999999999</v>
      </c>
      <c r="GE55" s="163"/>
      <c r="GF55" s="164">
        <v>88.015000000000001</v>
      </c>
      <c r="GG55" s="164">
        <v>21</v>
      </c>
      <c r="GH55" s="164">
        <v>-16.594899999999999</v>
      </c>
      <c r="GI55" s="164">
        <v>2.1724999999999999</v>
      </c>
      <c r="GJ55" s="164">
        <v>2.3094000000000001</v>
      </c>
      <c r="GK55" s="164">
        <v>1.8929</v>
      </c>
      <c r="GL55" s="163"/>
      <c r="GM55" s="163"/>
      <c r="GN55" s="164">
        <v>-13.842000000000001</v>
      </c>
      <c r="GO55" s="164">
        <v>-29.490600000000001</v>
      </c>
      <c r="GP55" s="164">
        <v>21.497299999999999</v>
      </c>
      <c r="GQ55" s="164">
        <v>31.0655</v>
      </c>
      <c r="GR55" s="164">
        <v>64.923199999999994</v>
      </c>
      <c r="GS55" s="164">
        <v>65.427499999999995</v>
      </c>
      <c r="GT55" s="164">
        <v>-151.4846</v>
      </c>
      <c r="GU55" s="164">
        <v>-21.1814</v>
      </c>
      <c r="GV55" s="164">
        <v>33.894799999999996</v>
      </c>
      <c r="GW55" s="164">
        <v>-41.206000000000003</v>
      </c>
      <c r="GX55" s="163"/>
      <c r="GY55" s="164">
        <v>8.0874000000000006</v>
      </c>
      <c r="GZ55" s="164">
        <v>7.8379000000000003</v>
      </c>
      <c r="HA55" s="163"/>
      <c r="HB55" s="164">
        <v>150.07570000000001</v>
      </c>
      <c r="HC55" s="164">
        <v>149.3998</v>
      </c>
      <c r="HD55" s="164">
        <v>274.89999999999998</v>
      </c>
      <c r="HE55" s="164">
        <v>-275.95170000000002</v>
      </c>
      <c r="HF55" s="164">
        <v>-587.2663</v>
      </c>
      <c r="HG55" s="164">
        <v>590.98009999999999</v>
      </c>
      <c r="HH55" s="164">
        <v>576.92470000000003</v>
      </c>
      <c r="HI55" s="164">
        <v>-142.49549999999999</v>
      </c>
      <c r="HJ55" s="164">
        <v>-141.23410000000001</v>
      </c>
      <c r="HK55" s="164">
        <v>-61.189100000000003</v>
      </c>
      <c r="HL55" s="164">
        <v>-53.787500000000001</v>
      </c>
      <c r="HM55" s="164">
        <v>81.206800000000001</v>
      </c>
      <c r="HN55" s="164">
        <v>82.524600000000007</v>
      </c>
      <c r="HO55" s="163"/>
      <c r="HP55" s="163"/>
      <c r="HQ55" s="164">
        <v>36.895400000000002</v>
      </c>
      <c r="HR55" s="164">
        <v>36.126300000000001</v>
      </c>
      <c r="HS55" s="164">
        <v>-31.438199999999998</v>
      </c>
      <c r="HT55" s="164">
        <v>-31.217600000000001</v>
      </c>
      <c r="HU55" s="164">
        <v>115.1</v>
      </c>
      <c r="HV55" s="164">
        <v>112.42</v>
      </c>
      <c r="HW55" s="164">
        <v>12</v>
      </c>
      <c r="HX55" s="164">
        <v>12.3</v>
      </c>
      <c r="HY55" s="164">
        <v>22.273700000000002</v>
      </c>
      <c r="HZ55" s="164">
        <v>38.56</v>
      </c>
      <c r="IA55" s="164">
        <v>-335.01299999999998</v>
      </c>
      <c r="IB55" s="164">
        <v>107.246</v>
      </c>
      <c r="IC55" s="164">
        <v>107.1377</v>
      </c>
      <c r="ID55" s="164">
        <v>15.1</v>
      </c>
      <c r="IE55" s="164">
        <v>-46.8</v>
      </c>
      <c r="IF55" s="164">
        <v>-35.9</v>
      </c>
      <c r="IG55" s="164">
        <v>-36.1</v>
      </c>
      <c r="IH55" s="163"/>
      <c r="II55" s="164">
        <v>1.7756000000000001</v>
      </c>
      <c r="IJ55" s="164">
        <v>-563.23680000000002</v>
      </c>
      <c r="IK55" s="164">
        <v>-283.43700000000001</v>
      </c>
      <c r="IL55" s="164">
        <v>425.51209999999998</v>
      </c>
      <c r="IM55" s="164">
        <v>349.42320000000001</v>
      </c>
      <c r="IN55" s="164">
        <v>-23.228000000000002</v>
      </c>
      <c r="IO55" s="164">
        <v>-341.06270000000001</v>
      </c>
      <c r="IP55" s="164">
        <v>343.16199999999998</v>
      </c>
      <c r="IQ55" s="164">
        <v>-146.84030000000001</v>
      </c>
      <c r="IR55" s="164">
        <v>-220.37970000000001</v>
      </c>
      <c r="IS55" s="164">
        <v>-337.40550000000002</v>
      </c>
      <c r="IT55" s="164">
        <v>90.275300000000001</v>
      </c>
      <c r="IU55" s="164">
        <v>91.279600000000002</v>
      </c>
      <c r="IV55" s="164">
        <v>151.1688</v>
      </c>
      <c r="IW55" s="164">
        <v>-414.1234</v>
      </c>
      <c r="IX55" s="164">
        <v>230.4735</v>
      </c>
      <c r="IY55" s="164">
        <v>-185.4299</v>
      </c>
      <c r="IZ55" s="164">
        <v>189.2697</v>
      </c>
      <c r="JA55" s="164">
        <v>-7.9089</v>
      </c>
      <c r="JB55" s="164">
        <v>32.366</v>
      </c>
      <c r="JC55" s="164">
        <v>15.04</v>
      </c>
      <c r="JD55" s="164">
        <v>7.6859999999999999</v>
      </c>
      <c r="JE55" s="164">
        <v>7.7309999999999999</v>
      </c>
      <c r="JF55" s="164">
        <v>-15.12</v>
      </c>
      <c r="JG55" s="164">
        <v>-9.52</v>
      </c>
      <c r="JH55" s="163"/>
      <c r="JI55" s="164">
        <v>10.5791</v>
      </c>
      <c r="JJ55" s="164">
        <v>-26.2806</v>
      </c>
      <c r="JK55" s="164">
        <v>-39.024900000000002</v>
      </c>
      <c r="JL55" s="164">
        <v>25.3</v>
      </c>
      <c r="JM55" s="164">
        <v>54.610999999999997</v>
      </c>
      <c r="JN55" s="164">
        <v>53.128</v>
      </c>
      <c r="JO55" s="163"/>
      <c r="JP55" s="164">
        <v>13.706300000000001</v>
      </c>
      <c r="JQ55" s="164">
        <v>52.940600000000003</v>
      </c>
      <c r="JR55" s="164">
        <v>52.4893</v>
      </c>
      <c r="JS55" s="164">
        <v>52.337200000000003</v>
      </c>
      <c r="JT55" s="163"/>
      <c r="JU55" s="164">
        <v>49.9</v>
      </c>
      <c r="JV55" s="164">
        <v>21.7654</v>
      </c>
      <c r="JW55" s="164">
        <v>7.27</v>
      </c>
      <c r="JX55" s="163"/>
      <c r="JY55" s="164">
        <v>-55.628399999999999</v>
      </c>
      <c r="JZ55" s="164">
        <v>81.311899999999994</v>
      </c>
      <c r="KA55" s="164">
        <v>61.887999999999998</v>
      </c>
      <c r="KB55" s="164">
        <v>-54.913899999999998</v>
      </c>
      <c r="KC55" s="164">
        <v>-80.836200000000005</v>
      </c>
      <c r="KD55" s="164">
        <v>53.337800000000001</v>
      </c>
      <c r="KE55" s="164">
        <v>25.880800000000001</v>
      </c>
      <c r="KF55" s="164">
        <v>-60.6</v>
      </c>
      <c r="KG55" s="164">
        <v>61.3</v>
      </c>
      <c r="KH55" s="164">
        <v>-9.1422000000000008</v>
      </c>
      <c r="KI55" s="164">
        <v>203.18190000000001</v>
      </c>
    </row>
    <row r="56" spans="1:295" ht="18" customHeight="1" x14ac:dyDescent="0.3">
      <c r="A56" s="160" t="s">
        <v>812</v>
      </c>
      <c r="B56" s="160" t="s">
        <v>48</v>
      </c>
      <c r="C56" s="166"/>
      <c r="D56" s="168">
        <v>15.415800000000001</v>
      </c>
      <c r="E56" s="168">
        <v>-22.935700000000001</v>
      </c>
      <c r="F56" s="168">
        <v>-35.177399999999999</v>
      </c>
      <c r="G56" s="168">
        <v>16.9162</v>
      </c>
      <c r="H56" s="166"/>
      <c r="I56" s="168">
        <v>32.8598</v>
      </c>
      <c r="J56" s="168">
        <v>-49.0672</v>
      </c>
      <c r="K56" s="168">
        <v>46.6828</v>
      </c>
      <c r="L56" s="168">
        <v>23.305299999999999</v>
      </c>
      <c r="M56" s="168">
        <v>22.920100000000001</v>
      </c>
      <c r="N56" s="168">
        <v>19.98</v>
      </c>
      <c r="O56" s="168">
        <v>-33.540999999999997</v>
      </c>
      <c r="P56" s="168">
        <v>26.4</v>
      </c>
      <c r="Q56" s="168">
        <v>10.763999999999999</v>
      </c>
      <c r="R56" s="168">
        <v>-26.4</v>
      </c>
      <c r="S56" s="168">
        <v>13.2727</v>
      </c>
      <c r="T56" s="168">
        <v>26.6708</v>
      </c>
      <c r="U56" s="168">
        <v>12.5587</v>
      </c>
      <c r="V56" s="168">
        <v>12.8062</v>
      </c>
      <c r="W56" s="168">
        <v>20.976199999999999</v>
      </c>
      <c r="X56" s="168">
        <v>15.4343</v>
      </c>
      <c r="Y56" s="168">
        <v>5.2196999999999996</v>
      </c>
      <c r="Z56" s="168">
        <v>7.7801999999999998</v>
      </c>
      <c r="AA56" s="166"/>
      <c r="AB56" s="166"/>
      <c r="AC56" s="168">
        <v>-52.54</v>
      </c>
      <c r="AD56" s="168">
        <v>-52.99</v>
      </c>
      <c r="AE56" s="166"/>
      <c r="AF56" s="168">
        <v>-19.98</v>
      </c>
      <c r="AG56" s="168">
        <v>33</v>
      </c>
      <c r="AH56" s="168">
        <v>6.5019999999999998</v>
      </c>
      <c r="AI56" s="168">
        <v>0.17699999999999999</v>
      </c>
      <c r="AJ56" s="166"/>
      <c r="AK56" s="168">
        <v>-36.64</v>
      </c>
      <c r="AL56" s="168">
        <v>-71.2</v>
      </c>
      <c r="AM56" s="168">
        <v>36.47</v>
      </c>
      <c r="AN56" s="168">
        <v>36.04</v>
      </c>
      <c r="AO56" s="168">
        <v>11.6144</v>
      </c>
      <c r="AP56" s="168">
        <v>13.378</v>
      </c>
      <c r="AQ56" s="168">
        <v>57.435899999999997</v>
      </c>
      <c r="AR56" s="168">
        <v>59.027299999999997</v>
      </c>
      <c r="AS56" s="168">
        <v>19.947399999999998</v>
      </c>
      <c r="AT56" s="168">
        <v>-35.130899999999997</v>
      </c>
      <c r="AU56" s="168">
        <v>-34.267699999999998</v>
      </c>
      <c r="AV56" s="168">
        <v>31.2136</v>
      </c>
      <c r="AW56" s="168">
        <v>30.564800000000002</v>
      </c>
      <c r="AX56" s="168">
        <v>50.601199999999999</v>
      </c>
      <c r="AY56" s="168">
        <v>50.958799999999997</v>
      </c>
      <c r="AZ56" s="168">
        <v>-19.046500000000002</v>
      </c>
      <c r="BA56" s="168">
        <v>-20.327100000000002</v>
      </c>
      <c r="BB56" s="168">
        <v>-229.1875</v>
      </c>
      <c r="BC56" s="168">
        <v>28.8828</v>
      </c>
      <c r="BD56" s="168">
        <v>-14.5</v>
      </c>
      <c r="BE56" s="168">
        <v>-14.4</v>
      </c>
      <c r="BF56" s="168">
        <v>38.924500000000002</v>
      </c>
      <c r="BG56" s="168">
        <v>38.481099999999998</v>
      </c>
      <c r="BH56" s="168">
        <v>-5.2385000000000002</v>
      </c>
      <c r="BI56" s="166"/>
      <c r="BJ56" s="168">
        <v>-33.760899999999999</v>
      </c>
      <c r="BK56" s="168">
        <v>5.1712999999999996</v>
      </c>
      <c r="BL56" s="168">
        <v>0</v>
      </c>
      <c r="BM56" s="168">
        <v>2.1657999999999999</v>
      </c>
      <c r="BN56" s="168">
        <v>262.58120000000002</v>
      </c>
      <c r="BO56" s="168">
        <v>99.276700000000005</v>
      </c>
      <c r="BP56" s="168">
        <v>98.818899999999999</v>
      </c>
      <c r="BQ56" s="168">
        <v>-256.32819999999998</v>
      </c>
      <c r="BR56" s="168">
        <v>359.56310000000002</v>
      </c>
      <c r="BS56" s="166"/>
      <c r="BT56" s="168">
        <v>-42.859499999999997</v>
      </c>
      <c r="BU56" s="168">
        <v>45.124400000000001</v>
      </c>
      <c r="BV56" s="168">
        <v>82.460999999999999</v>
      </c>
      <c r="BW56" s="168">
        <v>21.27</v>
      </c>
      <c r="BX56" s="168">
        <v>18.96</v>
      </c>
      <c r="BY56" s="168">
        <v>51.24</v>
      </c>
      <c r="BZ56" s="168">
        <v>68.209999999999994</v>
      </c>
      <c r="CA56" s="168">
        <v>-71.528899999999993</v>
      </c>
      <c r="CB56" s="168">
        <v>-75.413700000000006</v>
      </c>
      <c r="CC56" s="168">
        <v>144.50110000000001</v>
      </c>
      <c r="CD56" s="168">
        <v>144.25710000000001</v>
      </c>
      <c r="CE56" s="168">
        <v>-1.6012</v>
      </c>
      <c r="CF56" s="168">
        <v>-104.9933</v>
      </c>
      <c r="CG56" s="168">
        <v>-103.3334</v>
      </c>
      <c r="CH56" s="168">
        <v>-4.5209999999999999</v>
      </c>
      <c r="CI56" s="168">
        <v>0</v>
      </c>
      <c r="CJ56" s="166"/>
      <c r="CK56" s="166"/>
      <c r="CL56" s="168">
        <v>83.5</v>
      </c>
      <c r="CM56" s="168">
        <v>75.400000000000006</v>
      </c>
      <c r="CN56" s="168">
        <v>-13.96</v>
      </c>
      <c r="CO56" s="168">
        <v>45.880400000000002</v>
      </c>
      <c r="CP56" s="168">
        <v>44.812199999999997</v>
      </c>
      <c r="CQ56" s="168">
        <v>44.188699999999997</v>
      </c>
      <c r="CR56" s="168">
        <v>49.803899999999999</v>
      </c>
      <c r="CS56" s="168">
        <v>50.343400000000003</v>
      </c>
      <c r="CT56" s="168">
        <v>-20.753799999999998</v>
      </c>
      <c r="CU56" s="168">
        <v>-69.235699999999994</v>
      </c>
      <c r="CV56" s="168">
        <v>-22.7148</v>
      </c>
      <c r="CW56" s="168">
        <v>14.130100000000001</v>
      </c>
      <c r="CX56" s="168">
        <v>55.09</v>
      </c>
      <c r="CY56" s="168">
        <v>42.83</v>
      </c>
      <c r="CZ56" s="168">
        <v>37.2729</v>
      </c>
      <c r="DA56" s="168">
        <v>35.160800000000002</v>
      </c>
      <c r="DB56" s="168">
        <v>-20.38</v>
      </c>
      <c r="DC56" s="166"/>
      <c r="DD56" s="168">
        <v>0</v>
      </c>
      <c r="DE56" s="168">
        <v>0</v>
      </c>
      <c r="DF56" s="168">
        <v>-68.306600000000003</v>
      </c>
      <c r="DG56" s="166"/>
      <c r="DH56" s="168">
        <v>-20.927299999999999</v>
      </c>
      <c r="DI56" s="168">
        <v>-83.8</v>
      </c>
      <c r="DJ56" s="168">
        <v>-81.2</v>
      </c>
      <c r="DK56" s="168">
        <v>24.414400000000001</v>
      </c>
      <c r="DL56" s="168">
        <v>42.489600000000003</v>
      </c>
      <c r="DM56" s="168">
        <v>38.525700000000001</v>
      </c>
      <c r="DN56" s="168">
        <v>60.955800000000004</v>
      </c>
      <c r="DO56" s="168">
        <v>42.12</v>
      </c>
      <c r="DP56" s="168">
        <v>-1.1399999999999999</v>
      </c>
      <c r="DQ56" s="168">
        <v>46.841000000000001</v>
      </c>
      <c r="DR56" s="168">
        <v>68.016400000000004</v>
      </c>
      <c r="DS56" s="168">
        <v>-13.98</v>
      </c>
      <c r="DT56" s="168">
        <v>-14.02</v>
      </c>
      <c r="DU56" s="168">
        <v>81.41</v>
      </c>
      <c r="DV56" s="168">
        <v>53.96</v>
      </c>
      <c r="DW56" s="168">
        <v>69.109099999999998</v>
      </c>
      <c r="DX56" s="168">
        <v>67.2727</v>
      </c>
      <c r="DY56" s="168">
        <v>-63.163800000000002</v>
      </c>
      <c r="DZ56" s="168">
        <v>-62.190899999999999</v>
      </c>
      <c r="EA56" s="168">
        <v>135.1174</v>
      </c>
      <c r="EB56" s="168">
        <v>98.4392</v>
      </c>
      <c r="EC56" s="168">
        <v>94.469300000000004</v>
      </c>
      <c r="ED56" s="168">
        <v>95.761499999999998</v>
      </c>
      <c r="EE56" s="168">
        <v>63.617100000000001</v>
      </c>
      <c r="EF56" s="168">
        <v>46.757300000000001</v>
      </c>
      <c r="EG56" s="168">
        <v>-27.838999999999999</v>
      </c>
      <c r="EH56" s="168">
        <v>267.93830000000003</v>
      </c>
      <c r="EI56" s="168">
        <v>313.7251</v>
      </c>
      <c r="EJ56" s="166"/>
      <c r="EK56" s="168">
        <v>-26.052299999999999</v>
      </c>
      <c r="EL56" s="168">
        <v>-23.280799999999999</v>
      </c>
      <c r="EM56" s="168">
        <v>14.1175</v>
      </c>
      <c r="EN56" s="168">
        <v>39.991300000000003</v>
      </c>
      <c r="EO56" s="168">
        <v>37.5398</v>
      </c>
      <c r="EP56" s="168">
        <v>43.055999999999997</v>
      </c>
      <c r="EQ56" s="168">
        <v>-73.242999999999995</v>
      </c>
      <c r="ER56" s="168">
        <v>-74.447999999999993</v>
      </c>
      <c r="ES56" s="168">
        <v>-11.4145</v>
      </c>
      <c r="ET56" s="168">
        <v>0</v>
      </c>
      <c r="EU56" s="168">
        <v>-14.33</v>
      </c>
      <c r="EV56" s="168">
        <v>1</v>
      </c>
      <c r="EW56" s="168">
        <v>9.9771999999999998</v>
      </c>
      <c r="EX56" s="168">
        <v>34.349800000000002</v>
      </c>
      <c r="EY56" s="168">
        <v>-39.913699999999999</v>
      </c>
      <c r="EZ56" s="168">
        <v>-39.0747</v>
      </c>
      <c r="FA56" s="168">
        <v>8.3276000000000003</v>
      </c>
      <c r="FB56" s="168">
        <v>-43.855200000000004</v>
      </c>
      <c r="FC56" s="168">
        <v>8.2271999999999998</v>
      </c>
      <c r="FD56" s="168">
        <v>24.944900000000001</v>
      </c>
      <c r="FE56" s="166"/>
      <c r="FF56" s="168">
        <v>24.253599999999999</v>
      </c>
      <c r="FG56" s="168">
        <v>40.594799999999999</v>
      </c>
      <c r="FH56" s="168">
        <v>40.9512</v>
      </c>
      <c r="FI56" s="168">
        <v>39.560400000000001</v>
      </c>
      <c r="FJ56" s="168">
        <v>75.522800000000004</v>
      </c>
      <c r="FK56" s="168">
        <v>75.690299999999993</v>
      </c>
      <c r="FL56" s="168">
        <v>-148.3663</v>
      </c>
      <c r="FM56" s="168">
        <v>65.938900000000004</v>
      </c>
      <c r="FN56" s="168">
        <v>66.122399999999999</v>
      </c>
      <c r="FO56" s="168">
        <v>-119.6631</v>
      </c>
      <c r="FP56" s="168">
        <v>-112.2149</v>
      </c>
      <c r="FQ56" s="168">
        <v>-39.930399999999999</v>
      </c>
      <c r="FR56" s="168">
        <v>-42.37</v>
      </c>
      <c r="FS56" s="168">
        <v>12.5032</v>
      </c>
      <c r="FT56" s="168">
        <v>0.9647</v>
      </c>
      <c r="FU56" s="168">
        <v>-9.83</v>
      </c>
      <c r="FV56" s="168">
        <v>18.39</v>
      </c>
      <c r="FW56" s="168">
        <v>-34.530500000000004</v>
      </c>
      <c r="FX56" s="166"/>
      <c r="FY56" s="168">
        <v>-15.08</v>
      </c>
      <c r="FZ56" s="168">
        <v>0.35499999999999998</v>
      </c>
      <c r="GA56" s="166"/>
      <c r="GB56" s="168">
        <v>26.68</v>
      </c>
      <c r="GC56" s="168">
        <v>114.161</v>
      </c>
      <c r="GD56" s="168">
        <v>123.002</v>
      </c>
      <c r="GE56" s="166"/>
      <c r="GF56" s="168">
        <v>84.324299999999994</v>
      </c>
      <c r="GG56" s="168">
        <v>17.8</v>
      </c>
      <c r="GH56" s="168">
        <v>-16.8093</v>
      </c>
      <c r="GI56" s="168">
        <v>2.5198999999999998</v>
      </c>
      <c r="GJ56" s="168">
        <v>2.9897</v>
      </c>
      <c r="GK56" s="168">
        <v>1.7154</v>
      </c>
      <c r="GL56" s="166"/>
      <c r="GM56" s="166"/>
      <c r="GN56" s="168">
        <v>-14.708399999999999</v>
      </c>
      <c r="GO56" s="168">
        <v>-28.121400000000001</v>
      </c>
      <c r="GP56" s="168">
        <v>20.844899999999999</v>
      </c>
      <c r="GQ56" s="168">
        <v>29.182400000000001</v>
      </c>
      <c r="GR56" s="168">
        <v>60.7425</v>
      </c>
      <c r="GS56" s="168">
        <v>61.740600000000001</v>
      </c>
      <c r="GT56" s="168">
        <v>-149.44370000000001</v>
      </c>
      <c r="GU56" s="168">
        <v>-19.723700000000001</v>
      </c>
      <c r="GV56" s="168">
        <v>32.985900000000001</v>
      </c>
      <c r="GW56" s="168">
        <v>-37.228000000000002</v>
      </c>
      <c r="GX56" s="168">
        <v>10.798</v>
      </c>
      <c r="GY56" s="168">
        <v>6.9741</v>
      </c>
      <c r="GZ56" s="168">
        <v>6.6039000000000003</v>
      </c>
      <c r="HA56" s="168">
        <v>12</v>
      </c>
      <c r="HB56" s="168">
        <v>147.83580000000001</v>
      </c>
      <c r="HC56" s="168">
        <v>148.96440000000001</v>
      </c>
      <c r="HD56" s="168">
        <v>274.10000000000002</v>
      </c>
      <c r="HE56" s="168">
        <v>-272.35919999999999</v>
      </c>
      <c r="HF56" s="168">
        <v>-591.29219999999998</v>
      </c>
      <c r="HG56" s="168">
        <v>591.47910000000002</v>
      </c>
      <c r="HH56" s="168">
        <v>580.42129999999997</v>
      </c>
      <c r="HI56" s="168">
        <v>-143.81290000000001</v>
      </c>
      <c r="HJ56" s="168">
        <v>-140.6807</v>
      </c>
      <c r="HK56" s="168">
        <v>-60.377899999999997</v>
      </c>
      <c r="HL56" s="168">
        <v>-53.016500000000001</v>
      </c>
      <c r="HM56" s="168">
        <v>79.267300000000006</v>
      </c>
      <c r="HN56" s="168">
        <v>80.813100000000006</v>
      </c>
      <c r="HO56" s="166"/>
      <c r="HP56" s="168">
        <v>-100.2625</v>
      </c>
      <c r="HQ56" s="168">
        <v>39.4223</v>
      </c>
      <c r="HR56" s="168">
        <v>38.543399999999998</v>
      </c>
      <c r="HS56" s="168">
        <v>-26.571999999999999</v>
      </c>
      <c r="HT56" s="168">
        <v>-26.412500000000001</v>
      </c>
      <c r="HU56" s="168">
        <v>117.14</v>
      </c>
      <c r="HV56" s="168">
        <v>116.72</v>
      </c>
      <c r="HW56" s="168">
        <v>12.7</v>
      </c>
      <c r="HX56" s="168">
        <v>11.9</v>
      </c>
      <c r="HY56" s="168">
        <v>22.314299999999999</v>
      </c>
      <c r="HZ56" s="168">
        <v>33.840000000000003</v>
      </c>
      <c r="IA56" s="168">
        <v>-342.8066</v>
      </c>
      <c r="IB56" s="168">
        <v>109.2878</v>
      </c>
      <c r="IC56" s="168">
        <v>109.1283</v>
      </c>
      <c r="ID56" s="168">
        <v>15.6</v>
      </c>
      <c r="IE56" s="168">
        <v>-47.9</v>
      </c>
      <c r="IF56" s="168">
        <v>-37.799999999999997</v>
      </c>
      <c r="IG56" s="168">
        <v>-37.9</v>
      </c>
      <c r="IH56" s="168">
        <v>1.7753000000000001</v>
      </c>
      <c r="II56" s="168">
        <v>1.5748</v>
      </c>
      <c r="IJ56" s="168">
        <v>-565.24329999999998</v>
      </c>
      <c r="IK56" s="168">
        <v>-280.66210000000001</v>
      </c>
      <c r="IL56" s="168">
        <v>428.81900000000002</v>
      </c>
      <c r="IM56" s="168">
        <v>354.74590000000001</v>
      </c>
      <c r="IN56" s="168">
        <v>-23.528300000000002</v>
      </c>
      <c r="IO56" s="168">
        <v>-344.46640000000002</v>
      </c>
      <c r="IP56" s="168">
        <v>346.2002</v>
      </c>
      <c r="IQ56" s="168">
        <v>-147.25620000000001</v>
      </c>
      <c r="IR56" s="168">
        <v>-225.04750000000001</v>
      </c>
      <c r="IS56" s="168">
        <v>-340.91520000000003</v>
      </c>
      <c r="IT56" s="168">
        <v>92.785600000000002</v>
      </c>
      <c r="IU56" s="168">
        <v>92.434200000000004</v>
      </c>
      <c r="IV56" s="168">
        <v>151.78460000000001</v>
      </c>
      <c r="IW56" s="168">
        <v>-411.99369999999999</v>
      </c>
      <c r="IX56" s="168">
        <v>232.5643</v>
      </c>
      <c r="IY56" s="168">
        <v>-185.79140000000001</v>
      </c>
      <c r="IZ56" s="168">
        <v>186.7722</v>
      </c>
      <c r="JA56" s="168">
        <v>-7.4886999999999997</v>
      </c>
      <c r="JB56" s="168">
        <v>31.77</v>
      </c>
      <c r="JC56" s="168">
        <v>15.76</v>
      </c>
      <c r="JD56" s="168">
        <v>7.8570000000000002</v>
      </c>
      <c r="JE56" s="166"/>
      <c r="JF56" s="168">
        <v>-16.16</v>
      </c>
      <c r="JG56" s="168">
        <v>-9.1199999999999992</v>
      </c>
      <c r="JH56" s="166"/>
      <c r="JI56" s="168">
        <v>10.6371</v>
      </c>
      <c r="JJ56" s="168">
        <v>-26.3081</v>
      </c>
      <c r="JK56" s="168">
        <v>-38.905900000000003</v>
      </c>
      <c r="JL56" s="168">
        <v>27.1</v>
      </c>
      <c r="JM56" s="168">
        <v>51.124000000000002</v>
      </c>
      <c r="JN56" s="168">
        <v>50.716999999999999</v>
      </c>
      <c r="JO56" s="166"/>
      <c r="JP56" s="166"/>
      <c r="JQ56" s="168">
        <v>52.874600000000001</v>
      </c>
      <c r="JR56" s="168">
        <v>51.901200000000003</v>
      </c>
      <c r="JS56" s="168">
        <v>51.515700000000002</v>
      </c>
      <c r="JT56" s="166"/>
      <c r="JU56" s="168">
        <v>50.3</v>
      </c>
      <c r="JV56" s="168">
        <v>22.375800000000002</v>
      </c>
      <c r="JW56" s="168">
        <v>6.83</v>
      </c>
      <c r="JX56" s="166"/>
      <c r="JY56" s="168">
        <v>-53.417999999999999</v>
      </c>
      <c r="JZ56" s="168">
        <v>79.242000000000004</v>
      </c>
      <c r="KA56" s="168">
        <v>61.234699999999997</v>
      </c>
      <c r="KB56" s="168">
        <v>-52.868099999999998</v>
      </c>
      <c r="KC56" s="168">
        <v>-78.027699999999996</v>
      </c>
      <c r="KD56" s="168">
        <v>52.4268</v>
      </c>
      <c r="KE56" s="168">
        <v>25.216200000000001</v>
      </c>
      <c r="KF56" s="168">
        <v>-61.7</v>
      </c>
      <c r="KG56" s="168">
        <v>62.3</v>
      </c>
      <c r="KH56" s="168">
        <v>-11.242000000000001</v>
      </c>
      <c r="KI56" s="168">
        <v>201.83670000000001</v>
      </c>
    </row>
    <row r="57" spans="1:295" x14ac:dyDescent="0.3">
      <c r="A57" s="228" t="s">
        <v>824</v>
      </c>
      <c r="B57" s="228"/>
      <c r="C57" s="170">
        <v>0</v>
      </c>
      <c r="D57" s="170">
        <v>18.9756</v>
      </c>
      <c r="E57" s="170">
        <v>-20.636500000000002</v>
      </c>
      <c r="F57" s="170">
        <v>12.2902</v>
      </c>
      <c r="G57" s="170">
        <v>25.393599999999999</v>
      </c>
      <c r="H57" s="170">
        <v>0</v>
      </c>
      <c r="I57" s="170">
        <v>47.953400000000002</v>
      </c>
      <c r="J57" s="170">
        <v>-49.0672</v>
      </c>
      <c r="K57" s="170">
        <v>65.52</v>
      </c>
      <c r="L57" s="170">
        <v>33.472999999999999</v>
      </c>
      <c r="M57" s="170">
        <v>32.437600000000003</v>
      </c>
      <c r="N57" s="170">
        <v>128.76</v>
      </c>
      <c r="O57" s="170">
        <v>-20.492999999999999</v>
      </c>
      <c r="P57" s="170">
        <v>61.6</v>
      </c>
      <c r="Q57" s="170">
        <v>18.216000000000001</v>
      </c>
      <c r="R57" s="170">
        <v>-15.4</v>
      </c>
      <c r="S57" s="170">
        <v>14.932700000000001</v>
      </c>
      <c r="T57" s="170">
        <v>56.249400000000001</v>
      </c>
      <c r="U57" s="170">
        <v>16.709099999999999</v>
      </c>
      <c r="V57" s="170">
        <v>16.765999999999998</v>
      </c>
      <c r="W57" s="170">
        <v>28.290900000000001</v>
      </c>
      <c r="X57" s="170">
        <v>17.152899999999999</v>
      </c>
      <c r="Y57" s="170">
        <v>6.5185000000000004</v>
      </c>
      <c r="Z57" s="170">
        <v>8.5231999999999992</v>
      </c>
      <c r="AA57" s="170">
        <v>0</v>
      </c>
      <c r="AB57" s="170">
        <v>0</v>
      </c>
      <c r="AC57" s="170">
        <v>0</v>
      </c>
      <c r="AD57" s="170">
        <v>-40.26</v>
      </c>
      <c r="AE57" s="170">
        <v>0</v>
      </c>
      <c r="AF57" s="170">
        <v>-2.2200000000000002</v>
      </c>
      <c r="AG57" s="170">
        <v>70.400000000000006</v>
      </c>
      <c r="AH57" s="170">
        <v>14.885999999999999</v>
      </c>
      <c r="AI57" s="170">
        <v>0.23100000000000001</v>
      </c>
      <c r="AJ57" s="170">
        <v>0</v>
      </c>
      <c r="AK57" s="170">
        <v>-6.34</v>
      </c>
      <c r="AL57" s="170">
        <v>-53.07</v>
      </c>
      <c r="AM57" s="170">
        <v>58.78</v>
      </c>
      <c r="AN57" s="170">
        <v>58.93</v>
      </c>
      <c r="AO57" s="170">
        <v>18.982199999999999</v>
      </c>
      <c r="AP57" s="170">
        <v>15.532500000000001</v>
      </c>
      <c r="AQ57" s="170">
        <v>75.035700000000006</v>
      </c>
      <c r="AR57" s="170">
        <v>76.775499999999994</v>
      </c>
      <c r="AS57" s="170">
        <v>68.975999999999999</v>
      </c>
      <c r="AT57" s="170">
        <v>-29.881799999999998</v>
      </c>
      <c r="AU57" s="170">
        <v>-30.108799999999999</v>
      </c>
      <c r="AV57" s="170">
        <v>34.113999999999997</v>
      </c>
      <c r="AW57" s="170">
        <v>35.181699999999999</v>
      </c>
      <c r="AX57" s="170">
        <v>97.724800000000002</v>
      </c>
      <c r="AY57" s="170">
        <v>79.190299999999993</v>
      </c>
      <c r="AZ57" s="170">
        <v>-8.3369999999999997</v>
      </c>
      <c r="BA57" s="170">
        <v>-7.8235000000000001</v>
      </c>
      <c r="BB57" s="170">
        <v>-155.24709999999999</v>
      </c>
      <c r="BC57" s="170">
        <v>29.950600000000001</v>
      </c>
      <c r="BD57" s="170">
        <v>-5.2</v>
      </c>
      <c r="BE57" s="170">
        <v>-5.3</v>
      </c>
      <c r="BF57" s="170">
        <v>60.500700000000002</v>
      </c>
      <c r="BG57" s="170">
        <v>59.74</v>
      </c>
      <c r="BH57" s="170">
        <v>-2.8780999999999999</v>
      </c>
      <c r="BI57" s="170">
        <v>0</v>
      </c>
      <c r="BJ57" s="170">
        <v>0</v>
      </c>
      <c r="BK57" s="170">
        <v>9.0685000000000002</v>
      </c>
      <c r="BL57" s="170">
        <v>7.024</v>
      </c>
      <c r="BM57" s="170">
        <v>4.7096</v>
      </c>
      <c r="BN57" s="170">
        <v>415.66199999999998</v>
      </c>
      <c r="BO57" s="170">
        <v>148.65559999999999</v>
      </c>
      <c r="BP57" s="170">
        <v>148.35040000000001</v>
      </c>
      <c r="BQ57" s="170">
        <v>-100.0968</v>
      </c>
      <c r="BR57" s="170">
        <v>713.46299999999997</v>
      </c>
      <c r="BS57" s="170">
        <v>0</v>
      </c>
      <c r="BT57" s="170">
        <v>-42.859499999999997</v>
      </c>
      <c r="BU57" s="170">
        <v>127.8917</v>
      </c>
      <c r="BV57" s="170">
        <v>103.34820000000001</v>
      </c>
      <c r="BW57" s="170">
        <v>26.46</v>
      </c>
      <c r="BX57" s="170">
        <v>29.42</v>
      </c>
      <c r="BY57" s="170">
        <v>67.31</v>
      </c>
      <c r="BZ57" s="170">
        <v>78.989999999999995</v>
      </c>
      <c r="CA57" s="170">
        <v>-41.924399999999999</v>
      </c>
      <c r="CB57" s="170">
        <v>-40.316899999999997</v>
      </c>
      <c r="CC57" s="170">
        <v>159.51490000000001</v>
      </c>
      <c r="CD57" s="170">
        <v>161.91890000000001</v>
      </c>
      <c r="CE57" s="170">
        <v>0.48020000000000002</v>
      </c>
      <c r="CF57" s="170">
        <v>-67.0899</v>
      </c>
      <c r="CG57" s="170">
        <v>-67.433199999999999</v>
      </c>
      <c r="CH57" s="170">
        <v>12.1922</v>
      </c>
      <c r="CI57" s="170">
        <v>0</v>
      </c>
      <c r="CJ57" s="170">
        <v>0</v>
      </c>
      <c r="CK57" s="170">
        <v>0</v>
      </c>
      <c r="CL57" s="170">
        <v>115.7</v>
      </c>
      <c r="CM57" s="170">
        <v>101.7</v>
      </c>
      <c r="CN57" s="170">
        <v>-12.46</v>
      </c>
      <c r="CO57" s="170">
        <v>64.279399999999995</v>
      </c>
      <c r="CP57" s="170">
        <v>64.034400000000005</v>
      </c>
      <c r="CQ57" s="170">
        <v>62.55</v>
      </c>
      <c r="CR57" s="170">
        <v>75.8386</v>
      </c>
      <c r="CS57" s="170">
        <v>76.999700000000004</v>
      </c>
      <c r="CT57" s="170">
        <v>1</v>
      </c>
      <c r="CU57" s="170">
        <v>-39.315800000000003</v>
      </c>
      <c r="CV57" s="170">
        <v>-1.2271000000000001</v>
      </c>
      <c r="CW57" s="170">
        <v>18.2209</v>
      </c>
      <c r="CX57" s="170">
        <v>79.97</v>
      </c>
      <c r="CY57" s="170">
        <v>59.12</v>
      </c>
      <c r="CZ57" s="170">
        <v>48.5229</v>
      </c>
      <c r="DA57" s="170">
        <v>45.414700000000003</v>
      </c>
      <c r="DB57" s="170">
        <v>-16.809999999999999</v>
      </c>
      <c r="DC57" s="170">
        <v>-2.7648000000000001</v>
      </c>
      <c r="DD57" s="170">
        <v>51.810699999999997</v>
      </c>
      <c r="DE57" s="170">
        <v>51.487699999999997</v>
      </c>
      <c r="DF57" s="170">
        <v>2.5971000000000002</v>
      </c>
      <c r="DG57" s="170">
        <v>0</v>
      </c>
      <c r="DH57" s="170">
        <v>-17.163399999999999</v>
      </c>
      <c r="DI57" s="170">
        <v>-56</v>
      </c>
      <c r="DJ57" s="170">
        <v>-55.3</v>
      </c>
      <c r="DK57" s="170">
        <v>25.7822</v>
      </c>
      <c r="DL57" s="170">
        <v>60.360700000000001</v>
      </c>
      <c r="DM57" s="170">
        <v>62.008000000000003</v>
      </c>
      <c r="DN57" s="170">
        <v>85.565200000000004</v>
      </c>
      <c r="DO57" s="170">
        <v>59.55</v>
      </c>
      <c r="DP57" s="170">
        <v>2.58</v>
      </c>
      <c r="DQ57" s="170">
        <v>56.342500000000001</v>
      </c>
      <c r="DR57" s="170">
        <v>188.45570000000001</v>
      </c>
      <c r="DS57" s="170">
        <v>-11.02</v>
      </c>
      <c r="DT57" s="170">
        <v>0</v>
      </c>
      <c r="DU57" s="170">
        <v>109.35</v>
      </c>
      <c r="DV57" s="170">
        <v>67.17</v>
      </c>
      <c r="DW57" s="170">
        <v>108</v>
      </c>
      <c r="DX57" s="170">
        <v>191.32730000000001</v>
      </c>
      <c r="DY57" s="170">
        <v>-47.686399999999999</v>
      </c>
      <c r="DZ57" s="170">
        <v>-47.3</v>
      </c>
      <c r="EA57" s="170">
        <v>192.61699999999999</v>
      </c>
      <c r="EB57" s="170">
        <v>155.37909999999999</v>
      </c>
      <c r="EC57" s="170">
        <v>146.9897</v>
      </c>
      <c r="ED57" s="170">
        <v>149.10310000000001</v>
      </c>
      <c r="EE57" s="170">
        <v>81.740600000000001</v>
      </c>
      <c r="EF57" s="170">
        <v>61.073900000000002</v>
      </c>
      <c r="EG57" s="170">
        <v>-24.335000000000001</v>
      </c>
      <c r="EH57" s="170">
        <v>476.50150000000002</v>
      </c>
      <c r="EI57" s="170">
        <v>326.23399999999998</v>
      </c>
      <c r="EJ57" s="170">
        <v>0</v>
      </c>
      <c r="EK57" s="170">
        <v>-17.115400000000001</v>
      </c>
      <c r="EL57" s="170">
        <v>-14.0349</v>
      </c>
      <c r="EM57" s="170">
        <v>63.945</v>
      </c>
      <c r="EN57" s="170">
        <v>39.991300000000003</v>
      </c>
      <c r="EO57" s="170">
        <v>37.5398</v>
      </c>
      <c r="EP57" s="170">
        <v>175.16399999999999</v>
      </c>
      <c r="EQ57" s="170">
        <v>-46.110100000000003</v>
      </c>
      <c r="ER57" s="170">
        <v>-47.129300000000001</v>
      </c>
      <c r="ES57" s="170">
        <v>41.529400000000003</v>
      </c>
      <c r="ET57" s="170">
        <v>17.05</v>
      </c>
      <c r="EU57" s="170">
        <v>-5.03</v>
      </c>
      <c r="EV57" s="170">
        <v>123</v>
      </c>
      <c r="EW57" s="170">
        <v>17.845700000000001</v>
      </c>
      <c r="EX57" s="170">
        <v>34.349800000000002</v>
      </c>
      <c r="EY57" s="170">
        <v>-34.489800000000002</v>
      </c>
      <c r="EZ57" s="170">
        <v>-34.308799999999998</v>
      </c>
      <c r="FA57" s="170">
        <v>14.6313</v>
      </c>
      <c r="FB57" s="170">
        <v>5.3087999999999997</v>
      </c>
      <c r="FC57" s="170">
        <v>23.459399999999999</v>
      </c>
      <c r="FD57" s="170">
        <v>26.0794</v>
      </c>
      <c r="FE57" s="170">
        <v>0</v>
      </c>
      <c r="FF57" s="170">
        <v>25.661100000000001</v>
      </c>
      <c r="FG57" s="170">
        <v>41.598300000000002</v>
      </c>
      <c r="FH57" s="170">
        <v>42.033900000000003</v>
      </c>
      <c r="FI57" s="170">
        <v>39.840699999999998</v>
      </c>
      <c r="FJ57" s="170">
        <v>91.2637</v>
      </c>
      <c r="FK57" s="170">
        <v>90.761300000000006</v>
      </c>
      <c r="FL57" s="170">
        <v>-29.1374</v>
      </c>
      <c r="FM57" s="170">
        <v>95.004599999999996</v>
      </c>
      <c r="FN57" s="170">
        <v>94.013000000000005</v>
      </c>
      <c r="FO57" s="170">
        <v>-26.645600000000002</v>
      </c>
      <c r="FP57" s="170">
        <v>0</v>
      </c>
      <c r="FQ57" s="170">
        <v>-19.971599999999999</v>
      </c>
      <c r="FR57" s="170">
        <v>-13.75</v>
      </c>
      <c r="FS57" s="170">
        <v>16.177600000000002</v>
      </c>
      <c r="FT57" s="170">
        <v>1.4785999999999999</v>
      </c>
      <c r="FU57" s="170">
        <v>-8.0500000000000007</v>
      </c>
      <c r="FV57" s="170">
        <v>18.39</v>
      </c>
      <c r="FW57" s="170">
        <v>-19.255199999999999</v>
      </c>
      <c r="FX57" s="170">
        <v>11.077999999999999</v>
      </c>
      <c r="FY57" s="170">
        <v>-12.986000000000001</v>
      </c>
      <c r="FZ57" s="170">
        <v>0.47299999999999998</v>
      </c>
      <c r="GA57" s="170">
        <v>11.490399999999999</v>
      </c>
      <c r="GB57" s="170">
        <v>29.9</v>
      </c>
      <c r="GC57" s="170">
        <v>129.3929</v>
      </c>
      <c r="GD57" s="170">
        <v>142.0975</v>
      </c>
      <c r="GE57" s="170">
        <v>16.850000000000001</v>
      </c>
      <c r="GF57" s="170">
        <v>91.780199999999994</v>
      </c>
      <c r="GG57" s="170">
        <v>23.8</v>
      </c>
      <c r="GH57" s="170">
        <v>-7.7771999999999997</v>
      </c>
      <c r="GI57" s="170">
        <v>5.2773000000000003</v>
      </c>
      <c r="GJ57" s="170">
        <v>6.0812999999999997</v>
      </c>
      <c r="GK57" s="170">
        <v>2.6720999999999999</v>
      </c>
      <c r="GL57" s="170">
        <v>0</v>
      </c>
      <c r="GM57" s="170">
        <v>0</v>
      </c>
      <c r="GN57" s="170">
        <v>-13.43</v>
      </c>
      <c r="GO57" s="170">
        <v>-16.319700000000001</v>
      </c>
      <c r="GP57" s="170">
        <v>24.442699999999999</v>
      </c>
      <c r="GQ57" s="170">
        <v>42.503599999999999</v>
      </c>
      <c r="GR57" s="170">
        <v>64.990799999999993</v>
      </c>
      <c r="GS57" s="170">
        <v>65.789699999999996</v>
      </c>
      <c r="GT57" s="170">
        <v>-94.154899999999998</v>
      </c>
      <c r="GU57" s="170">
        <v>-15.4175</v>
      </c>
      <c r="GV57" s="170">
        <v>37.591000000000001</v>
      </c>
      <c r="GW57" s="170">
        <v>-24.730499999999999</v>
      </c>
      <c r="GX57" s="170">
        <v>13.689500000000001</v>
      </c>
      <c r="GY57" s="170">
        <v>14.700200000000001</v>
      </c>
      <c r="GZ57" s="170">
        <v>14.2203</v>
      </c>
      <c r="HA57" s="170">
        <v>15.1065</v>
      </c>
      <c r="HB57" s="170">
        <v>235.9331</v>
      </c>
      <c r="HC57" s="170">
        <v>236.41040000000001</v>
      </c>
      <c r="HD57" s="170">
        <v>287.5</v>
      </c>
      <c r="HE57" s="170">
        <v>-231.0478</v>
      </c>
      <c r="HF57" s="170">
        <v>-422.05759999999998</v>
      </c>
      <c r="HG57" s="170">
        <v>605.60180000000003</v>
      </c>
      <c r="HH57" s="170">
        <v>580.42129999999997</v>
      </c>
      <c r="HI57" s="170">
        <v>-65.734499999999997</v>
      </c>
      <c r="HJ57" s="170">
        <v>-65.950500000000005</v>
      </c>
      <c r="HK57" s="170">
        <v>-45.326799999999999</v>
      </c>
      <c r="HL57" s="170">
        <v>-33.1751</v>
      </c>
      <c r="HM57" s="170">
        <v>86.112700000000004</v>
      </c>
      <c r="HN57" s="170">
        <v>86.221999999999994</v>
      </c>
      <c r="HO57" s="170">
        <v>-11.0976</v>
      </c>
      <c r="HP57" s="170">
        <v>-10.7157</v>
      </c>
      <c r="HQ57" s="170">
        <v>39.4223</v>
      </c>
      <c r="HR57" s="170">
        <v>38.543399999999998</v>
      </c>
      <c r="HS57" s="170">
        <v>18.313800000000001</v>
      </c>
      <c r="HT57" s="170">
        <v>18.763500000000001</v>
      </c>
      <c r="HU57" s="170">
        <v>123.26</v>
      </c>
      <c r="HV57" s="170">
        <v>122.52</v>
      </c>
      <c r="HW57" s="170">
        <v>68</v>
      </c>
      <c r="HX57" s="170">
        <v>68.5</v>
      </c>
      <c r="HY57" s="170">
        <v>22.376300000000001</v>
      </c>
      <c r="HZ57" s="170">
        <v>42.72</v>
      </c>
      <c r="IA57" s="170">
        <v>-241.26840000000001</v>
      </c>
      <c r="IB57" s="170">
        <v>113.0866</v>
      </c>
      <c r="IC57" s="170">
        <v>112.9691</v>
      </c>
      <c r="ID57" s="170">
        <v>19</v>
      </c>
      <c r="IE57" s="170">
        <v>54.2</v>
      </c>
      <c r="IF57" s="170">
        <v>2.2000000000000002</v>
      </c>
      <c r="IG57" s="170">
        <v>2.2999999999999998</v>
      </c>
      <c r="IH57" s="170">
        <v>1.9852000000000001</v>
      </c>
      <c r="II57" s="170">
        <v>1.7756000000000001</v>
      </c>
      <c r="IJ57" s="170">
        <v>-121.5337</v>
      </c>
      <c r="IK57" s="170">
        <v>151.3553</v>
      </c>
      <c r="IL57" s="170">
        <v>517.03779999999995</v>
      </c>
      <c r="IM57" s="170">
        <v>547.3664</v>
      </c>
      <c r="IN57" s="170">
        <v>102.3503</v>
      </c>
      <c r="IO57" s="170">
        <v>97.429900000000004</v>
      </c>
      <c r="IP57" s="170">
        <v>536.51549999999997</v>
      </c>
      <c r="IQ57" s="170">
        <v>-47.720999999999997</v>
      </c>
      <c r="IR57" s="170">
        <v>67.258499999999998</v>
      </c>
      <c r="IS57" s="170">
        <v>105.628</v>
      </c>
      <c r="IT57" s="170">
        <v>173.08330000000001</v>
      </c>
      <c r="IU57" s="170">
        <v>175.81720000000001</v>
      </c>
      <c r="IV57" s="170">
        <v>338.22989999999999</v>
      </c>
      <c r="IW57" s="170">
        <v>0</v>
      </c>
      <c r="IX57" s="170">
        <v>243.32929999999999</v>
      </c>
      <c r="IY57" s="170">
        <v>0</v>
      </c>
      <c r="IZ57" s="170">
        <v>264.30250000000001</v>
      </c>
      <c r="JA57" s="170">
        <v>-7.4886999999999997</v>
      </c>
      <c r="JB57" s="170">
        <v>39.412500000000001</v>
      </c>
      <c r="JC57" s="170">
        <v>37.6</v>
      </c>
      <c r="JD57" s="170">
        <v>8.5259999999999998</v>
      </c>
      <c r="JE57" s="170">
        <v>8.5500000000000007</v>
      </c>
      <c r="JF57" s="170">
        <v>-10.8</v>
      </c>
      <c r="JG57" s="170">
        <v>13.76</v>
      </c>
      <c r="JH57" s="170">
        <v>0</v>
      </c>
      <c r="JI57" s="170">
        <v>16.026499999999999</v>
      </c>
      <c r="JJ57" s="170">
        <v>-12.4498</v>
      </c>
      <c r="JK57" s="170">
        <v>-6.8528000000000002</v>
      </c>
      <c r="JL57" s="170">
        <v>34.5</v>
      </c>
      <c r="JM57" s="170">
        <v>54.932000000000002</v>
      </c>
      <c r="JN57" s="170">
        <v>55.347999999999999</v>
      </c>
      <c r="JO57" s="170">
        <v>11.485099999999999</v>
      </c>
      <c r="JP57" s="170">
        <v>13.7654</v>
      </c>
      <c r="JQ57" s="170">
        <v>56.197299999999998</v>
      </c>
      <c r="JR57" s="170">
        <v>56.4482</v>
      </c>
      <c r="JS57" s="170">
        <v>55.749200000000002</v>
      </c>
      <c r="JT57" s="170">
        <v>0</v>
      </c>
      <c r="JU57" s="170">
        <v>50.3</v>
      </c>
      <c r="JV57" s="170">
        <v>24.204499999999999</v>
      </c>
      <c r="JW57" s="170">
        <v>10.23</v>
      </c>
      <c r="JX57" s="170">
        <v>0</v>
      </c>
      <c r="JY57" s="170">
        <v>-31.9147</v>
      </c>
      <c r="JZ57" s="170">
        <v>86.233900000000006</v>
      </c>
      <c r="KA57" s="170">
        <v>71.394300000000001</v>
      </c>
      <c r="KB57" s="170">
        <v>-31.629100000000001</v>
      </c>
      <c r="KC57" s="170">
        <v>-69.019199999999998</v>
      </c>
      <c r="KD57" s="170">
        <v>63.155000000000001</v>
      </c>
      <c r="KE57" s="170">
        <v>42.522199999999998</v>
      </c>
      <c r="KF57" s="170">
        <v>43.8</v>
      </c>
      <c r="KG57" s="170">
        <v>62.3</v>
      </c>
      <c r="KH57" s="170">
        <v>-9.1422000000000008</v>
      </c>
      <c r="KI57" s="170">
        <v>489.89749999999998</v>
      </c>
    </row>
    <row r="58" spans="1:295" x14ac:dyDescent="0.3">
      <c r="A58" s="228" t="s">
        <v>825</v>
      </c>
      <c r="B58" s="228"/>
      <c r="C58" s="170">
        <v>0</v>
      </c>
      <c r="D58" s="170">
        <v>14.2143</v>
      </c>
      <c r="E58" s="170">
        <v>-42.132899999999999</v>
      </c>
      <c r="F58" s="170">
        <v>-36.322600000000001</v>
      </c>
      <c r="G58" s="170">
        <v>16.118400000000001</v>
      </c>
      <c r="H58" s="170">
        <v>0</v>
      </c>
      <c r="I58" s="170">
        <v>29.820399999999999</v>
      </c>
      <c r="J58" s="170">
        <v>-94.577399999999997</v>
      </c>
      <c r="K58" s="170">
        <v>35.709899999999998</v>
      </c>
      <c r="L58" s="170">
        <v>18.3094</v>
      </c>
      <c r="M58" s="170">
        <v>17.778700000000001</v>
      </c>
      <c r="N58" s="170">
        <v>2.2200000000000002</v>
      </c>
      <c r="O58" s="170">
        <v>-73.926000000000002</v>
      </c>
      <c r="P58" s="170">
        <v>15.4</v>
      </c>
      <c r="Q58" s="170">
        <v>6.6239999999999997</v>
      </c>
      <c r="R58" s="170">
        <v>-61.6</v>
      </c>
      <c r="S58" s="170">
        <v>12.8858</v>
      </c>
      <c r="T58" s="170">
        <v>26.6708</v>
      </c>
      <c r="U58" s="170">
        <v>8.7673000000000005</v>
      </c>
      <c r="V58" s="170">
        <v>8.5821000000000005</v>
      </c>
      <c r="W58" s="170">
        <v>15.114100000000001</v>
      </c>
      <c r="X58" s="170">
        <v>8.7827999999999999</v>
      </c>
      <c r="Y58" s="170">
        <v>1.637</v>
      </c>
      <c r="Z58" s="170">
        <v>4.4316000000000004</v>
      </c>
      <c r="AA58" s="170">
        <v>0</v>
      </c>
      <c r="AB58" s="170">
        <v>0</v>
      </c>
      <c r="AC58" s="170">
        <v>-76.44</v>
      </c>
      <c r="AD58" s="170">
        <v>-82.61</v>
      </c>
      <c r="AE58" s="170">
        <v>0</v>
      </c>
      <c r="AF58" s="170">
        <v>-128.76</v>
      </c>
      <c r="AG58" s="170">
        <v>19.8</v>
      </c>
      <c r="AH58" s="170">
        <v>4.6139999999999999</v>
      </c>
      <c r="AI58" s="170">
        <v>0.16</v>
      </c>
      <c r="AJ58" s="170">
        <v>0</v>
      </c>
      <c r="AK58" s="170">
        <v>-58.85</v>
      </c>
      <c r="AL58" s="170">
        <v>-82.33</v>
      </c>
      <c r="AM58" s="170">
        <v>6.29</v>
      </c>
      <c r="AN58" s="170">
        <v>6.19</v>
      </c>
      <c r="AO58" s="170">
        <v>7.1452</v>
      </c>
      <c r="AP58" s="170">
        <v>8.7292000000000005</v>
      </c>
      <c r="AQ58" s="170">
        <v>50.067300000000003</v>
      </c>
      <c r="AR58" s="170">
        <v>51.828400000000002</v>
      </c>
      <c r="AS58" s="170">
        <v>11.154999999999999</v>
      </c>
      <c r="AT58" s="170">
        <v>-55.169800000000002</v>
      </c>
      <c r="AU58" s="170">
        <v>-54.061399999999999</v>
      </c>
      <c r="AV58" s="170">
        <v>7.0415999999999999</v>
      </c>
      <c r="AW58" s="170">
        <v>6.3372999999999999</v>
      </c>
      <c r="AX58" s="170">
        <v>49.116700000000002</v>
      </c>
      <c r="AY58" s="170">
        <v>0</v>
      </c>
      <c r="AZ58" s="170">
        <v>-50.818600000000004</v>
      </c>
      <c r="BA58" s="170">
        <v>-53.959600000000002</v>
      </c>
      <c r="BB58" s="170">
        <v>-381.27069999999998</v>
      </c>
      <c r="BC58" s="170">
        <v>-31.782599999999999</v>
      </c>
      <c r="BD58" s="170">
        <v>-15.1</v>
      </c>
      <c r="BE58" s="170">
        <v>-14.8</v>
      </c>
      <c r="BF58" s="170">
        <v>35.422800000000002</v>
      </c>
      <c r="BG58" s="170">
        <v>34.517899999999997</v>
      </c>
      <c r="BH58" s="170">
        <v>-7.1214000000000004</v>
      </c>
      <c r="BI58" s="170">
        <v>0</v>
      </c>
      <c r="BJ58" s="170">
        <v>-53.055900000000001</v>
      </c>
      <c r="BK58" s="170">
        <v>0.71</v>
      </c>
      <c r="BL58" s="170">
        <v>0</v>
      </c>
      <c r="BM58" s="170">
        <v>0</v>
      </c>
      <c r="BN58" s="170">
        <v>199.13319999999999</v>
      </c>
      <c r="BO58" s="170">
        <v>63.7226</v>
      </c>
      <c r="BP58" s="170">
        <v>63.203800000000001</v>
      </c>
      <c r="BQ58" s="170">
        <v>-466.78399999999999</v>
      </c>
      <c r="BR58" s="170">
        <v>311.92660000000001</v>
      </c>
      <c r="BS58" s="170">
        <v>0</v>
      </c>
      <c r="BT58" s="170">
        <v>-125.5215</v>
      </c>
      <c r="BU58" s="170">
        <v>45.124400000000001</v>
      </c>
      <c r="BV58" s="170">
        <v>59.4482</v>
      </c>
      <c r="BW58" s="170">
        <v>15.56</v>
      </c>
      <c r="BX58" s="170">
        <v>11.94</v>
      </c>
      <c r="BY58" s="170">
        <v>34.89</v>
      </c>
      <c r="BZ58" s="170">
        <v>51.8</v>
      </c>
      <c r="CA58" s="170">
        <v>-91.354600000000005</v>
      </c>
      <c r="CB58" s="170">
        <v>-91.220600000000005</v>
      </c>
      <c r="CC58" s="170">
        <v>112.3403</v>
      </c>
      <c r="CD58" s="170">
        <v>113.681</v>
      </c>
      <c r="CE58" s="170">
        <v>-6.1919000000000004</v>
      </c>
      <c r="CF58" s="170">
        <v>-159.81829999999999</v>
      </c>
      <c r="CG58" s="170">
        <v>-159.0831</v>
      </c>
      <c r="CH58" s="170">
        <v>-10.821400000000001</v>
      </c>
      <c r="CI58" s="170">
        <v>-51.694099999999999</v>
      </c>
      <c r="CJ58" s="170">
        <v>0</v>
      </c>
      <c r="CK58" s="170">
        <v>0</v>
      </c>
      <c r="CL58" s="170">
        <v>62.3</v>
      </c>
      <c r="CM58" s="170">
        <v>40.200000000000003</v>
      </c>
      <c r="CN58" s="170">
        <v>-17.09</v>
      </c>
      <c r="CO58" s="170">
        <v>28.971900000000002</v>
      </c>
      <c r="CP58" s="170">
        <v>28.1251</v>
      </c>
      <c r="CQ58" s="170">
        <v>30.1433</v>
      </c>
      <c r="CR58" s="170">
        <v>20.396000000000001</v>
      </c>
      <c r="CS58" s="170">
        <v>22.7651</v>
      </c>
      <c r="CT58" s="170">
        <v>-34.010399999999997</v>
      </c>
      <c r="CU58" s="170">
        <v>-106.4794</v>
      </c>
      <c r="CV58" s="170">
        <v>-40.865600000000001</v>
      </c>
      <c r="CW58" s="170">
        <v>10.678900000000001</v>
      </c>
      <c r="CX58" s="170">
        <v>30.08</v>
      </c>
      <c r="CY58" s="170">
        <v>28.6</v>
      </c>
      <c r="CZ58" s="170">
        <v>30.7104</v>
      </c>
      <c r="DA58" s="170">
        <v>29.155000000000001</v>
      </c>
      <c r="DB58" s="170">
        <v>-25.38</v>
      </c>
      <c r="DC58" s="170">
        <v>-3.1795</v>
      </c>
      <c r="DD58" s="170">
        <v>0</v>
      </c>
      <c r="DE58" s="170">
        <v>0</v>
      </c>
      <c r="DF58" s="170">
        <v>-107.8532</v>
      </c>
      <c r="DG58" s="170">
        <v>0</v>
      </c>
      <c r="DH58" s="170">
        <v>-26.238600000000002</v>
      </c>
      <c r="DI58" s="170">
        <v>-110.8</v>
      </c>
      <c r="DJ58" s="170">
        <v>-109.1</v>
      </c>
      <c r="DK58" s="170">
        <v>21.354700000000001</v>
      </c>
      <c r="DL58" s="170">
        <v>34.286499999999997</v>
      </c>
      <c r="DM58" s="170">
        <v>21.148800000000001</v>
      </c>
      <c r="DN58" s="170">
        <v>48.6511</v>
      </c>
      <c r="DO58" s="170">
        <v>33.64</v>
      </c>
      <c r="DP58" s="170">
        <v>-5.47</v>
      </c>
      <c r="DQ58" s="170">
        <v>40.811500000000002</v>
      </c>
      <c r="DR58" s="170">
        <v>-2.7964000000000002</v>
      </c>
      <c r="DS58" s="170">
        <v>-40.35</v>
      </c>
      <c r="DT58" s="170">
        <v>-24.82</v>
      </c>
      <c r="DU58" s="170">
        <v>69.25</v>
      </c>
      <c r="DV58" s="170">
        <v>44.08</v>
      </c>
      <c r="DW58" s="170">
        <v>-2.6545000000000001</v>
      </c>
      <c r="DX58" s="170">
        <v>-1.8</v>
      </c>
      <c r="DY58" s="170">
        <v>-91.184899999999999</v>
      </c>
      <c r="DZ58" s="170">
        <v>-90.654499999999999</v>
      </c>
      <c r="EA58" s="170">
        <v>73.529499999999999</v>
      </c>
      <c r="EB58" s="170">
        <v>36.481999999999999</v>
      </c>
      <c r="EC58" s="170">
        <v>35.092100000000002</v>
      </c>
      <c r="ED58" s="170">
        <v>36.737900000000003</v>
      </c>
      <c r="EE58" s="170">
        <v>20.424900000000001</v>
      </c>
      <c r="EF58" s="170">
        <v>-3.2549999999999999</v>
      </c>
      <c r="EG58" s="170">
        <v>-34.103000000000002</v>
      </c>
      <c r="EH58" s="170">
        <v>110.0971</v>
      </c>
      <c r="EI58" s="170">
        <v>-133.3083</v>
      </c>
      <c r="EJ58" s="170">
        <v>0</v>
      </c>
      <c r="EK58" s="170">
        <v>-34.532499999999999</v>
      </c>
      <c r="EL58" s="170">
        <v>-32.650700000000001</v>
      </c>
      <c r="EM58" s="170">
        <v>0</v>
      </c>
      <c r="EN58" s="170">
        <v>-49.379300000000001</v>
      </c>
      <c r="EO58" s="170">
        <v>-45.732599999999998</v>
      </c>
      <c r="EP58" s="170">
        <v>26.16</v>
      </c>
      <c r="EQ58" s="170">
        <v>-100.02119999999999</v>
      </c>
      <c r="ER58" s="170">
        <v>-101.3019</v>
      </c>
      <c r="ES58" s="170">
        <v>-23.4589</v>
      </c>
      <c r="ET58" s="170">
        <v>0</v>
      </c>
      <c r="EU58" s="170">
        <v>-15.21</v>
      </c>
      <c r="EV58" s="170">
        <v>1</v>
      </c>
      <c r="EW58" s="170">
        <v>9.9771999999999998</v>
      </c>
      <c r="EX58" s="170">
        <v>-165.0822</v>
      </c>
      <c r="EY58" s="170">
        <v>-42.9345</v>
      </c>
      <c r="EZ58" s="170">
        <v>-41.9178</v>
      </c>
      <c r="FA58" s="170">
        <v>4.1300999999999997</v>
      </c>
      <c r="FB58" s="170">
        <v>-58.235399999999998</v>
      </c>
      <c r="FC58" s="170">
        <v>-39.593800000000002</v>
      </c>
      <c r="FD58" s="170">
        <v>24.340299999999999</v>
      </c>
      <c r="FE58" s="170">
        <v>0</v>
      </c>
      <c r="FF58" s="170">
        <v>23.527899999999999</v>
      </c>
      <c r="FG58" s="170">
        <v>37.995199999999997</v>
      </c>
      <c r="FH58" s="170">
        <v>38.260800000000003</v>
      </c>
      <c r="FI58" s="170">
        <v>36.900100000000002</v>
      </c>
      <c r="FJ58" s="170">
        <v>41.529200000000003</v>
      </c>
      <c r="FK58" s="170">
        <v>40.356999999999999</v>
      </c>
      <c r="FL58" s="170">
        <v>-182.69479999999999</v>
      </c>
      <c r="FM58" s="170">
        <v>51.255800000000001</v>
      </c>
      <c r="FN58" s="170">
        <v>50.966900000000003</v>
      </c>
      <c r="FO58" s="170">
        <v>-139.78909999999999</v>
      </c>
      <c r="FP58" s="170">
        <v>-127.8396</v>
      </c>
      <c r="FQ58" s="170">
        <v>-50.8217</v>
      </c>
      <c r="FR58" s="170">
        <v>-47.93</v>
      </c>
      <c r="FS58" s="170">
        <v>12.3665</v>
      </c>
      <c r="FT58" s="170">
        <v>0.58630000000000004</v>
      </c>
      <c r="FU58" s="170">
        <v>-10.1</v>
      </c>
      <c r="FV58" s="170">
        <v>11.83</v>
      </c>
      <c r="FW58" s="170">
        <v>-53.078400000000002</v>
      </c>
      <c r="FX58" s="170">
        <v>9.1473999999999993</v>
      </c>
      <c r="FY58" s="170">
        <v>-15.811999999999999</v>
      </c>
      <c r="FZ58" s="170">
        <v>0.30599999999999999</v>
      </c>
      <c r="GA58" s="170">
        <v>11.490399999999999</v>
      </c>
      <c r="GB58" s="170">
        <v>16.87</v>
      </c>
      <c r="GC58" s="170">
        <v>9.5223999999999993</v>
      </c>
      <c r="GD58" s="170">
        <v>26.721499999999999</v>
      </c>
      <c r="GE58" s="170">
        <v>12.4</v>
      </c>
      <c r="GF58" s="170">
        <v>61.929900000000004</v>
      </c>
      <c r="GG58" s="170">
        <v>17.8</v>
      </c>
      <c r="GH58" s="170">
        <v>-19.927399999999999</v>
      </c>
      <c r="GI58" s="170">
        <v>0</v>
      </c>
      <c r="GJ58" s="170">
        <v>1.1074999999999999</v>
      </c>
      <c r="GK58" s="170">
        <v>0</v>
      </c>
      <c r="GL58" s="170">
        <v>0</v>
      </c>
      <c r="GM58" s="170">
        <v>0</v>
      </c>
      <c r="GN58" s="170">
        <v>-16.587</v>
      </c>
      <c r="GO58" s="170">
        <v>-40.658099999999997</v>
      </c>
      <c r="GP58" s="170">
        <v>19.4437</v>
      </c>
      <c r="GQ58" s="170">
        <v>16.59</v>
      </c>
      <c r="GR58" s="170">
        <v>57.848199999999999</v>
      </c>
      <c r="GS58" s="170">
        <v>58.649500000000003</v>
      </c>
      <c r="GT58" s="170">
        <v>-171.0771</v>
      </c>
      <c r="GU58" s="170">
        <v>-28.404800000000002</v>
      </c>
      <c r="GV58" s="170">
        <v>25.324300000000001</v>
      </c>
      <c r="GW58" s="170">
        <v>-56.633600000000001</v>
      </c>
      <c r="GX58" s="170">
        <v>10.5258</v>
      </c>
      <c r="GY58" s="170">
        <v>3.5548000000000002</v>
      </c>
      <c r="GZ58" s="170">
        <v>3.2801999999999998</v>
      </c>
      <c r="HA58" s="170">
        <v>12</v>
      </c>
      <c r="HB58" s="170">
        <v>67.415999999999997</v>
      </c>
      <c r="HC58" s="170">
        <v>67.372500000000002</v>
      </c>
      <c r="HD58" s="170">
        <v>230.5</v>
      </c>
      <c r="HE58" s="170">
        <v>-284.73140000000001</v>
      </c>
      <c r="HF58" s="170">
        <v>-605.29819999999995</v>
      </c>
      <c r="HG58" s="170">
        <v>419.77980000000002</v>
      </c>
      <c r="HH58" s="170">
        <v>128.38290000000001</v>
      </c>
      <c r="HI58" s="170">
        <v>-222.67939999999999</v>
      </c>
      <c r="HJ58" s="170">
        <v>-220.20529999999999</v>
      </c>
      <c r="HK58" s="170">
        <v>-69.027199999999993</v>
      </c>
      <c r="HL58" s="170">
        <v>-63.852800000000002</v>
      </c>
      <c r="HM58" s="170">
        <v>78.904200000000003</v>
      </c>
      <c r="HN58" s="170">
        <v>77.376000000000005</v>
      </c>
      <c r="HO58" s="170">
        <v>-160.7456</v>
      </c>
      <c r="HP58" s="170">
        <v>-160.05449999999999</v>
      </c>
      <c r="HQ58" s="170">
        <v>-0.33779999999999999</v>
      </c>
      <c r="HR58" s="170">
        <v>-0.40379999999999999</v>
      </c>
      <c r="HS58" s="170">
        <v>-62.29</v>
      </c>
      <c r="HT58" s="170">
        <v>-61.978999999999999</v>
      </c>
      <c r="HU58" s="170">
        <v>9.06</v>
      </c>
      <c r="HV58" s="170">
        <v>12.06</v>
      </c>
      <c r="HW58" s="170">
        <v>4.3</v>
      </c>
      <c r="HX58" s="170">
        <v>4.3</v>
      </c>
      <c r="HY58" s="170">
        <v>21.329499999999999</v>
      </c>
      <c r="HZ58" s="170">
        <v>-75.44</v>
      </c>
      <c r="IA58" s="170">
        <v>-366.59550000000002</v>
      </c>
      <c r="IB58" s="170">
        <v>61.459200000000003</v>
      </c>
      <c r="IC58" s="170">
        <v>61.195300000000003</v>
      </c>
      <c r="ID58" s="170">
        <v>8.8000000000000007</v>
      </c>
      <c r="IE58" s="170">
        <v>-48.5</v>
      </c>
      <c r="IF58" s="170">
        <v>-37.799999999999997</v>
      </c>
      <c r="IG58" s="170">
        <v>-37.9</v>
      </c>
      <c r="IH58" s="170">
        <v>1.4564999999999999</v>
      </c>
      <c r="II58" s="170">
        <v>1.1991000000000001</v>
      </c>
      <c r="IJ58" s="170">
        <v>-565.24329999999998</v>
      </c>
      <c r="IK58" s="170">
        <v>-291.53390000000002</v>
      </c>
      <c r="IL58" s="170">
        <v>0</v>
      </c>
      <c r="IM58" s="170">
        <v>-98.198800000000006</v>
      </c>
      <c r="IN58" s="170">
        <v>-46.6723</v>
      </c>
      <c r="IO58" s="170">
        <v>-535.72860000000003</v>
      </c>
      <c r="IP58" s="170">
        <v>-102.5321</v>
      </c>
      <c r="IQ58" s="170">
        <v>-334.24040000000002</v>
      </c>
      <c r="IR58" s="170">
        <v>-235.4562</v>
      </c>
      <c r="IS58" s="170">
        <v>-528.11580000000004</v>
      </c>
      <c r="IT58" s="170">
        <v>85.559799999999996</v>
      </c>
      <c r="IU58" s="170">
        <v>85.694299999999998</v>
      </c>
      <c r="IV58" s="170">
        <v>43.400300000000001</v>
      </c>
      <c r="IW58" s="170">
        <v>-497.15309999999999</v>
      </c>
      <c r="IX58" s="170">
        <v>-61.056399999999996</v>
      </c>
      <c r="IY58" s="170">
        <v>-258.85919999999999</v>
      </c>
      <c r="IZ58" s="170">
        <v>17.585100000000001</v>
      </c>
      <c r="JA58" s="170">
        <v>-12.5754</v>
      </c>
      <c r="JB58" s="170">
        <v>5.1849999999999996</v>
      </c>
      <c r="JC58" s="170">
        <v>10.08</v>
      </c>
      <c r="JD58" s="170">
        <v>6.181</v>
      </c>
      <c r="JE58" s="170">
        <v>6.1710000000000003</v>
      </c>
      <c r="JF58" s="170">
        <v>-36.4</v>
      </c>
      <c r="JG58" s="170">
        <v>-14.88</v>
      </c>
      <c r="JH58" s="170">
        <v>0</v>
      </c>
      <c r="JI58" s="170">
        <v>-14.119199999999999</v>
      </c>
      <c r="JJ58" s="170">
        <v>-45.146900000000002</v>
      </c>
      <c r="JK58" s="170">
        <v>-49.483499999999999</v>
      </c>
      <c r="JL58" s="170">
        <v>16.8</v>
      </c>
      <c r="JM58" s="170">
        <v>49.128</v>
      </c>
      <c r="JN58" s="170">
        <v>48.286999999999999</v>
      </c>
      <c r="JO58" s="170">
        <v>10.893800000000001</v>
      </c>
      <c r="JP58" s="170">
        <v>13.3278</v>
      </c>
      <c r="JQ58" s="170">
        <v>50.864199999999997</v>
      </c>
      <c r="JR58" s="170">
        <v>51.836500000000001</v>
      </c>
      <c r="JS58" s="170">
        <v>51.515700000000002</v>
      </c>
      <c r="JT58" s="170">
        <v>0</v>
      </c>
      <c r="JU58" s="170">
        <v>-53.7</v>
      </c>
      <c r="JV58" s="170">
        <v>-8.0370000000000008</v>
      </c>
      <c r="JW58" s="170">
        <v>4.87</v>
      </c>
      <c r="JX58" s="170">
        <v>0</v>
      </c>
      <c r="JY58" s="170">
        <v>-66.509500000000003</v>
      </c>
      <c r="JZ58" s="170">
        <v>70.687700000000007</v>
      </c>
      <c r="KA58" s="170">
        <v>46.236899999999999</v>
      </c>
      <c r="KB58" s="170">
        <v>-64.329300000000003</v>
      </c>
      <c r="KC58" s="170">
        <v>-84.089299999999994</v>
      </c>
      <c r="KD58" s="170">
        <v>32.619999999999997</v>
      </c>
      <c r="KE58" s="170">
        <v>19.134399999999999</v>
      </c>
      <c r="KF58" s="170">
        <v>-61.7</v>
      </c>
      <c r="KG58" s="170">
        <v>-43.2</v>
      </c>
      <c r="KH58" s="170">
        <v>-359.79829999999998</v>
      </c>
      <c r="KI58" s="170">
        <v>201.83670000000001</v>
      </c>
    </row>
    <row r="59" spans="1:295" x14ac:dyDescent="0.3">
      <c r="A59" s="228" t="s">
        <v>826</v>
      </c>
      <c r="B59" s="228"/>
      <c r="C59" s="170">
        <v>0</v>
      </c>
      <c r="D59" s="170">
        <v>16.123992708333333</v>
      </c>
      <c r="E59" s="170">
        <v>-30.284913541666665</v>
      </c>
      <c r="F59" s="170">
        <v>-6.5350333333333328</v>
      </c>
      <c r="G59" s="170">
        <v>21.466527083333332</v>
      </c>
      <c r="H59" s="170">
        <v>0</v>
      </c>
      <c r="I59" s="170">
        <v>38.886243749999998</v>
      </c>
      <c r="J59" s="170">
        <v>-75.584764583333325</v>
      </c>
      <c r="K59" s="170">
        <v>50.08206666666667</v>
      </c>
      <c r="L59" s="170">
        <v>25.355012500000001</v>
      </c>
      <c r="M59" s="170">
        <v>24.729389583333333</v>
      </c>
      <c r="N59" s="170">
        <v>50.69</v>
      </c>
      <c r="O59" s="170">
        <v>-39.408020833333332</v>
      </c>
      <c r="P59" s="170">
        <v>32.220833333333331</v>
      </c>
      <c r="Q59" s="170">
        <v>10.979625</v>
      </c>
      <c r="R59" s="170">
        <v>-31.991666666666664</v>
      </c>
      <c r="S59" s="170">
        <v>13.829655208333332</v>
      </c>
      <c r="T59" s="170">
        <v>42.10519166666667</v>
      </c>
      <c r="U59" s="170">
        <v>12.600620833333332</v>
      </c>
      <c r="V59" s="170">
        <v>12.771162500000001</v>
      </c>
      <c r="W59" s="170">
        <v>21.325002083333334</v>
      </c>
      <c r="X59" s="170">
        <v>14.75598125</v>
      </c>
      <c r="Y59" s="170">
        <v>5.1510187500000004</v>
      </c>
      <c r="Z59" s="170">
        <v>7.5196041666666673</v>
      </c>
      <c r="AA59" s="170">
        <v>0</v>
      </c>
      <c r="AB59" s="170">
        <v>0</v>
      </c>
      <c r="AC59" s="170">
        <v>-32.526249999999997</v>
      </c>
      <c r="AD59" s="170">
        <v>-62.483125000000001</v>
      </c>
      <c r="AE59" s="170">
        <v>0</v>
      </c>
      <c r="AF59" s="170">
        <v>-50.458750000000002</v>
      </c>
      <c r="AG59" s="170">
        <v>38.15625</v>
      </c>
      <c r="AH59" s="170">
        <v>8.2611249999999998</v>
      </c>
      <c r="AI59" s="170">
        <v>0.18283333333333335</v>
      </c>
      <c r="AJ59" s="170">
        <v>0</v>
      </c>
      <c r="AK59" s="170">
        <v>-30.545416666666668</v>
      </c>
      <c r="AL59" s="170">
        <v>-68.569999999999993</v>
      </c>
      <c r="AM59" s="170">
        <v>30.594791666666669</v>
      </c>
      <c r="AN59" s="170">
        <v>30.655208333333331</v>
      </c>
      <c r="AO59" s="170">
        <v>12.609410416666666</v>
      </c>
      <c r="AP59" s="170">
        <v>13.095245833333333</v>
      </c>
      <c r="AQ59" s="170">
        <v>58.964927083333336</v>
      </c>
      <c r="AR59" s="170">
        <v>60.873554166666672</v>
      </c>
      <c r="AS59" s="170">
        <v>35.090787499999998</v>
      </c>
      <c r="AT59" s="170">
        <v>-39.439720833333332</v>
      </c>
      <c r="AU59" s="170">
        <v>-38.798870833333332</v>
      </c>
      <c r="AV59" s="170">
        <v>21.3869875</v>
      </c>
      <c r="AW59" s="170">
        <v>21.836231250000001</v>
      </c>
      <c r="AX59" s="170">
        <v>67.923502083333332</v>
      </c>
      <c r="AY59" s="170">
        <v>41.285616666666662</v>
      </c>
      <c r="AZ59" s="170">
        <v>-30.681429166666668</v>
      </c>
      <c r="BA59" s="170">
        <v>-32.938962500000002</v>
      </c>
      <c r="BB59" s="170">
        <v>-280.02612708333334</v>
      </c>
      <c r="BC59" s="170">
        <v>20.696970833333335</v>
      </c>
      <c r="BD59" s="170">
        <v>-12.660416666666666</v>
      </c>
      <c r="BE59" s="170">
        <v>-12.63125</v>
      </c>
      <c r="BF59" s="170">
        <v>43.828335416666668</v>
      </c>
      <c r="BG59" s="170">
        <v>43.251224999999998</v>
      </c>
      <c r="BH59" s="170">
        <v>-4.7504354166666669</v>
      </c>
      <c r="BI59" s="170">
        <v>0</v>
      </c>
      <c r="BJ59" s="170">
        <v>-24.65759375</v>
      </c>
      <c r="BK59" s="170">
        <v>4.8423249999999998</v>
      </c>
      <c r="BL59" s="170">
        <v>1.7814395833333334</v>
      </c>
      <c r="BM59" s="170">
        <v>2.344160416666667</v>
      </c>
      <c r="BN59" s="170">
        <v>317.93219791666667</v>
      </c>
      <c r="BO59" s="170">
        <v>108.14930416666665</v>
      </c>
      <c r="BP59" s="170">
        <v>107.91214166666666</v>
      </c>
      <c r="BQ59" s="170">
        <v>-297.30882500000001</v>
      </c>
      <c r="BR59" s="170">
        <v>471.14452499999999</v>
      </c>
      <c r="BS59" s="170">
        <v>0</v>
      </c>
      <c r="BT59" s="170">
        <v>-82.684020833333335</v>
      </c>
      <c r="BU59" s="170">
        <v>84.476658333333333</v>
      </c>
      <c r="BV59" s="170">
        <v>81.01773854166666</v>
      </c>
      <c r="BW59" s="170">
        <v>20.706250000000001</v>
      </c>
      <c r="BX59" s="170">
        <v>19.215208333333333</v>
      </c>
      <c r="BY59" s="170">
        <v>50.702500000000001</v>
      </c>
      <c r="BZ59" s="170">
        <v>66.059270833333329</v>
      </c>
      <c r="CA59" s="170">
        <v>-73.608037499999995</v>
      </c>
      <c r="CB59" s="170">
        <v>-73.624777083333328</v>
      </c>
      <c r="CC59" s="170">
        <v>143.80347291666666</v>
      </c>
      <c r="CD59" s="170">
        <v>144.73880416666665</v>
      </c>
      <c r="CE59" s="170">
        <v>-3.7620187500000002</v>
      </c>
      <c r="CF59" s="170">
        <v>-96.756147916666663</v>
      </c>
      <c r="CG59" s="170">
        <v>-96.525593749999999</v>
      </c>
      <c r="CH59" s="170">
        <v>-0.5610229166666667</v>
      </c>
      <c r="CI59" s="170">
        <v>-14.222616666666665</v>
      </c>
      <c r="CJ59" s="170">
        <v>0</v>
      </c>
      <c r="CK59" s="170">
        <v>0</v>
      </c>
      <c r="CL59" s="170">
        <v>91.3</v>
      </c>
      <c r="CM59" s="170">
        <v>74.53958333333334</v>
      </c>
      <c r="CN59" s="170">
        <v>-15.136458333333334</v>
      </c>
      <c r="CO59" s="170">
        <v>44.930695833333331</v>
      </c>
      <c r="CP59" s="170">
        <v>43.639133333333326</v>
      </c>
      <c r="CQ59" s="170">
        <v>43.896560416666667</v>
      </c>
      <c r="CR59" s="170">
        <v>50.164347916666664</v>
      </c>
      <c r="CS59" s="170">
        <v>51.128552083333332</v>
      </c>
      <c r="CT59" s="170">
        <v>-16.881393750000001</v>
      </c>
      <c r="CU59" s="170">
        <v>-72.4784875</v>
      </c>
      <c r="CV59" s="170">
        <v>-20.298895833333333</v>
      </c>
      <c r="CW59" s="170">
        <v>14.315849999999999</v>
      </c>
      <c r="CX59" s="170">
        <v>50.845624999999998</v>
      </c>
      <c r="CY59" s="170">
        <v>42.051875000000003</v>
      </c>
      <c r="CZ59" s="170">
        <v>39.765595833333329</v>
      </c>
      <c r="DA59" s="170">
        <v>37.681568749999997</v>
      </c>
      <c r="DB59" s="170">
        <v>-21.103750000000002</v>
      </c>
      <c r="DC59" s="170">
        <v>-2.9583200000000001</v>
      </c>
      <c r="DD59" s="170">
        <v>21.497566666666668</v>
      </c>
      <c r="DE59" s="170">
        <v>20.681596969696969</v>
      </c>
      <c r="DF59" s="170">
        <v>-58.260529166666664</v>
      </c>
      <c r="DG59" s="170">
        <v>0</v>
      </c>
      <c r="DH59" s="170">
        <v>-21.756756249999999</v>
      </c>
      <c r="DI59" s="170">
        <v>-87.933333333333323</v>
      </c>
      <c r="DJ59" s="170">
        <v>-87.5625</v>
      </c>
      <c r="DK59" s="170">
        <v>24.050615624999999</v>
      </c>
      <c r="DL59" s="170">
        <v>48.788451041666669</v>
      </c>
      <c r="DM59" s="170">
        <v>40.306402083333332</v>
      </c>
      <c r="DN59" s="170">
        <v>68.885504583333329</v>
      </c>
      <c r="DO59" s="170">
        <v>48.37104166666667</v>
      </c>
      <c r="DP59" s="170">
        <v>-0.98791666666666678</v>
      </c>
      <c r="DQ59" s="170">
        <v>49.868505208333332</v>
      </c>
      <c r="DR59" s="170">
        <v>88.890422916666665</v>
      </c>
      <c r="DS59" s="170">
        <v>-24.187708333333333</v>
      </c>
      <c r="DT59" s="170">
        <v>-6.6277083333333335</v>
      </c>
      <c r="DU59" s="170">
        <v>87.745208333333338</v>
      </c>
      <c r="DV59" s="170">
        <v>56.038541666666667</v>
      </c>
      <c r="DW59" s="170">
        <v>58.556060416666661</v>
      </c>
      <c r="DX59" s="170">
        <v>88.420072916666669</v>
      </c>
      <c r="DY59" s="170">
        <v>-73.132191666666657</v>
      </c>
      <c r="DZ59" s="170">
        <v>-71.607758333333337</v>
      </c>
      <c r="EA59" s="170">
        <v>143.13806666666665</v>
      </c>
      <c r="EB59" s="170">
        <v>104.64501666666666</v>
      </c>
      <c r="EC59" s="170">
        <v>100.57342291666667</v>
      </c>
      <c r="ED59" s="170">
        <v>102.16286041666666</v>
      </c>
      <c r="EE59" s="170">
        <v>53.788429166666667</v>
      </c>
      <c r="EF59" s="170">
        <v>34.057625000000002</v>
      </c>
      <c r="EG59" s="170">
        <v>-29.867729166666667</v>
      </c>
      <c r="EH59" s="170">
        <v>308.29209583333335</v>
      </c>
      <c r="EI59" s="170">
        <v>132.85123958333332</v>
      </c>
      <c r="EJ59" s="170">
        <v>0</v>
      </c>
      <c r="EK59" s="170">
        <v>-28.928864583333333</v>
      </c>
      <c r="EL59" s="170">
        <v>-26.587250000000001</v>
      </c>
      <c r="EM59" s="170">
        <v>29.037283333333335</v>
      </c>
      <c r="EN59" s="170">
        <v>0.28706666666666669</v>
      </c>
      <c r="EO59" s="170">
        <v>0.50892499999999996</v>
      </c>
      <c r="EP59" s="170">
        <v>71.09075</v>
      </c>
      <c r="EQ59" s="170">
        <v>-74.604866666666666</v>
      </c>
      <c r="ER59" s="170">
        <v>-75.873427083333326</v>
      </c>
      <c r="ES59" s="170">
        <v>3.3405854166666669</v>
      </c>
      <c r="ET59" s="170">
        <v>3.1841935483870971</v>
      </c>
      <c r="EU59" s="170">
        <v>-12.366041666666666</v>
      </c>
      <c r="EV59" s="170">
        <v>50.375</v>
      </c>
      <c r="EW59" s="170">
        <v>14.485464583333332</v>
      </c>
      <c r="EX59" s="170">
        <v>-58.863460416666669</v>
      </c>
      <c r="EY59" s="170">
        <v>-39.031350000000003</v>
      </c>
      <c r="EZ59" s="170">
        <v>-38.155293749999998</v>
      </c>
      <c r="FA59" s="170">
        <v>8.6160416666666677</v>
      </c>
      <c r="FB59" s="170">
        <v>-31.291106249999999</v>
      </c>
      <c r="FC59" s="170">
        <v>-2.740675</v>
      </c>
      <c r="FD59" s="170">
        <v>25.133629166666669</v>
      </c>
      <c r="FE59" s="170">
        <v>0</v>
      </c>
      <c r="FF59" s="170">
        <v>24.639133333333334</v>
      </c>
      <c r="FG59" s="170">
        <v>39.746729166666668</v>
      </c>
      <c r="FH59" s="170">
        <v>39.989137499999998</v>
      </c>
      <c r="FI59" s="170">
        <v>38.586597916666669</v>
      </c>
      <c r="FJ59" s="170">
        <v>74.190124999999995</v>
      </c>
      <c r="FK59" s="170">
        <v>74.01568125</v>
      </c>
      <c r="FL59" s="170">
        <v>-125.92366250000001</v>
      </c>
      <c r="FM59" s="170">
        <v>75.484770833333329</v>
      </c>
      <c r="FN59" s="170">
        <v>75.250483333333335</v>
      </c>
      <c r="FO59" s="170">
        <v>-99.279260416666645</v>
      </c>
      <c r="FP59" s="170">
        <v>-84.789362499999996</v>
      </c>
      <c r="FQ59" s="170">
        <v>-37.364311458333333</v>
      </c>
      <c r="FR59" s="170">
        <v>-36.440312499999997</v>
      </c>
      <c r="FS59" s="170">
        <v>14.315908333333333</v>
      </c>
      <c r="FT59" s="170">
        <v>0.90442750000000005</v>
      </c>
      <c r="FU59" s="170">
        <v>-9.235543478260869</v>
      </c>
      <c r="FV59" s="170">
        <v>15.323020833333333</v>
      </c>
      <c r="FW59" s="170">
        <v>-37.562287499999996</v>
      </c>
      <c r="FX59" s="170">
        <v>10.1127</v>
      </c>
      <c r="FY59" s="170">
        <v>-14.65875</v>
      </c>
      <c r="FZ59" s="170">
        <v>0.36139583333333336</v>
      </c>
      <c r="GA59" s="170">
        <v>11.490399999999999</v>
      </c>
      <c r="GB59" s="170">
        <v>25.748958333333334</v>
      </c>
      <c r="GC59" s="170">
        <v>87.126422916666655</v>
      </c>
      <c r="GD59" s="170">
        <v>100.55325625</v>
      </c>
      <c r="GE59" s="170">
        <v>14.625862068965517</v>
      </c>
      <c r="GF59" s="170">
        <v>81.707987500000002</v>
      </c>
      <c r="GG59" s="170">
        <v>20.422916666666666</v>
      </c>
      <c r="GH59" s="170">
        <v>-15.081791666666666</v>
      </c>
      <c r="GI59" s="170">
        <v>3.1177718749999999</v>
      </c>
      <c r="GJ59" s="170">
        <v>3.9394354166666665</v>
      </c>
      <c r="GK59" s="170">
        <v>1.6255708333333334</v>
      </c>
      <c r="GL59" s="170">
        <v>0</v>
      </c>
      <c r="GM59" s="170">
        <v>0</v>
      </c>
      <c r="GN59" s="170">
        <v>-14.923737931034482</v>
      </c>
      <c r="GO59" s="170">
        <v>-28.296658333333333</v>
      </c>
      <c r="GP59" s="170">
        <v>21.84776875</v>
      </c>
      <c r="GQ59" s="170">
        <v>29.442577083333333</v>
      </c>
      <c r="GR59" s="170">
        <v>61.150287499999997</v>
      </c>
      <c r="GS59" s="170">
        <v>62.536717500000002</v>
      </c>
      <c r="GT59" s="170">
        <v>-142.96317708333333</v>
      </c>
      <c r="GU59" s="170">
        <v>-21.8504875</v>
      </c>
      <c r="GV59" s="170">
        <v>30.731156250000002</v>
      </c>
      <c r="GW59" s="170">
        <v>-41.543235416666668</v>
      </c>
      <c r="GX59" s="170">
        <v>11.865722580645162</v>
      </c>
      <c r="GY59" s="170">
        <v>7.9241010416666668</v>
      </c>
      <c r="GZ59" s="170">
        <v>7.6095593749999999</v>
      </c>
      <c r="HA59" s="170">
        <v>13.510296551724139</v>
      </c>
      <c r="HB59" s="170">
        <v>137.9207625</v>
      </c>
      <c r="HC59" s="170">
        <v>137.91978125</v>
      </c>
      <c r="HD59" s="170">
        <v>273.97604166666667</v>
      </c>
      <c r="HE59" s="170">
        <v>-272.81487187499999</v>
      </c>
      <c r="HF59" s="170">
        <v>-527.9658020833333</v>
      </c>
      <c r="HG59" s="170">
        <v>530.6398145833333</v>
      </c>
      <c r="HH59" s="170">
        <v>391.4758895833333</v>
      </c>
      <c r="HI59" s="170">
        <v>-132.66241666666664</v>
      </c>
      <c r="HJ59" s="170">
        <v>-130.58435833333334</v>
      </c>
      <c r="HK59" s="170">
        <v>-57.002604166666664</v>
      </c>
      <c r="HL59" s="170">
        <v>-49.048087500000001</v>
      </c>
      <c r="HM59" s="170">
        <v>82.262468749999996</v>
      </c>
      <c r="HN59" s="170">
        <v>81.827293749999995</v>
      </c>
      <c r="HO59" s="170">
        <v>-84.606572222222212</v>
      </c>
      <c r="HP59" s="170">
        <v>-83.64762352941176</v>
      </c>
      <c r="HQ59" s="170">
        <v>23.158616666666664</v>
      </c>
      <c r="HR59" s="170">
        <v>22.856947916666666</v>
      </c>
      <c r="HS59" s="170">
        <v>-23.072104166666666</v>
      </c>
      <c r="HT59" s="170">
        <v>-23.059104166666668</v>
      </c>
      <c r="HU59" s="170">
        <v>82.135833333333338</v>
      </c>
      <c r="HV59" s="170">
        <v>81.583749999999995</v>
      </c>
      <c r="HW59" s="170">
        <v>27.645833333333336</v>
      </c>
      <c r="HX59" s="170">
        <v>27.789583333333333</v>
      </c>
      <c r="HY59" s="170">
        <v>21.939979166666667</v>
      </c>
      <c r="HZ59" s="170">
        <v>2.2933333333333334</v>
      </c>
      <c r="IA59" s="170">
        <v>-314.89752499999997</v>
      </c>
      <c r="IB59" s="170">
        <v>95.192387499999995</v>
      </c>
      <c r="IC59" s="170">
        <v>94.926329166666662</v>
      </c>
      <c r="ID59" s="170">
        <v>13.867708333333333</v>
      </c>
      <c r="IE59" s="170">
        <v>-14.18125</v>
      </c>
      <c r="IF59" s="170">
        <v>-21.829166666666666</v>
      </c>
      <c r="IG59" s="170">
        <v>-21.662500000000001</v>
      </c>
      <c r="IH59" s="170">
        <v>1.7739692307692307</v>
      </c>
      <c r="II59" s="170">
        <v>1.5368344827586209</v>
      </c>
      <c r="IJ59" s="170">
        <v>-382.4015</v>
      </c>
      <c r="IK59" s="170">
        <v>-105.46815833333334</v>
      </c>
      <c r="IL59" s="170">
        <v>259.46489166666663</v>
      </c>
      <c r="IM59" s="170">
        <v>274.30321249999997</v>
      </c>
      <c r="IN59" s="170">
        <v>18.740908333333334</v>
      </c>
      <c r="IO59" s="170">
        <v>-268.51830208333331</v>
      </c>
      <c r="IP59" s="170">
        <v>266.08626249999998</v>
      </c>
      <c r="IQ59" s="170">
        <v>-151.33492291666667</v>
      </c>
      <c r="IR59" s="170">
        <v>-113.12255416666666</v>
      </c>
      <c r="IS59" s="170">
        <v>-262.63704166666662</v>
      </c>
      <c r="IT59" s="170">
        <v>115.6676875</v>
      </c>
      <c r="IU59" s="170">
        <v>115.43681875</v>
      </c>
      <c r="IV59" s="170">
        <v>153.09706041666666</v>
      </c>
      <c r="IW59" s="170">
        <v>-250.35747083333331</v>
      </c>
      <c r="IX59" s="170">
        <v>116.88082083333333</v>
      </c>
      <c r="IY59" s="170">
        <v>-131.32061041666665</v>
      </c>
      <c r="IZ59" s="170">
        <v>136.32032708333332</v>
      </c>
      <c r="JA59" s="170">
        <v>-9.6385979166666669</v>
      </c>
      <c r="JB59" s="170">
        <v>27.761258333333334</v>
      </c>
      <c r="JC59" s="170">
        <v>20.428333333333331</v>
      </c>
      <c r="JD59" s="170">
        <v>7.593</v>
      </c>
      <c r="JE59" s="170">
        <v>7.4625769230769228</v>
      </c>
      <c r="JF59" s="170">
        <v>-20.263333333333332</v>
      </c>
      <c r="JG59" s="170">
        <v>-4.1516666666666673</v>
      </c>
      <c r="JH59" s="170">
        <v>0</v>
      </c>
      <c r="JI59" s="170">
        <v>4.3919895833333342</v>
      </c>
      <c r="JJ59" s="170">
        <v>-25.865500000000001</v>
      </c>
      <c r="JK59" s="170">
        <v>-33.633933333333331</v>
      </c>
      <c r="JL59" s="170">
        <v>26.202083333333331</v>
      </c>
      <c r="JM59" s="170">
        <v>52.032937500000003</v>
      </c>
      <c r="JN59" s="170">
        <v>51.7058125</v>
      </c>
      <c r="JO59" s="170">
        <v>11.273816666666667</v>
      </c>
      <c r="JP59" s="170">
        <v>13.526968</v>
      </c>
      <c r="JQ59" s="170">
        <v>53.521429166666664</v>
      </c>
      <c r="JR59" s="170">
        <v>53.241997916666662</v>
      </c>
      <c r="JS59" s="170">
        <v>53.274858333333334</v>
      </c>
      <c r="JT59" s="170">
        <v>0</v>
      </c>
      <c r="JU59" s="170">
        <v>15.0375</v>
      </c>
      <c r="JV59" s="170">
        <v>12.701285416666666</v>
      </c>
      <c r="JW59" s="170">
        <v>7.1656250000000004</v>
      </c>
      <c r="JX59" s="170">
        <v>0</v>
      </c>
      <c r="JY59" s="170">
        <v>-48.54193333333334</v>
      </c>
      <c r="JZ59" s="170">
        <v>78.291710416666675</v>
      </c>
      <c r="KA59" s="170">
        <v>58.561547916666669</v>
      </c>
      <c r="KB59" s="170">
        <v>-48.107908333333334</v>
      </c>
      <c r="KC59" s="170">
        <v>-76.88405208333333</v>
      </c>
      <c r="KD59" s="170">
        <v>48.325764583333331</v>
      </c>
      <c r="KE59" s="170">
        <v>28.100679166666666</v>
      </c>
      <c r="KF59" s="170">
        <v>-25.610416666666669</v>
      </c>
      <c r="KG59" s="170">
        <v>25.810416666666665</v>
      </c>
      <c r="KH59" s="170">
        <v>-135.48893333333334</v>
      </c>
      <c r="KI59" s="170">
        <v>310.12843541666666</v>
      </c>
    </row>
    <row r="60" spans="1:295" x14ac:dyDescent="0.3">
      <c r="A60" s="228" t="s">
        <v>2368</v>
      </c>
      <c r="B60" s="228"/>
      <c r="C60" s="158" t="s">
        <v>172</v>
      </c>
      <c r="D60" s="158" t="s">
        <v>172</v>
      </c>
      <c r="E60" s="158" t="s">
        <v>172</v>
      </c>
      <c r="F60" s="158" t="s">
        <v>172</v>
      </c>
      <c r="G60" s="158" t="s">
        <v>172</v>
      </c>
      <c r="H60" s="158" t="s">
        <v>2369</v>
      </c>
      <c r="I60" s="158" t="s">
        <v>172</v>
      </c>
      <c r="J60" s="158" t="s">
        <v>172</v>
      </c>
      <c r="K60" s="158" t="s">
        <v>2369</v>
      </c>
      <c r="L60" s="158" t="s">
        <v>172</v>
      </c>
      <c r="M60" s="158" t="s">
        <v>172</v>
      </c>
      <c r="N60" s="158" t="s">
        <v>172</v>
      </c>
      <c r="O60" s="158" t="s">
        <v>172</v>
      </c>
      <c r="P60" s="158" t="s">
        <v>172</v>
      </c>
      <c r="Q60" s="158" t="s">
        <v>172</v>
      </c>
      <c r="R60" s="158" t="s">
        <v>172</v>
      </c>
      <c r="S60" s="158" t="s">
        <v>172</v>
      </c>
      <c r="T60" s="158" t="s">
        <v>172</v>
      </c>
      <c r="U60" s="158" t="s">
        <v>172</v>
      </c>
      <c r="V60" s="158" t="s">
        <v>172</v>
      </c>
      <c r="W60" s="158" t="s">
        <v>172</v>
      </c>
      <c r="X60" s="158" t="s">
        <v>2369</v>
      </c>
      <c r="Y60" s="158" t="s">
        <v>2369</v>
      </c>
      <c r="Z60" s="158" t="s">
        <v>2369</v>
      </c>
      <c r="AA60" s="158" t="s">
        <v>172</v>
      </c>
      <c r="AB60" s="158" t="s">
        <v>2369</v>
      </c>
      <c r="AC60" s="158" t="s">
        <v>172</v>
      </c>
      <c r="AD60" s="158" t="s">
        <v>172</v>
      </c>
      <c r="AE60" s="158" t="s">
        <v>2369</v>
      </c>
      <c r="AF60" s="158" t="s">
        <v>172</v>
      </c>
      <c r="AG60" s="158" t="s">
        <v>172</v>
      </c>
      <c r="AH60" s="158" t="s">
        <v>172</v>
      </c>
      <c r="AI60" s="158" t="s">
        <v>172</v>
      </c>
      <c r="AJ60" s="158" t="s">
        <v>172</v>
      </c>
      <c r="AK60" s="158" t="s">
        <v>172</v>
      </c>
      <c r="AL60" s="158" t="s">
        <v>2369</v>
      </c>
      <c r="AM60" s="158" t="s">
        <v>172</v>
      </c>
      <c r="AN60" s="158" t="s">
        <v>172</v>
      </c>
      <c r="AO60" s="158" t="s">
        <v>172</v>
      </c>
      <c r="AP60" s="158" t="s">
        <v>2369</v>
      </c>
      <c r="AQ60" s="158" t="s">
        <v>172</v>
      </c>
      <c r="AR60" s="158" t="s">
        <v>172</v>
      </c>
      <c r="AS60" s="158" t="s">
        <v>172</v>
      </c>
      <c r="AT60" s="158" t="s">
        <v>172</v>
      </c>
      <c r="AU60" s="158" t="s">
        <v>172</v>
      </c>
      <c r="AV60" s="158" t="s">
        <v>2369</v>
      </c>
      <c r="AW60" s="158" t="s">
        <v>2369</v>
      </c>
      <c r="AX60" s="158" t="s">
        <v>172</v>
      </c>
      <c r="AY60" s="158" t="s">
        <v>172</v>
      </c>
      <c r="AZ60" s="158" t="s">
        <v>172</v>
      </c>
      <c r="BA60" s="158" t="s">
        <v>172</v>
      </c>
      <c r="BB60" s="158" t="s">
        <v>172</v>
      </c>
      <c r="BC60" s="158" t="s">
        <v>2369</v>
      </c>
      <c r="BD60" s="158" t="s">
        <v>2369</v>
      </c>
      <c r="BE60" s="158" t="s">
        <v>2369</v>
      </c>
      <c r="BF60" s="158" t="s">
        <v>172</v>
      </c>
      <c r="BG60" s="158" t="s">
        <v>172</v>
      </c>
      <c r="BH60" s="158" t="s">
        <v>2369</v>
      </c>
      <c r="BI60" s="158" t="s">
        <v>2369</v>
      </c>
      <c r="BJ60" s="158" t="s">
        <v>2369</v>
      </c>
      <c r="BK60" s="158" t="s">
        <v>2369</v>
      </c>
      <c r="BL60" s="158" t="s">
        <v>2369</v>
      </c>
      <c r="BM60" s="158" t="s">
        <v>2369</v>
      </c>
      <c r="BN60" s="158" t="s">
        <v>172</v>
      </c>
      <c r="BO60" s="158" t="s">
        <v>172</v>
      </c>
      <c r="BP60" s="158" t="s">
        <v>172</v>
      </c>
      <c r="BQ60" s="158" t="s">
        <v>2369</v>
      </c>
      <c r="BR60" s="158" t="s">
        <v>2369</v>
      </c>
      <c r="BS60" s="158" t="s">
        <v>2369</v>
      </c>
      <c r="BT60" s="158" t="s">
        <v>2369</v>
      </c>
      <c r="BU60" s="158" t="s">
        <v>2369</v>
      </c>
      <c r="BV60" s="158" t="s">
        <v>2369</v>
      </c>
      <c r="BW60" s="158" t="s">
        <v>2369</v>
      </c>
      <c r="BX60" s="158" t="s">
        <v>430</v>
      </c>
      <c r="BY60" s="158" t="s">
        <v>2369</v>
      </c>
      <c r="BZ60" s="158" t="s">
        <v>2369</v>
      </c>
      <c r="CA60" s="158" t="s">
        <v>2369</v>
      </c>
      <c r="CB60" s="158" t="s">
        <v>2369</v>
      </c>
      <c r="CC60" s="158" t="s">
        <v>2369</v>
      </c>
      <c r="CD60" s="158" t="s">
        <v>2369</v>
      </c>
      <c r="CE60" s="158" t="s">
        <v>2369</v>
      </c>
      <c r="CF60" s="158" t="s">
        <v>2369</v>
      </c>
      <c r="CG60" s="158" t="s">
        <v>2369</v>
      </c>
      <c r="CH60" s="158" t="s">
        <v>2369</v>
      </c>
      <c r="CI60" s="158" t="s">
        <v>2369</v>
      </c>
      <c r="CJ60" s="158" t="s">
        <v>2369</v>
      </c>
      <c r="CK60" s="158" t="s">
        <v>2369</v>
      </c>
      <c r="CL60" s="158" t="s">
        <v>2369</v>
      </c>
      <c r="CM60" s="158" t="s">
        <v>2369</v>
      </c>
      <c r="CN60" s="158" t="s">
        <v>2369</v>
      </c>
      <c r="CO60" s="158" t="s">
        <v>2369</v>
      </c>
      <c r="CP60" s="158" t="s">
        <v>2369</v>
      </c>
      <c r="CQ60" s="158" t="s">
        <v>2369</v>
      </c>
      <c r="CR60" s="158" t="s">
        <v>2369</v>
      </c>
      <c r="CS60" s="158" t="s">
        <v>2369</v>
      </c>
      <c r="CT60" s="158" t="s">
        <v>2369</v>
      </c>
      <c r="CU60" s="158" t="s">
        <v>2369</v>
      </c>
      <c r="CV60" s="158" t="s">
        <v>2369</v>
      </c>
      <c r="CW60" s="158" t="s">
        <v>2369</v>
      </c>
      <c r="CX60" s="158" t="s">
        <v>2369</v>
      </c>
      <c r="CY60" s="158" t="s">
        <v>2369</v>
      </c>
      <c r="CZ60" s="158" t="s">
        <v>2369</v>
      </c>
      <c r="DA60" s="158" t="s">
        <v>2369</v>
      </c>
      <c r="DB60" s="158" t="s">
        <v>2369</v>
      </c>
      <c r="DC60" s="158" t="s">
        <v>2369</v>
      </c>
      <c r="DD60" s="158" t="s">
        <v>2369</v>
      </c>
      <c r="DE60" s="158" t="s">
        <v>2369</v>
      </c>
      <c r="DF60" s="158" t="s">
        <v>2369</v>
      </c>
      <c r="DG60" s="158" t="s">
        <v>2369</v>
      </c>
      <c r="DH60" s="158" t="s">
        <v>2369</v>
      </c>
      <c r="DI60" s="158" t="s">
        <v>2369</v>
      </c>
      <c r="DJ60" s="158" t="s">
        <v>2369</v>
      </c>
      <c r="DK60" s="158" t="s">
        <v>2369</v>
      </c>
      <c r="DL60" s="158" t="s">
        <v>2369</v>
      </c>
      <c r="DM60" s="158" t="s">
        <v>2369</v>
      </c>
      <c r="DN60" s="158" t="s">
        <v>2369</v>
      </c>
      <c r="DO60" s="158" t="s">
        <v>2369</v>
      </c>
      <c r="DP60" s="158" t="s">
        <v>2369</v>
      </c>
      <c r="DQ60" s="158" t="s">
        <v>2369</v>
      </c>
      <c r="DR60" s="158" t="s">
        <v>2369</v>
      </c>
      <c r="DS60" s="158" t="s">
        <v>2369</v>
      </c>
      <c r="DT60" s="158" t="s">
        <v>2369</v>
      </c>
      <c r="DU60" s="158" t="s">
        <v>2369</v>
      </c>
      <c r="DV60" s="158" t="s">
        <v>2369</v>
      </c>
      <c r="DW60" s="158" t="s">
        <v>2369</v>
      </c>
      <c r="DX60" s="158" t="s">
        <v>2369</v>
      </c>
      <c r="DY60" s="158" t="s">
        <v>2369</v>
      </c>
      <c r="DZ60" s="158" t="s">
        <v>2369</v>
      </c>
      <c r="EA60" s="158" t="s">
        <v>2369</v>
      </c>
      <c r="EB60" s="158" t="s">
        <v>2369</v>
      </c>
      <c r="EC60" s="158" t="s">
        <v>2369</v>
      </c>
      <c r="ED60" s="158" t="s">
        <v>2369</v>
      </c>
      <c r="EE60" s="158" t="s">
        <v>2369</v>
      </c>
      <c r="EF60" s="158" t="s">
        <v>2369</v>
      </c>
      <c r="EG60" s="158" t="s">
        <v>2369</v>
      </c>
      <c r="EH60" s="158" t="s">
        <v>2369</v>
      </c>
      <c r="EI60" s="158" t="s">
        <v>2369</v>
      </c>
      <c r="EJ60" s="158" t="s">
        <v>2369</v>
      </c>
      <c r="EK60" s="158" t="s">
        <v>2369</v>
      </c>
      <c r="EL60" s="158" t="s">
        <v>2369</v>
      </c>
      <c r="EM60" s="158" t="s">
        <v>2369</v>
      </c>
      <c r="EN60" s="158" t="s">
        <v>2369</v>
      </c>
      <c r="EO60" s="158" t="s">
        <v>2369</v>
      </c>
      <c r="EP60" s="158" t="s">
        <v>2369</v>
      </c>
      <c r="EQ60" s="158" t="s">
        <v>2369</v>
      </c>
      <c r="ER60" s="158" t="s">
        <v>2369</v>
      </c>
      <c r="ES60" s="158" t="s">
        <v>2369</v>
      </c>
      <c r="ET60" s="158" t="s">
        <v>2369</v>
      </c>
      <c r="EU60" s="158" t="s">
        <v>2369</v>
      </c>
      <c r="EV60" s="158" t="s">
        <v>2369</v>
      </c>
      <c r="EW60" s="158" t="s">
        <v>2369</v>
      </c>
      <c r="EX60" s="158" t="s">
        <v>2369</v>
      </c>
      <c r="EY60" s="158" t="s">
        <v>2369</v>
      </c>
      <c r="EZ60" s="158" t="s">
        <v>2369</v>
      </c>
      <c r="FA60" s="158" t="s">
        <v>2369</v>
      </c>
      <c r="FB60" s="158" t="s">
        <v>2369</v>
      </c>
      <c r="FC60" s="158" t="s">
        <v>2369</v>
      </c>
      <c r="FD60" s="158" t="s">
        <v>2369</v>
      </c>
      <c r="FE60" s="158" t="s">
        <v>2369</v>
      </c>
      <c r="FF60" s="158" t="s">
        <v>2369</v>
      </c>
      <c r="FG60" s="158" t="s">
        <v>2369</v>
      </c>
      <c r="FH60" s="158" t="s">
        <v>2369</v>
      </c>
      <c r="FI60" s="158" t="s">
        <v>2369</v>
      </c>
      <c r="FJ60" s="158" t="s">
        <v>2369</v>
      </c>
      <c r="FK60" s="158" t="s">
        <v>2369</v>
      </c>
      <c r="FL60" s="158" t="s">
        <v>2369</v>
      </c>
      <c r="FM60" s="158" t="s">
        <v>2369</v>
      </c>
      <c r="FN60" s="158" t="s">
        <v>2369</v>
      </c>
      <c r="FO60" s="158" t="s">
        <v>2369</v>
      </c>
      <c r="FP60" s="158" t="s">
        <v>2369</v>
      </c>
      <c r="FQ60" s="158" t="s">
        <v>2369</v>
      </c>
      <c r="FR60" s="158" t="s">
        <v>2369</v>
      </c>
      <c r="FS60" s="158" t="s">
        <v>2369</v>
      </c>
      <c r="FT60" s="158" t="s">
        <v>2369</v>
      </c>
      <c r="FU60" s="158" t="s">
        <v>2369</v>
      </c>
      <c r="FV60" s="158" t="s">
        <v>2369</v>
      </c>
      <c r="FW60" s="158" t="s">
        <v>2369</v>
      </c>
      <c r="FX60" s="158" t="s">
        <v>2369</v>
      </c>
      <c r="FY60" s="158" t="s">
        <v>2369</v>
      </c>
      <c r="FZ60" s="158" t="s">
        <v>2369</v>
      </c>
      <c r="GA60" s="158" t="s">
        <v>2369</v>
      </c>
      <c r="GB60" s="158" t="s">
        <v>2369</v>
      </c>
      <c r="GC60" s="158" t="s">
        <v>2369</v>
      </c>
      <c r="GD60" s="158" t="s">
        <v>2369</v>
      </c>
      <c r="GE60" s="158" t="s">
        <v>2369</v>
      </c>
      <c r="GF60" s="158" t="s">
        <v>2369</v>
      </c>
      <c r="GG60" s="158" t="s">
        <v>2369</v>
      </c>
      <c r="GH60" s="158" t="s">
        <v>2369</v>
      </c>
      <c r="GI60" s="158" t="s">
        <v>2369</v>
      </c>
      <c r="GJ60" s="158" t="s">
        <v>2369</v>
      </c>
      <c r="GK60" s="158" t="s">
        <v>2369</v>
      </c>
      <c r="GL60" s="158" t="s">
        <v>2369</v>
      </c>
      <c r="GM60" s="158" t="s">
        <v>2369</v>
      </c>
      <c r="GN60" s="158" t="s">
        <v>2369</v>
      </c>
      <c r="GO60" s="158" t="s">
        <v>2369</v>
      </c>
      <c r="GP60" s="158" t="s">
        <v>2369</v>
      </c>
      <c r="GQ60" s="158" t="s">
        <v>2369</v>
      </c>
      <c r="GR60" s="158" t="s">
        <v>2369</v>
      </c>
      <c r="GS60" s="158" t="s">
        <v>2369</v>
      </c>
      <c r="GT60" s="158" t="s">
        <v>2369</v>
      </c>
      <c r="GU60" s="158" t="s">
        <v>2369</v>
      </c>
      <c r="GV60" s="158" t="s">
        <v>2369</v>
      </c>
      <c r="GW60" s="158" t="s">
        <v>2369</v>
      </c>
      <c r="GX60" s="158" t="s">
        <v>2369</v>
      </c>
      <c r="GY60" s="158" t="s">
        <v>2369</v>
      </c>
      <c r="GZ60" s="158" t="s">
        <v>2369</v>
      </c>
      <c r="HA60" s="158" t="s">
        <v>2369</v>
      </c>
      <c r="HB60" s="158" t="s">
        <v>2369</v>
      </c>
      <c r="HC60" s="158" t="s">
        <v>2369</v>
      </c>
      <c r="HD60" s="158" t="s">
        <v>2369</v>
      </c>
      <c r="HE60" s="158" t="s">
        <v>430</v>
      </c>
      <c r="HF60" s="158" t="s">
        <v>430</v>
      </c>
      <c r="HG60" s="158" t="s">
        <v>430</v>
      </c>
      <c r="HH60" s="158" t="s">
        <v>430</v>
      </c>
      <c r="HI60" s="158" t="s">
        <v>430</v>
      </c>
      <c r="HJ60" s="158" t="s">
        <v>430</v>
      </c>
      <c r="HK60" s="158" t="s">
        <v>430</v>
      </c>
      <c r="HL60" s="158" t="s">
        <v>430</v>
      </c>
      <c r="HM60" s="158" t="s">
        <v>430</v>
      </c>
      <c r="HN60" s="158" t="s">
        <v>430</v>
      </c>
      <c r="HO60" s="158" t="s">
        <v>430</v>
      </c>
      <c r="HP60" s="158" t="s">
        <v>430</v>
      </c>
      <c r="HQ60" s="158" t="s">
        <v>430</v>
      </c>
      <c r="HR60" s="158" t="s">
        <v>430</v>
      </c>
      <c r="HS60" s="158" t="s">
        <v>430</v>
      </c>
      <c r="HT60" s="158" t="s">
        <v>430</v>
      </c>
      <c r="HU60" s="158" t="s">
        <v>430</v>
      </c>
      <c r="HV60" s="158" t="s">
        <v>430</v>
      </c>
      <c r="HW60" s="158" t="s">
        <v>430</v>
      </c>
      <c r="HX60" s="158" t="s">
        <v>430</v>
      </c>
      <c r="HY60" s="158" t="s">
        <v>430</v>
      </c>
      <c r="HZ60" s="158" t="s">
        <v>430</v>
      </c>
      <c r="IA60" s="158" t="s">
        <v>430</v>
      </c>
      <c r="IB60" s="158" t="s">
        <v>430</v>
      </c>
      <c r="IC60" s="158" t="s">
        <v>430</v>
      </c>
      <c r="ID60" s="158" t="s">
        <v>430</v>
      </c>
      <c r="IE60" s="158" t="s">
        <v>430</v>
      </c>
      <c r="IF60" s="158" t="s">
        <v>430</v>
      </c>
      <c r="IG60" s="158" t="s">
        <v>430</v>
      </c>
      <c r="IH60" s="158" t="s">
        <v>430</v>
      </c>
      <c r="II60" s="158" t="s">
        <v>430</v>
      </c>
      <c r="IJ60" s="158" t="s">
        <v>430</v>
      </c>
      <c r="IK60" s="158" t="s">
        <v>430</v>
      </c>
      <c r="IL60" s="158" t="s">
        <v>430</v>
      </c>
      <c r="IM60" s="158" t="s">
        <v>430</v>
      </c>
      <c r="IN60" s="158" t="s">
        <v>430</v>
      </c>
      <c r="IO60" s="158" t="s">
        <v>430</v>
      </c>
      <c r="IP60" s="158" t="s">
        <v>430</v>
      </c>
      <c r="IQ60" s="158" t="s">
        <v>430</v>
      </c>
      <c r="IR60" s="158" t="s">
        <v>172</v>
      </c>
      <c r="IS60" s="158" t="s">
        <v>2369</v>
      </c>
      <c r="IT60" s="158" t="s">
        <v>430</v>
      </c>
      <c r="IU60" s="158" t="s">
        <v>430</v>
      </c>
      <c r="IV60" s="158" t="s">
        <v>430</v>
      </c>
      <c r="IW60" s="158" t="s">
        <v>172</v>
      </c>
      <c r="IX60" s="158" t="s">
        <v>172</v>
      </c>
      <c r="IY60" s="158" t="s">
        <v>172</v>
      </c>
      <c r="IZ60" s="158" t="s">
        <v>172</v>
      </c>
      <c r="JA60" s="158" t="s">
        <v>2369</v>
      </c>
      <c r="JB60" s="158" t="s">
        <v>430</v>
      </c>
      <c r="JC60" s="158" t="s">
        <v>2369</v>
      </c>
      <c r="JD60" s="158" t="s">
        <v>430</v>
      </c>
      <c r="JE60" s="158" t="s">
        <v>430</v>
      </c>
      <c r="JF60" s="158" t="s">
        <v>430</v>
      </c>
      <c r="JG60" s="158" t="s">
        <v>430</v>
      </c>
      <c r="JH60" s="158" t="s">
        <v>2369</v>
      </c>
      <c r="JI60" s="158" t="s">
        <v>2369</v>
      </c>
      <c r="JJ60" s="158" t="s">
        <v>2369</v>
      </c>
      <c r="JK60" s="158" t="s">
        <v>2369</v>
      </c>
      <c r="JL60" s="158" t="s">
        <v>430</v>
      </c>
      <c r="JM60" s="158" t="s">
        <v>2369</v>
      </c>
      <c r="JN60" s="158" t="s">
        <v>2369</v>
      </c>
      <c r="JO60" s="158" t="s">
        <v>430</v>
      </c>
      <c r="JP60" s="158" t="s">
        <v>430</v>
      </c>
      <c r="JQ60" s="158" t="s">
        <v>430</v>
      </c>
      <c r="JR60" s="158" t="s">
        <v>430</v>
      </c>
      <c r="JS60" s="158" t="s">
        <v>2369</v>
      </c>
      <c r="JT60" s="158" t="s">
        <v>2369</v>
      </c>
      <c r="JU60" s="158" t="s">
        <v>430</v>
      </c>
      <c r="JV60" s="158" t="s">
        <v>430</v>
      </c>
      <c r="JW60" s="158" t="s">
        <v>430</v>
      </c>
      <c r="JX60" s="158" t="s">
        <v>430</v>
      </c>
      <c r="JY60" s="158" t="s">
        <v>430</v>
      </c>
      <c r="JZ60" s="158" t="s">
        <v>430</v>
      </c>
      <c r="KA60" s="158" t="s">
        <v>430</v>
      </c>
      <c r="KB60" s="158" t="s">
        <v>430</v>
      </c>
      <c r="KC60" s="158" t="s">
        <v>430</v>
      </c>
      <c r="KD60" s="158" t="s">
        <v>430</v>
      </c>
      <c r="KE60" s="158" t="s">
        <v>430</v>
      </c>
      <c r="KF60" s="158" t="s">
        <v>430</v>
      </c>
      <c r="KG60" s="158" t="s">
        <v>430</v>
      </c>
      <c r="KH60" s="158" t="s">
        <v>2369</v>
      </c>
      <c r="KI60" s="158" t="s">
        <v>2369</v>
      </c>
    </row>
    <row r="61" spans="1:295" ht="27" customHeight="1" x14ac:dyDescent="0.3">
      <c r="A61" s="228" t="s">
        <v>3</v>
      </c>
      <c r="B61" s="228"/>
      <c r="C61" s="229" t="s">
        <v>362</v>
      </c>
      <c r="D61" s="229"/>
      <c r="E61" s="229"/>
      <c r="F61" s="229"/>
      <c r="G61" s="229"/>
      <c r="H61" s="229"/>
      <c r="I61" s="229"/>
      <c r="J61" s="229"/>
      <c r="K61" s="229"/>
      <c r="L61" s="229"/>
      <c r="M61" s="229"/>
      <c r="N61" s="229" t="s">
        <v>2370</v>
      </c>
      <c r="O61" s="229"/>
      <c r="P61" s="229"/>
      <c r="Q61" s="229"/>
      <c r="R61" s="229"/>
      <c r="S61" s="229" t="s">
        <v>465</v>
      </c>
      <c r="T61" s="229" t="s">
        <v>362</v>
      </c>
      <c r="U61" s="229"/>
      <c r="V61" s="229"/>
      <c r="W61" s="229"/>
      <c r="X61" s="229" t="s">
        <v>837</v>
      </c>
      <c r="Y61" s="229"/>
      <c r="Z61" s="229"/>
      <c r="AA61" s="229" t="s">
        <v>205</v>
      </c>
      <c r="AB61" s="229" t="s">
        <v>362</v>
      </c>
      <c r="AC61" s="229" t="s">
        <v>181</v>
      </c>
      <c r="AD61" s="229"/>
      <c r="AE61" s="229" t="s">
        <v>362</v>
      </c>
      <c r="AF61" s="229" t="s">
        <v>2370</v>
      </c>
      <c r="AG61" s="229"/>
      <c r="AH61" s="229" t="s">
        <v>271</v>
      </c>
      <c r="AI61" s="229"/>
      <c r="AJ61" s="229" t="s">
        <v>181</v>
      </c>
      <c r="AK61" s="229"/>
      <c r="AL61" s="229"/>
      <c r="AM61" s="229"/>
      <c r="AN61" s="229"/>
      <c r="AO61" s="229" t="s">
        <v>2371</v>
      </c>
      <c r="AP61" s="229" t="s">
        <v>2372</v>
      </c>
      <c r="AQ61" s="229" t="s">
        <v>362</v>
      </c>
      <c r="AR61" s="229"/>
      <c r="AS61" s="229"/>
      <c r="AT61" s="229"/>
      <c r="AU61" s="229"/>
      <c r="AV61" s="229"/>
      <c r="AW61" s="229"/>
      <c r="AX61" s="229"/>
      <c r="AY61" s="229"/>
      <c r="AZ61" s="229"/>
      <c r="BA61" s="229" t="s">
        <v>275</v>
      </c>
      <c r="BB61" s="229" t="s">
        <v>465</v>
      </c>
      <c r="BC61" s="229" t="s">
        <v>878</v>
      </c>
      <c r="BD61" s="229" t="s">
        <v>299</v>
      </c>
      <c r="BE61" s="229"/>
      <c r="BF61" s="229" t="s">
        <v>362</v>
      </c>
      <c r="BG61" s="229"/>
      <c r="BH61" s="229"/>
      <c r="BI61" s="229"/>
      <c r="BJ61" s="229"/>
      <c r="BK61" s="229"/>
      <c r="BL61" s="229"/>
      <c r="BM61" s="229"/>
      <c r="BN61" s="229" t="s">
        <v>465</v>
      </c>
      <c r="BO61" s="229"/>
      <c r="BP61" s="229"/>
      <c r="BQ61" s="229"/>
      <c r="BR61" s="229"/>
      <c r="BS61" s="229"/>
      <c r="BT61" s="229" t="s">
        <v>205</v>
      </c>
      <c r="BU61" s="229"/>
      <c r="BV61" s="229" t="s">
        <v>465</v>
      </c>
      <c r="BW61" s="229" t="s">
        <v>2373</v>
      </c>
      <c r="BX61" s="229"/>
      <c r="BY61" s="229"/>
      <c r="BZ61" s="229"/>
      <c r="CA61" s="229" t="s">
        <v>362</v>
      </c>
      <c r="CB61" s="229"/>
      <c r="CC61" s="229" t="s">
        <v>2374</v>
      </c>
      <c r="CD61" s="229"/>
      <c r="CE61" s="229" t="s">
        <v>120</v>
      </c>
      <c r="CF61" s="229" t="s">
        <v>362</v>
      </c>
      <c r="CG61" s="229"/>
      <c r="CH61" s="229"/>
      <c r="CI61" s="229"/>
      <c r="CJ61" s="229" t="s">
        <v>878</v>
      </c>
      <c r="CK61" s="229"/>
      <c r="CL61" s="229" t="s">
        <v>2373</v>
      </c>
      <c r="CM61" s="229"/>
      <c r="CN61" s="229"/>
      <c r="CO61" s="229" t="s">
        <v>362</v>
      </c>
      <c r="CP61" s="229"/>
      <c r="CQ61" s="229"/>
      <c r="CR61" s="229"/>
      <c r="CS61" s="229"/>
      <c r="CT61" s="229"/>
      <c r="CU61" s="229"/>
      <c r="CV61" s="229"/>
      <c r="CW61" s="229" t="s">
        <v>2374</v>
      </c>
      <c r="CX61" s="229" t="s">
        <v>2373</v>
      </c>
      <c r="CY61" s="229"/>
      <c r="CZ61" s="229" t="s">
        <v>303</v>
      </c>
      <c r="DA61" s="229"/>
      <c r="DB61" s="229"/>
      <c r="DC61" s="229"/>
      <c r="DD61" s="229" t="s">
        <v>362</v>
      </c>
      <c r="DE61" s="229"/>
      <c r="DF61" s="229"/>
      <c r="DG61" s="229" t="s">
        <v>303</v>
      </c>
      <c r="DH61" s="229"/>
      <c r="DI61" s="229" t="s">
        <v>861</v>
      </c>
      <c r="DJ61" s="229"/>
      <c r="DK61" s="229" t="s">
        <v>547</v>
      </c>
      <c r="DL61" s="229" t="s">
        <v>303</v>
      </c>
      <c r="DM61" s="229"/>
      <c r="DN61" s="229"/>
      <c r="DO61" s="229"/>
      <c r="DP61" s="229" t="s">
        <v>547</v>
      </c>
      <c r="DQ61" s="229" t="s">
        <v>303</v>
      </c>
      <c r="DR61" s="229" t="s">
        <v>547</v>
      </c>
      <c r="DS61" s="229" t="s">
        <v>303</v>
      </c>
      <c r="DT61" s="229"/>
      <c r="DU61" s="229"/>
      <c r="DV61" s="229"/>
      <c r="DW61" s="229" t="s">
        <v>362</v>
      </c>
      <c r="DX61" s="229" t="s">
        <v>547</v>
      </c>
      <c r="DY61" s="229" t="s">
        <v>362</v>
      </c>
      <c r="DZ61" s="229"/>
      <c r="EA61" s="229"/>
      <c r="EB61" s="229"/>
      <c r="EC61" s="229"/>
      <c r="ED61" s="229"/>
      <c r="EE61" s="229" t="s">
        <v>465</v>
      </c>
      <c r="EF61" s="229"/>
      <c r="EG61" s="229" t="s">
        <v>303</v>
      </c>
      <c r="EH61" s="229" t="s">
        <v>465</v>
      </c>
      <c r="EI61" s="229" t="s">
        <v>2375</v>
      </c>
      <c r="EJ61" s="229" t="s">
        <v>547</v>
      </c>
      <c r="EK61" s="229" t="s">
        <v>362</v>
      </c>
      <c r="EL61" s="229"/>
      <c r="EM61" s="229"/>
      <c r="EN61" s="229"/>
      <c r="EO61" s="229"/>
      <c r="EP61" s="229"/>
      <c r="EQ61" s="229"/>
      <c r="ER61" s="229"/>
      <c r="ES61" s="229"/>
      <c r="ET61" s="229" t="s">
        <v>856</v>
      </c>
      <c r="EU61" s="229"/>
      <c r="EV61" s="229"/>
      <c r="EW61" s="229" t="s">
        <v>362</v>
      </c>
      <c r="EX61" s="229"/>
      <c r="EY61" s="229"/>
      <c r="EZ61" s="229"/>
      <c r="FA61" s="229"/>
      <c r="FB61" s="229"/>
      <c r="FC61" s="229"/>
      <c r="FD61" s="229"/>
      <c r="FE61" s="229"/>
      <c r="FF61" s="229"/>
      <c r="FG61" s="229" t="s">
        <v>868</v>
      </c>
      <c r="FH61" s="229"/>
      <c r="FI61" s="229"/>
      <c r="FJ61" s="229" t="s">
        <v>362</v>
      </c>
      <c r="FK61" s="229"/>
      <c r="FL61" s="229"/>
      <c r="FM61" s="229"/>
      <c r="FN61" s="229"/>
      <c r="FO61" s="229"/>
      <c r="FP61" s="229" t="s">
        <v>275</v>
      </c>
      <c r="FQ61" s="229" t="s">
        <v>299</v>
      </c>
      <c r="FR61" s="229"/>
      <c r="FS61" s="229"/>
      <c r="FT61" s="229"/>
      <c r="FU61" s="229"/>
      <c r="FV61" s="229"/>
      <c r="FW61" s="229" t="s">
        <v>2374</v>
      </c>
      <c r="FX61" s="229" t="s">
        <v>591</v>
      </c>
      <c r="FY61" s="229"/>
      <c r="FZ61" s="229"/>
      <c r="GA61" s="229" t="s">
        <v>547</v>
      </c>
      <c r="GB61" s="229" t="s">
        <v>181</v>
      </c>
      <c r="GC61" s="229" t="s">
        <v>275</v>
      </c>
      <c r="GD61" s="229" t="s">
        <v>362</v>
      </c>
      <c r="GE61" s="229" t="s">
        <v>141</v>
      </c>
      <c r="GF61" s="229" t="s">
        <v>275</v>
      </c>
      <c r="GG61" s="229" t="s">
        <v>181</v>
      </c>
      <c r="GH61" s="229" t="s">
        <v>362</v>
      </c>
      <c r="GI61" s="229" t="s">
        <v>275</v>
      </c>
      <c r="GJ61" s="229" t="s">
        <v>362</v>
      </c>
      <c r="GK61" s="229"/>
      <c r="GL61" s="229" t="s">
        <v>2376</v>
      </c>
      <c r="GM61" s="229" t="s">
        <v>362</v>
      </c>
      <c r="GN61" s="229" t="s">
        <v>299</v>
      </c>
      <c r="GO61" s="229" t="s">
        <v>362</v>
      </c>
      <c r="GP61" s="229"/>
      <c r="GQ61" s="229"/>
      <c r="GR61" s="229" t="s">
        <v>317</v>
      </c>
      <c r="GS61" s="229"/>
      <c r="GT61" s="229" t="s">
        <v>275</v>
      </c>
      <c r="GU61" s="229"/>
      <c r="GV61" s="229" t="s">
        <v>362</v>
      </c>
      <c r="GW61" s="229" t="s">
        <v>275</v>
      </c>
      <c r="GX61" s="229" t="s">
        <v>551</v>
      </c>
      <c r="GY61" s="229" t="s">
        <v>362</v>
      </c>
      <c r="GZ61" s="229"/>
      <c r="HA61" s="229" t="s">
        <v>551</v>
      </c>
      <c r="HB61" s="229" t="s">
        <v>465</v>
      </c>
      <c r="HC61" s="229"/>
      <c r="HD61" s="229"/>
      <c r="HE61" s="229"/>
      <c r="HF61" s="229"/>
      <c r="HG61" s="229"/>
      <c r="HH61" s="229"/>
      <c r="HI61" s="229"/>
      <c r="HJ61" s="229"/>
      <c r="HK61" s="229"/>
      <c r="HL61" s="229"/>
      <c r="HM61" s="229" t="s">
        <v>2377</v>
      </c>
      <c r="HN61" s="229"/>
      <c r="HO61" s="229" t="s">
        <v>465</v>
      </c>
      <c r="HP61" s="229"/>
      <c r="HQ61" s="229" t="s">
        <v>2378</v>
      </c>
      <c r="HR61" s="229"/>
      <c r="HS61" s="229" t="s">
        <v>465</v>
      </c>
      <c r="HT61" s="229"/>
      <c r="HU61" s="229" t="s">
        <v>325</v>
      </c>
      <c r="HV61" s="229"/>
      <c r="HW61" s="229" t="s">
        <v>2379</v>
      </c>
      <c r="HX61" s="229"/>
      <c r="HY61" s="229" t="s">
        <v>325</v>
      </c>
      <c r="HZ61" s="229" t="s">
        <v>362</v>
      </c>
      <c r="IA61" s="229" t="s">
        <v>164</v>
      </c>
      <c r="IB61" s="229" t="s">
        <v>69</v>
      </c>
      <c r="IC61" s="229"/>
      <c r="ID61" s="229" t="s">
        <v>2378</v>
      </c>
      <c r="IE61" s="229"/>
      <c r="IF61" s="229"/>
      <c r="IG61" s="229"/>
      <c r="IH61" s="229" t="s">
        <v>69</v>
      </c>
      <c r="II61" s="229"/>
      <c r="IJ61" s="229" t="s">
        <v>465</v>
      </c>
      <c r="IK61" s="229" t="s">
        <v>164</v>
      </c>
      <c r="IL61" s="229" t="s">
        <v>465</v>
      </c>
      <c r="IM61" s="229" t="s">
        <v>164</v>
      </c>
      <c r="IN61" s="229"/>
      <c r="IO61" s="229"/>
      <c r="IP61" s="229"/>
      <c r="IQ61" s="229"/>
      <c r="IR61" s="229" t="s">
        <v>465</v>
      </c>
      <c r="IS61" s="229" t="s">
        <v>2375</v>
      </c>
      <c r="IT61" s="229" t="s">
        <v>325</v>
      </c>
      <c r="IU61" s="229"/>
      <c r="IV61" s="229" t="s">
        <v>164</v>
      </c>
      <c r="IW61" s="229" t="s">
        <v>465</v>
      </c>
      <c r="IX61" s="229"/>
      <c r="IY61" s="229"/>
      <c r="IZ61" s="229"/>
      <c r="JA61" s="229" t="s">
        <v>362</v>
      </c>
      <c r="JB61" s="229" t="s">
        <v>901</v>
      </c>
      <c r="JC61" s="229" t="s">
        <v>362</v>
      </c>
      <c r="JD61" s="229" t="s">
        <v>55</v>
      </c>
      <c r="JE61" s="229"/>
      <c r="JF61" s="229" t="s">
        <v>362</v>
      </c>
      <c r="JG61" s="229"/>
      <c r="JH61" s="229"/>
      <c r="JI61" s="229"/>
      <c r="JJ61" s="229"/>
      <c r="JK61" s="229"/>
      <c r="JL61" s="229" t="s">
        <v>2379</v>
      </c>
      <c r="JM61" s="229" t="s">
        <v>141</v>
      </c>
      <c r="JN61" s="229"/>
      <c r="JO61" s="229" t="s">
        <v>895</v>
      </c>
      <c r="JP61" s="229"/>
      <c r="JQ61" s="229" t="s">
        <v>897</v>
      </c>
      <c r="JR61" s="229"/>
      <c r="JS61" s="229"/>
      <c r="JT61" s="229" t="s">
        <v>362</v>
      </c>
      <c r="JU61" s="229" t="s">
        <v>2378</v>
      </c>
      <c r="JV61" s="229" t="s">
        <v>447</v>
      </c>
      <c r="JW61" s="229" t="s">
        <v>2380</v>
      </c>
      <c r="JX61" s="229"/>
      <c r="JY61" s="229" t="s">
        <v>465</v>
      </c>
      <c r="JZ61" s="229"/>
      <c r="KA61" s="229"/>
      <c r="KB61" s="229"/>
      <c r="KC61" s="229"/>
      <c r="KD61" s="229"/>
      <c r="KE61" s="229"/>
      <c r="KF61" s="229" t="s">
        <v>2378</v>
      </c>
      <c r="KG61" s="229"/>
      <c r="KH61" s="229" t="s">
        <v>465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2381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2382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2383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2384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2385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1731</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1732</v>
      </c>
      <c r="B6" s="228"/>
      <c r="C6" s="158" t="s">
        <v>2386</v>
      </c>
      <c r="D6" s="158" t="s">
        <v>2387</v>
      </c>
      <c r="E6" s="158" t="s">
        <v>2388</v>
      </c>
      <c r="F6" s="158" t="s">
        <v>2389</v>
      </c>
      <c r="G6" s="158" t="s">
        <v>2390</v>
      </c>
      <c r="H6" s="158" t="s">
        <v>2391</v>
      </c>
      <c r="I6" s="158" t="s">
        <v>2392</v>
      </c>
      <c r="J6" s="158"/>
      <c r="K6" s="158" t="s">
        <v>2393</v>
      </c>
      <c r="L6" s="158" t="s">
        <v>2394</v>
      </c>
      <c r="M6" s="158" t="s">
        <v>2395</v>
      </c>
      <c r="N6" s="158" t="s">
        <v>2396</v>
      </c>
      <c r="O6" s="158" t="s">
        <v>2397</v>
      </c>
      <c r="P6" s="158" t="s">
        <v>2398</v>
      </c>
      <c r="Q6" s="158" t="s">
        <v>2399</v>
      </c>
      <c r="R6" s="158" t="s">
        <v>2400</v>
      </c>
      <c r="S6" s="158" t="s">
        <v>2401</v>
      </c>
      <c r="T6" s="158" t="s">
        <v>2402</v>
      </c>
      <c r="U6" s="158" t="s">
        <v>2403</v>
      </c>
      <c r="V6" s="158" t="s">
        <v>2404</v>
      </c>
      <c r="W6" s="158" t="s">
        <v>2405</v>
      </c>
      <c r="X6" s="158" t="s">
        <v>2406</v>
      </c>
      <c r="Y6" s="158" t="s">
        <v>2407</v>
      </c>
      <c r="Z6" s="158" t="s">
        <v>2408</v>
      </c>
      <c r="AA6" s="158" t="s">
        <v>2409</v>
      </c>
      <c r="AB6" s="158" t="s">
        <v>2410</v>
      </c>
      <c r="AC6" s="158" t="s">
        <v>2411</v>
      </c>
      <c r="AD6" s="158" t="s">
        <v>2412</v>
      </c>
      <c r="AE6" s="158" t="s">
        <v>2413</v>
      </c>
      <c r="AF6" s="158" t="s">
        <v>2414</v>
      </c>
      <c r="AG6" s="158" t="s">
        <v>2415</v>
      </c>
      <c r="AH6" s="158" t="s">
        <v>2416</v>
      </c>
      <c r="AI6" s="158" t="s">
        <v>2417</v>
      </c>
      <c r="AJ6" s="158" t="s">
        <v>2418</v>
      </c>
      <c r="AK6" s="158" t="s">
        <v>2419</v>
      </c>
      <c r="AL6" s="158" t="s">
        <v>2420</v>
      </c>
      <c r="AM6" s="158" t="s">
        <v>2421</v>
      </c>
      <c r="AN6" s="158" t="s">
        <v>2422</v>
      </c>
      <c r="AO6" s="158" t="s">
        <v>2423</v>
      </c>
      <c r="AP6" s="158" t="s">
        <v>2424</v>
      </c>
      <c r="AQ6" s="158" t="s">
        <v>2425</v>
      </c>
      <c r="AR6" s="158" t="s">
        <v>2426</v>
      </c>
      <c r="AS6" s="158" t="s">
        <v>2427</v>
      </c>
      <c r="AT6" s="158" t="s">
        <v>2428</v>
      </c>
      <c r="AU6" s="158" t="s">
        <v>2429</v>
      </c>
      <c r="AV6" s="158" t="s">
        <v>2430</v>
      </c>
      <c r="AW6" s="158" t="s">
        <v>2431</v>
      </c>
      <c r="AX6" s="158" t="s">
        <v>2432</v>
      </c>
      <c r="AY6" s="158" t="s">
        <v>2433</v>
      </c>
      <c r="AZ6" s="158" t="s">
        <v>2434</v>
      </c>
      <c r="BA6" s="158" t="s">
        <v>2435</v>
      </c>
      <c r="BB6" s="158" t="s">
        <v>2436</v>
      </c>
      <c r="BC6" s="158" t="s">
        <v>2437</v>
      </c>
      <c r="BD6" s="158" t="s">
        <v>2438</v>
      </c>
      <c r="BE6" s="158" t="s">
        <v>2439</v>
      </c>
      <c r="BF6" s="158" t="s">
        <v>2440</v>
      </c>
      <c r="BG6" s="158" t="s">
        <v>2441</v>
      </c>
      <c r="BH6" s="158" t="s">
        <v>2442</v>
      </c>
      <c r="BI6" s="158" t="s">
        <v>2443</v>
      </c>
      <c r="BJ6" s="158" t="s">
        <v>2444</v>
      </c>
      <c r="BK6" s="158" t="s">
        <v>2445</v>
      </c>
      <c r="BL6" s="158" t="s">
        <v>2446</v>
      </c>
      <c r="BM6" s="158" t="s">
        <v>2447</v>
      </c>
      <c r="BN6" s="158" t="s">
        <v>2448</v>
      </c>
      <c r="BO6" s="158" t="s">
        <v>2449</v>
      </c>
      <c r="BP6" s="158" t="s">
        <v>2450</v>
      </c>
      <c r="BQ6" s="158" t="s">
        <v>2451</v>
      </c>
      <c r="BR6" s="158" t="s">
        <v>2452</v>
      </c>
      <c r="BS6" s="158" t="s">
        <v>2453</v>
      </c>
      <c r="BT6" s="158"/>
      <c r="BU6" s="158"/>
      <c r="BV6" s="158" t="s">
        <v>2454</v>
      </c>
      <c r="BW6" s="158" t="s">
        <v>2455</v>
      </c>
      <c r="BX6" s="158" t="s">
        <v>2456</v>
      </c>
      <c r="BY6" s="158" t="s">
        <v>2457</v>
      </c>
      <c r="BZ6" s="158" t="s">
        <v>2458</v>
      </c>
      <c r="CA6" s="158" t="s">
        <v>2459</v>
      </c>
      <c r="CB6" s="158" t="s">
        <v>2460</v>
      </c>
      <c r="CC6" s="158" t="s">
        <v>2461</v>
      </c>
      <c r="CD6" s="158" t="s">
        <v>2462</v>
      </c>
      <c r="CE6" s="158" t="s">
        <v>2463</v>
      </c>
      <c r="CF6" s="158" t="s">
        <v>2464</v>
      </c>
      <c r="CG6" s="158" t="s">
        <v>2465</v>
      </c>
      <c r="CH6" s="158" t="s">
        <v>1816</v>
      </c>
      <c r="CI6" s="158" t="s">
        <v>2466</v>
      </c>
      <c r="CJ6" s="158" t="s">
        <v>2467</v>
      </c>
      <c r="CK6" s="158" t="s">
        <v>2468</v>
      </c>
      <c r="CL6" s="158" t="s">
        <v>2469</v>
      </c>
      <c r="CM6" s="158" t="s">
        <v>2470</v>
      </c>
      <c r="CN6" s="158" t="s">
        <v>2471</v>
      </c>
      <c r="CO6" s="158" t="s">
        <v>2472</v>
      </c>
      <c r="CP6" s="158" t="s">
        <v>2473</v>
      </c>
      <c r="CQ6" s="158" t="s">
        <v>2474</v>
      </c>
      <c r="CR6" s="158" t="s">
        <v>2475</v>
      </c>
      <c r="CS6" s="158" t="s">
        <v>2476</v>
      </c>
      <c r="CT6" s="158" t="s">
        <v>2477</v>
      </c>
      <c r="CU6" s="158" t="s">
        <v>2478</v>
      </c>
      <c r="CV6" s="158" t="s">
        <v>2479</v>
      </c>
      <c r="CW6" s="158" t="s">
        <v>2480</v>
      </c>
      <c r="CX6" s="158" t="s">
        <v>2481</v>
      </c>
      <c r="CY6" s="158" t="s">
        <v>2482</v>
      </c>
      <c r="CZ6" s="158" t="s">
        <v>2483</v>
      </c>
      <c r="DA6" s="158" t="s">
        <v>2484</v>
      </c>
      <c r="DB6" s="158" t="s">
        <v>2485</v>
      </c>
      <c r="DC6" s="158" t="s">
        <v>2486</v>
      </c>
      <c r="DD6" s="158" t="s">
        <v>2487</v>
      </c>
      <c r="DE6" s="158" t="s">
        <v>2488</v>
      </c>
      <c r="DF6" s="158" t="s">
        <v>2489</v>
      </c>
      <c r="DG6" s="158" t="s">
        <v>2490</v>
      </c>
      <c r="DH6" s="158" t="s">
        <v>2491</v>
      </c>
      <c r="DI6" s="158" t="s">
        <v>2492</v>
      </c>
      <c r="DJ6" s="158" t="s">
        <v>2493</v>
      </c>
      <c r="DK6" s="158" t="s">
        <v>2494</v>
      </c>
      <c r="DL6" s="158" t="s">
        <v>2495</v>
      </c>
      <c r="DM6" s="158" t="s">
        <v>2496</v>
      </c>
      <c r="DN6" s="158" t="s">
        <v>2497</v>
      </c>
      <c r="DO6" s="158" t="s">
        <v>2498</v>
      </c>
      <c r="DP6" s="158" t="s">
        <v>2499</v>
      </c>
      <c r="DQ6" s="158" t="s">
        <v>2500</v>
      </c>
      <c r="DR6" s="158" t="s">
        <v>2501</v>
      </c>
      <c r="DS6" s="158" t="s">
        <v>2502</v>
      </c>
      <c r="DT6" s="158" t="s">
        <v>2503</v>
      </c>
      <c r="DU6" s="158" t="s">
        <v>2504</v>
      </c>
      <c r="DV6" s="158" t="s">
        <v>2505</v>
      </c>
      <c r="DW6" s="158" t="s">
        <v>2506</v>
      </c>
      <c r="DX6" s="158" t="s">
        <v>2507</v>
      </c>
      <c r="DY6" s="158" t="s">
        <v>2508</v>
      </c>
      <c r="DZ6" s="158" t="s">
        <v>2509</v>
      </c>
      <c r="EA6" s="158" t="s">
        <v>2510</v>
      </c>
      <c r="EB6" s="158" t="s">
        <v>2511</v>
      </c>
      <c r="EC6" s="158" t="s">
        <v>2512</v>
      </c>
      <c r="ED6" s="158" t="s">
        <v>2513</v>
      </c>
      <c r="EE6" s="158" t="s">
        <v>2514</v>
      </c>
      <c r="EF6" s="158" t="s">
        <v>2515</v>
      </c>
      <c r="EG6" s="158" t="s">
        <v>2516</v>
      </c>
      <c r="EH6" s="158" t="s">
        <v>2517</v>
      </c>
      <c r="EI6" s="158" t="s">
        <v>2518</v>
      </c>
      <c r="EJ6" s="158" t="s">
        <v>2519</v>
      </c>
      <c r="EK6" s="158" t="s">
        <v>2520</v>
      </c>
      <c r="EL6" s="158" t="s">
        <v>2521</v>
      </c>
      <c r="EM6" s="158" t="s">
        <v>2522</v>
      </c>
      <c r="EN6" s="158" t="s">
        <v>2523</v>
      </c>
      <c r="EO6" s="158" t="s">
        <v>2524</v>
      </c>
      <c r="EP6" s="158" t="s">
        <v>2525</v>
      </c>
      <c r="EQ6" s="158" t="s">
        <v>2526</v>
      </c>
      <c r="ER6" s="158" t="s">
        <v>2527</v>
      </c>
      <c r="ES6" s="158" t="s">
        <v>2528</v>
      </c>
      <c r="ET6" s="158" t="s">
        <v>2529</v>
      </c>
      <c r="EU6" s="158" t="s">
        <v>2530</v>
      </c>
      <c r="EV6" s="158" t="s">
        <v>2531</v>
      </c>
      <c r="EW6" s="158" t="s">
        <v>2532</v>
      </c>
      <c r="EX6" s="158" t="s">
        <v>2533</v>
      </c>
      <c r="EY6" s="158" t="s">
        <v>2534</v>
      </c>
      <c r="EZ6" s="158" t="s">
        <v>2535</v>
      </c>
      <c r="FA6" s="158" t="s">
        <v>2536</v>
      </c>
      <c r="FB6" s="158" t="s">
        <v>2537</v>
      </c>
      <c r="FC6" s="158" t="s">
        <v>2538</v>
      </c>
      <c r="FD6" s="158" t="s">
        <v>2539</v>
      </c>
      <c r="FE6" s="158" t="s">
        <v>2540</v>
      </c>
      <c r="FF6" s="158" t="s">
        <v>2541</v>
      </c>
      <c r="FG6" s="158" t="s">
        <v>2542</v>
      </c>
      <c r="FH6" s="158" t="s">
        <v>2543</v>
      </c>
      <c r="FI6" s="158" t="s">
        <v>2544</v>
      </c>
      <c r="FJ6" s="158" t="s">
        <v>2545</v>
      </c>
      <c r="FK6" s="158" t="s">
        <v>2546</v>
      </c>
      <c r="FL6" s="158" t="s">
        <v>2547</v>
      </c>
      <c r="FM6" s="158" t="s">
        <v>2548</v>
      </c>
      <c r="FN6" s="158" t="s">
        <v>2549</v>
      </c>
      <c r="FO6" s="158" t="s">
        <v>2550</v>
      </c>
      <c r="FP6" s="158" t="s">
        <v>2551</v>
      </c>
      <c r="FQ6" s="158" t="s">
        <v>2552</v>
      </c>
      <c r="FR6" s="158" t="s">
        <v>2553</v>
      </c>
      <c r="FS6" s="158" t="s">
        <v>2554</v>
      </c>
      <c r="FT6" s="158" t="s">
        <v>2555</v>
      </c>
      <c r="FU6" s="158" t="s">
        <v>2556</v>
      </c>
      <c r="FV6" s="158" t="s">
        <v>2557</v>
      </c>
      <c r="FW6" s="158" t="s">
        <v>2558</v>
      </c>
      <c r="FX6" s="158" t="s">
        <v>2559</v>
      </c>
      <c r="FY6" s="158" t="s">
        <v>2560</v>
      </c>
      <c r="FZ6" s="158" t="s">
        <v>2561</v>
      </c>
      <c r="GA6" s="158" t="s">
        <v>2562</v>
      </c>
      <c r="GB6" s="158" t="s">
        <v>2563</v>
      </c>
      <c r="GC6" s="158" t="s">
        <v>2564</v>
      </c>
      <c r="GD6" s="158" t="s">
        <v>2565</v>
      </c>
      <c r="GE6" s="158" t="s">
        <v>2566</v>
      </c>
      <c r="GF6" s="158" t="s">
        <v>2567</v>
      </c>
      <c r="GG6" s="158" t="s">
        <v>2568</v>
      </c>
      <c r="GH6" s="158" t="s">
        <v>2569</v>
      </c>
      <c r="GI6" s="158" t="s">
        <v>2570</v>
      </c>
      <c r="GJ6" s="158" t="s">
        <v>2571</v>
      </c>
      <c r="GK6" s="158" t="s">
        <v>2572</v>
      </c>
      <c r="GL6" s="158" t="s">
        <v>2573</v>
      </c>
      <c r="GM6" s="158"/>
      <c r="GN6" s="158" t="s">
        <v>2574</v>
      </c>
      <c r="GO6" s="158" t="s">
        <v>2575</v>
      </c>
      <c r="GP6" s="158" t="s">
        <v>2576</v>
      </c>
      <c r="GQ6" s="158" t="s">
        <v>2577</v>
      </c>
      <c r="GR6" s="158" t="s">
        <v>2578</v>
      </c>
      <c r="GS6" s="158" t="s">
        <v>2579</v>
      </c>
      <c r="GT6" s="158" t="s">
        <v>2580</v>
      </c>
      <c r="GU6" s="158" t="s">
        <v>2581</v>
      </c>
      <c r="GV6" s="158" t="s">
        <v>2582</v>
      </c>
      <c r="GW6" s="158" t="s">
        <v>2583</v>
      </c>
      <c r="GX6" s="158" t="s">
        <v>2584</v>
      </c>
      <c r="GY6" s="158" t="s">
        <v>2585</v>
      </c>
      <c r="GZ6" s="158" t="s">
        <v>2586</v>
      </c>
      <c r="HA6" s="158" t="s">
        <v>2587</v>
      </c>
      <c r="HB6" s="158" t="s">
        <v>2588</v>
      </c>
      <c r="HC6" s="158" t="s">
        <v>2589</v>
      </c>
      <c r="HD6" s="158" t="s">
        <v>2590</v>
      </c>
      <c r="HE6" s="158" t="s">
        <v>2591</v>
      </c>
      <c r="HF6" s="158" t="s">
        <v>2592</v>
      </c>
      <c r="HG6" s="158" t="s">
        <v>2593</v>
      </c>
      <c r="HH6" s="158" t="s">
        <v>2594</v>
      </c>
      <c r="HI6" s="158" t="s">
        <v>2595</v>
      </c>
      <c r="HJ6" s="158" t="s">
        <v>2596</v>
      </c>
      <c r="HK6" s="158" t="s">
        <v>2597</v>
      </c>
      <c r="HL6" s="158" t="s">
        <v>2598</v>
      </c>
      <c r="HM6" s="158" t="s">
        <v>2599</v>
      </c>
      <c r="HN6" s="158" t="s">
        <v>2600</v>
      </c>
      <c r="HO6" s="158" t="s">
        <v>2601</v>
      </c>
      <c r="HP6" s="158" t="s">
        <v>2602</v>
      </c>
      <c r="HQ6" s="158" t="s">
        <v>2603</v>
      </c>
      <c r="HR6" s="158" t="s">
        <v>2604</v>
      </c>
      <c r="HS6" s="158" t="s">
        <v>2605</v>
      </c>
      <c r="HT6" s="158" t="s">
        <v>2606</v>
      </c>
      <c r="HU6" s="158" t="s">
        <v>2607</v>
      </c>
      <c r="HV6" s="158" t="s">
        <v>2608</v>
      </c>
      <c r="HW6" s="158" t="s">
        <v>2609</v>
      </c>
      <c r="HX6" s="158" t="s">
        <v>2610</v>
      </c>
      <c r="HY6" s="158" t="s">
        <v>2611</v>
      </c>
      <c r="HZ6" s="158" t="s">
        <v>2612</v>
      </c>
      <c r="IA6" s="158" t="s">
        <v>2613</v>
      </c>
      <c r="IB6" s="158" t="s">
        <v>2614</v>
      </c>
      <c r="IC6" s="158" t="s">
        <v>2615</v>
      </c>
      <c r="ID6" s="158" t="s">
        <v>2616</v>
      </c>
      <c r="IE6" s="158" t="s">
        <v>2617</v>
      </c>
      <c r="IF6" s="158" t="s">
        <v>2618</v>
      </c>
      <c r="IG6" s="158" t="s">
        <v>2619</v>
      </c>
      <c r="IH6" s="158" t="s">
        <v>2620</v>
      </c>
      <c r="II6" s="158" t="s">
        <v>2621</v>
      </c>
      <c r="IJ6" s="158" t="s">
        <v>2622</v>
      </c>
      <c r="IK6" s="158" t="s">
        <v>2623</v>
      </c>
      <c r="IL6" s="158" t="s">
        <v>2624</v>
      </c>
      <c r="IM6" s="158" t="s">
        <v>2625</v>
      </c>
      <c r="IN6" s="158" t="s">
        <v>2626</v>
      </c>
      <c r="IO6" s="158" t="s">
        <v>2627</v>
      </c>
      <c r="IP6" s="158" t="s">
        <v>2628</v>
      </c>
      <c r="IQ6" s="158" t="s">
        <v>2629</v>
      </c>
      <c r="IR6" s="158" t="s">
        <v>2630</v>
      </c>
      <c r="IS6" s="158" t="s">
        <v>2631</v>
      </c>
      <c r="IT6" s="158" t="s">
        <v>2632</v>
      </c>
      <c r="IU6" s="158" t="s">
        <v>2633</v>
      </c>
      <c r="IV6" s="158" t="s">
        <v>2634</v>
      </c>
      <c r="IW6" s="158" t="s">
        <v>2635</v>
      </c>
      <c r="IX6" s="158" t="s">
        <v>2636</v>
      </c>
      <c r="IY6" s="158" t="s">
        <v>2637</v>
      </c>
      <c r="IZ6" s="158" t="s">
        <v>2638</v>
      </c>
      <c r="JA6" s="158" t="s">
        <v>2639</v>
      </c>
      <c r="JB6" s="158" t="s">
        <v>2640</v>
      </c>
      <c r="JC6" s="158" t="s">
        <v>2641</v>
      </c>
      <c r="JD6" s="158" t="s">
        <v>2642</v>
      </c>
      <c r="JE6" s="158" t="s">
        <v>2643</v>
      </c>
      <c r="JF6" s="158" t="s">
        <v>2644</v>
      </c>
      <c r="JG6" s="158" t="s">
        <v>2645</v>
      </c>
      <c r="JH6" s="158" t="s">
        <v>2646</v>
      </c>
      <c r="JI6" s="158" t="s">
        <v>2647</v>
      </c>
      <c r="JJ6" s="158" t="s">
        <v>2648</v>
      </c>
      <c r="JK6" s="158" t="s">
        <v>2649</v>
      </c>
      <c r="JL6" s="158" t="s">
        <v>2650</v>
      </c>
      <c r="JM6" s="158" t="s">
        <v>2651</v>
      </c>
      <c r="JN6" s="158" t="s">
        <v>2652</v>
      </c>
      <c r="JO6" s="158" t="s">
        <v>2653</v>
      </c>
      <c r="JP6" s="158" t="s">
        <v>2654</v>
      </c>
      <c r="JQ6" s="158" t="s">
        <v>2655</v>
      </c>
      <c r="JR6" s="158" t="s">
        <v>2656</v>
      </c>
      <c r="JS6" s="158" t="s">
        <v>2657</v>
      </c>
      <c r="JT6" s="158" t="s">
        <v>2658</v>
      </c>
      <c r="JU6" s="158" t="s">
        <v>2659</v>
      </c>
      <c r="JV6" s="158" t="s">
        <v>2660</v>
      </c>
      <c r="JW6" s="158" t="s">
        <v>2661</v>
      </c>
      <c r="JX6" s="158" t="s">
        <v>2662</v>
      </c>
      <c r="JY6" s="158" t="s">
        <v>2663</v>
      </c>
      <c r="JZ6" s="158" t="s">
        <v>2664</v>
      </c>
      <c r="KA6" s="158" t="s">
        <v>2665</v>
      </c>
      <c r="KB6" s="158" t="s">
        <v>2666</v>
      </c>
      <c r="KC6" s="158" t="s">
        <v>2667</v>
      </c>
      <c r="KD6" s="158" t="s">
        <v>2668</v>
      </c>
      <c r="KE6" s="158" t="s">
        <v>2669</v>
      </c>
      <c r="KF6" s="158" t="s">
        <v>2670</v>
      </c>
      <c r="KG6" s="158" t="s">
        <v>2671</v>
      </c>
      <c r="KH6" s="158" t="s">
        <v>2672</v>
      </c>
      <c r="KI6" s="158" t="s">
        <v>2673</v>
      </c>
    </row>
    <row r="7" spans="1:295" ht="27" customHeight="1" x14ac:dyDescent="0.3">
      <c r="A7" s="228" t="s">
        <v>242</v>
      </c>
      <c r="B7" s="228"/>
      <c r="C7" s="229" t="s">
        <v>2026</v>
      </c>
      <c r="D7" s="229"/>
      <c r="E7" s="229"/>
      <c r="F7" s="229" t="s">
        <v>2027</v>
      </c>
      <c r="G7" s="229" t="s">
        <v>2028</v>
      </c>
      <c r="H7" s="229"/>
      <c r="I7" s="229"/>
      <c r="J7" s="229"/>
      <c r="K7" s="229" t="s">
        <v>2029</v>
      </c>
      <c r="L7" s="229"/>
      <c r="M7" s="229"/>
      <c r="N7" s="229" t="s">
        <v>2030</v>
      </c>
      <c r="O7" s="229" t="s">
        <v>2031</v>
      </c>
      <c r="P7" s="229"/>
      <c r="Q7" s="229" t="s">
        <v>2032</v>
      </c>
      <c r="R7" s="229"/>
      <c r="S7" s="229" t="s">
        <v>2033</v>
      </c>
      <c r="T7" s="229"/>
      <c r="U7" s="229" t="s">
        <v>2034</v>
      </c>
      <c r="V7" s="229"/>
      <c r="W7" s="229"/>
      <c r="X7" s="229" t="s">
        <v>2035</v>
      </c>
      <c r="Y7" s="229"/>
      <c r="Z7" s="229"/>
      <c r="AA7" s="229" t="s">
        <v>2036</v>
      </c>
      <c r="AB7" s="229"/>
      <c r="AC7" s="229"/>
      <c r="AD7" s="229"/>
      <c r="AE7" s="229"/>
      <c r="AF7" s="229"/>
      <c r="AG7" s="229"/>
      <c r="AH7" s="229"/>
      <c r="AI7" s="229"/>
      <c r="AJ7" s="229" t="s">
        <v>2037</v>
      </c>
      <c r="AK7" s="229"/>
      <c r="AL7" s="229"/>
      <c r="AM7" s="229" t="s">
        <v>2038</v>
      </c>
      <c r="AN7" s="229"/>
      <c r="AO7" s="229" t="s">
        <v>2039</v>
      </c>
      <c r="AP7" s="229"/>
      <c r="AQ7" s="229" t="s">
        <v>2040</v>
      </c>
      <c r="AR7" s="229"/>
      <c r="AS7" s="229"/>
      <c r="AT7" s="229" t="s">
        <v>2041</v>
      </c>
      <c r="AU7" s="229"/>
      <c r="AV7" s="229" t="s">
        <v>2042</v>
      </c>
      <c r="AW7" s="229"/>
      <c r="AX7" s="229" t="s">
        <v>2041</v>
      </c>
      <c r="AY7" s="229"/>
      <c r="AZ7" s="229"/>
      <c r="BA7" s="229" t="s">
        <v>2043</v>
      </c>
      <c r="BB7" s="229" t="s">
        <v>2044</v>
      </c>
      <c r="BC7" s="229" t="s">
        <v>2045</v>
      </c>
      <c r="BD7" s="229"/>
      <c r="BE7" s="229"/>
      <c r="BF7" s="229" t="s">
        <v>2046</v>
      </c>
      <c r="BG7" s="229"/>
      <c r="BH7" s="229"/>
      <c r="BI7" s="229"/>
      <c r="BJ7" s="229"/>
      <c r="BK7" s="229" t="s">
        <v>2047</v>
      </c>
      <c r="BL7" s="229" t="s">
        <v>2048</v>
      </c>
      <c r="BM7" s="229"/>
      <c r="BN7" s="229" t="s">
        <v>2049</v>
      </c>
      <c r="BO7" s="229"/>
      <c r="BP7" s="229"/>
      <c r="BQ7" s="229" t="s">
        <v>2050</v>
      </c>
      <c r="BR7" s="229"/>
      <c r="BS7" s="229"/>
      <c r="BT7" s="229"/>
      <c r="BU7" s="229" t="s">
        <v>2051</v>
      </c>
      <c r="BV7" s="229" t="s">
        <v>2052</v>
      </c>
      <c r="BW7" s="229" t="s">
        <v>2053</v>
      </c>
      <c r="BX7" s="229"/>
      <c r="BY7" s="229"/>
      <c r="BZ7" s="229"/>
      <c r="CA7" s="229" t="s">
        <v>2054</v>
      </c>
      <c r="CB7" s="229"/>
      <c r="CC7" s="229"/>
      <c r="CD7" s="229"/>
      <c r="CE7" s="229"/>
      <c r="CF7" s="229" t="s">
        <v>2055</v>
      </c>
      <c r="CG7" s="229"/>
      <c r="CH7" s="229"/>
      <c r="CI7" s="229"/>
      <c r="CJ7" s="229" t="s">
        <v>2056</v>
      </c>
      <c r="CK7" s="229"/>
      <c r="CL7" s="229" t="s">
        <v>2057</v>
      </c>
      <c r="CM7" s="229"/>
      <c r="CN7" s="229" t="s">
        <v>2058</v>
      </c>
      <c r="CO7" s="229" t="s">
        <v>2059</v>
      </c>
      <c r="CP7" s="229"/>
      <c r="CQ7" s="229"/>
      <c r="CR7" s="229" t="s">
        <v>2060</v>
      </c>
      <c r="CS7" s="229"/>
      <c r="CT7" s="229"/>
      <c r="CU7" s="229"/>
      <c r="CV7" s="229"/>
      <c r="CW7" s="229" t="s">
        <v>2061</v>
      </c>
      <c r="CX7" s="229" t="s">
        <v>2062</v>
      </c>
      <c r="CY7" s="229"/>
      <c r="CZ7" s="229"/>
      <c r="DA7" s="229"/>
      <c r="DB7" s="229"/>
      <c r="DC7" s="229"/>
      <c r="DD7" s="229" t="s">
        <v>2063</v>
      </c>
      <c r="DE7" s="229"/>
      <c r="DF7" s="229"/>
      <c r="DG7" s="229" t="s">
        <v>2064</v>
      </c>
      <c r="DH7" s="229"/>
      <c r="DI7" s="229" t="s">
        <v>2065</v>
      </c>
      <c r="DJ7" s="229"/>
      <c r="DK7" s="229" t="s">
        <v>2066</v>
      </c>
      <c r="DL7" s="229" t="s">
        <v>2067</v>
      </c>
      <c r="DM7" s="229"/>
      <c r="DN7" s="229"/>
      <c r="DO7" s="229"/>
      <c r="DP7" s="229"/>
      <c r="DQ7" s="229" t="s">
        <v>2068</v>
      </c>
      <c r="DR7" s="229" t="s">
        <v>2069</v>
      </c>
      <c r="DS7" s="229" t="s">
        <v>2070</v>
      </c>
      <c r="DT7" s="229"/>
      <c r="DU7" s="229"/>
      <c r="DV7" s="229"/>
      <c r="DW7" s="229"/>
      <c r="DX7" s="229"/>
      <c r="DY7" s="229"/>
      <c r="DZ7" s="229"/>
      <c r="EA7" s="229" t="s">
        <v>2071</v>
      </c>
      <c r="EB7" s="229" t="s">
        <v>2072</v>
      </c>
      <c r="EC7" s="229"/>
      <c r="ED7" s="229"/>
      <c r="EE7" s="229" t="s">
        <v>2071</v>
      </c>
      <c r="EF7" s="229"/>
      <c r="EG7" s="229" t="s">
        <v>2073</v>
      </c>
      <c r="EH7" s="229" t="s">
        <v>2074</v>
      </c>
      <c r="EI7" s="229"/>
      <c r="EJ7" s="229" t="s">
        <v>2075</v>
      </c>
      <c r="EK7" s="229"/>
      <c r="EL7" s="229"/>
      <c r="EM7" s="229"/>
      <c r="EN7" s="229"/>
      <c r="EO7" s="229"/>
      <c r="EP7" s="229"/>
      <c r="EQ7" s="229"/>
      <c r="ER7" s="229"/>
      <c r="ES7" s="229"/>
      <c r="ET7" s="229" t="s">
        <v>2076</v>
      </c>
      <c r="EU7" s="229" t="s">
        <v>2077</v>
      </c>
      <c r="EV7" s="229" t="s">
        <v>2078</v>
      </c>
      <c r="EW7" s="229" t="s">
        <v>2079</v>
      </c>
      <c r="EX7" s="229" t="s">
        <v>2080</v>
      </c>
      <c r="EY7" s="229" t="s">
        <v>2081</v>
      </c>
      <c r="EZ7" s="229" t="s">
        <v>2082</v>
      </c>
      <c r="FA7" s="229"/>
      <c r="FB7" s="229" t="s">
        <v>2083</v>
      </c>
      <c r="FC7" s="229"/>
      <c r="FD7" s="229" t="s">
        <v>2084</v>
      </c>
      <c r="FE7" s="229"/>
      <c r="FF7" s="229"/>
      <c r="FG7" s="229" t="s">
        <v>2085</v>
      </c>
      <c r="FH7" s="229"/>
      <c r="FI7" s="229"/>
      <c r="FJ7" s="229" t="s">
        <v>2086</v>
      </c>
      <c r="FK7" s="229"/>
      <c r="FL7" s="229"/>
      <c r="FM7" s="229" t="s">
        <v>2087</v>
      </c>
      <c r="FN7" s="229"/>
      <c r="FO7" s="229"/>
      <c r="FP7" s="229" t="s">
        <v>2088</v>
      </c>
      <c r="FQ7" s="229"/>
      <c r="FR7" s="229"/>
      <c r="FS7" s="229" t="s">
        <v>2089</v>
      </c>
      <c r="FT7" s="229" t="s">
        <v>2088</v>
      </c>
      <c r="FU7" s="229"/>
      <c r="FV7" s="229"/>
      <c r="FW7" s="229"/>
      <c r="FX7" s="229" t="s">
        <v>2090</v>
      </c>
      <c r="FY7" s="229" t="s">
        <v>2091</v>
      </c>
      <c r="FZ7" s="229" t="s">
        <v>2092</v>
      </c>
      <c r="GA7" s="229" t="s">
        <v>2093</v>
      </c>
      <c r="GB7" s="229" t="s">
        <v>2094</v>
      </c>
      <c r="GC7" s="229" t="s">
        <v>2095</v>
      </c>
      <c r="GD7" s="229"/>
      <c r="GE7" s="229" t="s">
        <v>2096</v>
      </c>
      <c r="GF7" s="229" t="s">
        <v>2097</v>
      </c>
      <c r="GG7" s="229" t="s">
        <v>2098</v>
      </c>
      <c r="GH7" s="229" t="s">
        <v>2099</v>
      </c>
      <c r="GI7" s="229" t="s">
        <v>2100</v>
      </c>
      <c r="GJ7" s="229"/>
      <c r="GK7" s="229" t="s">
        <v>2099</v>
      </c>
      <c r="GL7" s="229" t="s">
        <v>2101</v>
      </c>
      <c r="GM7" s="229"/>
      <c r="GN7" s="229" t="s">
        <v>2102</v>
      </c>
      <c r="GO7" s="229" t="s">
        <v>2103</v>
      </c>
      <c r="GP7" s="229" t="s">
        <v>2098</v>
      </c>
      <c r="GQ7" s="229"/>
      <c r="GR7" s="229" t="s">
        <v>2104</v>
      </c>
      <c r="GS7" s="229"/>
      <c r="GT7" s="229"/>
      <c r="GU7" s="229" t="s">
        <v>2105</v>
      </c>
      <c r="GV7" s="229" t="s">
        <v>2100</v>
      </c>
      <c r="GW7" s="229"/>
      <c r="GX7" s="229" t="s">
        <v>2106</v>
      </c>
      <c r="GY7" s="229" t="s">
        <v>2107</v>
      </c>
      <c r="GZ7" s="229"/>
      <c r="HA7" s="229" t="s">
        <v>2106</v>
      </c>
      <c r="HB7" s="229" t="s">
        <v>2108</v>
      </c>
      <c r="HC7" s="229"/>
      <c r="HD7" s="229" t="s">
        <v>2109</v>
      </c>
      <c r="HE7" s="229" t="s">
        <v>2110</v>
      </c>
      <c r="HF7" s="229" t="s">
        <v>2111</v>
      </c>
      <c r="HG7" s="229" t="s">
        <v>2112</v>
      </c>
      <c r="HH7" s="229" t="s">
        <v>2110</v>
      </c>
      <c r="HI7" s="229" t="s">
        <v>2113</v>
      </c>
      <c r="HJ7" s="229"/>
      <c r="HK7" s="229"/>
      <c r="HL7" s="229"/>
      <c r="HM7" s="229"/>
      <c r="HN7" s="229"/>
      <c r="HO7" s="229" t="s">
        <v>2114</v>
      </c>
      <c r="HP7" s="229"/>
      <c r="HQ7" s="229"/>
      <c r="HR7" s="229"/>
      <c r="HS7" s="229"/>
      <c r="HT7" s="229"/>
      <c r="HU7" s="229"/>
      <c r="HV7" s="229"/>
      <c r="HW7" s="229"/>
      <c r="HX7" s="229"/>
      <c r="HY7" s="229" t="s">
        <v>2115</v>
      </c>
      <c r="HZ7" s="229"/>
      <c r="IA7" s="229" t="s">
        <v>2116</v>
      </c>
      <c r="IB7" s="229"/>
      <c r="IC7" s="229"/>
      <c r="ID7" s="229"/>
      <c r="IE7" s="229"/>
      <c r="IF7" s="229"/>
      <c r="IG7" s="229"/>
      <c r="IH7" s="229"/>
      <c r="II7" s="229"/>
      <c r="IJ7" s="229" t="s">
        <v>2117</v>
      </c>
      <c r="IK7" s="229"/>
      <c r="IL7" s="229"/>
      <c r="IM7" s="229"/>
      <c r="IN7" s="229"/>
      <c r="IO7" s="229" t="s">
        <v>2118</v>
      </c>
      <c r="IP7" s="229"/>
      <c r="IQ7" s="229" t="s">
        <v>2119</v>
      </c>
      <c r="IR7" s="229"/>
      <c r="IS7" s="229" t="s">
        <v>2120</v>
      </c>
      <c r="IT7" s="229"/>
      <c r="IU7" s="229"/>
      <c r="IV7" s="229"/>
      <c r="IW7" s="229" t="s">
        <v>2121</v>
      </c>
      <c r="IX7" s="229"/>
      <c r="IY7" s="229" t="s">
        <v>2122</v>
      </c>
      <c r="IZ7" s="229" t="s">
        <v>2123</v>
      </c>
      <c r="JA7" s="229" t="s">
        <v>2124</v>
      </c>
      <c r="JB7" s="229" t="s">
        <v>2125</v>
      </c>
      <c r="JC7" s="229"/>
      <c r="JD7" s="229" t="s">
        <v>2126</v>
      </c>
      <c r="JE7" s="229"/>
      <c r="JF7" s="229" t="s">
        <v>2127</v>
      </c>
      <c r="JG7" s="229"/>
      <c r="JH7" s="229"/>
      <c r="JI7" s="229" t="s">
        <v>2128</v>
      </c>
      <c r="JJ7" s="229"/>
      <c r="JK7" s="229"/>
      <c r="JL7" s="229"/>
      <c r="JM7" s="229"/>
      <c r="JN7" s="229"/>
      <c r="JO7" s="229" t="s">
        <v>2129</v>
      </c>
      <c r="JP7" s="229"/>
      <c r="JQ7" s="229" t="s">
        <v>2130</v>
      </c>
      <c r="JR7" s="229"/>
      <c r="JS7" s="229"/>
      <c r="JT7" s="229" t="s">
        <v>2131</v>
      </c>
      <c r="JU7" s="229" t="s">
        <v>2132</v>
      </c>
      <c r="JV7" s="229" t="s">
        <v>2133</v>
      </c>
      <c r="JW7" s="229" t="s">
        <v>2116</v>
      </c>
      <c r="JX7" s="229" t="s">
        <v>2134</v>
      </c>
      <c r="JY7" s="229" t="s">
        <v>2135</v>
      </c>
      <c r="JZ7" s="229" t="s">
        <v>2136</v>
      </c>
      <c r="KA7" s="229"/>
      <c r="KB7" s="229"/>
      <c r="KC7" s="229" t="s">
        <v>2137</v>
      </c>
      <c r="KD7" s="229"/>
      <c r="KE7" s="229"/>
      <c r="KF7" s="229" t="s">
        <v>2132</v>
      </c>
      <c r="KG7" s="229" t="s">
        <v>2138</v>
      </c>
      <c r="KH7" s="229" t="s">
        <v>2139</v>
      </c>
      <c r="KI7" s="229"/>
    </row>
    <row r="8" spans="1:295" ht="27" customHeight="1" x14ac:dyDescent="0.3">
      <c r="A8" s="157" t="s">
        <v>43</v>
      </c>
      <c r="B8" s="157" t="s">
        <v>530</v>
      </c>
      <c r="C8" s="158" t="s">
        <v>364</v>
      </c>
      <c r="D8" s="158" t="s">
        <v>2140</v>
      </c>
      <c r="E8" s="158" t="s">
        <v>2141</v>
      </c>
      <c r="F8" s="158" t="s">
        <v>2142</v>
      </c>
      <c r="G8" s="158" t="s">
        <v>2143</v>
      </c>
      <c r="H8" s="158" t="s">
        <v>417</v>
      </c>
      <c r="I8" s="158" t="s">
        <v>2144</v>
      </c>
      <c r="J8" s="158" t="s">
        <v>2145</v>
      </c>
      <c r="K8" s="158" t="s">
        <v>2146</v>
      </c>
      <c r="L8" s="158" t="s">
        <v>2147</v>
      </c>
      <c r="M8" s="158" t="s">
        <v>375</v>
      </c>
      <c r="N8" s="158" t="s">
        <v>2148</v>
      </c>
      <c r="O8" s="159" t="s">
        <v>2149</v>
      </c>
      <c r="P8" s="158" t="s">
        <v>2150</v>
      </c>
      <c r="Q8" s="158" t="s">
        <v>2151</v>
      </c>
      <c r="R8" s="158" t="s">
        <v>2150</v>
      </c>
      <c r="S8" s="158" t="s">
        <v>2152</v>
      </c>
      <c r="T8" s="158" t="s">
        <v>2145</v>
      </c>
      <c r="U8" s="158" t="s">
        <v>2153</v>
      </c>
      <c r="V8" s="158" t="s">
        <v>2154</v>
      </c>
      <c r="W8" s="158" t="s">
        <v>2155</v>
      </c>
      <c r="X8" s="158" t="s">
        <v>2156</v>
      </c>
      <c r="Y8" s="158" t="s">
        <v>2157</v>
      </c>
      <c r="Z8" s="158" t="s">
        <v>2158</v>
      </c>
      <c r="AA8" s="158" t="s">
        <v>2159</v>
      </c>
      <c r="AB8" s="158" t="s">
        <v>2160</v>
      </c>
      <c r="AC8" s="158" t="s">
        <v>2161</v>
      </c>
      <c r="AD8" s="158" t="s">
        <v>2162</v>
      </c>
      <c r="AE8" s="158" t="s">
        <v>2163</v>
      </c>
      <c r="AF8" s="158" t="s">
        <v>2148</v>
      </c>
      <c r="AG8" s="158" t="s">
        <v>2149</v>
      </c>
      <c r="AH8" s="158" t="s">
        <v>2164</v>
      </c>
      <c r="AI8" s="158" t="s">
        <v>2165</v>
      </c>
      <c r="AJ8" s="159" t="s">
        <v>2166</v>
      </c>
      <c r="AK8" s="159" t="s">
        <v>2167</v>
      </c>
      <c r="AL8" s="158" t="s">
        <v>2168</v>
      </c>
      <c r="AM8" s="158" t="s">
        <v>2166</v>
      </c>
      <c r="AN8" s="158" t="s">
        <v>2167</v>
      </c>
      <c r="AO8" s="158" t="s">
        <v>2169</v>
      </c>
      <c r="AP8" s="158" t="s">
        <v>2170</v>
      </c>
      <c r="AQ8" s="158" t="s">
        <v>2171</v>
      </c>
      <c r="AR8" s="158" t="s">
        <v>2172</v>
      </c>
      <c r="AS8" s="158" t="s">
        <v>2173</v>
      </c>
      <c r="AT8" s="159" t="s">
        <v>2174</v>
      </c>
      <c r="AU8" s="159" t="s">
        <v>2175</v>
      </c>
      <c r="AV8" s="158" t="s">
        <v>2176</v>
      </c>
      <c r="AW8" s="158" t="s">
        <v>2177</v>
      </c>
      <c r="AX8" s="158" t="s">
        <v>2178</v>
      </c>
      <c r="AY8" s="158" t="s">
        <v>437</v>
      </c>
      <c r="AZ8" s="158" t="s">
        <v>2179</v>
      </c>
      <c r="BA8" s="158" t="s">
        <v>2180</v>
      </c>
      <c r="BB8" s="159" t="s">
        <v>2181</v>
      </c>
      <c r="BC8" s="158" t="s">
        <v>301</v>
      </c>
      <c r="BD8" s="158" t="s">
        <v>2182</v>
      </c>
      <c r="BE8" s="158" t="s">
        <v>2183</v>
      </c>
      <c r="BF8" s="158" t="s">
        <v>2174</v>
      </c>
      <c r="BG8" s="158" t="s">
        <v>2175</v>
      </c>
      <c r="BH8" s="158" t="s">
        <v>2184</v>
      </c>
      <c r="BI8" s="158" t="s">
        <v>2185</v>
      </c>
      <c r="BJ8" s="158" t="s">
        <v>2186</v>
      </c>
      <c r="BK8" s="158" t="s">
        <v>2187</v>
      </c>
      <c r="BL8" s="158" t="s">
        <v>2188</v>
      </c>
      <c r="BM8" s="158" t="s">
        <v>2189</v>
      </c>
      <c r="BN8" s="158" t="s">
        <v>2181</v>
      </c>
      <c r="BO8" s="158" t="s">
        <v>2190</v>
      </c>
      <c r="BP8" s="158" t="s">
        <v>2191</v>
      </c>
      <c r="BQ8" s="158" t="s">
        <v>2192</v>
      </c>
      <c r="BR8" s="158" t="s">
        <v>2193</v>
      </c>
      <c r="BS8" s="158" t="s">
        <v>2194</v>
      </c>
      <c r="BT8" s="158" t="s">
        <v>2195</v>
      </c>
      <c r="BU8" s="158" t="s">
        <v>2195</v>
      </c>
      <c r="BV8" s="158" t="s">
        <v>2196</v>
      </c>
      <c r="BW8" s="158" t="s">
        <v>2197</v>
      </c>
      <c r="BX8" s="158" t="s">
        <v>2198</v>
      </c>
      <c r="BY8" s="158" t="s">
        <v>2199</v>
      </c>
      <c r="BZ8" s="158" t="s">
        <v>2200</v>
      </c>
      <c r="CA8" s="158" t="s">
        <v>2201</v>
      </c>
      <c r="CB8" s="158" t="s">
        <v>2202</v>
      </c>
      <c r="CC8" s="158" t="s">
        <v>2203</v>
      </c>
      <c r="CD8" s="158" t="s">
        <v>2204</v>
      </c>
      <c r="CE8" s="158" t="s">
        <v>2205</v>
      </c>
      <c r="CF8" s="158" t="s">
        <v>2206</v>
      </c>
      <c r="CG8" s="158" t="s">
        <v>2207</v>
      </c>
      <c r="CH8" s="158" t="s">
        <v>2208</v>
      </c>
      <c r="CI8" s="158" t="s">
        <v>2209</v>
      </c>
      <c r="CJ8" s="158" t="s">
        <v>2210</v>
      </c>
      <c r="CK8" s="158" t="s">
        <v>2211</v>
      </c>
      <c r="CL8" s="158" t="s">
        <v>2212</v>
      </c>
      <c r="CM8" s="158" t="s">
        <v>2213</v>
      </c>
      <c r="CN8" s="158" t="s">
        <v>2214</v>
      </c>
      <c r="CO8" s="158" t="s">
        <v>2215</v>
      </c>
      <c r="CP8" s="158" t="s">
        <v>2216</v>
      </c>
      <c r="CQ8" s="158" t="s">
        <v>2217</v>
      </c>
      <c r="CR8" s="158" t="s">
        <v>2218</v>
      </c>
      <c r="CS8" s="158" t="s">
        <v>2219</v>
      </c>
      <c r="CT8" s="158" t="s">
        <v>2220</v>
      </c>
      <c r="CU8" s="158" t="s">
        <v>2221</v>
      </c>
      <c r="CV8" s="158" t="s">
        <v>2222</v>
      </c>
      <c r="CW8" s="158" t="s">
        <v>2223</v>
      </c>
      <c r="CX8" s="158" t="s">
        <v>285</v>
      </c>
      <c r="CY8" s="158" t="s">
        <v>2224</v>
      </c>
      <c r="CZ8" s="158" t="s">
        <v>2225</v>
      </c>
      <c r="DA8" s="158" t="s">
        <v>2226</v>
      </c>
      <c r="DB8" s="158" t="s">
        <v>2227</v>
      </c>
      <c r="DC8" s="158" t="s">
        <v>2228</v>
      </c>
      <c r="DD8" s="158" t="s">
        <v>2208</v>
      </c>
      <c r="DE8" s="158" t="s">
        <v>2209</v>
      </c>
      <c r="DF8" s="158" t="s">
        <v>2229</v>
      </c>
      <c r="DG8" s="158" t="s">
        <v>2230</v>
      </c>
      <c r="DH8" s="158" t="s">
        <v>2231</v>
      </c>
      <c r="DI8" s="158" t="s">
        <v>2232</v>
      </c>
      <c r="DJ8" s="158" t="s">
        <v>2233</v>
      </c>
      <c r="DK8" s="158" t="s">
        <v>2234</v>
      </c>
      <c r="DL8" s="158" t="s">
        <v>2224</v>
      </c>
      <c r="DM8" s="158" t="s">
        <v>2225</v>
      </c>
      <c r="DN8" s="158" t="s">
        <v>2226</v>
      </c>
      <c r="DO8" s="158" t="s">
        <v>2235</v>
      </c>
      <c r="DP8" s="158" t="s">
        <v>2236</v>
      </c>
      <c r="DQ8" s="158" t="s">
        <v>2237</v>
      </c>
      <c r="DR8" s="158" t="s">
        <v>2238</v>
      </c>
      <c r="DS8" s="158" t="s">
        <v>2239</v>
      </c>
      <c r="DT8" s="158" t="s">
        <v>2240</v>
      </c>
      <c r="DU8" s="158" t="s">
        <v>285</v>
      </c>
      <c r="DV8" s="158" t="s">
        <v>2224</v>
      </c>
      <c r="DW8" s="158" t="s">
        <v>2229</v>
      </c>
      <c r="DX8" s="158" t="s">
        <v>2238</v>
      </c>
      <c r="DY8" s="158" t="s">
        <v>2241</v>
      </c>
      <c r="DZ8" s="158" t="s">
        <v>2242</v>
      </c>
      <c r="EA8" s="158" t="s">
        <v>2243</v>
      </c>
      <c r="EB8" s="158" t="s">
        <v>2244</v>
      </c>
      <c r="EC8" s="158" t="s">
        <v>2245</v>
      </c>
      <c r="ED8" s="158" t="s">
        <v>2246</v>
      </c>
      <c r="EE8" s="158" t="s">
        <v>2247</v>
      </c>
      <c r="EF8" s="158" t="s">
        <v>2248</v>
      </c>
      <c r="EG8" s="158" t="s">
        <v>2182</v>
      </c>
      <c r="EH8" s="158" t="s">
        <v>2192</v>
      </c>
      <c r="EI8" s="158" t="s">
        <v>2249</v>
      </c>
      <c r="EJ8" s="158" t="s">
        <v>2250</v>
      </c>
      <c r="EK8" s="158" t="s">
        <v>2251</v>
      </c>
      <c r="EL8" s="158" t="s">
        <v>2252</v>
      </c>
      <c r="EM8" s="158" t="s">
        <v>2253</v>
      </c>
      <c r="EN8" s="158" t="s">
        <v>2254</v>
      </c>
      <c r="EO8" s="158" t="s">
        <v>2255</v>
      </c>
      <c r="EP8" s="158" t="s">
        <v>2256</v>
      </c>
      <c r="EQ8" s="158" t="s">
        <v>2257</v>
      </c>
      <c r="ER8" s="158" t="s">
        <v>2258</v>
      </c>
      <c r="ES8" s="158" t="s">
        <v>2259</v>
      </c>
      <c r="ET8" s="158" t="s">
        <v>2260</v>
      </c>
      <c r="EU8" s="158" t="s">
        <v>2261</v>
      </c>
      <c r="EV8" s="158" t="s">
        <v>2262</v>
      </c>
      <c r="EW8" s="158" t="s">
        <v>2263</v>
      </c>
      <c r="EX8" s="158" t="s">
        <v>2264</v>
      </c>
      <c r="EY8" s="158" t="s">
        <v>395</v>
      </c>
      <c r="EZ8" s="158" t="s">
        <v>397</v>
      </c>
      <c r="FA8" s="158" t="s">
        <v>2265</v>
      </c>
      <c r="FB8" s="158" t="s">
        <v>2248</v>
      </c>
      <c r="FC8" s="158" t="s">
        <v>2253</v>
      </c>
      <c r="FD8" s="158" t="s">
        <v>2266</v>
      </c>
      <c r="FE8" s="158" t="s">
        <v>2267</v>
      </c>
      <c r="FF8" s="158" t="s">
        <v>2268</v>
      </c>
      <c r="FG8" s="158" t="s">
        <v>2269</v>
      </c>
      <c r="FH8" s="158" t="s">
        <v>2270</v>
      </c>
      <c r="FI8" s="158" t="s">
        <v>2271</v>
      </c>
      <c r="FJ8" s="158" t="s">
        <v>2201</v>
      </c>
      <c r="FK8" s="158" t="s">
        <v>2202</v>
      </c>
      <c r="FL8" s="158" t="s">
        <v>2272</v>
      </c>
      <c r="FM8" s="158" t="s">
        <v>2241</v>
      </c>
      <c r="FN8" s="158" t="s">
        <v>2242</v>
      </c>
      <c r="FO8" s="158" t="s">
        <v>2273</v>
      </c>
      <c r="FP8" s="158" t="s">
        <v>2274</v>
      </c>
      <c r="FQ8" s="159" t="s">
        <v>2275</v>
      </c>
      <c r="FR8" s="158" t="s">
        <v>2276</v>
      </c>
      <c r="FS8" s="158" t="s">
        <v>2277</v>
      </c>
      <c r="FT8" s="158" t="s">
        <v>2278</v>
      </c>
      <c r="FU8" s="158" t="s">
        <v>2279</v>
      </c>
      <c r="FV8" s="158" t="s">
        <v>2280</v>
      </c>
      <c r="FW8" s="158" t="s">
        <v>2281</v>
      </c>
      <c r="FX8" s="158" t="s">
        <v>2282</v>
      </c>
      <c r="FY8" s="158" t="s">
        <v>2283</v>
      </c>
      <c r="FZ8" s="158" t="s">
        <v>2284</v>
      </c>
      <c r="GA8" s="158" t="s">
        <v>2250</v>
      </c>
      <c r="GB8" s="159" t="s">
        <v>2285</v>
      </c>
      <c r="GC8" s="158" t="s">
        <v>2274</v>
      </c>
      <c r="GD8" s="158" t="s">
        <v>2273</v>
      </c>
      <c r="GE8" s="158" t="s">
        <v>2286</v>
      </c>
      <c r="GF8" s="159" t="s">
        <v>2287</v>
      </c>
      <c r="GG8" s="158" t="s">
        <v>2288</v>
      </c>
      <c r="GH8" s="158" t="s">
        <v>2289</v>
      </c>
      <c r="GI8" s="158" t="s">
        <v>285</v>
      </c>
      <c r="GJ8" s="158" t="s">
        <v>2290</v>
      </c>
      <c r="GK8" s="158" t="s">
        <v>2291</v>
      </c>
      <c r="GL8" s="158" t="s">
        <v>2292</v>
      </c>
      <c r="GM8" s="158" t="s">
        <v>2293</v>
      </c>
      <c r="GN8" s="158" t="s">
        <v>2294</v>
      </c>
      <c r="GO8" s="158" t="s">
        <v>2295</v>
      </c>
      <c r="GP8" s="158" t="s">
        <v>2296</v>
      </c>
      <c r="GQ8" s="159" t="s">
        <v>2295</v>
      </c>
      <c r="GR8" s="158" t="s">
        <v>2297</v>
      </c>
      <c r="GS8" s="158" t="s">
        <v>2298</v>
      </c>
      <c r="GT8" s="158" t="s">
        <v>2299</v>
      </c>
      <c r="GU8" s="158" t="s">
        <v>2300</v>
      </c>
      <c r="GV8" s="158" t="s">
        <v>2301</v>
      </c>
      <c r="GW8" s="158" t="s">
        <v>2302</v>
      </c>
      <c r="GX8" s="158" t="s">
        <v>2303</v>
      </c>
      <c r="GY8" s="158" t="s">
        <v>2304</v>
      </c>
      <c r="GZ8" s="158" t="s">
        <v>2305</v>
      </c>
      <c r="HA8" s="158" t="s">
        <v>2306</v>
      </c>
      <c r="HB8" s="159" t="s">
        <v>2307</v>
      </c>
      <c r="HC8" s="159" t="s">
        <v>2308</v>
      </c>
      <c r="HD8" s="158" t="s">
        <v>2309</v>
      </c>
      <c r="HE8" s="158" t="s">
        <v>2309</v>
      </c>
      <c r="HF8" s="158" t="s">
        <v>487</v>
      </c>
      <c r="HG8" s="158" t="s">
        <v>487</v>
      </c>
      <c r="HH8" s="158" t="s">
        <v>2310</v>
      </c>
      <c r="HI8" s="159" t="s">
        <v>2307</v>
      </c>
      <c r="HJ8" s="159" t="s">
        <v>2308</v>
      </c>
      <c r="HK8" s="158" t="s">
        <v>2311</v>
      </c>
      <c r="HL8" s="158" t="s">
        <v>2312</v>
      </c>
      <c r="HM8" s="158" t="s">
        <v>2313</v>
      </c>
      <c r="HN8" s="158" t="s">
        <v>2314</v>
      </c>
      <c r="HO8" s="158" t="s">
        <v>2315</v>
      </c>
      <c r="HP8" s="158" t="s">
        <v>2316</v>
      </c>
      <c r="HQ8" s="158" t="s">
        <v>2317</v>
      </c>
      <c r="HR8" s="158" t="s">
        <v>2318</v>
      </c>
      <c r="HS8" s="158" t="s">
        <v>2319</v>
      </c>
      <c r="HT8" s="158" t="s">
        <v>2320</v>
      </c>
      <c r="HU8" s="158" t="s">
        <v>2321</v>
      </c>
      <c r="HV8" s="158" t="s">
        <v>2322</v>
      </c>
      <c r="HW8" s="158" t="s">
        <v>2323</v>
      </c>
      <c r="HX8" s="158" t="s">
        <v>2324</v>
      </c>
      <c r="HY8" s="158" t="s">
        <v>2325</v>
      </c>
      <c r="HZ8" s="158" t="s">
        <v>2326</v>
      </c>
      <c r="IA8" s="158" t="s">
        <v>2327</v>
      </c>
      <c r="IB8" s="158" t="s">
        <v>2328</v>
      </c>
      <c r="IC8" s="158" t="s">
        <v>2329</v>
      </c>
      <c r="ID8" s="158" t="s">
        <v>2330</v>
      </c>
      <c r="IE8" s="158" t="s">
        <v>2331</v>
      </c>
      <c r="IF8" s="158" t="s">
        <v>2317</v>
      </c>
      <c r="IG8" s="158" t="s">
        <v>2318</v>
      </c>
      <c r="IH8" s="158" t="s">
        <v>2332</v>
      </c>
      <c r="II8" s="158" t="s">
        <v>2333</v>
      </c>
      <c r="IJ8" s="158" t="s">
        <v>2310</v>
      </c>
      <c r="IK8" s="158" t="s">
        <v>2249</v>
      </c>
      <c r="IL8" s="159" t="s">
        <v>511</v>
      </c>
      <c r="IM8" s="159" t="s">
        <v>2334</v>
      </c>
      <c r="IN8" s="158" t="s">
        <v>2335</v>
      </c>
      <c r="IO8" s="158" t="s">
        <v>2334</v>
      </c>
      <c r="IP8" s="158" t="s">
        <v>2336</v>
      </c>
      <c r="IQ8" s="158" t="s">
        <v>2337</v>
      </c>
      <c r="IR8" s="158" t="s">
        <v>2338</v>
      </c>
      <c r="IS8" s="159" t="s">
        <v>2336</v>
      </c>
      <c r="IT8" s="158" t="s">
        <v>2339</v>
      </c>
      <c r="IU8" s="158" t="s">
        <v>2340</v>
      </c>
      <c r="IV8" s="158" t="s">
        <v>2337</v>
      </c>
      <c r="IW8" s="159" t="s">
        <v>511</v>
      </c>
      <c r="IX8" s="158" t="s">
        <v>2338</v>
      </c>
      <c r="IY8" s="158" t="s">
        <v>522</v>
      </c>
      <c r="IZ8" s="158" t="s">
        <v>522</v>
      </c>
      <c r="JA8" s="158" t="s">
        <v>2341</v>
      </c>
      <c r="JB8" s="158" t="s">
        <v>2342</v>
      </c>
      <c r="JC8" s="158" t="s">
        <v>2343</v>
      </c>
      <c r="JD8" s="158" t="s">
        <v>2344</v>
      </c>
      <c r="JE8" s="158" t="s">
        <v>2345</v>
      </c>
      <c r="JF8" s="158" t="s">
        <v>2343</v>
      </c>
      <c r="JG8" s="158" t="s">
        <v>2346</v>
      </c>
      <c r="JH8" s="158" t="s">
        <v>2347</v>
      </c>
      <c r="JI8" s="158" t="s">
        <v>2346</v>
      </c>
      <c r="JJ8" s="158" t="s">
        <v>2348</v>
      </c>
      <c r="JK8" s="158" t="s">
        <v>2349</v>
      </c>
      <c r="JL8" s="158" t="s">
        <v>2350</v>
      </c>
      <c r="JM8" s="158" t="s">
        <v>2351</v>
      </c>
      <c r="JN8" s="158" t="s">
        <v>2352</v>
      </c>
      <c r="JO8" s="158" t="s">
        <v>2353</v>
      </c>
      <c r="JP8" s="158" t="s">
        <v>2354</v>
      </c>
      <c r="JQ8" s="158" t="s">
        <v>2355</v>
      </c>
      <c r="JR8" s="158" t="s">
        <v>2356</v>
      </c>
      <c r="JS8" s="158" t="s">
        <v>2357</v>
      </c>
      <c r="JT8" s="158" t="s">
        <v>2358</v>
      </c>
      <c r="JU8" s="158" t="s">
        <v>2331</v>
      </c>
      <c r="JV8" s="158" t="s">
        <v>2359</v>
      </c>
      <c r="JW8" s="158" t="s">
        <v>2360</v>
      </c>
      <c r="JX8" s="158" t="s">
        <v>2361</v>
      </c>
      <c r="JY8" s="158" t="s">
        <v>2362</v>
      </c>
      <c r="JZ8" s="158" t="s">
        <v>2363</v>
      </c>
      <c r="KA8" s="158" t="s">
        <v>2311</v>
      </c>
      <c r="KB8" s="158" t="s">
        <v>2364</v>
      </c>
      <c r="KC8" s="158" t="s">
        <v>2363</v>
      </c>
      <c r="KD8" s="158" t="s">
        <v>2312</v>
      </c>
      <c r="KE8" s="158" t="s">
        <v>2365</v>
      </c>
      <c r="KF8" s="158" t="s">
        <v>2366</v>
      </c>
      <c r="KG8" s="158" t="s">
        <v>2366</v>
      </c>
      <c r="KH8" s="158" t="s">
        <v>2367</v>
      </c>
      <c r="KI8" s="158" t="s">
        <v>2194</v>
      </c>
    </row>
    <row r="9" spans="1:295" ht="18" customHeight="1" x14ac:dyDescent="0.3">
      <c r="A9" s="160" t="s">
        <v>47</v>
      </c>
      <c r="B9" s="160" t="s">
        <v>765</v>
      </c>
      <c r="C9" s="161"/>
      <c r="D9" s="162">
        <v>2.1118000000000001</v>
      </c>
      <c r="E9" s="162">
        <v>-7.3391000000000002</v>
      </c>
      <c r="F9" s="162">
        <v>5.2807000000000004</v>
      </c>
      <c r="G9" s="162">
        <v>11.547599999999999</v>
      </c>
      <c r="H9" s="161"/>
      <c r="I9" s="162">
        <v>12.4567</v>
      </c>
      <c r="J9" s="161"/>
      <c r="K9" s="162">
        <v>12.6327</v>
      </c>
      <c r="L9" s="162">
        <v>4.6379000000000001</v>
      </c>
      <c r="M9" s="162">
        <v>4.2252000000000001</v>
      </c>
      <c r="N9" s="162">
        <v>-11.1</v>
      </c>
      <c r="O9" s="162">
        <v>-22</v>
      </c>
      <c r="P9" s="162">
        <v>-2.2000000000000002</v>
      </c>
      <c r="Q9" s="162">
        <v>1.6559999999999999</v>
      </c>
      <c r="R9" s="161"/>
      <c r="S9" s="162">
        <v>4.9585999999999997</v>
      </c>
      <c r="T9" s="162">
        <v>2.9178999999999999</v>
      </c>
      <c r="U9" s="162">
        <v>3.4622999999999999</v>
      </c>
      <c r="V9" s="162">
        <v>3.0918999999999999</v>
      </c>
      <c r="W9" s="162">
        <v>5.8291000000000004</v>
      </c>
      <c r="X9" s="162">
        <v>2.1659000000000002</v>
      </c>
      <c r="Y9" s="162">
        <v>1.9320999999999999</v>
      </c>
      <c r="Z9" s="162">
        <v>1.4964</v>
      </c>
      <c r="AA9" s="161"/>
      <c r="AB9" s="162">
        <v>-1.3382000000000001</v>
      </c>
      <c r="AC9" s="162">
        <v>-0.98299999999999998</v>
      </c>
      <c r="AD9" s="162">
        <v>-0.96799999999999997</v>
      </c>
      <c r="AE9" s="162">
        <v>3.4369999999999998</v>
      </c>
      <c r="AF9" s="162">
        <v>-8.8800000000000008</v>
      </c>
      <c r="AG9" s="162">
        <v>-15.4</v>
      </c>
      <c r="AH9" s="162">
        <v>-0.59899999999999998</v>
      </c>
      <c r="AI9" s="162">
        <v>0.218</v>
      </c>
      <c r="AJ9" s="161"/>
      <c r="AK9" s="162">
        <v>-14.78</v>
      </c>
      <c r="AL9" s="161"/>
      <c r="AM9" s="162">
        <v>-11.95</v>
      </c>
      <c r="AN9" s="162">
        <v>-11.95</v>
      </c>
      <c r="AO9" s="162">
        <v>7.2916999999999996</v>
      </c>
      <c r="AP9" s="162">
        <v>3.0872000000000002</v>
      </c>
      <c r="AQ9" s="162">
        <v>14.0229</v>
      </c>
      <c r="AR9" s="162">
        <v>16.4267</v>
      </c>
      <c r="AS9" s="162">
        <v>-14.614800000000001</v>
      </c>
      <c r="AT9" s="162">
        <v>-14.281000000000001</v>
      </c>
      <c r="AU9" s="162">
        <v>-14.219799999999999</v>
      </c>
      <c r="AV9" s="162">
        <v>17.1997</v>
      </c>
      <c r="AW9" s="162">
        <v>25.146599999999999</v>
      </c>
      <c r="AX9" s="162">
        <v>-13.326499999999999</v>
      </c>
      <c r="AY9" s="162">
        <v>-9.7457999999999991</v>
      </c>
      <c r="AZ9" s="162">
        <v>44.355499999999999</v>
      </c>
      <c r="BA9" s="162">
        <v>35.788499999999999</v>
      </c>
      <c r="BB9" s="162">
        <v>-21.853200000000001</v>
      </c>
      <c r="BC9" s="162">
        <v>9.4486000000000008</v>
      </c>
      <c r="BD9" s="162">
        <v>-6.4</v>
      </c>
      <c r="BE9" s="162">
        <v>-6.5</v>
      </c>
      <c r="BF9" s="162">
        <v>-25.0122</v>
      </c>
      <c r="BG9" s="162">
        <v>-25.271599999999999</v>
      </c>
      <c r="BH9" s="162">
        <v>-2.5872999999999999</v>
      </c>
      <c r="BI9" s="161"/>
      <c r="BJ9" s="162">
        <v>-6.4074999999999998</v>
      </c>
      <c r="BK9" s="162">
        <v>5.9400000000000001E-2</v>
      </c>
      <c r="BL9" s="161"/>
      <c r="BM9" s="162">
        <v>-0.35310000000000002</v>
      </c>
      <c r="BN9" s="162">
        <v>-129.1848</v>
      </c>
      <c r="BO9" s="162">
        <v>93.295100000000005</v>
      </c>
      <c r="BP9" s="162">
        <v>92.623599999999996</v>
      </c>
      <c r="BQ9" s="162">
        <v>-37.811399999999999</v>
      </c>
      <c r="BR9" s="162">
        <v>-139.54849999999999</v>
      </c>
      <c r="BS9" s="161"/>
      <c r="BT9" s="161"/>
      <c r="BU9" s="161"/>
      <c r="BV9" s="162">
        <v>15.119</v>
      </c>
      <c r="BW9" s="162">
        <v>7.78</v>
      </c>
      <c r="BX9" s="162">
        <v>7.34</v>
      </c>
      <c r="BY9" s="162">
        <v>-6.47</v>
      </c>
      <c r="BZ9" s="162">
        <v>2.64</v>
      </c>
      <c r="CA9" s="162">
        <v>-5.4881000000000002</v>
      </c>
      <c r="CB9" s="162">
        <v>-4.8182999999999998</v>
      </c>
      <c r="CC9" s="162">
        <v>3.9822000000000002</v>
      </c>
      <c r="CD9" s="162">
        <v>1.5462</v>
      </c>
      <c r="CE9" s="162">
        <v>18.625</v>
      </c>
      <c r="CF9" s="162">
        <v>2.1052</v>
      </c>
      <c r="CG9" s="162">
        <v>2.2391000000000001</v>
      </c>
      <c r="CH9" s="162">
        <v>-5.4638</v>
      </c>
      <c r="CI9" s="161"/>
      <c r="CJ9" s="161"/>
      <c r="CK9" s="161"/>
      <c r="CL9" s="162">
        <v>-30</v>
      </c>
      <c r="CM9" s="162">
        <v>-29.2</v>
      </c>
      <c r="CN9" s="162">
        <v>-2.92</v>
      </c>
      <c r="CO9" s="162">
        <v>15.793799999999999</v>
      </c>
      <c r="CP9" s="162">
        <v>14.298500000000001</v>
      </c>
      <c r="CQ9" s="162">
        <v>14.065899999999999</v>
      </c>
      <c r="CR9" s="162">
        <v>74.164900000000003</v>
      </c>
      <c r="CS9" s="162">
        <v>73.014899999999997</v>
      </c>
      <c r="CT9" s="162">
        <v>-16.5214</v>
      </c>
      <c r="CU9" s="162">
        <v>-64.505799999999994</v>
      </c>
      <c r="CV9" s="162">
        <v>-15.010300000000001</v>
      </c>
      <c r="CW9" s="162">
        <v>3.2551999999999999</v>
      </c>
      <c r="CX9" s="162">
        <v>33.020000000000003</v>
      </c>
      <c r="CY9" s="162">
        <v>19</v>
      </c>
      <c r="CZ9" s="162">
        <v>6.4111000000000002</v>
      </c>
      <c r="DA9" s="162">
        <v>5.2765000000000004</v>
      </c>
      <c r="DB9" s="162">
        <v>-5.68</v>
      </c>
      <c r="DC9" s="161"/>
      <c r="DD9" s="161"/>
      <c r="DE9" s="161"/>
      <c r="DF9" s="162">
        <v>-1.2847</v>
      </c>
      <c r="DG9" s="161"/>
      <c r="DH9" s="162">
        <v>-4.6010999999999997</v>
      </c>
      <c r="DI9" s="161"/>
      <c r="DJ9" s="161"/>
      <c r="DK9" s="162">
        <v>-4.4970999999999997</v>
      </c>
      <c r="DL9" s="162">
        <v>-0.748</v>
      </c>
      <c r="DM9" s="162">
        <v>11.675800000000001</v>
      </c>
      <c r="DN9" s="162">
        <v>6.3144</v>
      </c>
      <c r="DO9" s="162">
        <v>-0.37</v>
      </c>
      <c r="DP9" s="162">
        <v>-3.63</v>
      </c>
      <c r="DQ9" s="162">
        <v>10.416</v>
      </c>
      <c r="DR9" s="162">
        <v>-1.4338</v>
      </c>
      <c r="DS9" s="162">
        <v>-7.19</v>
      </c>
      <c r="DT9" s="162">
        <v>-7.22</v>
      </c>
      <c r="DU9" s="162">
        <v>19.579999999999998</v>
      </c>
      <c r="DV9" s="162">
        <v>-0.36</v>
      </c>
      <c r="DW9" s="162">
        <v>-0.78180000000000005</v>
      </c>
      <c r="DX9" s="162">
        <v>-1.6</v>
      </c>
      <c r="DY9" s="162">
        <v>-15.2742</v>
      </c>
      <c r="DZ9" s="162">
        <v>-14.327299999999999</v>
      </c>
      <c r="EA9" s="162">
        <v>15.9313</v>
      </c>
      <c r="EB9" s="162">
        <v>-7.2675999999999998</v>
      </c>
      <c r="EC9" s="162">
        <v>-11.268000000000001</v>
      </c>
      <c r="ED9" s="162">
        <v>-11.904299999999999</v>
      </c>
      <c r="EE9" s="162">
        <v>-14.690799999999999</v>
      </c>
      <c r="EF9" s="162">
        <v>-20.2498</v>
      </c>
      <c r="EG9" s="162">
        <v>-14.597</v>
      </c>
      <c r="EH9" s="162">
        <v>-54.1158</v>
      </c>
      <c r="EI9" s="162">
        <v>-15.1371</v>
      </c>
      <c r="EJ9" s="161"/>
      <c r="EK9" s="162">
        <v>-12.420999999999999</v>
      </c>
      <c r="EL9" s="162">
        <v>-12.247299999999999</v>
      </c>
      <c r="EM9" s="162">
        <v>8.3941999999999997</v>
      </c>
      <c r="EN9" s="162">
        <v>-5.7842000000000002</v>
      </c>
      <c r="EO9" s="162">
        <v>-5.7535999999999996</v>
      </c>
      <c r="EP9" s="162">
        <v>-27.14</v>
      </c>
      <c r="EQ9" s="162">
        <v>-12.795299999999999</v>
      </c>
      <c r="ER9" s="162">
        <v>-12.07</v>
      </c>
      <c r="ES9" s="162">
        <v>-1.1928000000000001</v>
      </c>
      <c r="ET9" s="162">
        <v>12.91</v>
      </c>
      <c r="EU9" s="162">
        <v>0</v>
      </c>
      <c r="EV9" s="162">
        <v>0</v>
      </c>
      <c r="EW9" s="162">
        <v>4.9389000000000003</v>
      </c>
      <c r="EX9" s="162">
        <v>-9.5135000000000005</v>
      </c>
      <c r="EY9" s="162">
        <v>-13.1541</v>
      </c>
      <c r="EZ9" s="162">
        <v>-13.173500000000001</v>
      </c>
      <c r="FA9" s="162">
        <v>10.1755</v>
      </c>
      <c r="FB9" s="162">
        <v>1.7726999999999999</v>
      </c>
      <c r="FC9" s="162">
        <v>-17.434799999999999</v>
      </c>
      <c r="FD9" s="162">
        <v>5.56</v>
      </c>
      <c r="FE9" s="161"/>
      <c r="FF9" s="162">
        <v>5.2149000000000001</v>
      </c>
      <c r="FG9" s="162">
        <v>2.6560999999999999</v>
      </c>
      <c r="FH9" s="162">
        <v>0</v>
      </c>
      <c r="FI9" s="162">
        <v>0</v>
      </c>
      <c r="FJ9" s="162">
        <v>-3.3491</v>
      </c>
      <c r="FK9" s="162">
        <v>-4.1863999999999999</v>
      </c>
      <c r="FL9" s="162">
        <v>16.9131</v>
      </c>
      <c r="FM9" s="162">
        <v>0.59530000000000005</v>
      </c>
      <c r="FN9" s="162">
        <v>0.51890000000000003</v>
      </c>
      <c r="FO9" s="162">
        <v>30.2288</v>
      </c>
      <c r="FP9" s="162">
        <v>39.913499999999999</v>
      </c>
      <c r="FQ9" s="162">
        <v>19.942900000000002</v>
      </c>
      <c r="FR9" s="162">
        <v>-17.260000000000002</v>
      </c>
      <c r="FS9" s="162">
        <v>-1.6091</v>
      </c>
      <c r="FT9" s="162">
        <v>0.18609999999999999</v>
      </c>
      <c r="FU9" s="162">
        <v>-0.13</v>
      </c>
      <c r="FV9" s="162">
        <v>0.48</v>
      </c>
      <c r="FW9" s="162">
        <v>-19.140999999999998</v>
      </c>
      <c r="FX9" s="162">
        <v>2.9510999999999998</v>
      </c>
      <c r="FY9" s="162">
        <v>7.2910000000000004</v>
      </c>
      <c r="FZ9" s="162">
        <v>0.49399999999999999</v>
      </c>
      <c r="GA9" s="161"/>
      <c r="GB9" s="162">
        <v>28.83</v>
      </c>
      <c r="GC9" s="162">
        <v>-41.261800000000001</v>
      </c>
      <c r="GD9" s="162">
        <v>-31.100899999999999</v>
      </c>
      <c r="GE9" s="162">
        <v>-1.37</v>
      </c>
      <c r="GF9" s="162">
        <v>25.9375</v>
      </c>
      <c r="GG9" s="161"/>
      <c r="GH9" s="162">
        <v>26.940799999999999</v>
      </c>
      <c r="GI9" s="162">
        <v>-8.6310000000000002</v>
      </c>
      <c r="GJ9" s="162">
        <v>-9.2492000000000001</v>
      </c>
      <c r="GK9" s="162">
        <v>2.2120000000000002</v>
      </c>
      <c r="GL9" s="161"/>
      <c r="GM9" s="161"/>
      <c r="GN9" s="162">
        <v>-11.1783</v>
      </c>
      <c r="GO9" s="162">
        <v>-19.554099999999998</v>
      </c>
      <c r="GP9" s="162">
        <v>12.3847</v>
      </c>
      <c r="GQ9" s="162">
        <v>-26.6419</v>
      </c>
      <c r="GR9" s="162">
        <v>6.319</v>
      </c>
      <c r="GS9" s="162">
        <v>6.3737000000000004</v>
      </c>
      <c r="GT9" s="162">
        <v>151.60769999999999</v>
      </c>
      <c r="GU9" s="162">
        <v>-9.1091999999999995</v>
      </c>
      <c r="GV9" s="162">
        <v>-9.4162999999999997</v>
      </c>
      <c r="GW9" s="162">
        <v>-11.6922</v>
      </c>
      <c r="GX9" s="162">
        <v>2.3877999999999999</v>
      </c>
      <c r="GY9" s="162">
        <v>5.9776999999999996</v>
      </c>
      <c r="GZ9" s="162">
        <v>5.9892000000000003</v>
      </c>
      <c r="HA9" s="161"/>
      <c r="HB9" s="162">
        <v>-9.4761000000000006</v>
      </c>
      <c r="HC9" s="162">
        <v>-7.2882999999999996</v>
      </c>
      <c r="HD9" s="162">
        <v>-2.5099999999999998</v>
      </c>
      <c r="HE9" s="162">
        <v>0</v>
      </c>
      <c r="HF9" s="162">
        <v>52.552100000000003</v>
      </c>
      <c r="HG9" s="162">
        <v>20.3383</v>
      </c>
      <c r="HH9" s="162">
        <v>84.725800000000007</v>
      </c>
      <c r="HI9" s="162">
        <v>-5.2629000000000001</v>
      </c>
      <c r="HJ9" s="162">
        <v>45.903199999999998</v>
      </c>
      <c r="HK9" s="162">
        <v>-6.3882000000000003</v>
      </c>
      <c r="HL9" s="162">
        <v>-8.2276000000000007</v>
      </c>
      <c r="HM9" s="162">
        <v>0</v>
      </c>
      <c r="HN9" s="162">
        <v>0</v>
      </c>
      <c r="HO9" s="161"/>
      <c r="HP9" s="161"/>
      <c r="HQ9" s="162">
        <v>-30.7498</v>
      </c>
      <c r="HR9" s="162">
        <v>-30.1511</v>
      </c>
      <c r="HS9" s="162">
        <v>-16.081199999999999</v>
      </c>
      <c r="HT9" s="162">
        <v>-15.1561</v>
      </c>
      <c r="HU9" s="162">
        <v>17.96</v>
      </c>
      <c r="HV9" s="162">
        <v>17.760000000000002</v>
      </c>
      <c r="HW9" s="162">
        <v>-10.5</v>
      </c>
      <c r="HX9" s="162">
        <v>-10</v>
      </c>
      <c r="HY9" s="162">
        <v>0.5978</v>
      </c>
      <c r="HZ9" s="162">
        <v>-5.52</v>
      </c>
      <c r="IA9" s="162">
        <v>26.615400000000001</v>
      </c>
      <c r="IB9" s="162">
        <v>24.766400000000001</v>
      </c>
      <c r="IC9" s="162">
        <v>23.9619</v>
      </c>
      <c r="ID9" s="162">
        <v>-19.899999999999999</v>
      </c>
      <c r="IE9" s="162">
        <v>-16.7</v>
      </c>
      <c r="IF9" s="162">
        <v>13.7</v>
      </c>
      <c r="IG9" s="162">
        <v>13.2</v>
      </c>
      <c r="IH9" s="162">
        <v>-18.3123</v>
      </c>
      <c r="II9" s="162">
        <v>-18.414100000000001</v>
      </c>
      <c r="IJ9" s="162">
        <v>-104.71250000000001</v>
      </c>
      <c r="IK9" s="162">
        <v>-14.764900000000001</v>
      </c>
      <c r="IL9" s="162">
        <v>-267.00279999999998</v>
      </c>
      <c r="IM9" s="162">
        <v>-21.1568</v>
      </c>
      <c r="IN9" s="162">
        <v>-40.790500000000002</v>
      </c>
      <c r="IO9" s="162">
        <v>106.33320000000001</v>
      </c>
      <c r="IP9" s="162">
        <v>58.918500000000002</v>
      </c>
      <c r="IQ9" s="162">
        <v>107.4213</v>
      </c>
      <c r="IR9" s="162">
        <v>94.874300000000005</v>
      </c>
      <c r="IS9" s="162">
        <v>38.093200000000003</v>
      </c>
      <c r="IT9" s="162">
        <v>25.489799999999999</v>
      </c>
      <c r="IU9" s="162">
        <v>24.077200000000001</v>
      </c>
      <c r="IV9" s="162">
        <v>2.2957999999999998</v>
      </c>
      <c r="IW9" s="162">
        <v>193.53790000000001</v>
      </c>
      <c r="IX9" s="162">
        <v>-196.08590000000001</v>
      </c>
      <c r="IY9" s="162">
        <v>-4.8495999999999997</v>
      </c>
      <c r="IZ9" s="162">
        <v>12.5901</v>
      </c>
      <c r="JA9" s="162">
        <v>-1.3587</v>
      </c>
      <c r="JB9" s="162">
        <v>5.1219999999999999</v>
      </c>
      <c r="JC9" s="162">
        <v>0.24</v>
      </c>
      <c r="JD9" s="162">
        <v>-1.593</v>
      </c>
      <c r="JE9" s="162">
        <v>-1.6120000000000001</v>
      </c>
      <c r="JF9" s="162">
        <v>-5.2</v>
      </c>
      <c r="JG9" s="162">
        <v>3.6</v>
      </c>
      <c r="JH9" s="162">
        <v>-0.74360000000000004</v>
      </c>
      <c r="JI9" s="162">
        <v>-9.4315999999999995</v>
      </c>
      <c r="JJ9" s="162">
        <v>0.91100000000000003</v>
      </c>
      <c r="JK9" s="162">
        <v>-2.6046999999999998</v>
      </c>
      <c r="JL9" s="162">
        <v>20.8</v>
      </c>
      <c r="JM9" s="162">
        <v>23.05</v>
      </c>
      <c r="JN9" s="162">
        <v>22.265000000000001</v>
      </c>
      <c r="JO9" s="161"/>
      <c r="JP9" s="162">
        <v>3.0674999999999999</v>
      </c>
      <c r="JQ9" s="162">
        <v>3.6372</v>
      </c>
      <c r="JR9" s="162">
        <v>3.2305000000000001</v>
      </c>
      <c r="JS9" s="162">
        <v>4.7709000000000001</v>
      </c>
      <c r="JT9" s="161"/>
      <c r="JU9" s="162">
        <v>0.8</v>
      </c>
      <c r="JV9" s="162">
        <v>8.9557000000000002</v>
      </c>
      <c r="JW9" s="162">
        <v>0.17</v>
      </c>
      <c r="JX9" s="161"/>
      <c r="JY9" s="162">
        <v>-5.4245000000000001</v>
      </c>
      <c r="JZ9" s="162">
        <v>-14.591100000000001</v>
      </c>
      <c r="KA9" s="162">
        <v>-18.0853</v>
      </c>
      <c r="KB9" s="162">
        <v>-2.3637999999999999</v>
      </c>
      <c r="KC9" s="162">
        <v>11.040100000000001</v>
      </c>
      <c r="KD9" s="162">
        <v>-13.841699999999999</v>
      </c>
      <c r="KE9" s="162">
        <v>2.5013999999999998</v>
      </c>
      <c r="KF9" s="162">
        <v>4.9000000000000004</v>
      </c>
      <c r="KG9" s="162">
        <v>-20.7</v>
      </c>
      <c r="KH9" s="162">
        <v>76.248000000000005</v>
      </c>
      <c r="KI9" s="162">
        <v>-144.893</v>
      </c>
    </row>
    <row r="10" spans="1:295" ht="18" customHeight="1" x14ac:dyDescent="0.3">
      <c r="A10" s="160" t="s">
        <v>47</v>
      </c>
      <c r="B10" s="160" t="s">
        <v>766</v>
      </c>
      <c r="C10" s="163"/>
      <c r="D10" s="164">
        <v>2.0246</v>
      </c>
      <c r="E10" s="164">
        <v>-7.1844000000000001</v>
      </c>
      <c r="F10" s="164">
        <v>6.5921000000000003</v>
      </c>
      <c r="G10" s="164">
        <v>11.2889</v>
      </c>
      <c r="H10" s="163"/>
      <c r="I10" s="164">
        <v>12.7348</v>
      </c>
      <c r="J10" s="163"/>
      <c r="K10" s="164">
        <v>11.691000000000001</v>
      </c>
      <c r="L10" s="164">
        <v>4.1978999999999997</v>
      </c>
      <c r="M10" s="164">
        <v>3.8262999999999998</v>
      </c>
      <c r="N10" s="164">
        <v>-11.1</v>
      </c>
      <c r="O10" s="164">
        <v>-22</v>
      </c>
      <c r="P10" s="164">
        <v>0</v>
      </c>
      <c r="Q10" s="164">
        <v>0.82799999999999996</v>
      </c>
      <c r="R10" s="163"/>
      <c r="S10" s="164">
        <v>5.0377999999999998</v>
      </c>
      <c r="T10" s="164">
        <v>3.589</v>
      </c>
      <c r="U10" s="164">
        <v>3.4630999999999998</v>
      </c>
      <c r="V10" s="164">
        <v>3.3146</v>
      </c>
      <c r="W10" s="164">
        <v>6.2064000000000004</v>
      </c>
      <c r="X10" s="164">
        <v>2.7881999999999998</v>
      </c>
      <c r="Y10" s="164">
        <v>1.9661</v>
      </c>
      <c r="Z10" s="164">
        <v>1.4894000000000001</v>
      </c>
      <c r="AA10" s="163"/>
      <c r="AB10" s="164">
        <v>-1.2243999999999999</v>
      </c>
      <c r="AC10" s="164">
        <v>-1.04</v>
      </c>
      <c r="AD10" s="164">
        <v>-1.024</v>
      </c>
      <c r="AE10" s="164">
        <v>3.5470000000000002</v>
      </c>
      <c r="AF10" s="164">
        <v>-8.8800000000000008</v>
      </c>
      <c r="AG10" s="164">
        <v>-13.2</v>
      </c>
      <c r="AH10" s="164">
        <v>-0.31900000000000001</v>
      </c>
      <c r="AI10" s="164">
        <v>0.21299999999999999</v>
      </c>
      <c r="AJ10" s="163"/>
      <c r="AK10" s="164">
        <v>-16.59</v>
      </c>
      <c r="AL10" s="163"/>
      <c r="AM10" s="164">
        <v>-11.15</v>
      </c>
      <c r="AN10" s="164">
        <v>-11.22</v>
      </c>
      <c r="AO10" s="164">
        <v>7.3537999999999997</v>
      </c>
      <c r="AP10" s="164">
        <v>3.3555000000000001</v>
      </c>
      <c r="AQ10" s="164">
        <v>14.136799999999999</v>
      </c>
      <c r="AR10" s="164">
        <v>15.810600000000001</v>
      </c>
      <c r="AS10" s="164">
        <v>-11.4163</v>
      </c>
      <c r="AT10" s="164">
        <v>-12.400399999999999</v>
      </c>
      <c r="AU10" s="164">
        <v>-12.264200000000001</v>
      </c>
      <c r="AV10" s="164">
        <v>2.0009999999999999</v>
      </c>
      <c r="AW10" s="164">
        <v>1.6138999999999999</v>
      </c>
      <c r="AX10" s="164">
        <v>-9.0541</v>
      </c>
      <c r="AY10" s="164">
        <v>-7.3673000000000002</v>
      </c>
      <c r="AZ10" s="164">
        <v>29.637699999999999</v>
      </c>
      <c r="BA10" s="164">
        <v>31.011800000000001</v>
      </c>
      <c r="BB10" s="164">
        <v>-22.3888</v>
      </c>
      <c r="BC10" s="164">
        <v>11.0905</v>
      </c>
      <c r="BD10" s="164">
        <v>-6.8</v>
      </c>
      <c r="BE10" s="164">
        <v>-6.8</v>
      </c>
      <c r="BF10" s="164">
        <v>-25.4739</v>
      </c>
      <c r="BG10" s="164">
        <v>-25.4697</v>
      </c>
      <c r="BH10" s="164">
        <v>-1.7828999999999999</v>
      </c>
      <c r="BI10" s="163"/>
      <c r="BJ10" s="164">
        <v>-8.3239000000000001</v>
      </c>
      <c r="BK10" s="164">
        <v>0.30649999999999999</v>
      </c>
      <c r="BL10" s="163"/>
      <c r="BM10" s="164">
        <v>0</v>
      </c>
      <c r="BN10" s="164">
        <v>-139.8663</v>
      </c>
      <c r="BO10" s="164">
        <v>93.447599999999994</v>
      </c>
      <c r="BP10" s="164">
        <v>93.600200000000001</v>
      </c>
      <c r="BQ10" s="164">
        <v>-42.090299999999999</v>
      </c>
      <c r="BR10" s="164">
        <v>-150.53749999999999</v>
      </c>
      <c r="BS10" s="163"/>
      <c r="BT10" s="163"/>
      <c r="BU10" s="163"/>
      <c r="BV10" s="164">
        <v>15.109</v>
      </c>
      <c r="BW10" s="164">
        <v>7.63</v>
      </c>
      <c r="BX10" s="164">
        <v>6.94</v>
      </c>
      <c r="BY10" s="164">
        <v>-6.99</v>
      </c>
      <c r="BZ10" s="164">
        <v>2.31</v>
      </c>
      <c r="CA10" s="164">
        <v>-3.4786999999999999</v>
      </c>
      <c r="CB10" s="164">
        <v>-3.2107999999999999</v>
      </c>
      <c r="CC10" s="164">
        <v>5.7213000000000003</v>
      </c>
      <c r="CD10" s="164">
        <v>3.6789000000000001</v>
      </c>
      <c r="CE10" s="164">
        <v>20.160599999999999</v>
      </c>
      <c r="CF10" s="164">
        <v>4.891</v>
      </c>
      <c r="CG10" s="164">
        <v>4.8337000000000003</v>
      </c>
      <c r="CH10" s="164">
        <v>-7.3928000000000003</v>
      </c>
      <c r="CI10" s="163"/>
      <c r="CJ10" s="163"/>
      <c r="CK10" s="163"/>
      <c r="CL10" s="164">
        <v>-32.799999999999997</v>
      </c>
      <c r="CM10" s="164">
        <v>-30.6</v>
      </c>
      <c r="CN10" s="164">
        <v>-2.87</v>
      </c>
      <c r="CO10" s="164">
        <v>14.269600000000001</v>
      </c>
      <c r="CP10" s="164">
        <v>15.0108</v>
      </c>
      <c r="CQ10" s="164">
        <v>13.5845</v>
      </c>
      <c r="CR10" s="164">
        <v>75.210099999999997</v>
      </c>
      <c r="CS10" s="164">
        <v>75.814599999999999</v>
      </c>
      <c r="CT10" s="164">
        <v>-14.087199999999999</v>
      </c>
      <c r="CU10" s="164">
        <v>-66.901300000000006</v>
      </c>
      <c r="CV10" s="164">
        <v>-13.508699999999999</v>
      </c>
      <c r="CW10" s="164">
        <v>2.9557000000000002</v>
      </c>
      <c r="CX10" s="164">
        <v>33.35</v>
      </c>
      <c r="CY10" s="164">
        <v>18.38</v>
      </c>
      <c r="CZ10" s="164">
        <v>6.2549000000000001</v>
      </c>
      <c r="DA10" s="164">
        <v>5.1787999999999998</v>
      </c>
      <c r="DB10" s="164">
        <v>-5.61</v>
      </c>
      <c r="DC10" s="163"/>
      <c r="DD10" s="163"/>
      <c r="DE10" s="163"/>
      <c r="DF10" s="164">
        <v>1.1648000000000001</v>
      </c>
      <c r="DG10" s="163"/>
      <c r="DH10" s="164">
        <v>-4.6246999999999998</v>
      </c>
      <c r="DI10" s="164">
        <v>-25.7</v>
      </c>
      <c r="DJ10" s="163"/>
      <c r="DK10" s="164">
        <v>-4.7351000000000001</v>
      </c>
      <c r="DL10" s="164">
        <v>-0.93500000000000005</v>
      </c>
      <c r="DM10" s="164">
        <v>10.5718</v>
      </c>
      <c r="DN10" s="164">
        <v>5.7577999999999996</v>
      </c>
      <c r="DO10" s="164">
        <v>-0.62</v>
      </c>
      <c r="DP10" s="164">
        <v>-3.51</v>
      </c>
      <c r="DQ10" s="164">
        <v>10.5245</v>
      </c>
      <c r="DR10" s="164">
        <v>-1.5750999999999999</v>
      </c>
      <c r="DS10" s="164">
        <v>-9.2899999999999991</v>
      </c>
      <c r="DT10" s="164">
        <v>-9.32</v>
      </c>
      <c r="DU10" s="164">
        <v>23.55</v>
      </c>
      <c r="DV10" s="164">
        <v>-1.04</v>
      </c>
      <c r="DW10" s="164">
        <v>-5.2363999999999997</v>
      </c>
      <c r="DX10" s="164">
        <v>-3.0817999999999999</v>
      </c>
      <c r="DY10" s="164">
        <v>-12.181699999999999</v>
      </c>
      <c r="DZ10" s="164">
        <v>-11.818199999999999</v>
      </c>
      <c r="EA10" s="164">
        <v>14.1853</v>
      </c>
      <c r="EB10" s="164">
        <v>-8.5408000000000008</v>
      </c>
      <c r="EC10" s="164">
        <v>-11.8993</v>
      </c>
      <c r="ED10" s="164">
        <v>-11.978300000000001</v>
      </c>
      <c r="EE10" s="164">
        <v>-8.4764999999999997</v>
      </c>
      <c r="EF10" s="164">
        <v>-13.416399999999999</v>
      </c>
      <c r="EG10" s="164">
        <v>-14.263</v>
      </c>
      <c r="EH10" s="164">
        <v>-53.458199999999998</v>
      </c>
      <c r="EI10" s="164">
        <v>-12.7182</v>
      </c>
      <c r="EJ10" s="163"/>
      <c r="EK10" s="164">
        <v>-11.923</v>
      </c>
      <c r="EL10" s="164">
        <v>-11.679399999999999</v>
      </c>
      <c r="EM10" s="164">
        <v>0</v>
      </c>
      <c r="EN10" s="164">
        <v>-10.138400000000001</v>
      </c>
      <c r="EO10" s="164">
        <v>-10.275</v>
      </c>
      <c r="EP10" s="164">
        <v>-1.028</v>
      </c>
      <c r="EQ10" s="164">
        <v>-11.6455</v>
      </c>
      <c r="ER10" s="164">
        <v>-11.2463</v>
      </c>
      <c r="ES10" s="164">
        <v>-6.1113999999999997</v>
      </c>
      <c r="ET10" s="164">
        <v>0</v>
      </c>
      <c r="EU10" s="164">
        <v>-3.02</v>
      </c>
      <c r="EV10" s="164">
        <v>0</v>
      </c>
      <c r="EW10" s="164">
        <v>4.6459000000000001</v>
      </c>
      <c r="EX10" s="164">
        <v>-16.403099999999998</v>
      </c>
      <c r="EY10" s="164">
        <v>-13.020300000000001</v>
      </c>
      <c r="EZ10" s="164">
        <v>-13.2971</v>
      </c>
      <c r="FA10" s="164">
        <v>9.7797000000000001</v>
      </c>
      <c r="FB10" s="164">
        <v>-2.9312999999999998</v>
      </c>
      <c r="FC10" s="164">
        <v>-13.6982</v>
      </c>
      <c r="FD10" s="164">
        <v>6.1104000000000003</v>
      </c>
      <c r="FE10" s="163"/>
      <c r="FF10" s="164">
        <v>5.7214999999999998</v>
      </c>
      <c r="FG10" s="164">
        <v>2.9131</v>
      </c>
      <c r="FH10" s="164">
        <v>0</v>
      </c>
      <c r="FI10" s="164">
        <v>0</v>
      </c>
      <c r="FJ10" s="164">
        <v>-5.6935000000000002</v>
      </c>
      <c r="FK10" s="164">
        <v>-6.3632999999999997</v>
      </c>
      <c r="FL10" s="164">
        <v>22.941500000000001</v>
      </c>
      <c r="FM10" s="164">
        <v>-8.0100000000000005E-2</v>
      </c>
      <c r="FN10" s="164">
        <v>-0.1502</v>
      </c>
      <c r="FO10" s="164">
        <v>32.843600000000002</v>
      </c>
      <c r="FP10" s="164">
        <v>42.063499999999998</v>
      </c>
      <c r="FQ10" s="164">
        <v>19.527899999999999</v>
      </c>
      <c r="FR10" s="164">
        <v>-17.579999999999998</v>
      </c>
      <c r="FS10" s="164">
        <v>-0.70820000000000005</v>
      </c>
      <c r="FT10" s="164">
        <v>0.20069999999999999</v>
      </c>
      <c r="FU10" s="164">
        <v>0.17</v>
      </c>
      <c r="FV10" s="164">
        <v>0.32</v>
      </c>
      <c r="FW10" s="164">
        <v>-19.745799999999999</v>
      </c>
      <c r="FX10" s="163"/>
      <c r="FY10" s="164">
        <v>7.0609999999999999</v>
      </c>
      <c r="FZ10" s="164">
        <v>0.48299999999999998</v>
      </c>
      <c r="GA10" s="163"/>
      <c r="GB10" s="164">
        <v>29.1</v>
      </c>
      <c r="GC10" s="164">
        <v>-41.506599999999999</v>
      </c>
      <c r="GD10" s="164">
        <v>-31.276499999999999</v>
      </c>
      <c r="GE10" s="164">
        <v>-1.26</v>
      </c>
      <c r="GF10" s="164">
        <v>27.086500000000001</v>
      </c>
      <c r="GG10" s="163"/>
      <c r="GH10" s="164">
        <v>20.821000000000002</v>
      </c>
      <c r="GI10" s="164">
        <v>-4.7294999999999998</v>
      </c>
      <c r="GJ10" s="164">
        <v>-5.1163999999999996</v>
      </c>
      <c r="GK10" s="164">
        <v>2.1223000000000001</v>
      </c>
      <c r="GL10" s="163"/>
      <c r="GM10" s="163"/>
      <c r="GN10" s="164">
        <v>-10.991899999999999</v>
      </c>
      <c r="GO10" s="164">
        <v>-23.0489</v>
      </c>
      <c r="GP10" s="164">
        <v>12.7303</v>
      </c>
      <c r="GQ10" s="164">
        <v>-22.373000000000001</v>
      </c>
      <c r="GR10" s="164">
        <v>6.4053000000000004</v>
      </c>
      <c r="GS10" s="164">
        <v>7.4256000000000002</v>
      </c>
      <c r="GT10" s="164">
        <v>146.49459999999999</v>
      </c>
      <c r="GU10" s="164">
        <v>-10.7232</v>
      </c>
      <c r="GV10" s="164">
        <v>-10.683199999999999</v>
      </c>
      <c r="GW10" s="164">
        <v>-6.1036000000000001</v>
      </c>
      <c r="GX10" s="164">
        <v>2.8441999999999998</v>
      </c>
      <c r="GY10" s="164">
        <v>5.9264000000000001</v>
      </c>
      <c r="GZ10" s="164">
        <v>5.9337999999999997</v>
      </c>
      <c r="HA10" s="164">
        <v>2.238</v>
      </c>
      <c r="HB10" s="164">
        <v>-9.8246000000000002</v>
      </c>
      <c r="HC10" s="164">
        <v>-8.0076999999999998</v>
      </c>
      <c r="HD10" s="164">
        <v>-1.26</v>
      </c>
      <c r="HE10" s="164">
        <v>0</v>
      </c>
      <c r="HF10" s="164">
        <v>60.3157</v>
      </c>
      <c r="HG10" s="164">
        <v>19.823399999999999</v>
      </c>
      <c r="HH10" s="164">
        <v>84.253600000000006</v>
      </c>
      <c r="HI10" s="164">
        <v>-6.2164999999999999</v>
      </c>
      <c r="HJ10" s="164">
        <v>44.221800000000002</v>
      </c>
      <c r="HK10" s="164">
        <v>-5.2344999999999997</v>
      </c>
      <c r="HL10" s="164">
        <v>-6.8906999999999998</v>
      </c>
      <c r="HM10" s="164">
        <v>0</v>
      </c>
      <c r="HN10" s="164">
        <v>0</v>
      </c>
      <c r="HO10" s="163"/>
      <c r="HP10" s="163"/>
      <c r="HQ10" s="164">
        <v>-27.898800000000001</v>
      </c>
      <c r="HR10" s="164">
        <v>-27.305599999999998</v>
      </c>
      <c r="HS10" s="164">
        <v>-15.6478</v>
      </c>
      <c r="HT10" s="164">
        <v>-15.6911</v>
      </c>
      <c r="HU10" s="164">
        <v>16.899999999999999</v>
      </c>
      <c r="HV10" s="164">
        <v>16.61</v>
      </c>
      <c r="HW10" s="164">
        <v>-10.9</v>
      </c>
      <c r="HX10" s="164">
        <v>-10.4</v>
      </c>
      <c r="HY10" s="164">
        <v>0.49349999999999999</v>
      </c>
      <c r="HZ10" s="164">
        <v>-5.44</v>
      </c>
      <c r="IA10" s="164">
        <v>13.537599999999999</v>
      </c>
      <c r="IB10" s="164">
        <v>26.052800000000001</v>
      </c>
      <c r="IC10" s="164">
        <v>26.1067</v>
      </c>
      <c r="ID10" s="164">
        <v>-19.899999999999999</v>
      </c>
      <c r="IE10" s="164">
        <v>-17.100000000000001</v>
      </c>
      <c r="IF10" s="164">
        <v>12</v>
      </c>
      <c r="IG10" s="164">
        <v>11.5</v>
      </c>
      <c r="IH10" s="163"/>
      <c r="II10" s="164">
        <v>-18.226700000000001</v>
      </c>
      <c r="IJ10" s="164">
        <v>-101.0746</v>
      </c>
      <c r="IK10" s="164">
        <v>-16.910499999999999</v>
      </c>
      <c r="IL10" s="164">
        <v>-261.55669999999998</v>
      </c>
      <c r="IM10" s="164">
        <v>-16.6143</v>
      </c>
      <c r="IN10" s="164">
        <v>-40.656700000000001</v>
      </c>
      <c r="IO10" s="164">
        <v>99.185500000000005</v>
      </c>
      <c r="IP10" s="164">
        <v>65.486699999999999</v>
      </c>
      <c r="IQ10" s="164">
        <v>97.511300000000006</v>
      </c>
      <c r="IR10" s="164">
        <v>89.492400000000004</v>
      </c>
      <c r="IS10" s="164">
        <v>36.4221</v>
      </c>
      <c r="IT10" s="164">
        <v>25.722300000000001</v>
      </c>
      <c r="IU10" s="164">
        <v>23.651</v>
      </c>
      <c r="IV10" s="164">
        <v>11.075799999999999</v>
      </c>
      <c r="IW10" s="164">
        <v>186.94560000000001</v>
      </c>
      <c r="IX10" s="164">
        <v>-191.5771</v>
      </c>
      <c r="IY10" s="164">
        <v>-4.9702000000000002</v>
      </c>
      <c r="IZ10" s="164">
        <v>8.7909000000000006</v>
      </c>
      <c r="JA10" s="164">
        <v>-1.615</v>
      </c>
      <c r="JB10" s="164">
        <v>4.8259999999999996</v>
      </c>
      <c r="JC10" s="164">
        <v>0.8</v>
      </c>
      <c r="JD10" s="164">
        <v>-1.643</v>
      </c>
      <c r="JE10" s="164">
        <v>-1.6519999999999999</v>
      </c>
      <c r="JF10" s="164">
        <v>-5.52</v>
      </c>
      <c r="JG10" s="164">
        <v>4.16</v>
      </c>
      <c r="JH10" s="164">
        <v>-1.0531999999999999</v>
      </c>
      <c r="JI10" s="164">
        <v>-9.6085999999999991</v>
      </c>
      <c r="JJ10" s="164">
        <v>1.0575000000000001</v>
      </c>
      <c r="JK10" s="164">
        <v>-1.9028</v>
      </c>
      <c r="JL10" s="164">
        <v>20.5</v>
      </c>
      <c r="JM10" s="164">
        <v>22.547000000000001</v>
      </c>
      <c r="JN10" s="164">
        <v>22.036000000000001</v>
      </c>
      <c r="JO10" s="163"/>
      <c r="JP10" s="163"/>
      <c r="JQ10" s="164">
        <v>4.9996</v>
      </c>
      <c r="JR10" s="164">
        <v>4.2129000000000003</v>
      </c>
      <c r="JS10" s="164">
        <v>3.6474000000000002</v>
      </c>
      <c r="JT10" s="163"/>
      <c r="JU10" s="164">
        <v>0.8</v>
      </c>
      <c r="JV10" s="164">
        <v>8.0678000000000001</v>
      </c>
      <c r="JW10" s="164">
        <v>0.15</v>
      </c>
      <c r="JX10" s="163"/>
      <c r="JY10" s="164">
        <v>-5.1215999999999999</v>
      </c>
      <c r="JZ10" s="164">
        <v>-14.994300000000001</v>
      </c>
      <c r="KA10" s="164">
        <v>-18.570499999999999</v>
      </c>
      <c r="KB10" s="164">
        <v>-2.2010000000000001</v>
      </c>
      <c r="KC10" s="164">
        <v>10.991899999999999</v>
      </c>
      <c r="KD10" s="164">
        <v>-14.7629</v>
      </c>
      <c r="KE10" s="164">
        <v>2.6480999999999999</v>
      </c>
      <c r="KF10" s="164">
        <v>5.9</v>
      </c>
      <c r="KG10" s="164">
        <v>-20.7</v>
      </c>
      <c r="KH10" s="164">
        <v>80.459900000000005</v>
      </c>
      <c r="KI10" s="164">
        <v>-151.0025</v>
      </c>
    </row>
    <row r="11" spans="1:295" ht="18" customHeight="1" x14ac:dyDescent="0.3">
      <c r="A11" s="160" t="s">
        <v>47</v>
      </c>
      <c r="B11" s="160" t="s">
        <v>767</v>
      </c>
      <c r="C11" s="163"/>
      <c r="D11" s="164">
        <v>1.9094</v>
      </c>
      <c r="E11" s="164">
        <v>-7.0707000000000004</v>
      </c>
      <c r="F11" s="164">
        <v>6.3250999999999999</v>
      </c>
      <c r="G11" s="164">
        <v>11.414300000000001</v>
      </c>
      <c r="H11" s="163"/>
      <c r="I11" s="164">
        <v>12.571300000000001</v>
      </c>
      <c r="J11" s="163"/>
      <c r="K11" s="164">
        <v>11.3666</v>
      </c>
      <c r="L11" s="164">
        <v>4.0429000000000004</v>
      </c>
      <c r="M11" s="164">
        <v>3.4906999999999999</v>
      </c>
      <c r="N11" s="164">
        <v>-8.8800000000000008</v>
      </c>
      <c r="O11" s="163"/>
      <c r="P11" s="164">
        <v>-2.2000000000000002</v>
      </c>
      <c r="Q11" s="163"/>
      <c r="R11" s="163"/>
      <c r="S11" s="164">
        <v>4.1597999999999997</v>
      </c>
      <c r="T11" s="164">
        <v>3.0305</v>
      </c>
      <c r="U11" s="164">
        <v>3.4617</v>
      </c>
      <c r="V11" s="164">
        <v>3.2528999999999999</v>
      </c>
      <c r="W11" s="164">
        <v>6.2366000000000001</v>
      </c>
      <c r="X11" s="164">
        <v>2.3237999999999999</v>
      </c>
      <c r="Y11" s="164">
        <v>1.8794999999999999</v>
      </c>
      <c r="Z11" s="164">
        <v>2.0878000000000001</v>
      </c>
      <c r="AA11" s="163"/>
      <c r="AB11" s="164">
        <v>-1.1253</v>
      </c>
      <c r="AC11" s="163"/>
      <c r="AD11" s="164">
        <v>0.13900000000000001</v>
      </c>
      <c r="AE11" s="164">
        <v>3.3530000000000002</v>
      </c>
      <c r="AF11" s="164">
        <v>-11.1</v>
      </c>
      <c r="AG11" s="164">
        <v>-13.2</v>
      </c>
      <c r="AH11" s="164">
        <v>-0.68700000000000006</v>
      </c>
      <c r="AI11" s="164">
        <v>0.218</v>
      </c>
      <c r="AJ11" s="163"/>
      <c r="AK11" s="164">
        <v>-22.09</v>
      </c>
      <c r="AL11" s="163"/>
      <c r="AM11" s="164">
        <v>-5.52</v>
      </c>
      <c r="AN11" s="164">
        <v>-5.4</v>
      </c>
      <c r="AO11" s="164">
        <v>7.6020000000000003</v>
      </c>
      <c r="AP11" s="164">
        <v>3.7833000000000001</v>
      </c>
      <c r="AQ11" s="164">
        <v>13.755599999999999</v>
      </c>
      <c r="AR11" s="164">
        <v>15.668799999999999</v>
      </c>
      <c r="AS11" s="164">
        <v>-13.3873</v>
      </c>
      <c r="AT11" s="164">
        <v>-12.1256</v>
      </c>
      <c r="AU11" s="164">
        <v>-12.4087</v>
      </c>
      <c r="AV11" s="164">
        <v>9.99</v>
      </c>
      <c r="AW11" s="164">
        <v>15.214700000000001</v>
      </c>
      <c r="AX11" s="164">
        <v>-12.2858</v>
      </c>
      <c r="AY11" s="164">
        <v>-9.6845999999999997</v>
      </c>
      <c r="AZ11" s="164">
        <v>46.164200000000001</v>
      </c>
      <c r="BA11" s="164">
        <v>46.197400000000002</v>
      </c>
      <c r="BB11" s="164">
        <v>-28.809699999999999</v>
      </c>
      <c r="BC11" s="164">
        <v>10.0855</v>
      </c>
      <c r="BD11" s="164">
        <v>-6.6</v>
      </c>
      <c r="BE11" s="164">
        <v>-6.6</v>
      </c>
      <c r="BF11" s="164">
        <v>-24.236499999999999</v>
      </c>
      <c r="BG11" s="164">
        <v>-24.2119</v>
      </c>
      <c r="BH11" s="164">
        <v>-1.5257000000000001</v>
      </c>
      <c r="BI11" s="163"/>
      <c r="BJ11" s="164">
        <v>-9.7981999999999996</v>
      </c>
      <c r="BK11" s="164">
        <v>-0.99319999999999997</v>
      </c>
      <c r="BL11" s="163"/>
      <c r="BM11" s="163"/>
      <c r="BN11" s="164">
        <v>-129.36789999999999</v>
      </c>
      <c r="BO11" s="164">
        <v>92.806799999999996</v>
      </c>
      <c r="BP11" s="164">
        <v>91.921700000000001</v>
      </c>
      <c r="BQ11" s="164">
        <v>-48.486499999999999</v>
      </c>
      <c r="BR11" s="164">
        <v>-145.9177</v>
      </c>
      <c r="BS11" s="163"/>
      <c r="BT11" s="163"/>
      <c r="BU11" s="163"/>
      <c r="BV11" s="163"/>
      <c r="BW11" s="164">
        <v>8.09</v>
      </c>
      <c r="BX11" s="164">
        <v>7.14</v>
      </c>
      <c r="BY11" s="164">
        <v>-6.77</v>
      </c>
      <c r="BZ11" s="164">
        <v>2.2599999999999998</v>
      </c>
      <c r="CA11" s="164">
        <v>-1.3353999999999999</v>
      </c>
      <c r="CB11" s="164">
        <v>-2.0051999999999999</v>
      </c>
      <c r="CC11" s="164">
        <v>4.7049000000000003</v>
      </c>
      <c r="CD11" s="164">
        <v>2.0427</v>
      </c>
      <c r="CE11" s="164">
        <v>20.488600000000002</v>
      </c>
      <c r="CF11" s="164">
        <v>8.2142999999999997</v>
      </c>
      <c r="CG11" s="164">
        <v>8.9186999999999994</v>
      </c>
      <c r="CH11" s="164">
        <v>-10.520899999999999</v>
      </c>
      <c r="CI11" s="164">
        <v>0</v>
      </c>
      <c r="CJ11" s="163"/>
      <c r="CK11" s="163"/>
      <c r="CL11" s="164">
        <v>-33</v>
      </c>
      <c r="CM11" s="164">
        <v>-30.7</v>
      </c>
      <c r="CN11" s="164">
        <v>-2.68</v>
      </c>
      <c r="CO11" s="164">
        <v>14.6198</v>
      </c>
      <c r="CP11" s="164">
        <v>14.9916</v>
      </c>
      <c r="CQ11" s="164">
        <v>13.7347</v>
      </c>
      <c r="CR11" s="164">
        <v>74.321600000000004</v>
      </c>
      <c r="CS11" s="164">
        <v>73.931399999999996</v>
      </c>
      <c r="CT11" s="164">
        <v>-11.5716</v>
      </c>
      <c r="CU11" s="164">
        <v>-67.462400000000002</v>
      </c>
      <c r="CV11" s="164">
        <v>-11.631500000000001</v>
      </c>
      <c r="CW11" s="164">
        <v>3.3582999999999998</v>
      </c>
      <c r="CX11" s="164">
        <v>33.26</v>
      </c>
      <c r="CY11" s="164">
        <v>18.28</v>
      </c>
      <c r="CZ11" s="164">
        <v>5.7861000000000002</v>
      </c>
      <c r="DA11" s="164">
        <v>4.7881999999999998</v>
      </c>
      <c r="DB11" s="164">
        <v>-5.41</v>
      </c>
      <c r="DC11" s="163"/>
      <c r="DD11" s="163"/>
      <c r="DE11" s="163"/>
      <c r="DF11" s="164">
        <v>-0.2079</v>
      </c>
      <c r="DG11" s="163"/>
      <c r="DH11" s="164">
        <v>-4.3643999999999998</v>
      </c>
      <c r="DI11" s="163"/>
      <c r="DJ11" s="164">
        <v>-25.4</v>
      </c>
      <c r="DK11" s="164">
        <v>-4.4055</v>
      </c>
      <c r="DL11" s="164">
        <v>-1.4961</v>
      </c>
      <c r="DM11" s="164">
        <v>10.8873</v>
      </c>
      <c r="DN11" s="164">
        <v>5.2011000000000003</v>
      </c>
      <c r="DO11" s="164">
        <v>-1.04</v>
      </c>
      <c r="DP11" s="164">
        <v>-3.8</v>
      </c>
      <c r="DQ11" s="164">
        <v>11.0205</v>
      </c>
      <c r="DR11" s="164">
        <v>0.4088</v>
      </c>
      <c r="DS11" s="164">
        <v>-10.85</v>
      </c>
      <c r="DT11" s="164">
        <v>-10.9</v>
      </c>
      <c r="DU11" s="164">
        <v>27.15</v>
      </c>
      <c r="DV11" s="164">
        <v>-1.61</v>
      </c>
      <c r="DW11" s="164">
        <v>-4.2</v>
      </c>
      <c r="DX11" s="164">
        <v>-1.9273</v>
      </c>
      <c r="DY11" s="164">
        <v>-10.6465</v>
      </c>
      <c r="DZ11" s="164">
        <v>-9.7727000000000004</v>
      </c>
      <c r="EA11" s="164">
        <v>14.3634</v>
      </c>
      <c r="EB11" s="164">
        <v>-6.3925999999999998</v>
      </c>
      <c r="EC11" s="164">
        <v>-9.0786999999999995</v>
      </c>
      <c r="ED11" s="164">
        <v>-9.3459000000000003</v>
      </c>
      <c r="EE11" s="164">
        <v>-10.180199999999999</v>
      </c>
      <c r="EF11" s="164">
        <v>-14.519</v>
      </c>
      <c r="EG11" s="164">
        <v>-14.595000000000001</v>
      </c>
      <c r="EH11" s="164">
        <v>-48.736499999999999</v>
      </c>
      <c r="EI11" s="164">
        <v>-11.2982</v>
      </c>
      <c r="EJ11" s="163"/>
      <c r="EK11" s="164">
        <v>-12.0093</v>
      </c>
      <c r="EL11" s="164">
        <v>-11.530900000000001</v>
      </c>
      <c r="EM11" s="164">
        <v>0</v>
      </c>
      <c r="EN11" s="164">
        <v>-7.6806000000000001</v>
      </c>
      <c r="EO11" s="164">
        <v>-6.9127999999999998</v>
      </c>
      <c r="EP11" s="164">
        <v>-3.5880000000000001</v>
      </c>
      <c r="EQ11" s="164">
        <v>-10.693199999999999</v>
      </c>
      <c r="ER11" s="164">
        <v>-9.9031000000000002</v>
      </c>
      <c r="ES11" s="164">
        <v>-3.3795000000000002</v>
      </c>
      <c r="ET11" s="164">
        <v>6.57</v>
      </c>
      <c r="EU11" s="164">
        <v>-2.0299999999999998</v>
      </c>
      <c r="EV11" s="164">
        <v>0.7</v>
      </c>
      <c r="EW11" s="164">
        <v>4.8162000000000003</v>
      </c>
      <c r="EX11" s="164">
        <v>-10.135199999999999</v>
      </c>
      <c r="EY11" s="164">
        <v>-13.067500000000001</v>
      </c>
      <c r="EZ11" s="164">
        <v>-13.780200000000001</v>
      </c>
      <c r="FA11" s="164">
        <v>9.3468999999999998</v>
      </c>
      <c r="FB11" s="164">
        <v>-0.74429999999999996</v>
      </c>
      <c r="FC11" s="164">
        <v>-13.8271</v>
      </c>
      <c r="FD11" s="164">
        <v>6.5492999999999997</v>
      </c>
      <c r="FE11" s="163"/>
      <c r="FF11" s="164">
        <v>6.1394000000000002</v>
      </c>
      <c r="FG11" s="164">
        <v>3.1301999999999999</v>
      </c>
      <c r="FH11" s="164">
        <v>2.9823</v>
      </c>
      <c r="FI11" s="164">
        <v>0</v>
      </c>
      <c r="FJ11" s="164">
        <v>-6.8657000000000004</v>
      </c>
      <c r="FK11" s="164">
        <v>-6.5308000000000002</v>
      </c>
      <c r="FL11" s="164">
        <v>23.7788</v>
      </c>
      <c r="FM11" s="164">
        <v>-2.2336</v>
      </c>
      <c r="FN11" s="164">
        <v>-1.9333</v>
      </c>
      <c r="FO11" s="164">
        <v>33.206899999999997</v>
      </c>
      <c r="FP11" s="164">
        <v>43.077800000000003</v>
      </c>
      <c r="FQ11" s="164">
        <v>19.942900000000002</v>
      </c>
      <c r="FR11" s="164">
        <v>-16.940000000000001</v>
      </c>
      <c r="FS11" s="164">
        <v>-0.71</v>
      </c>
      <c r="FT11" s="163"/>
      <c r="FU11" s="164">
        <v>0.49</v>
      </c>
      <c r="FV11" s="164">
        <v>-0.24</v>
      </c>
      <c r="FW11" s="164">
        <v>-20.1478</v>
      </c>
      <c r="FX11" s="163"/>
      <c r="FY11" s="164">
        <v>7.2050000000000001</v>
      </c>
      <c r="FZ11" s="164">
        <v>0.46800000000000003</v>
      </c>
      <c r="GA11" s="163"/>
      <c r="GB11" s="164">
        <v>28.38</v>
      </c>
      <c r="GC11" s="164">
        <v>-41.380299999999998</v>
      </c>
      <c r="GD11" s="164">
        <v>-31.1843</v>
      </c>
      <c r="GE11" s="163"/>
      <c r="GF11" s="164">
        <v>25.639700000000001</v>
      </c>
      <c r="GG11" s="163"/>
      <c r="GH11" s="164">
        <v>20.311399999999999</v>
      </c>
      <c r="GI11" s="164">
        <v>-4.6853999999999996</v>
      </c>
      <c r="GJ11" s="164">
        <v>-4.883</v>
      </c>
      <c r="GK11" s="164">
        <v>2.0714000000000001</v>
      </c>
      <c r="GL11" s="163"/>
      <c r="GM11" s="163"/>
      <c r="GN11" s="163"/>
      <c r="GO11" s="164">
        <v>-23.430499999999999</v>
      </c>
      <c r="GP11" s="164">
        <v>12.0488</v>
      </c>
      <c r="GQ11" s="164">
        <v>-22.5672</v>
      </c>
      <c r="GR11" s="164">
        <v>7.8263999999999996</v>
      </c>
      <c r="GS11" s="164">
        <v>8.6327999999999996</v>
      </c>
      <c r="GT11" s="164">
        <v>141.4091</v>
      </c>
      <c r="GU11" s="164">
        <v>-10.8741</v>
      </c>
      <c r="GV11" s="164">
        <v>-10.4617</v>
      </c>
      <c r="GW11" s="164">
        <v>-5.6380999999999997</v>
      </c>
      <c r="GX11" s="163"/>
      <c r="GY11" s="164">
        <v>5.8164999999999996</v>
      </c>
      <c r="GZ11" s="164">
        <v>5.7992999999999997</v>
      </c>
      <c r="HA11" s="163"/>
      <c r="HB11" s="164">
        <v>-10.204700000000001</v>
      </c>
      <c r="HC11" s="164">
        <v>-8.2726000000000006</v>
      </c>
      <c r="HD11" s="164">
        <v>0.42</v>
      </c>
      <c r="HE11" s="164">
        <v>0</v>
      </c>
      <c r="HF11" s="164">
        <v>60.8812</v>
      </c>
      <c r="HG11" s="164">
        <v>23.363</v>
      </c>
      <c r="HH11" s="164">
        <v>85.992500000000007</v>
      </c>
      <c r="HI11" s="164">
        <v>-7.2022000000000004</v>
      </c>
      <c r="HJ11" s="164">
        <v>43.514499999999998</v>
      </c>
      <c r="HK11" s="164">
        <v>0</v>
      </c>
      <c r="HL11" s="164">
        <v>-6.3752000000000004</v>
      </c>
      <c r="HM11" s="164">
        <v>0</v>
      </c>
      <c r="HN11" s="164">
        <v>0</v>
      </c>
      <c r="HO11" s="163"/>
      <c r="HP11" s="164">
        <v>30.016200000000001</v>
      </c>
      <c r="HQ11" s="164">
        <v>-27.816400000000002</v>
      </c>
      <c r="HR11" s="164">
        <v>-27.272600000000001</v>
      </c>
      <c r="HS11" s="164">
        <v>-15.8369</v>
      </c>
      <c r="HT11" s="164">
        <v>-16.342099999999999</v>
      </c>
      <c r="HU11" s="164">
        <v>15.75</v>
      </c>
      <c r="HV11" s="164">
        <v>15.93</v>
      </c>
      <c r="HW11" s="164">
        <v>-10.5</v>
      </c>
      <c r="HX11" s="164">
        <v>-11.1</v>
      </c>
      <c r="HY11" s="164">
        <v>0.47520000000000001</v>
      </c>
      <c r="HZ11" s="164">
        <v>-5.76</v>
      </c>
      <c r="IA11" s="164">
        <v>10.6004</v>
      </c>
      <c r="IB11" s="164">
        <v>25.569700000000001</v>
      </c>
      <c r="IC11" s="164">
        <v>25.5839</v>
      </c>
      <c r="ID11" s="164">
        <v>-19.899999999999999</v>
      </c>
      <c r="IE11" s="164">
        <v>-15.4</v>
      </c>
      <c r="IF11" s="164">
        <v>11.5</v>
      </c>
      <c r="IG11" s="164">
        <v>11</v>
      </c>
      <c r="IH11" s="163"/>
      <c r="II11" s="163"/>
      <c r="IJ11" s="164">
        <v>-97.772400000000005</v>
      </c>
      <c r="IK11" s="164">
        <v>-19.396999999999998</v>
      </c>
      <c r="IL11" s="164">
        <v>-263.8725</v>
      </c>
      <c r="IM11" s="164">
        <v>-21.290800000000001</v>
      </c>
      <c r="IN11" s="164">
        <v>-40.349699999999999</v>
      </c>
      <c r="IO11" s="164">
        <v>100.8463</v>
      </c>
      <c r="IP11" s="164">
        <v>62.3262</v>
      </c>
      <c r="IQ11" s="164">
        <v>98.477599999999995</v>
      </c>
      <c r="IR11" s="164">
        <v>89.323899999999995</v>
      </c>
      <c r="IS11" s="164">
        <v>35.547899999999998</v>
      </c>
      <c r="IT11" s="164">
        <v>25.309100000000001</v>
      </c>
      <c r="IU11" s="164">
        <v>25.639500000000002</v>
      </c>
      <c r="IV11" s="164">
        <v>10.525</v>
      </c>
      <c r="IW11" s="164">
        <v>188.3477</v>
      </c>
      <c r="IX11" s="164">
        <v>-192.21270000000001</v>
      </c>
      <c r="IY11" s="164">
        <v>-4.2737999999999996</v>
      </c>
      <c r="IZ11" s="164">
        <v>11.682399999999999</v>
      </c>
      <c r="JA11" s="164">
        <v>-1.2171000000000001</v>
      </c>
      <c r="JB11" s="164">
        <v>5.242</v>
      </c>
      <c r="JC11" s="164">
        <v>1.04</v>
      </c>
      <c r="JD11" s="164">
        <v>-1.675</v>
      </c>
      <c r="JE11" s="164">
        <v>-1.6739999999999999</v>
      </c>
      <c r="JF11" s="164">
        <v>-5.92</v>
      </c>
      <c r="JG11" s="164">
        <v>4</v>
      </c>
      <c r="JH11" s="164">
        <v>-0.95299999999999996</v>
      </c>
      <c r="JI11" s="164">
        <v>-9.7246000000000006</v>
      </c>
      <c r="JJ11" s="164">
        <v>1.7287999999999999</v>
      </c>
      <c r="JK11" s="164">
        <v>-1.5213000000000001</v>
      </c>
      <c r="JL11" s="164">
        <v>19.8</v>
      </c>
      <c r="JM11" s="164">
        <v>23.971</v>
      </c>
      <c r="JN11" s="164">
        <v>22.896000000000001</v>
      </c>
      <c r="JO11" s="163"/>
      <c r="JP11" s="163"/>
      <c r="JQ11" s="164">
        <v>4.1424000000000003</v>
      </c>
      <c r="JR11" s="164">
        <v>4.8482000000000003</v>
      </c>
      <c r="JS11" s="164">
        <v>3.7334999999999998</v>
      </c>
      <c r="JT11" s="163"/>
      <c r="JU11" s="164">
        <v>0.8</v>
      </c>
      <c r="JV11" s="164">
        <v>7.8061999999999996</v>
      </c>
      <c r="JW11" s="164">
        <v>0.05</v>
      </c>
      <c r="JX11" s="163"/>
      <c r="JY11" s="164">
        <v>-5.1538000000000004</v>
      </c>
      <c r="JZ11" s="164">
        <v>-15.678100000000001</v>
      </c>
      <c r="KA11" s="164">
        <v>-18.064599999999999</v>
      </c>
      <c r="KB11" s="164">
        <v>-2.0019</v>
      </c>
      <c r="KC11" s="164">
        <v>11.855</v>
      </c>
      <c r="KD11" s="164">
        <v>-15.0322</v>
      </c>
      <c r="KE11" s="164">
        <v>2.2806999999999999</v>
      </c>
      <c r="KF11" s="164">
        <v>5.9</v>
      </c>
      <c r="KG11" s="164">
        <v>-20.9</v>
      </c>
      <c r="KH11" s="164">
        <v>80.404799999999994</v>
      </c>
      <c r="KI11" s="164">
        <v>-155.9736</v>
      </c>
    </row>
    <row r="12" spans="1:295" ht="18" customHeight="1" x14ac:dyDescent="0.3">
      <c r="A12" s="160" t="s">
        <v>47</v>
      </c>
      <c r="B12" s="160" t="s">
        <v>768</v>
      </c>
      <c r="C12" s="163"/>
      <c r="D12" s="164">
        <v>1.8914</v>
      </c>
      <c r="E12" s="164">
        <v>-6.8803000000000001</v>
      </c>
      <c r="F12" s="164">
        <v>6.6687000000000003</v>
      </c>
      <c r="G12" s="164">
        <v>11.385400000000001</v>
      </c>
      <c r="H12" s="163"/>
      <c r="I12" s="164">
        <v>12.257300000000001</v>
      </c>
      <c r="J12" s="163"/>
      <c r="K12" s="164">
        <v>10.729699999999999</v>
      </c>
      <c r="L12" s="164">
        <v>3.7439</v>
      </c>
      <c r="M12" s="164">
        <v>3.3508</v>
      </c>
      <c r="N12" s="164">
        <v>-8.8800000000000008</v>
      </c>
      <c r="O12" s="164">
        <v>-19.8</v>
      </c>
      <c r="P12" s="163"/>
      <c r="Q12" s="163"/>
      <c r="R12" s="163"/>
      <c r="S12" s="164">
        <v>4.3688000000000002</v>
      </c>
      <c r="T12" s="164">
        <v>3.6105</v>
      </c>
      <c r="U12" s="164">
        <v>3.3126000000000002</v>
      </c>
      <c r="V12" s="164">
        <v>3.2206000000000001</v>
      </c>
      <c r="W12" s="164">
        <v>6.0220000000000002</v>
      </c>
      <c r="X12" s="164">
        <v>2.0909</v>
      </c>
      <c r="Y12" s="164">
        <v>1.9281999999999999</v>
      </c>
      <c r="Z12" s="164">
        <v>2.1017999999999999</v>
      </c>
      <c r="AA12" s="163"/>
      <c r="AB12" s="164">
        <v>-1.1803999999999999</v>
      </c>
      <c r="AC12" s="163"/>
      <c r="AD12" s="164">
        <v>7.4999999999999997E-2</v>
      </c>
      <c r="AE12" s="164">
        <v>3</v>
      </c>
      <c r="AF12" s="164">
        <v>-8.8800000000000008</v>
      </c>
      <c r="AG12" s="164">
        <v>-15.4</v>
      </c>
      <c r="AH12" s="164">
        <v>-0.55600000000000005</v>
      </c>
      <c r="AI12" s="164">
        <v>0.21099999999999999</v>
      </c>
      <c r="AJ12" s="163"/>
      <c r="AK12" s="164">
        <v>-22.35</v>
      </c>
      <c r="AL12" s="163"/>
      <c r="AM12" s="164">
        <v>-5.51</v>
      </c>
      <c r="AN12" s="164">
        <v>-5.03</v>
      </c>
      <c r="AO12" s="164">
        <v>7.1481000000000003</v>
      </c>
      <c r="AP12" s="164">
        <v>3.5335999999999999</v>
      </c>
      <c r="AQ12" s="164">
        <v>13.264200000000001</v>
      </c>
      <c r="AR12" s="164">
        <v>15.232200000000001</v>
      </c>
      <c r="AS12" s="164">
        <v>-13.119</v>
      </c>
      <c r="AT12" s="164">
        <v>-12.640599999999999</v>
      </c>
      <c r="AU12" s="164">
        <v>-13.1496</v>
      </c>
      <c r="AV12" s="164">
        <v>11.300700000000001</v>
      </c>
      <c r="AW12" s="164">
        <v>12.5031</v>
      </c>
      <c r="AX12" s="164">
        <v>-10.492800000000001</v>
      </c>
      <c r="AY12" s="164">
        <v>-9.2992000000000008</v>
      </c>
      <c r="AZ12" s="164">
        <v>39.688899999999997</v>
      </c>
      <c r="BA12" s="164">
        <v>44.164299999999997</v>
      </c>
      <c r="BB12" s="164">
        <v>-31.680399999999999</v>
      </c>
      <c r="BC12" s="164">
        <v>10.045999999999999</v>
      </c>
      <c r="BD12" s="164">
        <v>-6.2</v>
      </c>
      <c r="BE12" s="164">
        <v>-6.3</v>
      </c>
      <c r="BF12" s="164">
        <v>-22.927499999999998</v>
      </c>
      <c r="BG12" s="164">
        <v>-24.493400000000001</v>
      </c>
      <c r="BH12" s="164">
        <v>-1.6709000000000001</v>
      </c>
      <c r="BI12" s="163"/>
      <c r="BJ12" s="164">
        <v>-10.974</v>
      </c>
      <c r="BK12" s="164">
        <v>-0.95240000000000002</v>
      </c>
      <c r="BL12" s="163"/>
      <c r="BM12" s="163"/>
      <c r="BN12" s="164">
        <v>-127.8725</v>
      </c>
      <c r="BO12" s="164">
        <v>89.449700000000007</v>
      </c>
      <c r="BP12" s="164">
        <v>89.480199999999996</v>
      </c>
      <c r="BQ12" s="164">
        <v>-37.840200000000003</v>
      </c>
      <c r="BR12" s="164">
        <v>-153.47219999999999</v>
      </c>
      <c r="BS12" s="163"/>
      <c r="BT12" s="163"/>
      <c r="BU12" s="163"/>
      <c r="BV12" s="164">
        <v>13.103199999999999</v>
      </c>
      <c r="BW12" s="164">
        <v>8.0299999999999994</v>
      </c>
      <c r="BX12" s="164">
        <v>7.31</v>
      </c>
      <c r="BY12" s="164">
        <v>-7.03</v>
      </c>
      <c r="BZ12" s="164">
        <v>1.95</v>
      </c>
      <c r="CA12" s="164">
        <v>-2.1391</v>
      </c>
      <c r="CB12" s="164">
        <v>-1.6032999999999999</v>
      </c>
      <c r="CC12" s="164">
        <v>2.5836999999999999</v>
      </c>
      <c r="CD12" s="164">
        <v>0.36249999999999999</v>
      </c>
      <c r="CE12" s="164">
        <v>30.157499999999999</v>
      </c>
      <c r="CF12" s="164">
        <v>6.6548999999999996</v>
      </c>
      <c r="CG12" s="164">
        <v>6.8278999999999996</v>
      </c>
      <c r="CH12" s="164">
        <v>-10.821400000000001</v>
      </c>
      <c r="CI12" s="163"/>
      <c r="CJ12" s="163"/>
      <c r="CK12" s="163"/>
      <c r="CL12" s="164">
        <v>-33.200000000000003</v>
      </c>
      <c r="CM12" s="164">
        <v>-30.5</v>
      </c>
      <c r="CN12" s="164">
        <v>-2.7</v>
      </c>
      <c r="CO12" s="164">
        <v>14.4208</v>
      </c>
      <c r="CP12" s="164">
        <v>14.2569</v>
      </c>
      <c r="CQ12" s="164">
        <v>13.461600000000001</v>
      </c>
      <c r="CR12" s="164">
        <v>71.606999999999999</v>
      </c>
      <c r="CS12" s="164">
        <v>71.999600000000001</v>
      </c>
      <c r="CT12" s="164">
        <v>-11.706099999999999</v>
      </c>
      <c r="CU12" s="164">
        <v>-64.599100000000007</v>
      </c>
      <c r="CV12" s="164">
        <v>-11.4537</v>
      </c>
      <c r="CW12" s="164">
        <v>3.1547000000000001</v>
      </c>
      <c r="CX12" s="164">
        <v>34.36</v>
      </c>
      <c r="CY12" s="164">
        <v>18.68</v>
      </c>
      <c r="CZ12" s="164">
        <v>5.7861000000000002</v>
      </c>
      <c r="DA12" s="164">
        <v>4.4951999999999996</v>
      </c>
      <c r="DB12" s="164">
        <v>-5.4</v>
      </c>
      <c r="DC12" s="163"/>
      <c r="DD12" s="163"/>
      <c r="DE12" s="163"/>
      <c r="DF12" s="164">
        <v>1.9985999999999999</v>
      </c>
      <c r="DG12" s="163"/>
      <c r="DH12" s="164">
        <v>-4.4343000000000004</v>
      </c>
      <c r="DI12" s="163"/>
      <c r="DJ12" s="163"/>
      <c r="DK12" s="164">
        <v>-5.2502000000000004</v>
      </c>
      <c r="DL12" s="164">
        <v>-1.6831</v>
      </c>
      <c r="DM12" s="164">
        <v>12.464399999999999</v>
      </c>
      <c r="DN12" s="164">
        <v>5.0156000000000001</v>
      </c>
      <c r="DO12" s="164">
        <v>-1.38</v>
      </c>
      <c r="DP12" s="164">
        <v>-4.6100000000000003</v>
      </c>
      <c r="DQ12" s="164">
        <v>10.757</v>
      </c>
      <c r="DR12" s="164">
        <v>-3.9965000000000002</v>
      </c>
      <c r="DS12" s="164">
        <v>-10.02</v>
      </c>
      <c r="DT12" s="164">
        <v>-10.029999999999999</v>
      </c>
      <c r="DU12" s="164">
        <v>24.19</v>
      </c>
      <c r="DV12" s="164">
        <v>-2.41</v>
      </c>
      <c r="DW12" s="164">
        <v>-6.6364000000000001</v>
      </c>
      <c r="DX12" s="164">
        <v>-4</v>
      </c>
      <c r="DY12" s="164">
        <v>-11.2287</v>
      </c>
      <c r="DZ12" s="164">
        <v>-10.327299999999999</v>
      </c>
      <c r="EA12" s="164">
        <v>14.5665</v>
      </c>
      <c r="EB12" s="164">
        <v>-8.7544000000000004</v>
      </c>
      <c r="EC12" s="164">
        <v>-12.067600000000001</v>
      </c>
      <c r="ED12" s="164">
        <v>-12.7607</v>
      </c>
      <c r="EE12" s="164">
        <v>-13.751200000000001</v>
      </c>
      <c r="EF12" s="164">
        <v>-18.655799999999999</v>
      </c>
      <c r="EG12" s="164">
        <v>-13.858000000000001</v>
      </c>
      <c r="EH12" s="164">
        <v>-59.011800000000001</v>
      </c>
      <c r="EI12" s="164">
        <v>-14.206300000000001</v>
      </c>
      <c r="EJ12" s="163"/>
      <c r="EK12" s="164">
        <v>-11.988</v>
      </c>
      <c r="EL12" s="164">
        <v>-11.6225</v>
      </c>
      <c r="EM12" s="164">
        <v>0</v>
      </c>
      <c r="EN12" s="164">
        <v>-6.1829000000000001</v>
      </c>
      <c r="EO12" s="164">
        <v>-6.0686999999999998</v>
      </c>
      <c r="EP12" s="164">
        <v>6.6719999999999997</v>
      </c>
      <c r="EQ12" s="164">
        <v>-11.4918</v>
      </c>
      <c r="ER12" s="164">
        <v>-11.040100000000001</v>
      </c>
      <c r="ES12" s="164">
        <v>-4.2016</v>
      </c>
      <c r="ET12" s="164">
        <v>0</v>
      </c>
      <c r="EU12" s="164">
        <v>0</v>
      </c>
      <c r="EV12" s="164">
        <v>0.1</v>
      </c>
      <c r="EW12" s="164">
        <v>4.7896000000000001</v>
      </c>
      <c r="EX12" s="164">
        <v>-9.5068000000000001</v>
      </c>
      <c r="EY12" s="164">
        <v>-13.4331</v>
      </c>
      <c r="EZ12" s="164">
        <v>-13.6896</v>
      </c>
      <c r="FA12" s="164">
        <v>9.2117000000000004</v>
      </c>
      <c r="FB12" s="164">
        <v>-1.0026999999999999</v>
      </c>
      <c r="FC12" s="164">
        <v>-15.063499999999999</v>
      </c>
      <c r="FD12" s="164">
        <v>6.3209999999999997</v>
      </c>
      <c r="FE12" s="163"/>
      <c r="FF12" s="164">
        <v>5.9728000000000003</v>
      </c>
      <c r="FG12" s="164">
        <v>0</v>
      </c>
      <c r="FH12" s="164">
        <v>0</v>
      </c>
      <c r="FI12" s="164">
        <v>0</v>
      </c>
      <c r="FJ12" s="164">
        <v>-6.6982999999999997</v>
      </c>
      <c r="FK12" s="164">
        <v>-7.5354999999999999</v>
      </c>
      <c r="FL12" s="164">
        <v>24.616099999999999</v>
      </c>
      <c r="FM12" s="164">
        <v>-2.6031</v>
      </c>
      <c r="FN12" s="164">
        <v>-2.7480000000000002</v>
      </c>
      <c r="FO12" s="164">
        <v>34.672899999999998</v>
      </c>
      <c r="FP12" s="164">
        <v>42.999899999999997</v>
      </c>
      <c r="FQ12" s="164">
        <v>20.621700000000001</v>
      </c>
      <c r="FR12" s="164">
        <v>-15.92</v>
      </c>
      <c r="FS12" s="164">
        <v>-0.79790000000000005</v>
      </c>
      <c r="FT12" s="164">
        <v>0.16500000000000001</v>
      </c>
      <c r="FU12" s="164">
        <v>-0.08</v>
      </c>
      <c r="FV12" s="164">
        <v>-0.45</v>
      </c>
      <c r="FW12" s="164">
        <v>-19.980699999999999</v>
      </c>
      <c r="FX12" s="163"/>
      <c r="FY12" s="164">
        <v>7.1159999999999997</v>
      </c>
      <c r="FZ12" s="164">
        <v>0.46600000000000003</v>
      </c>
      <c r="GA12" s="163"/>
      <c r="GB12" s="164">
        <v>28.72</v>
      </c>
      <c r="GC12" s="164">
        <v>-43.443399999999997</v>
      </c>
      <c r="GD12" s="164">
        <v>-33.101799999999997</v>
      </c>
      <c r="GE12" s="163"/>
      <c r="GF12" s="164">
        <v>26.073899999999998</v>
      </c>
      <c r="GG12" s="163"/>
      <c r="GH12" s="164">
        <v>20.195900000000002</v>
      </c>
      <c r="GI12" s="164">
        <v>-4.5094000000000003</v>
      </c>
      <c r="GJ12" s="164">
        <v>-4.7877999999999998</v>
      </c>
      <c r="GK12" s="164">
        <v>2.0022000000000002</v>
      </c>
      <c r="GL12" s="163"/>
      <c r="GM12" s="163"/>
      <c r="GN12" s="163"/>
      <c r="GO12" s="164">
        <v>-23.6922</v>
      </c>
      <c r="GP12" s="164">
        <v>11.6988</v>
      </c>
      <c r="GQ12" s="164">
        <v>-22.657399999999999</v>
      </c>
      <c r="GR12" s="164">
        <v>7.2614000000000001</v>
      </c>
      <c r="GS12" s="164">
        <v>8.3765000000000001</v>
      </c>
      <c r="GT12" s="164">
        <v>142.8587</v>
      </c>
      <c r="GU12" s="164">
        <v>-11.189299999999999</v>
      </c>
      <c r="GV12" s="164">
        <v>-10.6816</v>
      </c>
      <c r="GW12" s="164">
        <v>-5.4044999999999996</v>
      </c>
      <c r="GX12" s="164">
        <v>2.2951000000000001</v>
      </c>
      <c r="GY12" s="164">
        <v>5.6773999999999996</v>
      </c>
      <c r="GZ12" s="163"/>
      <c r="HA12" s="164">
        <v>2.1505000000000001</v>
      </c>
      <c r="HB12" s="164">
        <v>-11.7561</v>
      </c>
      <c r="HC12" s="164">
        <v>-9.8117999999999999</v>
      </c>
      <c r="HD12" s="164">
        <v>-1.68</v>
      </c>
      <c r="HE12" s="164">
        <v>4.5002000000000004</v>
      </c>
      <c r="HF12" s="164">
        <v>65.824100000000001</v>
      </c>
      <c r="HG12" s="164">
        <v>17.0656</v>
      </c>
      <c r="HH12" s="164">
        <v>84.681799999999996</v>
      </c>
      <c r="HI12" s="164">
        <v>-7.8047000000000004</v>
      </c>
      <c r="HJ12" s="164">
        <v>43.9313</v>
      </c>
      <c r="HK12" s="164">
        <v>0</v>
      </c>
      <c r="HL12" s="164">
        <v>-5.7695999999999996</v>
      </c>
      <c r="HM12" s="164">
        <v>0</v>
      </c>
      <c r="HN12" s="164">
        <v>0</v>
      </c>
      <c r="HO12" s="163"/>
      <c r="HP12" s="163"/>
      <c r="HQ12" s="164">
        <v>-30.337800000000001</v>
      </c>
      <c r="HR12" s="164">
        <v>-29.601700000000001</v>
      </c>
      <c r="HS12" s="164">
        <v>-15.1496</v>
      </c>
      <c r="HT12" s="164">
        <v>-14.8613</v>
      </c>
      <c r="HU12" s="164">
        <v>17.64</v>
      </c>
      <c r="HV12" s="164">
        <v>17.32</v>
      </c>
      <c r="HW12" s="164">
        <v>-11.8</v>
      </c>
      <c r="HX12" s="164">
        <v>-11.4</v>
      </c>
      <c r="HY12" s="164">
        <v>0.49349999999999999</v>
      </c>
      <c r="HZ12" s="164">
        <v>-6.72</v>
      </c>
      <c r="IA12" s="164">
        <v>17.665400000000002</v>
      </c>
      <c r="IB12" s="164">
        <v>23.872699999999998</v>
      </c>
      <c r="IC12" s="164">
        <v>24.192599999999999</v>
      </c>
      <c r="ID12" s="164">
        <v>-19.899999999999999</v>
      </c>
      <c r="IE12" s="164">
        <v>-15.8</v>
      </c>
      <c r="IF12" s="164">
        <v>13.7</v>
      </c>
      <c r="IG12" s="164">
        <v>13.2</v>
      </c>
      <c r="IH12" s="164">
        <v>-18.4267</v>
      </c>
      <c r="II12" s="164">
        <v>-18.309699999999999</v>
      </c>
      <c r="IJ12" s="164">
        <v>-102.53489999999999</v>
      </c>
      <c r="IK12" s="164">
        <v>-19.9787</v>
      </c>
      <c r="IL12" s="164">
        <v>-262.88560000000001</v>
      </c>
      <c r="IM12" s="164">
        <v>-19.203099999999999</v>
      </c>
      <c r="IN12" s="164">
        <v>-41.790999999999997</v>
      </c>
      <c r="IO12" s="164">
        <v>98.210599999999999</v>
      </c>
      <c r="IP12" s="164">
        <v>67.647499999999994</v>
      </c>
      <c r="IQ12" s="164">
        <v>104.6315</v>
      </c>
      <c r="IR12" s="164">
        <v>89.212199999999996</v>
      </c>
      <c r="IS12" s="164">
        <v>27.8932</v>
      </c>
      <c r="IT12" s="164">
        <v>26.006699999999999</v>
      </c>
      <c r="IU12" s="164">
        <v>24.227900000000002</v>
      </c>
      <c r="IV12" s="164">
        <v>2.8751000000000002</v>
      </c>
      <c r="IW12" s="164">
        <v>185.27869999999999</v>
      </c>
      <c r="IX12" s="163"/>
      <c r="IY12" s="164">
        <v>-11.8291</v>
      </c>
      <c r="IZ12" s="164">
        <v>18.2225</v>
      </c>
      <c r="JA12" s="164">
        <v>-0.79469999999999996</v>
      </c>
      <c r="JB12" s="164">
        <v>5.2210000000000001</v>
      </c>
      <c r="JC12" s="164">
        <v>0.56000000000000005</v>
      </c>
      <c r="JD12" s="164">
        <v>-1.579</v>
      </c>
      <c r="JE12" s="164">
        <v>-1.5920000000000001</v>
      </c>
      <c r="JF12" s="164">
        <v>-5.44</v>
      </c>
      <c r="JG12" s="164">
        <v>3.2</v>
      </c>
      <c r="JH12" s="164">
        <v>-1.1708000000000001</v>
      </c>
      <c r="JI12" s="164">
        <v>-9.1112000000000002</v>
      </c>
      <c r="JJ12" s="164">
        <v>1.6434</v>
      </c>
      <c r="JK12" s="164">
        <v>-1.9028</v>
      </c>
      <c r="JL12" s="164">
        <v>20.3</v>
      </c>
      <c r="JM12" s="164">
        <v>22.919</v>
      </c>
      <c r="JN12" s="164">
        <v>22.890999999999998</v>
      </c>
      <c r="JO12" s="163"/>
      <c r="JP12" s="163"/>
      <c r="JQ12" s="164">
        <v>3.7141999999999999</v>
      </c>
      <c r="JR12" s="164">
        <v>4.1052999999999997</v>
      </c>
      <c r="JS12" s="164">
        <v>3.7509999999999999</v>
      </c>
      <c r="JT12" s="163"/>
      <c r="JU12" s="164">
        <v>0.7</v>
      </c>
      <c r="JV12" s="164">
        <v>8.0332000000000008</v>
      </c>
      <c r="JW12" s="164">
        <v>0.04</v>
      </c>
      <c r="JX12" s="163"/>
      <c r="JY12" s="164">
        <v>-3.7267000000000001</v>
      </c>
      <c r="JZ12" s="164">
        <v>-15.7864</v>
      </c>
      <c r="KA12" s="164">
        <v>-19.135899999999999</v>
      </c>
      <c r="KB12" s="164">
        <v>0</v>
      </c>
      <c r="KC12" s="164">
        <v>11.549099999999999</v>
      </c>
      <c r="KD12" s="164">
        <v>-15.513199999999999</v>
      </c>
      <c r="KE12" s="164">
        <v>3.3466999999999998</v>
      </c>
      <c r="KF12" s="164">
        <v>6.5</v>
      </c>
      <c r="KG12" s="164">
        <v>-21.1</v>
      </c>
      <c r="KH12" s="164">
        <v>82.498400000000004</v>
      </c>
      <c r="KI12" s="164">
        <v>-155.25409999999999</v>
      </c>
    </row>
    <row r="13" spans="1:295" ht="18" customHeight="1" x14ac:dyDescent="0.3">
      <c r="A13" s="160" t="s">
        <v>47</v>
      </c>
      <c r="B13" s="160" t="s">
        <v>769</v>
      </c>
      <c r="C13" s="163"/>
      <c r="D13" s="164">
        <v>1.9789000000000001</v>
      </c>
      <c r="E13" s="164">
        <v>-7.1627999999999998</v>
      </c>
      <c r="F13" s="164">
        <v>6.0533000000000001</v>
      </c>
      <c r="G13" s="164">
        <v>11.3024</v>
      </c>
      <c r="H13" s="163"/>
      <c r="I13" s="164">
        <v>12.1107</v>
      </c>
      <c r="J13" s="163"/>
      <c r="K13" s="164">
        <v>10.226599999999999</v>
      </c>
      <c r="L13" s="164">
        <v>3.5518999999999998</v>
      </c>
      <c r="M13" s="164">
        <v>3.2250999999999999</v>
      </c>
      <c r="N13" s="164">
        <v>-8.8800000000000008</v>
      </c>
      <c r="O13" s="163"/>
      <c r="P13" s="163"/>
      <c r="Q13" s="164">
        <v>0.82799999999999996</v>
      </c>
      <c r="R13" s="163"/>
      <c r="S13" s="164">
        <v>4.3689</v>
      </c>
      <c r="T13" s="164">
        <v>-3.9285999999999999</v>
      </c>
      <c r="U13" s="164">
        <v>3.4314</v>
      </c>
      <c r="V13" s="164">
        <v>3.0973999999999999</v>
      </c>
      <c r="W13" s="164">
        <v>5.8296999999999999</v>
      </c>
      <c r="X13" s="164">
        <v>2.0164</v>
      </c>
      <c r="Y13" s="164">
        <v>2.0085999999999999</v>
      </c>
      <c r="Z13" s="164">
        <v>2.0200999999999998</v>
      </c>
      <c r="AA13" s="163"/>
      <c r="AB13" s="164">
        <v>-1.1771</v>
      </c>
      <c r="AC13" s="163"/>
      <c r="AD13" s="164">
        <v>0.13200000000000001</v>
      </c>
      <c r="AE13" s="164">
        <v>3.3730000000000002</v>
      </c>
      <c r="AF13" s="164">
        <v>-8.8800000000000008</v>
      </c>
      <c r="AG13" s="163"/>
      <c r="AH13" s="164">
        <v>-0.53900000000000003</v>
      </c>
      <c r="AI13" s="164">
        <v>0.221</v>
      </c>
      <c r="AJ13" s="163"/>
      <c r="AK13" s="164">
        <v>-21.82</v>
      </c>
      <c r="AL13" s="163"/>
      <c r="AM13" s="164">
        <v>-5.36</v>
      </c>
      <c r="AN13" s="164">
        <v>-5.36</v>
      </c>
      <c r="AO13" s="164">
        <v>6.7637</v>
      </c>
      <c r="AP13" s="164">
        <v>3.6526999999999998</v>
      </c>
      <c r="AQ13" s="164">
        <v>12.8413</v>
      </c>
      <c r="AR13" s="164">
        <v>14.6495</v>
      </c>
      <c r="AS13" s="164">
        <v>-15.689500000000001</v>
      </c>
      <c r="AT13" s="164">
        <v>-12.141</v>
      </c>
      <c r="AU13" s="164">
        <v>-11.7676</v>
      </c>
      <c r="AV13" s="164">
        <v>8.9283999999999999</v>
      </c>
      <c r="AW13" s="164">
        <v>13.4107</v>
      </c>
      <c r="AX13" s="164">
        <v>-10.8443</v>
      </c>
      <c r="AY13" s="164">
        <v>-9.6174999999999997</v>
      </c>
      <c r="AZ13" s="164">
        <v>34.0824</v>
      </c>
      <c r="BA13" s="164">
        <v>39.248800000000003</v>
      </c>
      <c r="BB13" s="164">
        <v>-36.220799999999997</v>
      </c>
      <c r="BC13" s="164">
        <v>7.9748000000000001</v>
      </c>
      <c r="BD13" s="164">
        <v>-5.3</v>
      </c>
      <c r="BE13" s="164">
        <v>-5.3</v>
      </c>
      <c r="BF13" s="164">
        <v>-24.6982</v>
      </c>
      <c r="BG13" s="164">
        <v>-24.5502</v>
      </c>
      <c r="BH13" s="164">
        <v>-1.5809</v>
      </c>
      <c r="BI13" s="163"/>
      <c r="BJ13" s="164">
        <v>-6.4953000000000003</v>
      </c>
      <c r="BK13" s="164">
        <v>-1.1986000000000001</v>
      </c>
      <c r="BL13" s="163"/>
      <c r="BM13" s="163"/>
      <c r="BN13" s="164">
        <v>-129.70359999999999</v>
      </c>
      <c r="BO13" s="164">
        <v>56.611800000000002</v>
      </c>
      <c r="BP13" s="164">
        <v>56.764400000000002</v>
      </c>
      <c r="BQ13" s="164">
        <v>2.4922</v>
      </c>
      <c r="BR13" s="164">
        <v>-181.3827</v>
      </c>
      <c r="BS13" s="163"/>
      <c r="BT13" s="163"/>
      <c r="BU13" s="163"/>
      <c r="BV13" s="164">
        <v>10.877700000000001</v>
      </c>
      <c r="BW13" s="164">
        <v>7.94</v>
      </c>
      <c r="BX13" s="164">
        <v>6.96</v>
      </c>
      <c r="BY13" s="164">
        <v>-7.2</v>
      </c>
      <c r="BZ13" s="164">
        <v>1.6</v>
      </c>
      <c r="CA13" s="164">
        <v>-10.0426</v>
      </c>
      <c r="CB13" s="164">
        <v>-9.5068000000000001</v>
      </c>
      <c r="CC13" s="164">
        <v>10.639900000000001</v>
      </c>
      <c r="CD13" s="164">
        <v>8.8546999999999993</v>
      </c>
      <c r="CE13" s="164">
        <v>34.181399999999996</v>
      </c>
      <c r="CF13" s="164">
        <v>12.974299999999999</v>
      </c>
      <c r="CG13" s="164">
        <v>13.400399999999999</v>
      </c>
      <c r="CH13" s="164">
        <v>-6.5430000000000001</v>
      </c>
      <c r="CI13" s="163"/>
      <c r="CJ13" s="163"/>
      <c r="CK13" s="163"/>
      <c r="CL13" s="164">
        <v>-27.8</v>
      </c>
      <c r="CM13" s="164">
        <v>-26.5</v>
      </c>
      <c r="CN13" s="164">
        <v>-2.52</v>
      </c>
      <c r="CO13" s="164">
        <v>18.078199999999999</v>
      </c>
      <c r="CP13" s="164">
        <v>17.789200000000001</v>
      </c>
      <c r="CQ13" s="164">
        <v>16.908999999999999</v>
      </c>
      <c r="CR13" s="164">
        <v>55.190600000000003</v>
      </c>
      <c r="CS13" s="164">
        <v>55.878100000000003</v>
      </c>
      <c r="CT13" s="164">
        <v>-14.542299999999999</v>
      </c>
      <c r="CU13" s="164">
        <v>-44.513800000000003</v>
      </c>
      <c r="CV13" s="164">
        <v>-14.629099999999999</v>
      </c>
      <c r="CW13" s="164">
        <v>2.9460999999999999</v>
      </c>
      <c r="CX13" s="164">
        <v>33.83</v>
      </c>
      <c r="CY13" s="164">
        <v>19.04</v>
      </c>
      <c r="CZ13" s="164">
        <v>5.0049000000000001</v>
      </c>
      <c r="DA13" s="164">
        <v>3.9093</v>
      </c>
      <c r="DB13" s="164">
        <v>-4.92</v>
      </c>
      <c r="DC13" s="163"/>
      <c r="DD13" s="163"/>
      <c r="DE13" s="163"/>
      <c r="DF13" s="164">
        <v>-15.3315</v>
      </c>
      <c r="DG13" s="163"/>
      <c r="DH13" s="164">
        <v>-3.9403000000000001</v>
      </c>
      <c r="DI13" s="164">
        <v>-17.100000000000001</v>
      </c>
      <c r="DJ13" s="164">
        <v>-16.399999999999999</v>
      </c>
      <c r="DK13" s="164">
        <v>-6.2427000000000001</v>
      </c>
      <c r="DL13" s="164">
        <v>-1.8701000000000001</v>
      </c>
      <c r="DM13" s="164">
        <v>13.0953</v>
      </c>
      <c r="DN13" s="164">
        <v>4.4588999999999999</v>
      </c>
      <c r="DO13" s="164">
        <v>-1.64</v>
      </c>
      <c r="DP13" s="164">
        <v>-5.12</v>
      </c>
      <c r="DQ13" s="164">
        <v>11.222</v>
      </c>
      <c r="DR13" s="164">
        <v>14.6265</v>
      </c>
      <c r="DS13" s="164">
        <v>-11.34</v>
      </c>
      <c r="DT13" s="164">
        <v>-11.4</v>
      </c>
      <c r="DU13" s="164">
        <v>26.27</v>
      </c>
      <c r="DV13" s="164">
        <v>-2.81</v>
      </c>
      <c r="DW13" s="164">
        <v>10.690899999999999</v>
      </c>
      <c r="DX13" s="164">
        <v>4.8818000000000001</v>
      </c>
      <c r="DY13" s="164">
        <v>-11.4535</v>
      </c>
      <c r="DZ13" s="164">
        <v>-10.581799999999999</v>
      </c>
      <c r="EA13" s="164">
        <v>23.889299999999999</v>
      </c>
      <c r="EB13" s="164">
        <v>-0.5796</v>
      </c>
      <c r="EC13" s="164">
        <v>-3.3203999999999998</v>
      </c>
      <c r="ED13" s="164">
        <v>-3.7465000000000002</v>
      </c>
      <c r="EE13" s="164">
        <v>-12.9978</v>
      </c>
      <c r="EF13" s="164">
        <v>-16.171399999999998</v>
      </c>
      <c r="EG13" s="164">
        <v>-13.805999999999999</v>
      </c>
      <c r="EH13" s="164">
        <v>-102.10209999999999</v>
      </c>
      <c r="EI13" s="164">
        <v>-0.1203</v>
      </c>
      <c r="EJ13" s="163"/>
      <c r="EK13" s="164">
        <v>-10.6556</v>
      </c>
      <c r="EL13" s="164">
        <v>-10.727499999999999</v>
      </c>
      <c r="EM13" s="164">
        <v>0</v>
      </c>
      <c r="EN13" s="164">
        <v>-8.61</v>
      </c>
      <c r="EO13" s="164">
        <v>-8.7982999999999993</v>
      </c>
      <c r="EP13" s="164">
        <v>-7.6840000000000002</v>
      </c>
      <c r="EQ13" s="164">
        <v>-11.085699999999999</v>
      </c>
      <c r="ER13" s="164">
        <v>-10.543799999999999</v>
      </c>
      <c r="ES13" s="164">
        <v>-5.3787000000000003</v>
      </c>
      <c r="ET13" s="164">
        <v>0</v>
      </c>
      <c r="EU13" s="164">
        <v>0</v>
      </c>
      <c r="EV13" s="164">
        <v>0.2</v>
      </c>
      <c r="EW13" s="164">
        <v>4.4145000000000003</v>
      </c>
      <c r="EX13" s="164">
        <v>-15.026400000000001</v>
      </c>
      <c r="EY13" s="164">
        <v>-13.358000000000001</v>
      </c>
      <c r="EZ13" s="164">
        <v>-13.6007</v>
      </c>
      <c r="FA13" s="164">
        <v>7.6814</v>
      </c>
      <c r="FB13" s="164">
        <v>-1.6646000000000001</v>
      </c>
      <c r="FC13" s="164">
        <v>-16.244399999999999</v>
      </c>
      <c r="FD13" s="164">
        <v>6.8303000000000003</v>
      </c>
      <c r="FE13" s="163"/>
      <c r="FF13" s="164">
        <v>6.6182999999999996</v>
      </c>
      <c r="FG13" s="164">
        <v>0</v>
      </c>
      <c r="FH13" s="164">
        <v>2.8235000000000001</v>
      </c>
      <c r="FI13" s="164">
        <v>0</v>
      </c>
      <c r="FJ13" s="164">
        <v>1.6746000000000001</v>
      </c>
      <c r="FK13" s="164">
        <v>1.0046999999999999</v>
      </c>
      <c r="FL13" s="164">
        <v>21.601900000000001</v>
      </c>
      <c r="FM13" s="164">
        <v>-1.1791</v>
      </c>
      <c r="FN13" s="164">
        <v>0</v>
      </c>
      <c r="FO13" s="164">
        <v>32.624099999999999</v>
      </c>
      <c r="FP13" s="164">
        <v>41.084699999999998</v>
      </c>
      <c r="FQ13" s="164">
        <v>20.641200000000001</v>
      </c>
      <c r="FR13" s="164">
        <v>-16.850000000000001</v>
      </c>
      <c r="FS13" s="164">
        <v>-0.79790000000000005</v>
      </c>
      <c r="FT13" s="163"/>
      <c r="FU13" s="164">
        <v>-0.13</v>
      </c>
      <c r="FV13" s="164">
        <v>-0.11</v>
      </c>
      <c r="FW13" s="164">
        <v>-20.432600000000001</v>
      </c>
      <c r="FX13" s="163"/>
      <c r="FY13" s="164">
        <v>7.2279999999999998</v>
      </c>
      <c r="FZ13" s="164">
        <v>0.42699999999999999</v>
      </c>
      <c r="GA13" s="163"/>
      <c r="GB13" s="164">
        <v>27.69</v>
      </c>
      <c r="GC13" s="164">
        <v>-39.699300000000001</v>
      </c>
      <c r="GD13" s="164">
        <v>-31.067499999999999</v>
      </c>
      <c r="GE13" s="164">
        <v>-1.27</v>
      </c>
      <c r="GF13" s="164">
        <v>25.545100000000001</v>
      </c>
      <c r="GG13" s="163"/>
      <c r="GH13" s="164">
        <v>20.499700000000001</v>
      </c>
      <c r="GI13" s="164">
        <v>-4.4898999999999996</v>
      </c>
      <c r="GJ13" s="164">
        <v>-4.7975000000000003</v>
      </c>
      <c r="GK13" s="164">
        <v>1.9080999999999999</v>
      </c>
      <c r="GL13" s="163"/>
      <c r="GM13" s="163"/>
      <c r="GN13" s="164">
        <v>-10.7136</v>
      </c>
      <c r="GO13" s="164">
        <v>-22.517600000000002</v>
      </c>
      <c r="GP13" s="164">
        <v>12.1991</v>
      </c>
      <c r="GQ13" s="164">
        <v>-22.9513</v>
      </c>
      <c r="GR13" s="164">
        <v>8.5092999999999996</v>
      </c>
      <c r="GS13" s="164">
        <v>9.8169000000000004</v>
      </c>
      <c r="GT13" s="164">
        <v>144.42339999999999</v>
      </c>
      <c r="GU13" s="164">
        <v>-11.077999999999999</v>
      </c>
      <c r="GV13" s="164">
        <v>-10.857100000000001</v>
      </c>
      <c r="GW13" s="164">
        <v>-5.1818999999999997</v>
      </c>
      <c r="GX13" s="164">
        <v>2.1922000000000001</v>
      </c>
      <c r="GY13" s="164">
        <v>5.7140000000000004</v>
      </c>
      <c r="GZ13" s="164">
        <v>5.7359999999999998</v>
      </c>
      <c r="HA13" s="164">
        <v>2</v>
      </c>
      <c r="HB13" s="164">
        <v>-11.436400000000001</v>
      </c>
      <c r="HC13" s="164">
        <v>-11.2743</v>
      </c>
      <c r="HD13" s="164">
        <v>-4.6100000000000003</v>
      </c>
      <c r="HE13" s="164">
        <v>8.7601999999999993</v>
      </c>
      <c r="HF13" s="164">
        <v>82.9893</v>
      </c>
      <c r="HG13" s="164">
        <v>0</v>
      </c>
      <c r="HH13" s="164">
        <v>84.880399999999995</v>
      </c>
      <c r="HI13" s="164">
        <v>-8.0528999999999993</v>
      </c>
      <c r="HJ13" s="164">
        <v>43.113</v>
      </c>
      <c r="HK13" s="163"/>
      <c r="HL13" s="164">
        <v>0</v>
      </c>
      <c r="HM13" s="164">
        <v>0</v>
      </c>
      <c r="HN13" s="164">
        <v>0</v>
      </c>
      <c r="HO13" s="163"/>
      <c r="HP13" s="163"/>
      <c r="HQ13" s="164">
        <v>-30.997</v>
      </c>
      <c r="HR13" s="164">
        <v>-30.260899999999999</v>
      </c>
      <c r="HS13" s="164">
        <v>-15.4711</v>
      </c>
      <c r="HT13" s="164">
        <v>-15.532999999999999</v>
      </c>
      <c r="HU13" s="164">
        <v>16.8</v>
      </c>
      <c r="HV13" s="164">
        <v>16.510000000000002</v>
      </c>
      <c r="HW13" s="164">
        <v>-11.2</v>
      </c>
      <c r="HX13" s="164">
        <v>-11.2</v>
      </c>
      <c r="HY13" s="164">
        <v>0.49349999999999999</v>
      </c>
      <c r="HZ13" s="164">
        <v>-6.8</v>
      </c>
      <c r="IA13" s="164">
        <v>13.6547</v>
      </c>
      <c r="IB13" s="164">
        <v>22.895499999999998</v>
      </c>
      <c r="IC13" s="164">
        <v>22.739699999999999</v>
      </c>
      <c r="ID13" s="164">
        <v>-19.899999999999999</v>
      </c>
      <c r="IE13" s="164">
        <v>-14.6</v>
      </c>
      <c r="IF13" s="164">
        <v>14.6</v>
      </c>
      <c r="IG13" s="164">
        <v>14</v>
      </c>
      <c r="IH13" s="163"/>
      <c r="II13" s="164">
        <v>-18.493099999999998</v>
      </c>
      <c r="IJ13" s="164">
        <v>-107.86239999999999</v>
      </c>
      <c r="IK13" s="164">
        <v>-37.822499999999998</v>
      </c>
      <c r="IL13" s="164">
        <v>-259.45319999999998</v>
      </c>
      <c r="IM13" s="164">
        <v>-14.568899999999999</v>
      </c>
      <c r="IN13" s="164">
        <v>-45.289299999999997</v>
      </c>
      <c r="IO13" s="164">
        <v>90.407600000000002</v>
      </c>
      <c r="IP13" s="164">
        <v>75.7029</v>
      </c>
      <c r="IQ13" s="164">
        <v>106.7461</v>
      </c>
      <c r="IR13" s="164">
        <v>85.609200000000001</v>
      </c>
      <c r="IS13" s="164">
        <v>23.694700000000001</v>
      </c>
      <c r="IT13" s="164">
        <v>25.099499999999999</v>
      </c>
      <c r="IU13" s="164">
        <v>23.440999999999999</v>
      </c>
      <c r="IV13" s="164">
        <v>1.2202</v>
      </c>
      <c r="IW13" s="164">
        <v>176.0087</v>
      </c>
      <c r="IX13" s="164">
        <v>-190.47</v>
      </c>
      <c r="IY13" s="164">
        <v>-19.974699999999999</v>
      </c>
      <c r="IZ13" s="164">
        <v>24.185600000000001</v>
      </c>
      <c r="JA13" s="164">
        <v>-2.3199999999999998E-2</v>
      </c>
      <c r="JB13" s="164">
        <v>4.992</v>
      </c>
      <c r="JC13" s="164">
        <v>0.56000000000000005</v>
      </c>
      <c r="JD13" s="164">
        <v>-1.641</v>
      </c>
      <c r="JE13" s="164">
        <v>-1.645</v>
      </c>
      <c r="JF13" s="164">
        <v>-5.52</v>
      </c>
      <c r="JG13" s="164">
        <v>3.68</v>
      </c>
      <c r="JH13" s="164">
        <v>-1.1344000000000001</v>
      </c>
      <c r="JI13" s="164">
        <v>-9.4925999999999995</v>
      </c>
      <c r="JJ13" s="164">
        <v>1.9638</v>
      </c>
      <c r="JK13" s="164">
        <v>-1.3473999999999999</v>
      </c>
      <c r="JL13" s="164">
        <v>19.8</v>
      </c>
      <c r="JM13" s="164">
        <v>22.417999999999999</v>
      </c>
      <c r="JN13" s="164">
        <v>22.273</v>
      </c>
      <c r="JO13" s="164">
        <v>2.7073</v>
      </c>
      <c r="JP13" s="163"/>
      <c r="JQ13" s="164">
        <v>3.9780000000000002</v>
      </c>
      <c r="JR13" s="164">
        <v>4.1988000000000003</v>
      </c>
      <c r="JS13" s="164">
        <v>3.8662999999999998</v>
      </c>
      <c r="JT13" s="163"/>
      <c r="JU13" s="164">
        <v>-0.6</v>
      </c>
      <c r="JV13" s="164">
        <v>8.1189999999999998</v>
      </c>
      <c r="JW13" s="164">
        <v>0.09</v>
      </c>
      <c r="JX13" s="163"/>
      <c r="JY13" s="164">
        <v>-3.9771000000000001</v>
      </c>
      <c r="JZ13" s="164">
        <v>-16.122</v>
      </c>
      <c r="KA13" s="164">
        <v>-19.395499999999998</v>
      </c>
      <c r="KB13" s="164">
        <v>0</v>
      </c>
      <c r="KC13" s="164">
        <v>12.4961</v>
      </c>
      <c r="KD13" s="164">
        <v>-16.1983</v>
      </c>
      <c r="KE13" s="164">
        <v>2.8656000000000001</v>
      </c>
      <c r="KF13" s="164">
        <v>7.5</v>
      </c>
      <c r="KG13" s="164">
        <v>-22.3</v>
      </c>
      <c r="KH13" s="164">
        <v>102.9654</v>
      </c>
      <c r="KI13" s="164">
        <v>-194.05760000000001</v>
      </c>
    </row>
    <row r="14" spans="1:295" ht="18" customHeight="1" x14ac:dyDescent="0.3">
      <c r="A14" s="160" t="s">
        <v>47</v>
      </c>
      <c r="B14" s="160" t="s">
        <v>770</v>
      </c>
      <c r="C14" s="163"/>
      <c r="D14" s="164">
        <v>1.9879</v>
      </c>
      <c r="E14" s="164">
        <v>-7.4157000000000002</v>
      </c>
      <c r="F14" s="164">
        <v>7.2671000000000001</v>
      </c>
      <c r="G14" s="164">
        <v>11.124599999999999</v>
      </c>
      <c r="H14" s="163"/>
      <c r="I14" s="164">
        <v>11.885300000000001</v>
      </c>
      <c r="J14" s="163"/>
      <c r="K14" s="164">
        <v>9.8261000000000003</v>
      </c>
      <c r="L14" s="164">
        <v>3.2839</v>
      </c>
      <c r="M14" s="164">
        <v>2.9070999999999998</v>
      </c>
      <c r="N14" s="164">
        <v>-8.8800000000000008</v>
      </c>
      <c r="O14" s="163"/>
      <c r="P14" s="163"/>
      <c r="Q14" s="163"/>
      <c r="R14" s="163"/>
      <c r="S14" s="164">
        <v>5.0033000000000003</v>
      </c>
      <c r="T14" s="164">
        <v>-3.4899</v>
      </c>
      <c r="U14" s="164">
        <v>3.0912999999999999</v>
      </c>
      <c r="V14" s="164">
        <v>2.9028</v>
      </c>
      <c r="W14" s="164">
        <v>5.5773000000000001</v>
      </c>
      <c r="X14" s="164">
        <v>1.7555000000000001</v>
      </c>
      <c r="Y14" s="164">
        <v>2.0154999999999998</v>
      </c>
      <c r="Z14" s="164">
        <v>2.0949</v>
      </c>
      <c r="AA14" s="163"/>
      <c r="AB14" s="164">
        <v>-1.2842</v>
      </c>
      <c r="AC14" s="163"/>
      <c r="AD14" s="164">
        <v>6.3E-2</v>
      </c>
      <c r="AE14" s="164">
        <v>3.4119999999999999</v>
      </c>
      <c r="AF14" s="164">
        <v>-11.1</v>
      </c>
      <c r="AG14" s="163"/>
      <c r="AH14" s="164">
        <v>-0.72</v>
      </c>
      <c r="AI14" s="164">
        <v>0.218</v>
      </c>
      <c r="AJ14" s="163"/>
      <c r="AK14" s="164">
        <v>-22.55</v>
      </c>
      <c r="AL14" s="163"/>
      <c r="AM14" s="164">
        <v>-5.35</v>
      </c>
      <c r="AN14" s="164">
        <v>-5.05</v>
      </c>
      <c r="AO14" s="164">
        <v>6.9573</v>
      </c>
      <c r="AP14" s="164">
        <v>3.4849000000000001</v>
      </c>
      <c r="AQ14" s="164">
        <v>12.4801</v>
      </c>
      <c r="AR14" s="164">
        <v>14.279299999999999</v>
      </c>
      <c r="AS14" s="164">
        <v>-13.888999999999999</v>
      </c>
      <c r="AT14" s="164">
        <v>-11.2301</v>
      </c>
      <c r="AU14" s="164">
        <v>-11.4034</v>
      </c>
      <c r="AV14" s="164">
        <v>1.4332</v>
      </c>
      <c r="AW14" s="164">
        <v>1.6926000000000001</v>
      </c>
      <c r="AX14" s="164">
        <v>-9.1035000000000004</v>
      </c>
      <c r="AY14" s="164">
        <v>-7.4336000000000002</v>
      </c>
      <c r="AZ14" s="164">
        <v>30.268799999999999</v>
      </c>
      <c r="BA14" s="164">
        <v>31.745699999999999</v>
      </c>
      <c r="BB14" s="164">
        <v>-38.914200000000001</v>
      </c>
      <c r="BC14" s="164">
        <v>9.1088000000000005</v>
      </c>
      <c r="BD14" s="164">
        <v>-5.6</v>
      </c>
      <c r="BE14" s="164">
        <v>-5.8</v>
      </c>
      <c r="BF14" s="164">
        <v>-25.660799999999998</v>
      </c>
      <c r="BG14" s="164">
        <v>-26.2136</v>
      </c>
      <c r="BH14" s="164">
        <v>-1.6121000000000001</v>
      </c>
      <c r="BI14" s="163"/>
      <c r="BJ14" s="164">
        <v>-6.0829000000000004</v>
      </c>
      <c r="BK14" s="164">
        <v>-1.3914</v>
      </c>
      <c r="BL14" s="163"/>
      <c r="BM14" s="163"/>
      <c r="BN14" s="164">
        <v>-136.11250000000001</v>
      </c>
      <c r="BO14" s="164">
        <v>56.672899999999998</v>
      </c>
      <c r="BP14" s="164">
        <v>56.764400000000002</v>
      </c>
      <c r="BQ14" s="164">
        <v>11.059699999999999</v>
      </c>
      <c r="BR14" s="164">
        <v>-187.14699999999999</v>
      </c>
      <c r="BS14" s="163"/>
      <c r="BT14" s="163"/>
      <c r="BU14" s="163"/>
      <c r="BV14" s="164">
        <v>9.6402000000000001</v>
      </c>
      <c r="BW14" s="164">
        <v>7.83</v>
      </c>
      <c r="BX14" s="164">
        <v>6.9</v>
      </c>
      <c r="BY14" s="164">
        <v>-7.21</v>
      </c>
      <c r="BZ14" s="164">
        <v>1.43</v>
      </c>
      <c r="CA14" s="164">
        <v>-8.9709000000000003</v>
      </c>
      <c r="CB14" s="164">
        <v>-8.7029999999999994</v>
      </c>
      <c r="CC14" s="164">
        <v>9.1019000000000005</v>
      </c>
      <c r="CD14" s="164">
        <v>7.2046000000000001</v>
      </c>
      <c r="CE14" s="164">
        <v>32.744399999999999</v>
      </c>
      <c r="CF14" s="164">
        <v>9.3339999999999996</v>
      </c>
      <c r="CG14" s="164">
        <v>9.2544000000000004</v>
      </c>
      <c r="CH14" s="164">
        <v>-5.4484000000000004</v>
      </c>
      <c r="CI14" s="163"/>
      <c r="CJ14" s="163"/>
      <c r="CK14" s="163"/>
      <c r="CL14" s="164">
        <v>-28.6</v>
      </c>
      <c r="CM14" s="164">
        <v>-26.9</v>
      </c>
      <c r="CN14" s="164">
        <v>-2.61</v>
      </c>
      <c r="CO14" s="164">
        <v>15.728400000000001</v>
      </c>
      <c r="CP14" s="164">
        <v>16.363199999999999</v>
      </c>
      <c r="CQ14" s="164">
        <v>14.709</v>
      </c>
      <c r="CR14" s="164">
        <v>55.177599999999998</v>
      </c>
      <c r="CS14" s="164">
        <v>55.51</v>
      </c>
      <c r="CT14" s="164">
        <v>-15.072900000000001</v>
      </c>
      <c r="CU14" s="164">
        <v>-44.537399999999998</v>
      </c>
      <c r="CV14" s="164">
        <v>-13.3672</v>
      </c>
      <c r="CW14" s="164">
        <v>3.1497999999999999</v>
      </c>
      <c r="CX14" s="164">
        <v>33.81</v>
      </c>
      <c r="CY14" s="164">
        <v>19.16</v>
      </c>
      <c r="CZ14" s="164">
        <v>5.0049000000000001</v>
      </c>
      <c r="DA14" s="164">
        <v>3.9093</v>
      </c>
      <c r="DB14" s="164">
        <v>-5.04</v>
      </c>
      <c r="DC14" s="163"/>
      <c r="DD14" s="163"/>
      <c r="DE14" s="163"/>
      <c r="DF14" s="164">
        <v>-13.9826</v>
      </c>
      <c r="DG14" s="163"/>
      <c r="DH14" s="164">
        <v>-4.1611000000000002</v>
      </c>
      <c r="DI14" s="163"/>
      <c r="DJ14" s="163"/>
      <c r="DK14" s="164">
        <v>-6.1755000000000004</v>
      </c>
      <c r="DL14" s="164">
        <v>-1.8701000000000001</v>
      </c>
      <c r="DM14" s="164">
        <v>12.464399999999999</v>
      </c>
      <c r="DN14" s="164">
        <v>4.4588999999999999</v>
      </c>
      <c r="DO14" s="164">
        <v>-1.59</v>
      </c>
      <c r="DP14" s="164">
        <v>-4.99</v>
      </c>
      <c r="DQ14" s="164">
        <v>10.7105</v>
      </c>
      <c r="DR14" s="164">
        <v>12.5351</v>
      </c>
      <c r="DS14" s="164">
        <v>-11.03</v>
      </c>
      <c r="DT14" s="164">
        <v>-11.02</v>
      </c>
      <c r="DU14" s="164">
        <v>24.66</v>
      </c>
      <c r="DV14" s="164">
        <v>-3.6</v>
      </c>
      <c r="DW14" s="164">
        <v>8.9817999999999998</v>
      </c>
      <c r="DX14" s="164">
        <v>4.7363999999999997</v>
      </c>
      <c r="DY14" s="164">
        <v>-11.302300000000001</v>
      </c>
      <c r="DZ14" s="164">
        <v>-10.6455</v>
      </c>
      <c r="EA14" s="164">
        <v>20.7788</v>
      </c>
      <c r="EB14" s="164">
        <v>-2.4971999999999999</v>
      </c>
      <c r="EC14" s="164">
        <v>-4.665</v>
      </c>
      <c r="ED14" s="164">
        <v>-5.5086000000000004</v>
      </c>
      <c r="EE14" s="164">
        <v>-13.7491</v>
      </c>
      <c r="EF14" s="164">
        <v>-17.9742</v>
      </c>
      <c r="EG14" s="164">
        <v>-13.592000000000001</v>
      </c>
      <c r="EH14" s="164">
        <v>-110.0283</v>
      </c>
      <c r="EI14" s="164">
        <v>0.87709999999999999</v>
      </c>
      <c r="EJ14" s="163"/>
      <c r="EK14" s="164">
        <v>-11.3955</v>
      </c>
      <c r="EL14" s="164">
        <v>-11.1715</v>
      </c>
      <c r="EM14" s="164">
        <v>8.1240000000000006</v>
      </c>
      <c r="EN14" s="164">
        <v>-8.7059999999999995</v>
      </c>
      <c r="EO14" s="164">
        <v>-8.4402000000000008</v>
      </c>
      <c r="EP14" s="164">
        <v>-10.244</v>
      </c>
      <c r="EQ14" s="164">
        <v>-11.4756</v>
      </c>
      <c r="ER14" s="164">
        <v>-11.1531</v>
      </c>
      <c r="ES14" s="164">
        <v>-4.3598999999999997</v>
      </c>
      <c r="ET14" s="164">
        <v>0</v>
      </c>
      <c r="EU14" s="164">
        <v>-1.94</v>
      </c>
      <c r="EV14" s="164">
        <v>0.1</v>
      </c>
      <c r="EW14" s="164">
        <v>4.5681000000000003</v>
      </c>
      <c r="EX14" s="164">
        <v>-13.695499999999999</v>
      </c>
      <c r="EY14" s="164">
        <v>-13.093</v>
      </c>
      <c r="EZ14" s="164">
        <v>-13.2921</v>
      </c>
      <c r="FA14" s="164">
        <v>8.5274000000000001</v>
      </c>
      <c r="FB14" s="164">
        <v>-1.7657</v>
      </c>
      <c r="FC14" s="164">
        <v>-16.061</v>
      </c>
      <c r="FD14" s="164">
        <v>6.8056999999999999</v>
      </c>
      <c r="FE14" s="163"/>
      <c r="FF14" s="164">
        <v>6.4516</v>
      </c>
      <c r="FG14" s="164">
        <v>2.8231999999999999</v>
      </c>
      <c r="FH14" s="164">
        <v>2.8711000000000002</v>
      </c>
      <c r="FI14" s="164">
        <v>0</v>
      </c>
      <c r="FJ14" s="164">
        <v>0.50239999999999996</v>
      </c>
      <c r="FK14" s="164">
        <v>0.16750000000000001</v>
      </c>
      <c r="FL14" s="164">
        <v>22.774100000000001</v>
      </c>
      <c r="FM14" s="164">
        <v>-1.6485000000000001</v>
      </c>
      <c r="FN14" s="164">
        <v>-1.9393</v>
      </c>
      <c r="FO14" s="164">
        <v>33.892000000000003</v>
      </c>
      <c r="FP14" s="164">
        <v>42.566299999999998</v>
      </c>
      <c r="FQ14" s="164">
        <v>19.913599999999999</v>
      </c>
      <c r="FR14" s="163"/>
      <c r="FS14" s="164">
        <v>-1.3088</v>
      </c>
      <c r="FT14" s="164">
        <v>0.16500000000000001</v>
      </c>
      <c r="FU14" s="164">
        <v>-0.22</v>
      </c>
      <c r="FV14" s="164">
        <v>0.51</v>
      </c>
      <c r="FW14" s="164">
        <v>-19.4133</v>
      </c>
      <c r="FX14" s="163"/>
      <c r="FY14" s="164">
        <v>7.2869999999999999</v>
      </c>
      <c r="FZ14" s="164">
        <v>0.46</v>
      </c>
      <c r="GA14" s="163"/>
      <c r="GB14" s="164">
        <v>27.86</v>
      </c>
      <c r="GC14" s="164">
        <v>-41.619399999999999</v>
      </c>
      <c r="GD14" s="164">
        <v>-31.880600000000001</v>
      </c>
      <c r="GE14" s="163"/>
      <c r="GF14" s="164">
        <v>25.238800000000001</v>
      </c>
      <c r="GG14" s="163"/>
      <c r="GH14" s="164">
        <v>20.52</v>
      </c>
      <c r="GI14" s="164">
        <v>-4.4039999999999999</v>
      </c>
      <c r="GJ14" s="164">
        <v>-4.6285999999999996</v>
      </c>
      <c r="GK14" s="164">
        <v>1.9031</v>
      </c>
      <c r="GL14" s="163"/>
      <c r="GM14" s="163"/>
      <c r="GN14" s="163"/>
      <c r="GO14" s="164">
        <v>-22.0093</v>
      </c>
      <c r="GP14" s="164">
        <v>11.908899999999999</v>
      </c>
      <c r="GQ14" s="164">
        <v>-22.914999999999999</v>
      </c>
      <c r="GR14" s="164">
        <v>8.8344000000000005</v>
      </c>
      <c r="GS14" s="164">
        <v>8.2639999999999993</v>
      </c>
      <c r="GT14" s="164">
        <v>140.3083</v>
      </c>
      <c r="GU14" s="164">
        <v>-11.330299999999999</v>
      </c>
      <c r="GV14" s="164">
        <v>-11.049799999999999</v>
      </c>
      <c r="GW14" s="164">
        <v>-4.8567999999999998</v>
      </c>
      <c r="GX14" s="164">
        <v>2.7783000000000002</v>
      </c>
      <c r="GY14" s="164">
        <v>5.6481000000000003</v>
      </c>
      <c r="GZ14" s="164">
        <v>5.6806999999999999</v>
      </c>
      <c r="HA14" s="164">
        <v>2.1789999999999998</v>
      </c>
      <c r="HB14" s="164">
        <v>-11.749000000000001</v>
      </c>
      <c r="HC14" s="164">
        <v>-9.9077000000000002</v>
      </c>
      <c r="HD14" s="164">
        <v>-6.29</v>
      </c>
      <c r="HE14" s="164">
        <v>6.7862999999999998</v>
      </c>
      <c r="HF14" s="164">
        <v>83.304599999999994</v>
      </c>
      <c r="HG14" s="164">
        <v>0</v>
      </c>
      <c r="HH14" s="164">
        <v>89.154899999999998</v>
      </c>
      <c r="HI14" s="164">
        <v>-7.6893000000000002</v>
      </c>
      <c r="HJ14" s="164">
        <v>44.539000000000001</v>
      </c>
      <c r="HK14" s="164">
        <v>0</v>
      </c>
      <c r="HL14" s="164">
        <v>-5.2333999999999996</v>
      </c>
      <c r="HM14" s="164">
        <v>0</v>
      </c>
      <c r="HN14" s="164">
        <v>0</v>
      </c>
      <c r="HO14" s="164">
        <v>29.2301</v>
      </c>
      <c r="HP14" s="163"/>
      <c r="HQ14" s="164">
        <v>-29.332599999999999</v>
      </c>
      <c r="HR14" s="164">
        <v>-28.909600000000001</v>
      </c>
      <c r="HS14" s="164">
        <v>-15.1228</v>
      </c>
      <c r="HT14" s="164">
        <v>-15.2529</v>
      </c>
      <c r="HU14" s="164">
        <v>15.41</v>
      </c>
      <c r="HV14" s="164">
        <v>15.6</v>
      </c>
      <c r="HW14" s="164">
        <v>-10.199999999999999</v>
      </c>
      <c r="HX14" s="164">
        <v>-11</v>
      </c>
      <c r="HY14" s="164">
        <v>0.51</v>
      </c>
      <c r="HZ14" s="164">
        <v>-6.96</v>
      </c>
      <c r="IA14" s="164">
        <v>10.7407</v>
      </c>
      <c r="IB14" s="164">
        <v>23.851700000000001</v>
      </c>
      <c r="IC14" s="164">
        <v>24.051400000000001</v>
      </c>
      <c r="ID14" s="164">
        <v>-19.899999999999999</v>
      </c>
      <c r="IE14" s="164">
        <v>-15.4</v>
      </c>
      <c r="IF14" s="164">
        <v>13.3</v>
      </c>
      <c r="IG14" s="164">
        <v>13.2</v>
      </c>
      <c r="IH14" s="163"/>
      <c r="II14" s="164">
        <v>-18.2682</v>
      </c>
      <c r="IJ14" s="164">
        <v>-109.5642</v>
      </c>
      <c r="IK14" s="164">
        <v>-39.561599999999999</v>
      </c>
      <c r="IL14" s="164">
        <v>-257.6191</v>
      </c>
      <c r="IM14" s="164">
        <v>-11.5791</v>
      </c>
      <c r="IN14" s="164">
        <v>-44.571100000000001</v>
      </c>
      <c r="IO14" s="164">
        <v>88.785700000000006</v>
      </c>
      <c r="IP14" s="164">
        <v>77.439899999999994</v>
      </c>
      <c r="IQ14" s="164">
        <v>101.4066</v>
      </c>
      <c r="IR14" s="164">
        <v>82.364199999999997</v>
      </c>
      <c r="IS14" s="164">
        <v>22.709499999999998</v>
      </c>
      <c r="IT14" s="164">
        <v>24.054099999999998</v>
      </c>
      <c r="IU14" s="164">
        <v>23.398</v>
      </c>
      <c r="IV14" s="164">
        <v>3.8167</v>
      </c>
      <c r="IW14" s="164">
        <v>169.82849999999999</v>
      </c>
      <c r="IX14" s="164">
        <v>-187.64830000000001</v>
      </c>
      <c r="IY14" s="164">
        <v>-17.511500000000002</v>
      </c>
      <c r="IZ14" s="164">
        <v>22.992799999999999</v>
      </c>
      <c r="JA14" s="164">
        <v>-1.0535000000000001</v>
      </c>
      <c r="JB14" s="164">
        <v>5.0540000000000003</v>
      </c>
      <c r="JC14" s="164">
        <v>0.64</v>
      </c>
      <c r="JD14" s="164">
        <v>-1.8049999999999999</v>
      </c>
      <c r="JE14" s="164">
        <v>-1.778</v>
      </c>
      <c r="JF14" s="164">
        <v>-5.76</v>
      </c>
      <c r="JG14" s="164">
        <v>3.84</v>
      </c>
      <c r="JH14" s="164">
        <v>-1.2601</v>
      </c>
      <c r="JI14" s="164">
        <v>-9.2271000000000001</v>
      </c>
      <c r="JJ14" s="164">
        <v>1.5244</v>
      </c>
      <c r="JK14" s="164">
        <v>-1.8448</v>
      </c>
      <c r="JL14" s="164">
        <v>20.5</v>
      </c>
      <c r="JM14" s="164">
        <v>22.238</v>
      </c>
      <c r="JN14" s="164">
        <v>22.905999999999999</v>
      </c>
      <c r="JO14" s="163"/>
      <c r="JP14" s="163"/>
      <c r="JQ14" s="164">
        <v>3.4922</v>
      </c>
      <c r="JR14" s="164">
        <v>3.4786000000000001</v>
      </c>
      <c r="JS14" s="164">
        <v>4.5824999999999996</v>
      </c>
      <c r="JT14" s="163"/>
      <c r="JU14" s="164">
        <v>0</v>
      </c>
      <c r="JV14" s="164">
        <v>8.0792000000000002</v>
      </c>
      <c r="JW14" s="164">
        <v>0.05</v>
      </c>
      <c r="JX14" s="163"/>
      <c r="JY14" s="164">
        <v>-5.0072999999999999</v>
      </c>
      <c r="JZ14" s="164">
        <v>-15.311199999999999</v>
      </c>
      <c r="KA14" s="164">
        <v>-19.888400000000001</v>
      </c>
      <c r="KB14" s="164">
        <v>0</v>
      </c>
      <c r="KC14" s="164">
        <v>11.859</v>
      </c>
      <c r="KD14" s="164">
        <v>-15.2986</v>
      </c>
      <c r="KE14" s="164">
        <v>3.4319000000000002</v>
      </c>
      <c r="KF14" s="164">
        <v>7.4</v>
      </c>
      <c r="KG14" s="164">
        <v>-22</v>
      </c>
      <c r="KH14" s="164">
        <v>107.75360000000001</v>
      </c>
      <c r="KI14" s="164">
        <v>-199.529</v>
      </c>
    </row>
    <row r="15" spans="1:295" ht="18" customHeight="1" x14ac:dyDescent="0.3">
      <c r="A15" s="160" t="s">
        <v>47</v>
      </c>
      <c r="B15" s="160" t="s">
        <v>771</v>
      </c>
      <c r="C15" s="163"/>
      <c r="D15" s="164">
        <v>1.9428000000000001</v>
      </c>
      <c r="E15" s="164">
        <v>-7.3494999999999999</v>
      </c>
      <c r="F15" s="164">
        <v>2.5632999999999999</v>
      </c>
      <c r="G15" s="164">
        <v>11.2096</v>
      </c>
      <c r="H15" s="163"/>
      <c r="I15" s="164">
        <v>11.797499999999999</v>
      </c>
      <c r="J15" s="163"/>
      <c r="K15" s="164">
        <v>9.9944000000000006</v>
      </c>
      <c r="L15" s="164">
        <v>3.3409</v>
      </c>
      <c r="M15" s="164">
        <v>2.9601000000000002</v>
      </c>
      <c r="N15" s="164">
        <v>-8.8800000000000008</v>
      </c>
      <c r="O15" s="163"/>
      <c r="P15" s="163"/>
      <c r="Q15" s="163"/>
      <c r="R15" s="163"/>
      <c r="S15" s="164">
        <v>5.2003000000000004</v>
      </c>
      <c r="T15" s="164">
        <v>-5.1771000000000003</v>
      </c>
      <c r="U15" s="164">
        <v>2.8241999999999998</v>
      </c>
      <c r="V15" s="164">
        <v>2.6053999999999999</v>
      </c>
      <c r="W15" s="164">
        <v>4.9960000000000004</v>
      </c>
      <c r="X15" s="164">
        <v>0.99209999999999998</v>
      </c>
      <c r="Y15" s="164">
        <v>2.0998000000000001</v>
      </c>
      <c r="Z15" s="164">
        <v>2.2050999999999998</v>
      </c>
      <c r="AA15" s="163"/>
      <c r="AB15" s="164">
        <v>-0.99790000000000001</v>
      </c>
      <c r="AC15" s="163"/>
      <c r="AD15" s="164">
        <v>0.20799999999999999</v>
      </c>
      <c r="AE15" s="164">
        <v>3.5790000000000002</v>
      </c>
      <c r="AF15" s="164">
        <v>-11.1</v>
      </c>
      <c r="AG15" s="163"/>
      <c r="AH15" s="164">
        <v>-0.81200000000000006</v>
      </c>
      <c r="AI15" s="164">
        <v>0.222</v>
      </c>
      <c r="AJ15" s="163"/>
      <c r="AK15" s="164">
        <v>-21.84</v>
      </c>
      <c r="AL15" s="163"/>
      <c r="AM15" s="164">
        <v>-5.22</v>
      </c>
      <c r="AN15" s="164">
        <v>-5</v>
      </c>
      <c r="AO15" s="164">
        <v>7.2343000000000002</v>
      </c>
      <c r="AP15" s="164">
        <v>3.6840000000000002</v>
      </c>
      <c r="AQ15" s="164">
        <v>12.2767</v>
      </c>
      <c r="AR15" s="164">
        <v>13.8118</v>
      </c>
      <c r="AS15" s="164">
        <v>-16.8294</v>
      </c>
      <c r="AT15" s="164">
        <v>-12.073</v>
      </c>
      <c r="AU15" s="164">
        <v>-11.7645</v>
      </c>
      <c r="AV15" s="164">
        <v>27.3279</v>
      </c>
      <c r="AW15" s="164">
        <v>11.7553</v>
      </c>
      <c r="AX15" s="164">
        <v>-11.6889</v>
      </c>
      <c r="AY15" s="164">
        <v>-10.167199999999999</v>
      </c>
      <c r="AZ15" s="164">
        <v>41.000799999999998</v>
      </c>
      <c r="BA15" s="164">
        <v>40.503799999999998</v>
      </c>
      <c r="BB15" s="164">
        <v>-33.967399999999998</v>
      </c>
      <c r="BC15" s="164">
        <v>7.8451000000000004</v>
      </c>
      <c r="BD15" s="164">
        <v>-5.2</v>
      </c>
      <c r="BE15" s="164">
        <v>-5.3</v>
      </c>
      <c r="BF15" s="164">
        <v>-24.131599999999999</v>
      </c>
      <c r="BG15" s="164">
        <v>-23.991099999999999</v>
      </c>
      <c r="BH15" s="164">
        <v>-1.7564</v>
      </c>
      <c r="BI15" s="163"/>
      <c r="BJ15" s="164">
        <v>-7.8639999999999999</v>
      </c>
      <c r="BK15" s="164">
        <v>-1.3122</v>
      </c>
      <c r="BL15" s="163"/>
      <c r="BM15" s="163"/>
      <c r="BN15" s="164">
        <v>-130.10040000000001</v>
      </c>
      <c r="BO15" s="164">
        <v>49.9893</v>
      </c>
      <c r="BP15" s="164">
        <v>49.9893</v>
      </c>
      <c r="BQ15" s="164">
        <v>-0.74709999999999999</v>
      </c>
      <c r="BR15" s="164">
        <v>-167.84970000000001</v>
      </c>
      <c r="BS15" s="163"/>
      <c r="BT15" s="163"/>
      <c r="BU15" s="163"/>
      <c r="BV15" s="164">
        <v>8.6222999999999992</v>
      </c>
      <c r="BW15" s="164">
        <v>7.63</v>
      </c>
      <c r="BX15" s="164">
        <v>6.66</v>
      </c>
      <c r="BY15" s="164">
        <v>-7.32</v>
      </c>
      <c r="BZ15" s="164">
        <v>0.93</v>
      </c>
      <c r="CA15" s="164">
        <v>-10.0426</v>
      </c>
      <c r="CB15" s="164">
        <v>-10.0426</v>
      </c>
      <c r="CC15" s="164">
        <v>9.4960000000000004</v>
      </c>
      <c r="CD15" s="164">
        <v>7.1868999999999996</v>
      </c>
      <c r="CE15" s="164">
        <v>31.220099999999999</v>
      </c>
      <c r="CF15" s="164">
        <v>11.785299999999999</v>
      </c>
      <c r="CG15" s="164">
        <v>11.887</v>
      </c>
      <c r="CH15" s="164">
        <v>-7.2790999999999997</v>
      </c>
      <c r="CI15" s="163"/>
      <c r="CJ15" s="163"/>
      <c r="CK15" s="163"/>
      <c r="CL15" s="164">
        <v>-27.7</v>
      </c>
      <c r="CM15" s="164">
        <v>-26.3</v>
      </c>
      <c r="CN15" s="164">
        <v>-2.85</v>
      </c>
      <c r="CO15" s="164">
        <v>16.752600000000001</v>
      </c>
      <c r="CP15" s="164">
        <v>16.978899999999999</v>
      </c>
      <c r="CQ15" s="164">
        <v>15.821999999999999</v>
      </c>
      <c r="CR15" s="164">
        <v>52.347200000000001</v>
      </c>
      <c r="CS15" s="164">
        <v>52.643599999999999</v>
      </c>
      <c r="CT15" s="164">
        <v>-14.903499999999999</v>
      </c>
      <c r="CU15" s="164">
        <v>-40.589399999999998</v>
      </c>
      <c r="CV15" s="164">
        <v>-15.732799999999999</v>
      </c>
      <c r="CW15" s="164">
        <v>3.0891999999999999</v>
      </c>
      <c r="CX15" s="164">
        <v>34.32</v>
      </c>
      <c r="CY15" s="164">
        <v>19.23</v>
      </c>
      <c r="CZ15" s="164">
        <v>4.8486000000000002</v>
      </c>
      <c r="DA15" s="164">
        <v>3.8115999999999999</v>
      </c>
      <c r="DB15" s="164">
        <v>-5.01</v>
      </c>
      <c r="DC15" s="163"/>
      <c r="DD15" s="163"/>
      <c r="DE15" s="163"/>
      <c r="DF15" s="164">
        <v>-19.283799999999999</v>
      </c>
      <c r="DG15" s="163"/>
      <c r="DH15" s="164">
        <v>-4.0002000000000004</v>
      </c>
      <c r="DI15" s="163"/>
      <c r="DJ15" s="163"/>
      <c r="DK15" s="164">
        <v>-5.4760999999999997</v>
      </c>
      <c r="DL15" s="164">
        <v>-1.6831</v>
      </c>
      <c r="DM15" s="164">
        <v>13.0953</v>
      </c>
      <c r="DN15" s="164">
        <v>5.0156000000000001</v>
      </c>
      <c r="DO15" s="164">
        <v>-1.4</v>
      </c>
      <c r="DP15" s="164">
        <v>-5.03</v>
      </c>
      <c r="DQ15" s="164">
        <v>10.9275</v>
      </c>
      <c r="DR15" s="164">
        <v>17.5016</v>
      </c>
      <c r="DS15" s="164">
        <v>-11.14</v>
      </c>
      <c r="DT15" s="164">
        <v>-11.18</v>
      </c>
      <c r="DU15" s="164">
        <v>24.06</v>
      </c>
      <c r="DV15" s="164">
        <v>-4.22</v>
      </c>
      <c r="DW15" s="164">
        <v>13.3818</v>
      </c>
      <c r="DX15" s="164">
        <v>6.6544999999999996</v>
      </c>
      <c r="DY15" s="164">
        <v>-9.2326999999999995</v>
      </c>
      <c r="DZ15" s="164">
        <v>-8.7818000000000005</v>
      </c>
      <c r="EA15" s="164">
        <v>22.822700000000001</v>
      </c>
      <c r="EB15" s="164">
        <v>0.52270000000000005</v>
      </c>
      <c r="EC15" s="164">
        <v>-2.3826999999999998</v>
      </c>
      <c r="ED15" s="164">
        <v>-2.1997</v>
      </c>
      <c r="EE15" s="164">
        <v>-15.138400000000001</v>
      </c>
      <c r="EF15" s="164">
        <v>-18.961099999999998</v>
      </c>
      <c r="EG15" s="164">
        <v>-13.118</v>
      </c>
      <c r="EH15" s="164">
        <v>-98.630099999999999</v>
      </c>
      <c r="EI15" s="164">
        <v>-4.4180000000000001</v>
      </c>
      <c r="EJ15" s="163"/>
      <c r="EK15" s="164">
        <v>-11.5213</v>
      </c>
      <c r="EL15" s="164">
        <v>-11.250400000000001</v>
      </c>
      <c r="EM15" s="164">
        <v>0</v>
      </c>
      <c r="EN15" s="164">
        <v>-6.8616999999999999</v>
      </c>
      <c r="EO15" s="164">
        <v>-6.9145000000000003</v>
      </c>
      <c r="EP15" s="164">
        <v>-15.875999999999999</v>
      </c>
      <c r="EQ15" s="164">
        <v>-10.306900000000001</v>
      </c>
      <c r="ER15" s="164">
        <v>-10.0427</v>
      </c>
      <c r="ES15" s="164">
        <v>-4.1204000000000001</v>
      </c>
      <c r="ET15" s="164">
        <v>0</v>
      </c>
      <c r="EU15" s="164">
        <v>0</v>
      </c>
      <c r="EV15" s="164">
        <v>0</v>
      </c>
      <c r="EW15" s="164">
        <v>4.6040999999999999</v>
      </c>
      <c r="EX15" s="164">
        <v>-9.8469999999999995</v>
      </c>
      <c r="EY15" s="164">
        <v>-14.3043</v>
      </c>
      <c r="EZ15" s="164">
        <v>-14.432</v>
      </c>
      <c r="FA15" s="164">
        <v>9.2479999999999993</v>
      </c>
      <c r="FB15" s="164">
        <v>-0.83409999999999995</v>
      </c>
      <c r="FC15" s="164">
        <v>-16.676400000000001</v>
      </c>
      <c r="FD15" s="164">
        <v>6.7274000000000003</v>
      </c>
      <c r="FE15" s="163"/>
      <c r="FF15" s="164">
        <v>6.5473999999999997</v>
      </c>
      <c r="FG15" s="164">
        <v>0</v>
      </c>
      <c r="FH15" s="164">
        <v>2.7145000000000001</v>
      </c>
      <c r="FI15" s="164">
        <v>0</v>
      </c>
      <c r="FJ15" s="164">
        <v>1.1721999999999999</v>
      </c>
      <c r="FK15" s="164">
        <v>1.1721999999999999</v>
      </c>
      <c r="FL15" s="164">
        <v>22.941500000000001</v>
      </c>
      <c r="FM15" s="164">
        <v>-2.6328999999999998</v>
      </c>
      <c r="FN15" s="164">
        <v>-2.6701000000000001</v>
      </c>
      <c r="FO15" s="164">
        <v>32.29</v>
      </c>
      <c r="FP15" s="164">
        <v>40.694400000000002</v>
      </c>
      <c r="FQ15" s="164">
        <v>19.010300000000001</v>
      </c>
      <c r="FR15" s="164">
        <v>-17.66</v>
      </c>
      <c r="FS15" s="164">
        <v>-0.17899999999999999</v>
      </c>
      <c r="FT15" s="164">
        <v>0.19159999999999999</v>
      </c>
      <c r="FU15" s="164">
        <v>-0.09</v>
      </c>
      <c r="FV15" s="164">
        <v>1.06</v>
      </c>
      <c r="FW15" s="164">
        <v>-19.3749</v>
      </c>
      <c r="FX15" s="164">
        <v>0</v>
      </c>
      <c r="FY15" s="164">
        <v>7.3289999999999997</v>
      </c>
      <c r="FZ15" s="164">
        <v>0.41799999999999998</v>
      </c>
      <c r="GA15" s="163"/>
      <c r="GB15" s="164">
        <v>28.31</v>
      </c>
      <c r="GC15" s="164">
        <v>-40.364400000000003</v>
      </c>
      <c r="GD15" s="164">
        <v>-30.957000000000001</v>
      </c>
      <c r="GE15" s="164">
        <v>-1.19</v>
      </c>
      <c r="GF15" s="164">
        <v>26.1799</v>
      </c>
      <c r="GG15" s="163"/>
      <c r="GH15" s="164">
        <v>20.4434</v>
      </c>
      <c r="GI15" s="164">
        <v>-4.4485999999999999</v>
      </c>
      <c r="GJ15" s="164">
        <v>-4.6275000000000004</v>
      </c>
      <c r="GK15" s="164">
        <v>1.8648</v>
      </c>
      <c r="GL15" s="163"/>
      <c r="GM15" s="163"/>
      <c r="GN15" s="163"/>
      <c r="GO15" s="164">
        <v>-21.236499999999999</v>
      </c>
      <c r="GP15" s="164">
        <v>12.145</v>
      </c>
      <c r="GQ15" s="164">
        <v>-22.9161</v>
      </c>
      <c r="GR15" s="164">
        <v>7.0795000000000003</v>
      </c>
      <c r="GS15" s="164">
        <v>8.1622000000000003</v>
      </c>
      <c r="GT15" s="164">
        <v>144.5153</v>
      </c>
      <c r="GU15" s="164">
        <v>-11.295</v>
      </c>
      <c r="GV15" s="164">
        <v>-11.271599999999999</v>
      </c>
      <c r="GW15" s="164">
        <v>-5.1298000000000004</v>
      </c>
      <c r="GX15" s="163"/>
      <c r="GY15" s="164">
        <v>5.7286000000000001</v>
      </c>
      <c r="GZ15" s="164">
        <v>5.7598000000000003</v>
      </c>
      <c r="HA15" s="163"/>
      <c r="HB15" s="164">
        <v>-12.162800000000001</v>
      </c>
      <c r="HC15" s="164">
        <v>-8.6437000000000008</v>
      </c>
      <c r="HD15" s="164">
        <v>-5.45</v>
      </c>
      <c r="HE15" s="164">
        <v>6.6207000000000003</v>
      </c>
      <c r="HF15" s="164">
        <v>79.097999999999999</v>
      </c>
      <c r="HG15" s="164">
        <v>0</v>
      </c>
      <c r="HH15" s="164">
        <v>85.520700000000005</v>
      </c>
      <c r="HI15" s="164">
        <v>-8.7212999999999994</v>
      </c>
      <c r="HJ15" s="164">
        <v>42.968600000000002</v>
      </c>
      <c r="HK15" s="164">
        <v>0</v>
      </c>
      <c r="HL15" s="164">
        <v>0</v>
      </c>
      <c r="HM15" s="164">
        <v>0</v>
      </c>
      <c r="HN15" s="164">
        <v>0</v>
      </c>
      <c r="HO15" s="163"/>
      <c r="HP15" s="163"/>
      <c r="HQ15" s="164">
        <v>-32.057200000000002</v>
      </c>
      <c r="HR15" s="164">
        <v>-31.376100000000001</v>
      </c>
      <c r="HS15" s="164">
        <v>-15.3561</v>
      </c>
      <c r="HT15" s="164">
        <v>-15.0396</v>
      </c>
      <c r="HU15" s="164">
        <v>16.78</v>
      </c>
      <c r="HV15" s="164">
        <v>16.899999999999999</v>
      </c>
      <c r="HW15" s="164">
        <v>-11.8</v>
      </c>
      <c r="HX15" s="164">
        <v>-11.8</v>
      </c>
      <c r="HY15" s="164">
        <v>0.47520000000000001</v>
      </c>
      <c r="HZ15" s="164">
        <v>-6.96</v>
      </c>
      <c r="IA15" s="164">
        <v>18.8842</v>
      </c>
      <c r="IB15" s="164">
        <v>23.0749</v>
      </c>
      <c r="IC15" s="164">
        <v>22.916399999999999</v>
      </c>
      <c r="ID15" s="164">
        <v>-19.899999999999999</v>
      </c>
      <c r="IE15" s="164">
        <v>-14.8</v>
      </c>
      <c r="IF15" s="164">
        <v>16.399999999999999</v>
      </c>
      <c r="IG15" s="164">
        <v>15.7</v>
      </c>
      <c r="IH15" s="163"/>
      <c r="II15" s="164">
        <v>-18.483799999999999</v>
      </c>
      <c r="IJ15" s="164">
        <v>-106.7829</v>
      </c>
      <c r="IK15" s="164">
        <v>-36.374600000000001</v>
      </c>
      <c r="IL15" s="164">
        <v>-259.66430000000003</v>
      </c>
      <c r="IM15" s="164">
        <v>-13.709099999999999</v>
      </c>
      <c r="IN15" s="164">
        <v>-44.6175</v>
      </c>
      <c r="IO15" s="164">
        <v>94.4238</v>
      </c>
      <c r="IP15" s="164">
        <v>75.976200000000006</v>
      </c>
      <c r="IQ15" s="164">
        <v>111.93519999999999</v>
      </c>
      <c r="IR15" s="164">
        <v>87.637600000000006</v>
      </c>
      <c r="IS15" s="164">
        <v>20.972100000000001</v>
      </c>
      <c r="IT15" s="164">
        <v>24.5428</v>
      </c>
      <c r="IU15" s="164">
        <v>24.059100000000001</v>
      </c>
      <c r="IV15" s="164">
        <v>-1.9529000000000001</v>
      </c>
      <c r="IW15" s="164">
        <v>174.48939999999999</v>
      </c>
      <c r="IX15" s="164">
        <v>-192.76140000000001</v>
      </c>
      <c r="IY15" s="164">
        <v>-21.792000000000002</v>
      </c>
      <c r="IZ15" s="164">
        <v>25.2485</v>
      </c>
      <c r="JA15" s="164">
        <v>-0.37480000000000002</v>
      </c>
      <c r="JB15" s="164">
        <v>5.1379999999999999</v>
      </c>
      <c r="JC15" s="164">
        <v>0.16</v>
      </c>
      <c r="JD15" s="164">
        <v>-1.679</v>
      </c>
      <c r="JE15" s="164">
        <v>-1.6819999999999999</v>
      </c>
      <c r="JF15" s="164">
        <v>-4.96</v>
      </c>
      <c r="JG15" s="164">
        <v>4.08</v>
      </c>
      <c r="JH15" s="164">
        <v>-1.3368</v>
      </c>
      <c r="JI15" s="164">
        <v>-9.9016000000000002</v>
      </c>
      <c r="JJ15" s="164">
        <v>1.9944</v>
      </c>
      <c r="JK15" s="164">
        <v>-1.6097999999999999</v>
      </c>
      <c r="JL15" s="164">
        <v>19.5</v>
      </c>
      <c r="JM15" s="164">
        <v>23.103000000000002</v>
      </c>
      <c r="JN15" s="164">
        <v>20.783999999999999</v>
      </c>
      <c r="JO15" s="163"/>
      <c r="JP15" s="163"/>
      <c r="JQ15" s="164">
        <v>5.3491999999999997</v>
      </c>
      <c r="JR15" s="164">
        <v>5.2926000000000002</v>
      </c>
      <c r="JS15" s="164">
        <v>5.5845000000000002</v>
      </c>
      <c r="JT15" s="163"/>
      <c r="JU15" s="164">
        <v>-0.5</v>
      </c>
      <c r="JV15" s="164">
        <v>7.5274000000000001</v>
      </c>
      <c r="JW15" s="164">
        <v>0.03</v>
      </c>
      <c r="JX15" s="163"/>
      <c r="JY15" s="164">
        <v>-4.6989000000000001</v>
      </c>
      <c r="JZ15" s="164">
        <v>-16.5413</v>
      </c>
      <c r="KA15" s="164">
        <v>-19.062200000000001</v>
      </c>
      <c r="KB15" s="164">
        <v>0</v>
      </c>
      <c r="KC15" s="164">
        <v>12.775700000000001</v>
      </c>
      <c r="KD15" s="164">
        <v>-16.680599999999998</v>
      </c>
      <c r="KE15" s="164">
        <v>2.8740000000000001</v>
      </c>
      <c r="KF15" s="164">
        <v>8</v>
      </c>
      <c r="KG15" s="164">
        <v>-22.2</v>
      </c>
      <c r="KH15" s="164">
        <v>99.613399999999999</v>
      </c>
      <c r="KI15" s="164">
        <v>-191.97399999999999</v>
      </c>
    </row>
    <row r="16" spans="1:295" ht="18" customHeight="1" x14ac:dyDescent="0.3">
      <c r="A16" s="160" t="s">
        <v>47</v>
      </c>
      <c r="B16" s="160" t="s">
        <v>772</v>
      </c>
      <c r="C16" s="166"/>
      <c r="D16" s="168">
        <v>1.8380000000000001</v>
      </c>
      <c r="E16" s="168">
        <v>-7.4744000000000002</v>
      </c>
      <c r="F16" s="168">
        <v>2.6145</v>
      </c>
      <c r="G16" s="168">
        <v>11.0854</v>
      </c>
      <c r="H16" s="166"/>
      <c r="I16" s="168">
        <v>11.364699999999999</v>
      </c>
      <c r="J16" s="166"/>
      <c r="K16" s="168">
        <v>9.6686999999999994</v>
      </c>
      <c r="L16" s="168">
        <v>3.2088999999999999</v>
      </c>
      <c r="M16" s="168">
        <v>2.9100999999999999</v>
      </c>
      <c r="N16" s="168">
        <v>-8.8800000000000008</v>
      </c>
      <c r="O16" s="166"/>
      <c r="P16" s="166"/>
      <c r="Q16" s="166"/>
      <c r="R16" s="166"/>
      <c r="S16" s="168">
        <v>4.8869999999999996</v>
      </c>
      <c r="T16" s="168">
        <v>-4.7050000000000001</v>
      </c>
      <c r="U16" s="168">
        <v>2.7004999999999999</v>
      </c>
      <c r="V16" s="168">
        <v>2.6153</v>
      </c>
      <c r="W16" s="168">
        <v>4.7126000000000001</v>
      </c>
      <c r="X16" s="168">
        <v>1.2121</v>
      </c>
      <c r="Y16" s="168">
        <v>1.8902000000000001</v>
      </c>
      <c r="Z16" s="168">
        <v>1.9419</v>
      </c>
      <c r="AA16" s="166"/>
      <c r="AB16" s="168">
        <v>-0.9345</v>
      </c>
      <c r="AC16" s="168">
        <v>0</v>
      </c>
      <c r="AD16" s="168">
        <v>0.11600000000000001</v>
      </c>
      <c r="AE16" s="168">
        <v>3.218</v>
      </c>
      <c r="AF16" s="168">
        <v>-11.1</v>
      </c>
      <c r="AG16" s="166"/>
      <c r="AH16" s="168">
        <v>-0.61199999999999999</v>
      </c>
      <c r="AI16" s="168">
        <v>0.21</v>
      </c>
      <c r="AJ16" s="166"/>
      <c r="AK16" s="168">
        <v>-22.18</v>
      </c>
      <c r="AL16" s="166"/>
      <c r="AM16" s="168">
        <v>-5.29</v>
      </c>
      <c r="AN16" s="168">
        <v>-5.33</v>
      </c>
      <c r="AO16" s="168">
        <v>7.2558999999999996</v>
      </c>
      <c r="AP16" s="168">
        <v>3.4289000000000001</v>
      </c>
      <c r="AQ16" s="168">
        <v>12.677</v>
      </c>
      <c r="AR16" s="168">
        <v>14.3635</v>
      </c>
      <c r="AS16" s="168">
        <v>-14.641</v>
      </c>
      <c r="AT16" s="168">
        <v>-11.5845</v>
      </c>
      <c r="AU16" s="168">
        <v>-11.485900000000001</v>
      </c>
      <c r="AV16" s="168">
        <v>0.5363</v>
      </c>
      <c r="AW16" s="168">
        <v>0.91349999999999998</v>
      </c>
      <c r="AX16" s="168">
        <v>-9.1667000000000005</v>
      </c>
      <c r="AY16" s="168">
        <v>-7.4059999999999997</v>
      </c>
      <c r="AZ16" s="168">
        <v>27.8184</v>
      </c>
      <c r="BA16" s="168">
        <v>29.3551</v>
      </c>
      <c r="BB16" s="168">
        <v>-30.227799999999998</v>
      </c>
      <c r="BC16" s="168">
        <v>8.9894999999999996</v>
      </c>
      <c r="BD16" s="168">
        <v>-5.8</v>
      </c>
      <c r="BE16" s="168">
        <v>-5.8</v>
      </c>
      <c r="BF16" s="168">
        <v>-25.471900000000002</v>
      </c>
      <c r="BG16" s="168">
        <v>-25.747299999999999</v>
      </c>
      <c r="BH16" s="168">
        <v>-1.5215000000000001</v>
      </c>
      <c r="BI16" s="166"/>
      <c r="BJ16" s="168">
        <v>-6.5846</v>
      </c>
      <c r="BK16" s="168">
        <v>-1.4619</v>
      </c>
      <c r="BL16" s="166"/>
      <c r="BM16" s="166"/>
      <c r="BN16" s="168">
        <v>-139.04230000000001</v>
      </c>
      <c r="BO16" s="168">
        <v>48.890599999999999</v>
      </c>
      <c r="BP16" s="168">
        <v>48.982199999999999</v>
      </c>
      <c r="BQ16" s="168">
        <v>7.9640000000000004</v>
      </c>
      <c r="BR16" s="168">
        <v>-172.57380000000001</v>
      </c>
      <c r="BS16" s="166"/>
      <c r="BT16" s="166"/>
      <c r="BU16" s="166"/>
      <c r="BV16" s="168">
        <v>8.6523000000000003</v>
      </c>
      <c r="BW16" s="168">
        <v>7.44</v>
      </c>
      <c r="BX16" s="168">
        <v>6.51</v>
      </c>
      <c r="BY16" s="168">
        <v>-7.66</v>
      </c>
      <c r="BZ16" s="168">
        <v>1</v>
      </c>
      <c r="CA16" s="168">
        <v>-10.310499999999999</v>
      </c>
      <c r="CB16" s="168">
        <v>-10.0426</v>
      </c>
      <c r="CC16" s="168">
        <v>10.848100000000001</v>
      </c>
      <c r="CD16" s="168">
        <v>8.5174000000000003</v>
      </c>
      <c r="CE16" s="168">
        <v>27.814900000000002</v>
      </c>
      <c r="CF16" s="168">
        <v>12.5916</v>
      </c>
      <c r="CG16" s="168">
        <v>12.136200000000001</v>
      </c>
      <c r="CH16" s="168">
        <v>-6.9771999999999998</v>
      </c>
      <c r="CI16" s="168">
        <v>0</v>
      </c>
      <c r="CJ16" s="166"/>
      <c r="CK16" s="166"/>
      <c r="CL16" s="168">
        <v>-28.6</v>
      </c>
      <c r="CM16" s="168">
        <v>-27.6</v>
      </c>
      <c r="CN16" s="168">
        <v>-2.64</v>
      </c>
      <c r="CO16" s="168">
        <v>16.881499999999999</v>
      </c>
      <c r="CP16" s="168">
        <v>17.8826</v>
      </c>
      <c r="CQ16" s="168">
        <v>15.7967</v>
      </c>
      <c r="CR16" s="168">
        <v>55.046599999999998</v>
      </c>
      <c r="CS16" s="168">
        <v>55.175800000000002</v>
      </c>
      <c r="CT16" s="168">
        <v>-15.329700000000001</v>
      </c>
      <c r="CU16" s="168">
        <v>-43.122999999999998</v>
      </c>
      <c r="CV16" s="168">
        <v>-14.9312</v>
      </c>
      <c r="CW16" s="168">
        <v>2.984</v>
      </c>
      <c r="CX16" s="168">
        <v>33.81</v>
      </c>
      <c r="CY16" s="168">
        <v>19.11</v>
      </c>
      <c r="CZ16" s="168">
        <v>4.6924000000000001</v>
      </c>
      <c r="DA16" s="168">
        <v>3.6162999999999998</v>
      </c>
      <c r="DB16" s="168">
        <v>-4.75</v>
      </c>
      <c r="DC16" s="166"/>
      <c r="DD16" s="166"/>
      <c r="DE16" s="166"/>
      <c r="DF16" s="168">
        <v>-20.312100000000001</v>
      </c>
      <c r="DG16" s="166"/>
      <c r="DH16" s="168">
        <v>-3.8656999999999999</v>
      </c>
      <c r="DI16" s="166"/>
      <c r="DJ16" s="166"/>
      <c r="DK16" s="168">
        <v>-4.8437999999999999</v>
      </c>
      <c r="DL16" s="168">
        <v>-1.6831</v>
      </c>
      <c r="DM16" s="168">
        <v>12.464399999999999</v>
      </c>
      <c r="DN16" s="168">
        <v>4.6444999999999999</v>
      </c>
      <c r="DO16" s="168">
        <v>-1.41</v>
      </c>
      <c r="DP16" s="168">
        <v>-5.05</v>
      </c>
      <c r="DQ16" s="168">
        <v>11.129</v>
      </c>
      <c r="DR16" s="168">
        <v>18.884799999999998</v>
      </c>
      <c r="DS16" s="168">
        <v>-9.27</v>
      </c>
      <c r="DT16" s="168">
        <v>-9.31</v>
      </c>
      <c r="DU16" s="168">
        <v>20.2</v>
      </c>
      <c r="DV16" s="168">
        <v>-4.4400000000000004</v>
      </c>
      <c r="DW16" s="168">
        <v>15.6182</v>
      </c>
      <c r="DX16" s="168">
        <v>7.5273000000000003</v>
      </c>
      <c r="DY16" s="168">
        <v>-9.9161999999999999</v>
      </c>
      <c r="DZ16" s="168">
        <v>-8.9364000000000008</v>
      </c>
      <c r="EA16" s="168">
        <v>21.403700000000001</v>
      </c>
      <c r="EB16" s="168">
        <v>-0.71030000000000004</v>
      </c>
      <c r="EC16" s="168">
        <v>-3.3008999999999999</v>
      </c>
      <c r="ED16" s="168">
        <v>-3.4081999999999999</v>
      </c>
      <c r="EE16" s="168">
        <v>-15</v>
      </c>
      <c r="EF16" s="168">
        <v>-19.633800000000001</v>
      </c>
      <c r="EG16" s="168">
        <v>-13.827</v>
      </c>
      <c r="EH16" s="168">
        <v>-106.7132</v>
      </c>
      <c r="EI16" s="168">
        <v>-0.83330000000000004</v>
      </c>
      <c r="EJ16" s="166"/>
      <c r="EK16" s="168">
        <v>-11.7738</v>
      </c>
      <c r="EL16" s="168">
        <v>-11.4701</v>
      </c>
      <c r="EM16" s="168">
        <v>0</v>
      </c>
      <c r="EN16" s="168">
        <v>-7.6390000000000002</v>
      </c>
      <c r="EO16" s="168">
        <v>-7.5311000000000003</v>
      </c>
      <c r="EP16" s="168">
        <v>-15.364000000000001</v>
      </c>
      <c r="EQ16" s="168">
        <v>-9.9536999999999995</v>
      </c>
      <c r="ER16" s="168">
        <v>-9.6402000000000001</v>
      </c>
      <c r="ES16" s="168">
        <v>-3.1105</v>
      </c>
      <c r="ET16" s="168">
        <v>6.69</v>
      </c>
      <c r="EU16" s="168">
        <v>-2.64</v>
      </c>
      <c r="EV16" s="168">
        <v>0.1</v>
      </c>
      <c r="EW16" s="168">
        <v>4.4695999999999998</v>
      </c>
      <c r="EX16" s="168">
        <v>-10.899699999999999</v>
      </c>
      <c r="EY16" s="168">
        <v>-13.689399999999999</v>
      </c>
      <c r="EZ16" s="168">
        <v>-13.79</v>
      </c>
      <c r="FA16" s="168">
        <v>8.3043999999999993</v>
      </c>
      <c r="FB16" s="168">
        <v>0.1086</v>
      </c>
      <c r="FC16" s="168">
        <v>-16.3444</v>
      </c>
      <c r="FD16" s="168">
        <v>6.7342000000000004</v>
      </c>
      <c r="FE16" s="166"/>
      <c r="FF16" s="168">
        <v>6.4138000000000002</v>
      </c>
      <c r="FG16" s="168">
        <v>3.1526000000000001</v>
      </c>
      <c r="FH16" s="168">
        <v>3.5066999999999999</v>
      </c>
      <c r="FI16" s="168">
        <v>0</v>
      </c>
      <c r="FJ16" s="168">
        <v>1.0046999999999999</v>
      </c>
      <c r="FK16" s="168">
        <v>0.66979999999999995</v>
      </c>
      <c r="FL16" s="168">
        <v>24.281199999999998</v>
      </c>
      <c r="FM16" s="168">
        <v>-2.7433999999999998</v>
      </c>
      <c r="FN16" s="168">
        <v>-2.7458</v>
      </c>
      <c r="FO16" s="168">
        <v>34.563299999999998</v>
      </c>
      <c r="FP16" s="168">
        <v>42.693600000000004</v>
      </c>
      <c r="FQ16" s="168">
        <v>19.962499999999999</v>
      </c>
      <c r="FR16" s="168">
        <v>-16.690000000000001</v>
      </c>
      <c r="FS16" s="168">
        <v>-0.98829999999999996</v>
      </c>
      <c r="FT16" s="166"/>
      <c r="FU16" s="168">
        <v>-0.2</v>
      </c>
      <c r="FV16" s="168">
        <v>1.2</v>
      </c>
      <c r="FW16" s="168">
        <v>-18.075800000000001</v>
      </c>
      <c r="FX16" s="166"/>
      <c r="FY16" s="168">
        <v>7.3860000000000001</v>
      </c>
      <c r="FZ16" s="168">
        <v>0.32400000000000001</v>
      </c>
      <c r="GA16" s="166"/>
      <c r="GB16" s="168">
        <v>28.78</v>
      </c>
      <c r="GC16" s="168">
        <v>-40.861499999999999</v>
      </c>
      <c r="GD16" s="168">
        <v>-31.2255</v>
      </c>
      <c r="GE16" s="168">
        <v>-1.27</v>
      </c>
      <c r="GF16" s="168">
        <v>25.605</v>
      </c>
      <c r="GG16" s="166"/>
      <c r="GH16" s="168">
        <v>20.337299999999999</v>
      </c>
      <c r="GI16" s="168">
        <v>-4.2671999999999999</v>
      </c>
      <c r="GJ16" s="168">
        <v>-4.4907000000000004</v>
      </c>
      <c r="GK16" s="168">
        <v>1.8411</v>
      </c>
      <c r="GL16" s="166"/>
      <c r="GM16" s="166"/>
      <c r="GN16" s="168">
        <v>-10.3711</v>
      </c>
      <c r="GO16" s="168">
        <v>-20.801500000000001</v>
      </c>
      <c r="GP16" s="168">
        <v>11.3386</v>
      </c>
      <c r="GQ16" s="168">
        <v>-22.968299999999999</v>
      </c>
      <c r="GR16" s="168">
        <v>8.0633999999999997</v>
      </c>
      <c r="GS16" s="168">
        <v>7.3136000000000001</v>
      </c>
      <c r="GT16" s="168">
        <v>140.6591</v>
      </c>
      <c r="GU16" s="168">
        <v>-11.5799</v>
      </c>
      <c r="GV16" s="168">
        <v>-11.2743</v>
      </c>
      <c r="GW16" s="168">
        <v>-5.0393999999999997</v>
      </c>
      <c r="GX16" s="168">
        <v>3.7111999999999998</v>
      </c>
      <c r="GY16" s="168">
        <v>5.6554000000000002</v>
      </c>
      <c r="GZ16" s="168">
        <v>5.649</v>
      </c>
      <c r="HA16" s="168">
        <v>3</v>
      </c>
      <c r="HB16" s="168">
        <v>-11.231999999999999</v>
      </c>
      <c r="HC16" s="168">
        <v>-10.7005</v>
      </c>
      <c r="HD16" s="168">
        <v>-5.87</v>
      </c>
      <c r="HE16" s="168">
        <v>9.7750000000000004</v>
      </c>
      <c r="HF16" s="168">
        <v>77.641999999999996</v>
      </c>
      <c r="HG16" s="168">
        <v>0</v>
      </c>
      <c r="HH16" s="168">
        <v>88.8566</v>
      </c>
      <c r="HI16" s="168">
        <v>-6.7827000000000002</v>
      </c>
      <c r="HJ16" s="168">
        <v>43.952599999999997</v>
      </c>
      <c r="HK16" s="168">
        <v>-4.7794999999999996</v>
      </c>
      <c r="HL16" s="168">
        <v>-5.9128999999999996</v>
      </c>
      <c r="HM16" s="168">
        <v>0</v>
      </c>
      <c r="HN16" s="168">
        <v>0</v>
      </c>
      <c r="HO16" s="166"/>
      <c r="HP16" s="166"/>
      <c r="HQ16" s="168">
        <v>-29.2776</v>
      </c>
      <c r="HR16" s="168">
        <v>-28.288900000000002</v>
      </c>
      <c r="HS16" s="168">
        <v>-15.1309</v>
      </c>
      <c r="HT16" s="168">
        <v>-15.204700000000001</v>
      </c>
      <c r="HU16" s="168">
        <v>17.13</v>
      </c>
      <c r="HV16" s="168">
        <v>17.36</v>
      </c>
      <c r="HW16" s="168">
        <v>-12.2</v>
      </c>
      <c r="HX16" s="168">
        <v>-12</v>
      </c>
      <c r="HY16" s="168">
        <v>0.37080000000000002</v>
      </c>
      <c r="HZ16" s="168">
        <v>-6.96</v>
      </c>
      <c r="IA16" s="168">
        <v>11.4617</v>
      </c>
      <c r="IB16" s="168">
        <v>23.9572</v>
      </c>
      <c r="IC16" s="168">
        <v>23.7074</v>
      </c>
      <c r="ID16" s="166"/>
      <c r="IE16" s="168">
        <v>-15.8</v>
      </c>
      <c r="IF16" s="168">
        <v>13.3</v>
      </c>
      <c r="IG16" s="168">
        <v>12.8</v>
      </c>
      <c r="IH16" s="166"/>
      <c r="II16" s="166"/>
      <c r="IJ16" s="168">
        <v>-107.0549</v>
      </c>
      <c r="IK16" s="168">
        <v>-34.253</v>
      </c>
      <c r="IL16" s="168">
        <v>-258.3494</v>
      </c>
      <c r="IM16" s="168">
        <v>-12.5471</v>
      </c>
      <c r="IN16" s="168">
        <v>-42.235799999999998</v>
      </c>
      <c r="IO16" s="168">
        <v>92.665400000000005</v>
      </c>
      <c r="IP16" s="168">
        <v>75.278099999999995</v>
      </c>
      <c r="IQ16" s="168">
        <v>103.35120000000001</v>
      </c>
      <c r="IR16" s="168">
        <v>85.225300000000004</v>
      </c>
      <c r="IS16" s="168">
        <v>22.823399999999999</v>
      </c>
      <c r="IT16" s="168">
        <v>24.371500000000001</v>
      </c>
      <c r="IU16" s="168">
        <v>24.740200000000002</v>
      </c>
      <c r="IV16" s="168">
        <v>4.2849000000000004</v>
      </c>
      <c r="IW16" s="168">
        <v>176.952</v>
      </c>
      <c r="IX16" s="168">
        <v>-188.2191</v>
      </c>
      <c r="IY16" s="168">
        <v>-16.763999999999999</v>
      </c>
      <c r="IZ16" s="168">
        <v>22.682300000000001</v>
      </c>
      <c r="JA16" s="168">
        <v>-1.0999000000000001</v>
      </c>
      <c r="JB16" s="168">
        <v>5.4180000000000001</v>
      </c>
      <c r="JC16" s="168">
        <v>0.16</v>
      </c>
      <c r="JD16" s="168">
        <v>-1.6659999999999999</v>
      </c>
      <c r="JE16" s="168">
        <v>-1.6739999999999999</v>
      </c>
      <c r="JF16" s="168">
        <v>-4.88</v>
      </c>
      <c r="JG16" s="168">
        <v>4.4000000000000004</v>
      </c>
      <c r="JH16" s="168">
        <v>-1.7535000000000001</v>
      </c>
      <c r="JI16" s="168">
        <v>-9.6085999999999991</v>
      </c>
      <c r="JJ16" s="168">
        <v>1.5244</v>
      </c>
      <c r="JK16" s="168">
        <v>-1.6677999999999999</v>
      </c>
      <c r="JL16" s="168">
        <v>19.399999999999999</v>
      </c>
      <c r="JM16" s="168">
        <v>21.446000000000002</v>
      </c>
      <c r="JN16" s="168">
        <v>20.824999999999999</v>
      </c>
      <c r="JO16" s="168">
        <v>2.7241</v>
      </c>
      <c r="JP16" s="166"/>
      <c r="JQ16" s="168">
        <v>4.9542999999999999</v>
      </c>
      <c r="JR16" s="168">
        <v>4.4728000000000003</v>
      </c>
      <c r="JS16" s="168">
        <v>3.9592000000000001</v>
      </c>
      <c r="JT16" s="166"/>
      <c r="JU16" s="168">
        <v>0.3</v>
      </c>
      <c r="JV16" s="168">
        <v>7.5982000000000003</v>
      </c>
      <c r="JW16" s="168">
        <v>0</v>
      </c>
      <c r="JX16" s="166"/>
      <c r="JY16" s="168">
        <v>-3.7646999999999999</v>
      </c>
      <c r="JZ16" s="168">
        <v>-15.462899999999999</v>
      </c>
      <c r="KA16" s="168">
        <v>-18.9025</v>
      </c>
      <c r="KB16" s="168">
        <v>0</v>
      </c>
      <c r="KC16" s="168">
        <v>11.822900000000001</v>
      </c>
      <c r="KD16" s="168">
        <v>-15.6195</v>
      </c>
      <c r="KE16" s="168">
        <v>2.9935</v>
      </c>
      <c r="KF16" s="168">
        <v>6.2</v>
      </c>
      <c r="KG16" s="168">
        <v>-20.9</v>
      </c>
      <c r="KH16" s="168">
        <v>101.3766</v>
      </c>
      <c r="KI16" s="168">
        <v>-194.7585</v>
      </c>
    </row>
    <row r="17" spans="1:295" ht="18" customHeight="1" x14ac:dyDescent="0.3">
      <c r="A17" s="160" t="s">
        <v>47</v>
      </c>
      <c r="B17" s="160" t="s">
        <v>773</v>
      </c>
      <c r="C17" s="161"/>
      <c r="D17" s="162">
        <v>1.9259999999999999</v>
      </c>
      <c r="E17" s="162">
        <v>-7.6292</v>
      </c>
      <c r="F17" s="162">
        <v>2.4169</v>
      </c>
      <c r="G17" s="162">
        <v>11.297000000000001</v>
      </c>
      <c r="H17" s="161"/>
      <c r="I17" s="162">
        <v>12.146699999999999</v>
      </c>
      <c r="J17" s="161"/>
      <c r="K17" s="162">
        <v>9.6094000000000008</v>
      </c>
      <c r="L17" s="162">
        <v>3.2088999999999999</v>
      </c>
      <c r="M17" s="162">
        <v>2.9489000000000001</v>
      </c>
      <c r="N17" s="162">
        <v>-8.8800000000000008</v>
      </c>
      <c r="O17" s="161"/>
      <c r="P17" s="161"/>
      <c r="Q17" s="162">
        <v>0</v>
      </c>
      <c r="R17" s="162">
        <v>-13.2</v>
      </c>
      <c r="S17" s="162">
        <v>4.6074999999999999</v>
      </c>
      <c r="T17" s="162">
        <v>-4.7961999999999998</v>
      </c>
      <c r="U17" s="162">
        <v>3.5264000000000002</v>
      </c>
      <c r="V17" s="162">
        <v>3.3393000000000002</v>
      </c>
      <c r="W17" s="162">
        <v>6.1729000000000003</v>
      </c>
      <c r="X17" s="162">
        <v>3.1034999999999999</v>
      </c>
      <c r="Y17" s="162">
        <v>2.0449999999999999</v>
      </c>
      <c r="Z17" s="162">
        <v>2.1621000000000001</v>
      </c>
      <c r="AA17" s="161"/>
      <c r="AB17" s="162">
        <v>-0.87670000000000003</v>
      </c>
      <c r="AC17" s="161"/>
      <c r="AD17" s="162">
        <v>0.27</v>
      </c>
      <c r="AE17" s="162">
        <v>3.2069999999999999</v>
      </c>
      <c r="AF17" s="162">
        <v>-11.1</v>
      </c>
      <c r="AG17" s="162">
        <v>-15.4</v>
      </c>
      <c r="AH17" s="162">
        <v>-0.89900000000000002</v>
      </c>
      <c r="AI17" s="162">
        <v>0.215</v>
      </c>
      <c r="AJ17" s="161"/>
      <c r="AK17" s="162">
        <v>-21.45</v>
      </c>
      <c r="AL17" s="161"/>
      <c r="AM17" s="162">
        <v>-5.35</v>
      </c>
      <c r="AN17" s="162">
        <v>-5.32</v>
      </c>
      <c r="AO17" s="162">
        <v>6.8979999999999997</v>
      </c>
      <c r="AP17" s="162">
        <v>3.5070999999999999</v>
      </c>
      <c r="AQ17" s="162">
        <v>12.742800000000001</v>
      </c>
      <c r="AR17" s="162">
        <v>14.438700000000001</v>
      </c>
      <c r="AS17" s="162">
        <v>-17.216699999999999</v>
      </c>
      <c r="AT17" s="162">
        <v>-10.982699999999999</v>
      </c>
      <c r="AU17" s="162">
        <v>-10.942399999999999</v>
      </c>
      <c r="AV17" s="162">
        <v>10.438599999999999</v>
      </c>
      <c r="AW17" s="162">
        <v>9.4770000000000003</v>
      </c>
      <c r="AX17" s="162">
        <v>-11.379</v>
      </c>
      <c r="AY17" s="162">
        <v>-9.8268000000000004</v>
      </c>
      <c r="AZ17" s="162">
        <v>36.738599999999998</v>
      </c>
      <c r="BA17" s="162">
        <v>42.41</v>
      </c>
      <c r="BB17" s="162">
        <v>-30.1693</v>
      </c>
      <c r="BC17" s="162">
        <v>7.7164999999999999</v>
      </c>
      <c r="BD17" s="162">
        <v>-5.2</v>
      </c>
      <c r="BE17" s="162">
        <v>-5.2</v>
      </c>
      <c r="BF17" s="162">
        <v>-24.485800000000001</v>
      </c>
      <c r="BG17" s="162">
        <v>-24.721299999999999</v>
      </c>
      <c r="BH17" s="162">
        <v>-1.4752000000000001</v>
      </c>
      <c r="BI17" s="161"/>
      <c r="BJ17" s="162">
        <v>-5.7081999999999997</v>
      </c>
      <c r="BK17" s="162">
        <v>-1.7438</v>
      </c>
      <c r="BL17" s="161"/>
      <c r="BM17" s="161"/>
      <c r="BN17" s="162">
        <v>-132.29769999999999</v>
      </c>
      <c r="BO17" s="162">
        <v>47.761499999999998</v>
      </c>
      <c r="BP17" s="162">
        <v>47.700400000000002</v>
      </c>
      <c r="BQ17" s="162">
        <v>3.5798999999999999</v>
      </c>
      <c r="BR17" s="162">
        <v>-169.63030000000001</v>
      </c>
      <c r="BS17" s="161"/>
      <c r="BT17" s="161"/>
      <c r="BU17" s="161"/>
      <c r="BV17" s="162">
        <v>9.6601999999999997</v>
      </c>
      <c r="BW17" s="162">
        <v>7.53</v>
      </c>
      <c r="BX17" s="162">
        <v>6.59</v>
      </c>
      <c r="BY17" s="162">
        <v>-7.52</v>
      </c>
      <c r="BZ17" s="162">
        <v>1.08</v>
      </c>
      <c r="CA17" s="162">
        <v>-10.712400000000001</v>
      </c>
      <c r="CB17" s="162">
        <v>-10.4445</v>
      </c>
      <c r="CC17" s="162">
        <v>11.176</v>
      </c>
      <c r="CD17" s="162">
        <v>9.0348000000000006</v>
      </c>
      <c r="CE17" s="162">
        <v>25.915500000000002</v>
      </c>
      <c r="CF17" s="162">
        <v>16.1797</v>
      </c>
      <c r="CG17" s="162">
        <v>15.8728</v>
      </c>
      <c r="CH17" s="162">
        <v>-5.4276</v>
      </c>
      <c r="CI17" s="161"/>
      <c r="CJ17" s="161"/>
      <c r="CK17" s="161"/>
      <c r="CL17" s="162">
        <v>-29</v>
      </c>
      <c r="CM17" s="162">
        <v>-26.7</v>
      </c>
      <c r="CN17" s="162">
        <v>-2.33</v>
      </c>
      <c r="CO17" s="162">
        <v>18.0991</v>
      </c>
      <c r="CP17" s="162">
        <v>18.329799999999999</v>
      </c>
      <c r="CQ17" s="162">
        <v>17.2104</v>
      </c>
      <c r="CR17" s="162">
        <v>53.393999999999998</v>
      </c>
      <c r="CS17" s="162">
        <v>54.413200000000003</v>
      </c>
      <c r="CT17" s="162">
        <v>-14.5787</v>
      </c>
      <c r="CU17" s="162">
        <v>-42.194800000000001</v>
      </c>
      <c r="CV17" s="162">
        <v>-15.2418</v>
      </c>
      <c r="CW17" s="162">
        <v>3.488</v>
      </c>
      <c r="CX17" s="162">
        <v>31.25</v>
      </c>
      <c r="CY17" s="162">
        <v>18.059999999999999</v>
      </c>
      <c r="CZ17" s="162">
        <v>4.6924000000000001</v>
      </c>
      <c r="DA17" s="162">
        <v>3.714</v>
      </c>
      <c r="DB17" s="162">
        <v>-4.87</v>
      </c>
      <c r="DC17" s="161"/>
      <c r="DD17" s="161"/>
      <c r="DE17" s="161"/>
      <c r="DF17" s="162">
        <v>-20.356200000000001</v>
      </c>
      <c r="DG17" s="161"/>
      <c r="DH17" s="162">
        <v>-3.9699</v>
      </c>
      <c r="DI17" s="161"/>
      <c r="DJ17" s="161"/>
      <c r="DK17" s="162">
        <v>-4.9084000000000003</v>
      </c>
      <c r="DL17" s="162">
        <v>-1.8701000000000001</v>
      </c>
      <c r="DM17" s="162">
        <v>12.9375</v>
      </c>
      <c r="DN17" s="162">
        <v>4.4588999999999999</v>
      </c>
      <c r="DO17" s="162">
        <v>-1.52</v>
      </c>
      <c r="DP17" s="162">
        <v>-5.08</v>
      </c>
      <c r="DQ17" s="162">
        <v>10.54</v>
      </c>
      <c r="DR17" s="162">
        <v>19.264199999999999</v>
      </c>
      <c r="DS17" s="162">
        <v>-8.18</v>
      </c>
      <c r="DT17" s="162">
        <v>-8.11</v>
      </c>
      <c r="DU17" s="162">
        <v>18.07</v>
      </c>
      <c r="DV17" s="162">
        <v>-4.5</v>
      </c>
      <c r="DW17" s="162">
        <v>14.8909</v>
      </c>
      <c r="DX17" s="162">
        <v>7.2454999999999998</v>
      </c>
      <c r="DY17" s="162">
        <v>-9.4853000000000005</v>
      </c>
      <c r="DZ17" s="162">
        <v>-8.9454999999999991</v>
      </c>
      <c r="EA17" s="162">
        <v>19.552800000000001</v>
      </c>
      <c r="EB17" s="162">
        <v>-2.2172999999999998</v>
      </c>
      <c r="EC17" s="162">
        <v>-3.9293</v>
      </c>
      <c r="ED17" s="162">
        <v>-4.1729000000000003</v>
      </c>
      <c r="EE17" s="162">
        <v>-10.817399999999999</v>
      </c>
      <c r="EF17" s="162">
        <v>-14.4964</v>
      </c>
      <c r="EG17" s="162">
        <v>-12.662000000000001</v>
      </c>
      <c r="EH17" s="162">
        <v>-100.8865</v>
      </c>
      <c r="EI17" s="162">
        <v>-0.65959999999999996</v>
      </c>
      <c r="EJ17" s="161"/>
      <c r="EK17" s="162">
        <v>-11.5341</v>
      </c>
      <c r="EL17" s="162">
        <v>-11.1296</v>
      </c>
      <c r="EM17" s="162">
        <v>0</v>
      </c>
      <c r="EN17" s="162">
        <v>-13.615</v>
      </c>
      <c r="EO17" s="162">
        <v>-13.000400000000001</v>
      </c>
      <c r="EP17" s="162">
        <v>8.7200000000000006</v>
      </c>
      <c r="EQ17" s="162">
        <v>-9.7121999999999993</v>
      </c>
      <c r="ER17" s="162">
        <v>-9.4220000000000006</v>
      </c>
      <c r="ES17" s="162">
        <v>-6.2721999999999998</v>
      </c>
      <c r="ET17" s="162">
        <v>-7.73</v>
      </c>
      <c r="EU17" s="162">
        <v>0</v>
      </c>
      <c r="EV17" s="162">
        <v>1.7</v>
      </c>
      <c r="EW17" s="162">
        <v>4.1744000000000003</v>
      </c>
      <c r="EX17" s="162">
        <v>-21.6676</v>
      </c>
      <c r="EY17" s="162">
        <v>-13.4537</v>
      </c>
      <c r="EZ17" s="162">
        <v>-13.622999999999999</v>
      </c>
      <c r="FA17" s="162">
        <v>8.6239000000000008</v>
      </c>
      <c r="FB17" s="162">
        <v>-1.0344</v>
      </c>
      <c r="FC17" s="162">
        <v>-13.7798</v>
      </c>
      <c r="FD17" s="162">
        <v>6.3231000000000002</v>
      </c>
      <c r="FE17" s="161"/>
      <c r="FF17" s="162">
        <v>5.9787999999999997</v>
      </c>
      <c r="FG17" s="162">
        <v>3.6415000000000002</v>
      </c>
      <c r="FH17" s="162">
        <v>3.7951000000000001</v>
      </c>
      <c r="FI17" s="162">
        <v>2.6598999999999999</v>
      </c>
      <c r="FJ17" s="162">
        <v>0.66979999999999995</v>
      </c>
      <c r="FK17" s="162">
        <v>0.50239999999999996</v>
      </c>
      <c r="FL17" s="162">
        <v>25.118400000000001</v>
      </c>
      <c r="FM17" s="162">
        <v>-2.4790999999999999</v>
      </c>
      <c r="FN17" s="162">
        <v>-2.2382</v>
      </c>
      <c r="FO17" s="162">
        <v>33.627099999999999</v>
      </c>
      <c r="FP17" s="162">
        <v>40.838500000000003</v>
      </c>
      <c r="FQ17" s="162">
        <v>19.430199999999999</v>
      </c>
      <c r="FR17" s="161"/>
      <c r="FS17" s="162">
        <v>-0.90410000000000001</v>
      </c>
      <c r="FT17" s="162">
        <v>0.19520000000000001</v>
      </c>
      <c r="FU17" s="162">
        <v>-0.18</v>
      </c>
      <c r="FV17" s="162">
        <v>0.14000000000000001</v>
      </c>
      <c r="FW17" s="162">
        <v>-18.325199999999999</v>
      </c>
      <c r="FX17" s="162">
        <v>2.5352999999999999</v>
      </c>
      <c r="FY17" s="162">
        <v>7.2389999999999999</v>
      </c>
      <c r="FZ17" s="162">
        <v>0.31900000000000001</v>
      </c>
      <c r="GA17" s="161"/>
      <c r="GB17" s="162">
        <v>28.07</v>
      </c>
      <c r="GC17" s="162">
        <v>-40.008899999999997</v>
      </c>
      <c r="GD17" s="162">
        <v>-30.128399999999999</v>
      </c>
      <c r="GE17" s="162">
        <v>-1.52</v>
      </c>
      <c r="GF17" s="162">
        <v>25.001999999999999</v>
      </c>
      <c r="GG17" s="161"/>
      <c r="GH17" s="162">
        <v>20.856100000000001</v>
      </c>
      <c r="GI17" s="162">
        <v>-4.3114999999999997</v>
      </c>
      <c r="GJ17" s="162">
        <v>-4.6073000000000004</v>
      </c>
      <c r="GK17" s="162">
        <v>1.7990999999999999</v>
      </c>
      <c r="GL17" s="161"/>
      <c r="GM17" s="161"/>
      <c r="GN17" s="162">
        <v>-10.035600000000001</v>
      </c>
      <c r="GO17" s="162">
        <v>-19.724699999999999</v>
      </c>
      <c r="GP17" s="162">
        <v>11.4238</v>
      </c>
      <c r="GQ17" s="162">
        <v>-23.227599999999999</v>
      </c>
      <c r="GR17" s="161"/>
      <c r="GS17" s="161"/>
      <c r="GT17" s="162">
        <v>148.05789999999999</v>
      </c>
      <c r="GU17" s="162">
        <v>-11.559900000000001</v>
      </c>
      <c r="GV17" s="162">
        <v>-11.531700000000001</v>
      </c>
      <c r="GW17" s="162">
        <v>-4.8535000000000004</v>
      </c>
      <c r="GX17" s="162">
        <v>4.0282999999999998</v>
      </c>
      <c r="GY17" s="162">
        <v>5.67</v>
      </c>
      <c r="GZ17" s="162">
        <v>5.6886000000000001</v>
      </c>
      <c r="HA17" s="162">
        <v>3.2738999999999998</v>
      </c>
      <c r="HB17" s="162">
        <v>-12.4215</v>
      </c>
      <c r="HC17" s="162">
        <v>-10.9665</v>
      </c>
      <c r="HD17" s="162">
        <v>-3.77</v>
      </c>
      <c r="HE17" s="162">
        <v>6.1513999999999998</v>
      </c>
      <c r="HF17" s="162">
        <v>75.1374</v>
      </c>
      <c r="HG17" s="162">
        <v>6.9987000000000004</v>
      </c>
      <c r="HH17" s="162">
        <v>85.596299999999999</v>
      </c>
      <c r="HI17" s="162">
        <v>-7.9713000000000003</v>
      </c>
      <c r="HJ17" s="162">
        <v>43.332700000000003</v>
      </c>
      <c r="HK17" s="162">
        <v>0</v>
      </c>
      <c r="HL17" s="162">
        <v>-5.3819999999999997</v>
      </c>
      <c r="HM17" s="162">
        <v>0</v>
      </c>
      <c r="HN17" s="162">
        <v>-9.7213999999999992</v>
      </c>
      <c r="HO17" s="161"/>
      <c r="HP17" s="161"/>
      <c r="HQ17" s="162">
        <v>-28.343800000000002</v>
      </c>
      <c r="HR17" s="162">
        <v>-27.706600000000002</v>
      </c>
      <c r="HS17" s="162">
        <v>-14.380699999999999</v>
      </c>
      <c r="HT17" s="162">
        <v>-14.7296</v>
      </c>
      <c r="HU17" s="162">
        <v>17.21</v>
      </c>
      <c r="HV17" s="162">
        <v>17.14</v>
      </c>
      <c r="HW17" s="162">
        <v>-11.7</v>
      </c>
      <c r="HX17" s="162">
        <v>-12</v>
      </c>
      <c r="HY17" s="162">
        <v>0.35249999999999998</v>
      </c>
      <c r="HZ17" s="162">
        <v>-6.8</v>
      </c>
      <c r="IA17" s="162">
        <v>10.756500000000001</v>
      </c>
      <c r="IB17" s="162">
        <v>25.605</v>
      </c>
      <c r="IC17" s="162">
        <v>25.6813</v>
      </c>
      <c r="ID17" s="162">
        <v>-19.5</v>
      </c>
      <c r="IE17" s="162">
        <v>-15.3</v>
      </c>
      <c r="IF17" s="162">
        <v>12.7</v>
      </c>
      <c r="IG17" s="162">
        <v>11.9</v>
      </c>
      <c r="IH17" s="162">
        <v>-18.439399999999999</v>
      </c>
      <c r="II17" s="162">
        <v>-18.301500000000001</v>
      </c>
      <c r="IJ17" s="162">
        <v>-101.7687</v>
      </c>
      <c r="IK17" s="162">
        <v>-31.989100000000001</v>
      </c>
      <c r="IL17" s="162">
        <v>-258.11059999999998</v>
      </c>
      <c r="IM17" s="162">
        <v>-14.3035</v>
      </c>
      <c r="IN17" s="162">
        <v>-43.074199999999998</v>
      </c>
      <c r="IO17" s="162">
        <v>94.083699999999993</v>
      </c>
      <c r="IP17" s="162">
        <v>72.009900000000002</v>
      </c>
      <c r="IQ17" s="162">
        <v>99.120800000000003</v>
      </c>
      <c r="IR17" s="162">
        <v>84.578999999999994</v>
      </c>
      <c r="IS17" s="162">
        <v>26.6846</v>
      </c>
      <c r="IT17" s="162">
        <v>24.537700000000001</v>
      </c>
      <c r="IU17" s="162">
        <v>24.986699999999999</v>
      </c>
      <c r="IV17" s="162">
        <v>7.9943</v>
      </c>
      <c r="IW17" s="162">
        <v>178.82259999999999</v>
      </c>
      <c r="IX17" s="162">
        <v>-188.6027</v>
      </c>
      <c r="IY17" s="162">
        <v>-11.165900000000001</v>
      </c>
      <c r="IZ17" s="162">
        <v>18.329499999999999</v>
      </c>
      <c r="JA17" s="162">
        <v>-1.1951000000000001</v>
      </c>
      <c r="JB17" s="162">
        <v>5.2210000000000001</v>
      </c>
      <c r="JC17" s="162">
        <v>-0.08</v>
      </c>
      <c r="JD17" s="162">
        <v>-1.6870000000000001</v>
      </c>
      <c r="JE17" s="162">
        <v>-1.679</v>
      </c>
      <c r="JF17" s="162">
        <v>-5.28</v>
      </c>
      <c r="JG17" s="162">
        <v>4.32</v>
      </c>
      <c r="JH17" s="162">
        <v>-2.2252000000000001</v>
      </c>
      <c r="JI17" s="162">
        <v>-9.9321000000000002</v>
      </c>
      <c r="JJ17" s="162">
        <v>1.7899</v>
      </c>
      <c r="JK17" s="162">
        <v>-1.1124000000000001</v>
      </c>
      <c r="JL17" s="162">
        <v>19.8</v>
      </c>
      <c r="JM17" s="162">
        <v>21.847999999999999</v>
      </c>
      <c r="JN17" s="162">
        <v>20.332999999999998</v>
      </c>
      <c r="JO17" s="162">
        <v>2.5024999999999999</v>
      </c>
      <c r="JP17" s="161"/>
      <c r="JQ17" s="162">
        <v>2.9443999999999999</v>
      </c>
      <c r="JR17" s="162">
        <v>4.0229999999999997</v>
      </c>
      <c r="JS17" s="162">
        <v>3.3151000000000002</v>
      </c>
      <c r="JT17" s="161"/>
      <c r="JU17" s="162">
        <v>0.3</v>
      </c>
      <c r="JV17" s="162">
        <v>6.907</v>
      </c>
      <c r="JW17" s="162">
        <v>-0.05</v>
      </c>
      <c r="JX17" s="161"/>
      <c r="JY17" s="162">
        <v>-4.5293999999999999</v>
      </c>
      <c r="JZ17" s="162">
        <v>-15.602</v>
      </c>
      <c r="KA17" s="162">
        <v>-19.386399999999998</v>
      </c>
      <c r="KB17" s="162">
        <v>0</v>
      </c>
      <c r="KC17" s="162">
        <v>12.121</v>
      </c>
      <c r="KD17" s="162">
        <v>-15.933299999999999</v>
      </c>
      <c r="KE17" s="162">
        <v>3.4110999999999998</v>
      </c>
      <c r="KF17" s="162">
        <v>6.7</v>
      </c>
      <c r="KG17" s="162">
        <v>-20.7</v>
      </c>
      <c r="KH17" s="162">
        <v>97.572400000000002</v>
      </c>
      <c r="KI17" s="162">
        <v>-192.7064</v>
      </c>
    </row>
    <row r="18" spans="1:295" ht="18" customHeight="1" x14ac:dyDescent="0.3">
      <c r="A18" s="160" t="s">
        <v>47</v>
      </c>
      <c r="B18" s="160" t="s">
        <v>774</v>
      </c>
      <c r="C18" s="163"/>
      <c r="D18" s="164">
        <v>1.9550000000000001</v>
      </c>
      <c r="E18" s="164">
        <v>-7.4528999999999996</v>
      </c>
      <c r="F18" s="164">
        <v>2.5392999999999999</v>
      </c>
      <c r="G18" s="164">
        <v>11.4217</v>
      </c>
      <c r="H18" s="163"/>
      <c r="I18" s="164">
        <v>12.0076</v>
      </c>
      <c r="J18" s="163"/>
      <c r="K18" s="164">
        <v>9.2274999999999991</v>
      </c>
      <c r="L18" s="164">
        <v>3.1168999999999998</v>
      </c>
      <c r="M18" s="164">
        <v>2.6572</v>
      </c>
      <c r="N18" s="164">
        <v>-8.8800000000000008</v>
      </c>
      <c r="O18" s="163"/>
      <c r="P18" s="164">
        <v>-2.2000000000000002</v>
      </c>
      <c r="Q18" s="164">
        <v>0.82799999999999996</v>
      </c>
      <c r="R18" s="163"/>
      <c r="S18" s="164">
        <v>4.8559000000000001</v>
      </c>
      <c r="T18" s="164">
        <v>-4.7660999999999998</v>
      </c>
      <c r="U18" s="164">
        <v>3.2795999999999998</v>
      </c>
      <c r="V18" s="164">
        <v>3.0788000000000002</v>
      </c>
      <c r="W18" s="164">
        <v>5.6745999999999999</v>
      </c>
      <c r="X18" s="164">
        <v>3.1326000000000001</v>
      </c>
      <c r="Y18" s="164">
        <v>0.77869999999999995</v>
      </c>
      <c r="Z18" s="164">
        <v>2.1009000000000002</v>
      </c>
      <c r="AA18" s="163"/>
      <c r="AB18" s="164">
        <v>-1.0195000000000001</v>
      </c>
      <c r="AC18" s="163"/>
      <c r="AD18" s="164">
        <v>-2E-3</v>
      </c>
      <c r="AE18" s="164">
        <v>3.4729999999999999</v>
      </c>
      <c r="AF18" s="164">
        <v>-8.8800000000000008</v>
      </c>
      <c r="AG18" s="164">
        <v>-15.4</v>
      </c>
      <c r="AH18" s="164">
        <v>-0.77600000000000002</v>
      </c>
      <c r="AI18" s="164">
        <v>0.22700000000000001</v>
      </c>
      <c r="AJ18" s="163"/>
      <c r="AK18" s="164">
        <v>-21.95</v>
      </c>
      <c r="AL18" s="163"/>
      <c r="AM18" s="164">
        <v>-5.55</v>
      </c>
      <c r="AN18" s="164">
        <v>-5.57</v>
      </c>
      <c r="AO18" s="164">
        <v>6.9504000000000001</v>
      </c>
      <c r="AP18" s="164">
        <v>3.8031000000000001</v>
      </c>
      <c r="AQ18" s="164">
        <v>13.913600000000001</v>
      </c>
      <c r="AR18" s="164">
        <v>15.792999999999999</v>
      </c>
      <c r="AS18" s="164">
        <v>-14.8636</v>
      </c>
      <c r="AT18" s="164">
        <v>-12.391500000000001</v>
      </c>
      <c r="AU18" s="164">
        <v>-12.5977</v>
      </c>
      <c r="AV18" s="164">
        <v>1.4229000000000001</v>
      </c>
      <c r="AW18" s="164">
        <v>1.4379</v>
      </c>
      <c r="AX18" s="164">
        <v>-8.782</v>
      </c>
      <c r="AY18" s="164">
        <v>-6.9962</v>
      </c>
      <c r="AZ18" s="164">
        <v>29.18</v>
      </c>
      <c r="BA18" s="164">
        <v>29.6205</v>
      </c>
      <c r="BB18" s="164">
        <v>-30.910499999999999</v>
      </c>
      <c r="BC18" s="164">
        <v>9.2927</v>
      </c>
      <c r="BD18" s="164">
        <v>-6</v>
      </c>
      <c r="BE18" s="164">
        <v>-6.1</v>
      </c>
      <c r="BF18" s="164">
        <v>-25.892700000000001</v>
      </c>
      <c r="BG18" s="164">
        <v>-25.4711</v>
      </c>
      <c r="BH18" s="164">
        <v>-1.6315</v>
      </c>
      <c r="BI18" s="163"/>
      <c r="BJ18" s="164">
        <v>-8.4252000000000002</v>
      </c>
      <c r="BK18" s="164">
        <v>-1.1992</v>
      </c>
      <c r="BL18" s="163"/>
      <c r="BM18" s="163"/>
      <c r="BN18" s="164">
        <v>-138.52350000000001</v>
      </c>
      <c r="BO18" s="164">
        <v>46.540700000000001</v>
      </c>
      <c r="BP18" s="164">
        <v>46.388100000000001</v>
      </c>
      <c r="BQ18" s="164">
        <v>14.740600000000001</v>
      </c>
      <c r="BR18" s="164">
        <v>-173.05670000000001</v>
      </c>
      <c r="BS18" s="163"/>
      <c r="BT18" s="163"/>
      <c r="BU18" s="163"/>
      <c r="BV18" s="164">
        <v>8.5823999999999998</v>
      </c>
      <c r="BW18" s="164">
        <v>7.69</v>
      </c>
      <c r="BX18" s="164">
        <v>6.76</v>
      </c>
      <c r="BY18" s="164">
        <v>-7.61</v>
      </c>
      <c r="BZ18" s="164">
        <v>1.1599999999999999</v>
      </c>
      <c r="CA18" s="164">
        <v>-9.3727999999999998</v>
      </c>
      <c r="CB18" s="164">
        <v>-8.1671999999999993</v>
      </c>
      <c r="CC18" s="164">
        <v>12.516</v>
      </c>
      <c r="CD18" s="164">
        <v>10.4198</v>
      </c>
      <c r="CE18" s="164">
        <v>27.962499999999999</v>
      </c>
      <c r="CF18" s="164">
        <v>9.9473000000000003</v>
      </c>
      <c r="CG18" s="164">
        <v>10.0015</v>
      </c>
      <c r="CH18" s="164">
        <v>-8.2445000000000004</v>
      </c>
      <c r="CI18" s="163"/>
      <c r="CJ18" s="163"/>
      <c r="CK18" s="163"/>
      <c r="CL18" s="164">
        <v>-27</v>
      </c>
      <c r="CM18" s="164">
        <v>-25.6</v>
      </c>
      <c r="CN18" s="164">
        <v>-2.4500000000000002</v>
      </c>
      <c r="CO18" s="164">
        <v>15.042</v>
      </c>
      <c r="CP18" s="164">
        <v>15.3185</v>
      </c>
      <c r="CQ18" s="164">
        <v>13.968</v>
      </c>
      <c r="CR18" s="164">
        <v>53.602899999999998</v>
      </c>
      <c r="CS18" s="164">
        <v>53.659500000000001</v>
      </c>
      <c r="CT18" s="164">
        <v>-16.325299999999999</v>
      </c>
      <c r="CU18" s="164">
        <v>-40.470500000000001</v>
      </c>
      <c r="CV18" s="164">
        <v>-17.427099999999999</v>
      </c>
      <c r="CW18" s="164">
        <v>3.0592999999999999</v>
      </c>
      <c r="CX18" s="164">
        <v>31.72</v>
      </c>
      <c r="CY18" s="164">
        <v>18.43</v>
      </c>
      <c r="CZ18" s="164">
        <v>4.5361000000000002</v>
      </c>
      <c r="DA18" s="164">
        <v>3.5186999999999999</v>
      </c>
      <c r="DB18" s="164">
        <v>-4.63</v>
      </c>
      <c r="DC18" s="163"/>
      <c r="DD18" s="163"/>
      <c r="DE18" s="163"/>
      <c r="DF18" s="164">
        <v>-17.1755</v>
      </c>
      <c r="DG18" s="163"/>
      <c r="DH18" s="164">
        <v>-3.6581000000000001</v>
      </c>
      <c r="DI18" s="163"/>
      <c r="DJ18" s="163"/>
      <c r="DK18" s="164">
        <v>-4.3262</v>
      </c>
      <c r="DL18" s="164">
        <v>-1.6831</v>
      </c>
      <c r="DM18" s="164">
        <v>12.306699999999999</v>
      </c>
      <c r="DN18" s="164">
        <v>4.83</v>
      </c>
      <c r="DO18" s="164">
        <v>-1.46</v>
      </c>
      <c r="DP18" s="164">
        <v>-4.54</v>
      </c>
      <c r="DQ18" s="164">
        <v>10.214499999999999</v>
      </c>
      <c r="DR18" s="164">
        <v>15.2577</v>
      </c>
      <c r="DS18" s="164">
        <v>-17.73</v>
      </c>
      <c r="DT18" s="164">
        <v>0</v>
      </c>
      <c r="DU18" s="164">
        <v>19.399999999999999</v>
      </c>
      <c r="DV18" s="164">
        <v>-4.5199999999999996</v>
      </c>
      <c r="DW18" s="164">
        <v>10.581799999999999</v>
      </c>
      <c r="DX18" s="164">
        <v>5.7182000000000004</v>
      </c>
      <c r="DY18" s="164">
        <v>-10.8733</v>
      </c>
      <c r="DZ18" s="164">
        <v>-10.1455</v>
      </c>
      <c r="EA18" s="164">
        <v>17.841200000000001</v>
      </c>
      <c r="EB18" s="164">
        <v>-3.7774999999999999</v>
      </c>
      <c r="EC18" s="164">
        <v>-6.3486000000000002</v>
      </c>
      <c r="ED18" s="164">
        <v>-5.5545999999999998</v>
      </c>
      <c r="EE18" s="164">
        <v>-10.7141</v>
      </c>
      <c r="EF18" s="164">
        <v>-15.2575</v>
      </c>
      <c r="EG18" s="164">
        <v>-12.885</v>
      </c>
      <c r="EH18" s="164">
        <v>-115.57250000000001</v>
      </c>
      <c r="EI18" s="164">
        <v>0.67130000000000001</v>
      </c>
      <c r="EJ18" s="163"/>
      <c r="EK18" s="164">
        <v>-11.179</v>
      </c>
      <c r="EL18" s="164">
        <v>-10.8558</v>
      </c>
      <c r="EM18" s="164">
        <v>0</v>
      </c>
      <c r="EN18" s="164">
        <v>-10.532500000000001</v>
      </c>
      <c r="EO18" s="164">
        <v>-10.2738</v>
      </c>
      <c r="EP18" s="164">
        <v>7.1840000000000002</v>
      </c>
      <c r="EQ18" s="164">
        <v>-10.596399999999999</v>
      </c>
      <c r="ER18" s="164">
        <v>-10.2889</v>
      </c>
      <c r="ES18" s="164">
        <v>-7.0530999999999997</v>
      </c>
      <c r="ET18" s="164">
        <v>-11.06</v>
      </c>
      <c r="EU18" s="164">
        <v>0</v>
      </c>
      <c r="EV18" s="164">
        <v>1.9</v>
      </c>
      <c r="EW18" s="164">
        <v>4.1684000000000001</v>
      </c>
      <c r="EX18" s="164">
        <v>-17.350000000000001</v>
      </c>
      <c r="EY18" s="164">
        <v>-14.518700000000001</v>
      </c>
      <c r="EZ18" s="164">
        <v>-14.866</v>
      </c>
      <c r="FA18" s="164">
        <v>10.8126</v>
      </c>
      <c r="FB18" s="164">
        <v>-1.3525</v>
      </c>
      <c r="FC18" s="164">
        <v>-11.4405</v>
      </c>
      <c r="FD18" s="164">
        <v>6.6479999999999997</v>
      </c>
      <c r="FE18" s="163"/>
      <c r="FF18" s="164">
        <v>6.1024000000000003</v>
      </c>
      <c r="FG18" s="164">
        <v>2.8149000000000002</v>
      </c>
      <c r="FH18" s="164">
        <v>2.9384999999999999</v>
      </c>
      <c r="FI18" s="164">
        <v>0</v>
      </c>
      <c r="FJ18" s="164">
        <v>0</v>
      </c>
      <c r="FK18" s="164">
        <v>-0.33489999999999998</v>
      </c>
      <c r="FL18" s="164">
        <v>22.774100000000001</v>
      </c>
      <c r="FM18" s="164">
        <v>-1.9368000000000001</v>
      </c>
      <c r="FN18" s="164">
        <v>-1.9607000000000001</v>
      </c>
      <c r="FO18" s="164">
        <v>34.101300000000002</v>
      </c>
      <c r="FP18" s="164">
        <v>41.866599999999998</v>
      </c>
      <c r="FQ18" s="164">
        <v>22.828700000000001</v>
      </c>
      <c r="FR18" s="164">
        <v>-16.48</v>
      </c>
      <c r="FS18" s="164">
        <v>0.2074</v>
      </c>
      <c r="FT18" s="164">
        <v>0.20069999999999999</v>
      </c>
      <c r="FU18" s="164">
        <v>0.51</v>
      </c>
      <c r="FV18" s="164">
        <v>-1.38</v>
      </c>
      <c r="FW18" s="164">
        <v>-24.046700000000001</v>
      </c>
      <c r="FX18" s="163"/>
      <c r="FY18" s="164">
        <v>7.0810000000000004</v>
      </c>
      <c r="FZ18" s="164">
        <v>0.33</v>
      </c>
      <c r="GA18" s="163"/>
      <c r="GB18" s="164">
        <v>26.98</v>
      </c>
      <c r="GC18" s="164">
        <v>-41.709800000000001</v>
      </c>
      <c r="GD18" s="164">
        <v>-31.2469</v>
      </c>
      <c r="GE18" s="164">
        <v>-1.28</v>
      </c>
      <c r="GF18" s="164">
        <v>24.039300000000001</v>
      </c>
      <c r="GG18" s="163"/>
      <c r="GH18" s="164">
        <v>20.270399999999999</v>
      </c>
      <c r="GI18" s="164">
        <v>-4.0275999999999996</v>
      </c>
      <c r="GJ18" s="164">
        <v>-4.2946999999999997</v>
      </c>
      <c r="GK18" s="164">
        <v>1.8282</v>
      </c>
      <c r="GL18" s="163"/>
      <c r="GM18" s="163"/>
      <c r="GN18" s="163"/>
      <c r="GO18" s="164">
        <v>-20.886500000000002</v>
      </c>
      <c r="GP18" s="164">
        <v>11.712</v>
      </c>
      <c r="GQ18" s="164">
        <v>-22.850999999999999</v>
      </c>
      <c r="GR18" s="164">
        <v>7.5648999999999997</v>
      </c>
      <c r="GS18" s="164">
        <v>7.3372000000000002</v>
      </c>
      <c r="GT18" s="164">
        <v>142.52930000000001</v>
      </c>
      <c r="GU18" s="164">
        <v>-11.790699999999999</v>
      </c>
      <c r="GV18" s="164">
        <v>-11.5845</v>
      </c>
      <c r="GW18" s="164">
        <v>-4.7256</v>
      </c>
      <c r="GX18" s="164">
        <v>3.4554</v>
      </c>
      <c r="GY18" s="164">
        <v>5.6920000000000002</v>
      </c>
      <c r="GZ18" s="164">
        <v>5.7122999999999999</v>
      </c>
      <c r="HA18" s="164">
        <v>3</v>
      </c>
      <c r="HB18" s="164">
        <v>-12.797800000000001</v>
      </c>
      <c r="HC18" s="164">
        <v>-10.9924</v>
      </c>
      <c r="HD18" s="164">
        <v>-6.29</v>
      </c>
      <c r="HE18" s="164">
        <v>6.8860000000000001</v>
      </c>
      <c r="HF18" s="164">
        <v>72.598699999999994</v>
      </c>
      <c r="HG18" s="164">
        <v>0</v>
      </c>
      <c r="HH18" s="164">
        <v>90.333500000000001</v>
      </c>
      <c r="HI18" s="164">
        <v>-10.877599999999999</v>
      </c>
      <c r="HJ18" s="164">
        <v>41.466200000000001</v>
      </c>
      <c r="HK18" s="164">
        <v>0</v>
      </c>
      <c r="HL18" s="164">
        <v>0</v>
      </c>
      <c r="HM18" s="164">
        <v>0</v>
      </c>
      <c r="HN18" s="164">
        <v>0</v>
      </c>
      <c r="HO18" s="163"/>
      <c r="HP18" s="163"/>
      <c r="HQ18" s="164">
        <v>-28.6294</v>
      </c>
      <c r="HR18" s="164">
        <v>-28.146000000000001</v>
      </c>
      <c r="HS18" s="164">
        <v>-14.1578</v>
      </c>
      <c r="HT18" s="164">
        <v>-14.2471</v>
      </c>
      <c r="HU18" s="164">
        <v>13.8</v>
      </c>
      <c r="HV18" s="164">
        <v>13.15</v>
      </c>
      <c r="HW18" s="164">
        <v>-11.4</v>
      </c>
      <c r="HX18" s="164">
        <v>-11.7</v>
      </c>
      <c r="HY18" s="164">
        <v>0.3342</v>
      </c>
      <c r="HZ18" s="164">
        <v>-6.24</v>
      </c>
      <c r="IA18" s="164">
        <v>5.0570000000000004</v>
      </c>
      <c r="IB18" s="164">
        <v>26.876200000000001</v>
      </c>
      <c r="IC18" s="164">
        <v>27.048400000000001</v>
      </c>
      <c r="ID18" s="164">
        <v>-19.100000000000001</v>
      </c>
      <c r="IE18" s="164">
        <v>-16.2</v>
      </c>
      <c r="IF18" s="164">
        <v>12.8</v>
      </c>
      <c r="IG18" s="164">
        <v>12.3</v>
      </c>
      <c r="IH18" s="164">
        <v>-18.2636</v>
      </c>
      <c r="II18" s="163"/>
      <c r="IJ18" s="164">
        <v>-110.47110000000001</v>
      </c>
      <c r="IK18" s="164">
        <v>-32.86</v>
      </c>
      <c r="IL18" s="164">
        <v>-257.47579999999999</v>
      </c>
      <c r="IM18" s="164">
        <v>-14.511900000000001</v>
      </c>
      <c r="IN18" s="164">
        <v>-46.333199999999998</v>
      </c>
      <c r="IO18" s="164">
        <v>91.008200000000002</v>
      </c>
      <c r="IP18" s="164">
        <v>74.072800000000001</v>
      </c>
      <c r="IQ18" s="164">
        <v>99.480699999999999</v>
      </c>
      <c r="IR18" s="164">
        <v>81.661199999999994</v>
      </c>
      <c r="IS18" s="164">
        <v>26.715599999999998</v>
      </c>
      <c r="IT18" s="164">
        <v>24.3764</v>
      </c>
      <c r="IU18" s="164">
        <v>22.301500000000001</v>
      </c>
      <c r="IV18" s="164">
        <v>10.821</v>
      </c>
      <c r="IW18" s="164">
        <v>174.40209999999999</v>
      </c>
      <c r="IX18" s="164">
        <v>-187.57759999999999</v>
      </c>
      <c r="IY18" s="164">
        <v>-12.545299999999999</v>
      </c>
      <c r="IZ18" s="164">
        <v>17.223199999999999</v>
      </c>
      <c r="JA18" s="164">
        <v>-1.5467</v>
      </c>
      <c r="JB18" s="164">
        <v>3.7290000000000001</v>
      </c>
      <c r="JC18" s="164">
        <v>0.64</v>
      </c>
      <c r="JD18" s="164">
        <v>-1.7789999999999999</v>
      </c>
      <c r="JE18" s="164">
        <v>-1.7669999999999999</v>
      </c>
      <c r="JF18" s="164">
        <v>-4.6399999999999997</v>
      </c>
      <c r="JG18" s="164">
        <v>4.72</v>
      </c>
      <c r="JH18" s="164">
        <v>-2.3313000000000001</v>
      </c>
      <c r="JI18" s="164">
        <v>-10.811</v>
      </c>
      <c r="JJ18" s="164">
        <v>1.7287999999999999</v>
      </c>
      <c r="JK18" s="164">
        <v>-1.1704000000000001</v>
      </c>
      <c r="JL18" s="164">
        <v>19.7</v>
      </c>
      <c r="JM18" s="164">
        <v>23.684000000000001</v>
      </c>
      <c r="JN18" s="164">
        <v>21.131</v>
      </c>
      <c r="JO18" s="163"/>
      <c r="JP18" s="163"/>
      <c r="JQ18" s="164">
        <v>4.0399000000000003</v>
      </c>
      <c r="JR18" s="164">
        <v>3.4302000000000001</v>
      </c>
      <c r="JS18" s="164">
        <v>3.6301000000000001</v>
      </c>
      <c r="JT18" s="163"/>
      <c r="JU18" s="164">
        <v>0.2</v>
      </c>
      <c r="JV18" s="164">
        <v>6.5796000000000001</v>
      </c>
      <c r="JW18" s="164">
        <v>-0.01</v>
      </c>
      <c r="JX18" s="163"/>
      <c r="JY18" s="164">
        <v>-4.3383000000000003</v>
      </c>
      <c r="JZ18" s="164">
        <v>-16.087299999999999</v>
      </c>
      <c r="KA18" s="164">
        <v>-19.719100000000001</v>
      </c>
      <c r="KB18" s="164">
        <v>0</v>
      </c>
      <c r="KC18" s="164">
        <v>11.9452</v>
      </c>
      <c r="KD18" s="164">
        <v>-16.388500000000001</v>
      </c>
      <c r="KE18" s="164">
        <v>3.8191999999999999</v>
      </c>
      <c r="KF18" s="164">
        <v>6.3</v>
      </c>
      <c r="KG18" s="164">
        <v>-20.399999999999999</v>
      </c>
      <c r="KH18" s="164">
        <v>104.3248</v>
      </c>
      <c r="KI18" s="164">
        <v>-194.18090000000001</v>
      </c>
    </row>
    <row r="19" spans="1:295" ht="18" customHeight="1" x14ac:dyDescent="0.3">
      <c r="A19" s="160" t="s">
        <v>47</v>
      </c>
      <c r="B19" s="160" t="s">
        <v>775</v>
      </c>
      <c r="C19" s="163"/>
      <c r="D19" s="164">
        <v>1.8817999999999999</v>
      </c>
      <c r="E19" s="163"/>
      <c r="F19" s="164">
        <v>2.6034000000000002</v>
      </c>
      <c r="G19" s="164">
        <v>11.3315</v>
      </c>
      <c r="H19" s="163"/>
      <c r="I19" s="164">
        <v>12.094799999999999</v>
      </c>
      <c r="J19" s="163"/>
      <c r="K19" s="164">
        <v>8.4191000000000003</v>
      </c>
      <c r="L19" s="164">
        <v>2.6419000000000001</v>
      </c>
      <c r="M19" s="164">
        <v>2.2551999999999999</v>
      </c>
      <c r="N19" s="164">
        <v>-8.8800000000000008</v>
      </c>
      <c r="O19" s="163"/>
      <c r="P19" s="163"/>
      <c r="Q19" s="164">
        <v>0.82799999999999996</v>
      </c>
      <c r="R19" s="164">
        <v>-15.4</v>
      </c>
      <c r="S19" s="164">
        <v>4.6982999999999997</v>
      </c>
      <c r="T19" s="164">
        <v>-5.0068000000000001</v>
      </c>
      <c r="U19" s="164">
        <v>3.7282999999999999</v>
      </c>
      <c r="V19" s="164">
        <v>3.4418000000000002</v>
      </c>
      <c r="W19" s="164">
        <v>6.4287999999999998</v>
      </c>
      <c r="X19" s="164">
        <v>3.2881999999999998</v>
      </c>
      <c r="Y19" s="164">
        <v>1.8514999999999999</v>
      </c>
      <c r="Z19" s="164">
        <v>2.1175999999999999</v>
      </c>
      <c r="AA19" s="163"/>
      <c r="AB19" s="164">
        <v>-0.94240000000000002</v>
      </c>
      <c r="AC19" s="164">
        <v>0</v>
      </c>
      <c r="AD19" s="164">
        <v>0.245</v>
      </c>
      <c r="AE19" s="164">
        <v>3.6930000000000001</v>
      </c>
      <c r="AF19" s="164">
        <v>-11.1</v>
      </c>
      <c r="AG19" s="163"/>
      <c r="AH19" s="164">
        <v>-1.157</v>
      </c>
      <c r="AI19" s="164">
        <v>0.23599999999999999</v>
      </c>
      <c r="AJ19" s="163"/>
      <c r="AK19" s="164">
        <v>-21.86</v>
      </c>
      <c r="AL19" s="164">
        <v>-10</v>
      </c>
      <c r="AM19" s="164">
        <v>-5.24</v>
      </c>
      <c r="AN19" s="164">
        <v>-5.04</v>
      </c>
      <c r="AO19" s="164">
        <v>5.1638000000000002</v>
      </c>
      <c r="AP19" s="164">
        <v>3.5667</v>
      </c>
      <c r="AQ19" s="164">
        <v>14.0482</v>
      </c>
      <c r="AR19" s="164">
        <v>15.646599999999999</v>
      </c>
      <c r="AS19" s="164">
        <v>-16.635300000000001</v>
      </c>
      <c r="AT19" s="164">
        <v>-12.046200000000001</v>
      </c>
      <c r="AU19" s="164">
        <v>-12.436299999999999</v>
      </c>
      <c r="AV19" s="164">
        <v>11.94</v>
      </c>
      <c r="AW19" s="164">
        <v>16.1493</v>
      </c>
      <c r="AX19" s="164">
        <v>-10.5909</v>
      </c>
      <c r="AY19" s="164">
        <v>-9.2574000000000005</v>
      </c>
      <c r="AZ19" s="164">
        <v>33.803400000000003</v>
      </c>
      <c r="BA19" s="164">
        <v>45.1355</v>
      </c>
      <c r="BB19" s="164">
        <v>-34.740600000000001</v>
      </c>
      <c r="BC19" s="164">
        <v>8.0550999999999995</v>
      </c>
      <c r="BD19" s="164">
        <v>-5.4</v>
      </c>
      <c r="BE19" s="164">
        <v>-5.5</v>
      </c>
      <c r="BF19" s="164">
        <v>-23.251899999999999</v>
      </c>
      <c r="BG19" s="164">
        <v>-23.152100000000001</v>
      </c>
      <c r="BH19" s="164">
        <v>-1.4782</v>
      </c>
      <c r="BI19" s="163"/>
      <c r="BJ19" s="164">
        <v>-6.7237</v>
      </c>
      <c r="BK19" s="164">
        <v>-1.6580999999999999</v>
      </c>
      <c r="BL19" s="163"/>
      <c r="BM19" s="163"/>
      <c r="BN19" s="164">
        <v>-128.84909999999999</v>
      </c>
      <c r="BO19" s="164">
        <v>47.792000000000002</v>
      </c>
      <c r="BP19" s="164">
        <v>47.669899999999998</v>
      </c>
      <c r="BQ19" s="164">
        <v>2.3431000000000002</v>
      </c>
      <c r="BR19" s="164">
        <v>-168.58799999999999</v>
      </c>
      <c r="BS19" s="163"/>
      <c r="BT19" s="163"/>
      <c r="BU19" s="163"/>
      <c r="BV19" s="164">
        <v>8.4925999999999995</v>
      </c>
      <c r="BW19" s="164">
        <v>9.7200000000000006</v>
      </c>
      <c r="BX19" s="164">
        <v>6.1</v>
      </c>
      <c r="BY19" s="164">
        <v>-12.81</v>
      </c>
      <c r="BZ19" s="164">
        <v>0.82</v>
      </c>
      <c r="CA19" s="164">
        <v>-10.846299999999999</v>
      </c>
      <c r="CB19" s="164">
        <v>-10.310499999999999</v>
      </c>
      <c r="CC19" s="164">
        <v>11.997999999999999</v>
      </c>
      <c r="CD19" s="164">
        <v>8.8531999999999993</v>
      </c>
      <c r="CE19" s="164">
        <v>25.855</v>
      </c>
      <c r="CF19" s="164">
        <v>13.664199999999999</v>
      </c>
      <c r="CG19" s="164">
        <v>13.2294</v>
      </c>
      <c r="CH19" s="164">
        <v>-6.9664999999999999</v>
      </c>
      <c r="CI19" s="163"/>
      <c r="CJ19" s="163"/>
      <c r="CK19" s="163"/>
      <c r="CL19" s="164">
        <v>-28.5</v>
      </c>
      <c r="CM19" s="164">
        <v>-26.9</v>
      </c>
      <c r="CN19" s="164">
        <v>-2.4</v>
      </c>
      <c r="CO19" s="164">
        <v>18.291</v>
      </c>
      <c r="CP19" s="164">
        <v>18.738499999999998</v>
      </c>
      <c r="CQ19" s="164">
        <v>16.9053</v>
      </c>
      <c r="CR19" s="164">
        <v>54.057299999999998</v>
      </c>
      <c r="CS19" s="164">
        <v>53.817799999999998</v>
      </c>
      <c r="CT19" s="164">
        <v>-14.5997</v>
      </c>
      <c r="CU19" s="164">
        <v>-42.197899999999997</v>
      </c>
      <c r="CV19" s="164">
        <v>-14.719799999999999</v>
      </c>
      <c r="CW19" s="164">
        <v>3.0846</v>
      </c>
      <c r="CX19" s="164">
        <v>31.69</v>
      </c>
      <c r="CY19" s="164">
        <v>18.32</v>
      </c>
      <c r="CZ19" s="164">
        <v>4.6924000000000001</v>
      </c>
      <c r="DA19" s="164">
        <v>3.714</v>
      </c>
      <c r="DB19" s="164">
        <v>-4.7699999999999996</v>
      </c>
      <c r="DC19" s="163"/>
      <c r="DD19" s="163"/>
      <c r="DE19" s="163"/>
      <c r="DF19" s="164">
        <v>-21.709099999999999</v>
      </c>
      <c r="DG19" s="163"/>
      <c r="DH19" s="164">
        <v>-3.7955999999999999</v>
      </c>
      <c r="DI19" s="164">
        <v>-17.100000000000001</v>
      </c>
      <c r="DJ19" s="163"/>
      <c r="DK19" s="164">
        <v>-4.8144999999999998</v>
      </c>
      <c r="DL19" s="164">
        <v>-1.6831</v>
      </c>
      <c r="DM19" s="164">
        <v>13.0953</v>
      </c>
      <c r="DN19" s="164">
        <v>5.0156000000000001</v>
      </c>
      <c r="DO19" s="164">
        <v>-1.3</v>
      </c>
      <c r="DP19" s="164">
        <v>-5.29</v>
      </c>
      <c r="DQ19" s="164">
        <v>10.1525</v>
      </c>
      <c r="DR19" s="164">
        <v>20.765599999999999</v>
      </c>
      <c r="DS19" s="164">
        <v>-14.42</v>
      </c>
      <c r="DT19" s="163"/>
      <c r="DU19" s="164">
        <v>16.54</v>
      </c>
      <c r="DV19" s="164">
        <v>-4.55</v>
      </c>
      <c r="DW19" s="164">
        <v>15.454499999999999</v>
      </c>
      <c r="DX19" s="164">
        <v>8.8635999999999999</v>
      </c>
      <c r="DY19" s="164">
        <v>-9.1481999999999992</v>
      </c>
      <c r="DZ19" s="164">
        <v>-9.0364000000000004</v>
      </c>
      <c r="EA19" s="164">
        <v>18.775099999999998</v>
      </c>
      <c r="EB19" s="164">
        <v>-1.6705000000000001</v>
      </c>
      <c r="EC19" s="164">
        <v>-3.2555999999999998</v>
      </c>
      <c r="ED19" s="164">
        <v>-3.4049999999999998</v>
      </c>
      <c r="EE19" s="164">
        <v>-12.3687</v>
      </c>
      <c r="EF19" s="164">
        <v>-19.6736</v>
      </c>
      <c r="EG19" s="164">
        <v>-13.037000000000001</v>
      </c>
      <c r="EH19" s="164">
        <v>-102.9349</v>
      </c>
      <c r="EI19" s="164">
        <v>0.50880000000000003</v>
      </c>
      <c r="EJ19" s="163"/>
      <c r="EK19" s="164">
        <v>-11.4015</v>
      </c>
      <c r="EL19" s="164">
        <v>-11.2256</v>
      </c>
      <c r="EM19" s="164">
        <v>8.0266999999999999</v>
      </c>
      <c r="EN19" s="164">
        <v>-10.3932</v>
      </c>
      <c r="EO19" s="164">
        <v>-10.251200000000001</v>
      </c>
      <c r="EP19" s="164">
        <v>-5.6360000000000001</v>
      </c>
      <c r="EQ19" s="164">
        <v>-7.9802</v>
      </c>
      <c r="ER19" s="164">
        <v>-7.8605</v>
      </c>
      <c r="ES19" s="164">
        <v>-3.9632000000000001</v>
      </c>
      <c r="ET19" s="164">
        <v>6.37</v>
      </c>
      <c r="EU19" s="164">
        <v>0</v>
      </c>
      <c r="EV19" s="164">
        <v>0.6</v>
      </c>
      <c r="EW19" s="164">
        <v>4.4660000000000002</v>
      </c>
      <c r="EX19" s="164">
        <v>-16.5061</v>
      </c>
      <c r="EY19" s="164">
        <v>-14.2182</v>
      </c>
      <c r="EZ19" s="164">
        <v>-14.470800000000001</v>
      </c>
      <c r="FA19" s="164">
        <v>10.520899999999999</v>
      </c>
      <c r="FB19" s="164">
        <v>-0.79979999999999996</v>
      </c>
      <c r="FC19" s="164">
        <v>-15.616300000000001</v>
      </c>
      <c r="FD19" s="164">
        <v>6.6253000000000002</v>
      </c>
      <c r="FE19" s="163"/>
      <c r="FF19" s="164">
        <v>6.3582000000000001</v>
      </c>
      <c r="FG19" s="164">
        <v>3.3834</v>
      </c>
      <c r="FH19" s="164">
        <v>3.4319999999999999</v>
      </c>
      <c r="FI19" s="164">
        <v>0</v>
      </c>
      <c r="FJ19" s="164">
        <v>1.3395999999999999</v>
      </c>
      <c r="FK19" s="164">
        <v>1.0046999999999999</v>
      </c>
      <c r="FL19" s="164">
        <v>24.7835</v>
      </c>
      <c r="FM19" s="164">
        <v>-1.5499000000000001</v>
      </c>
      <c r="FN19" s="164">
        <v>-2.1882999999999999</v>
      </c>
      <c r="FO19" s="164">
        <v>34.588700000000003</v>
      </c>
      <c r="FP19" s="164">
        <v>41.745399999999997</v>
      </c>
      <c r="FQ19" s="164">
        <v>21.910699999999999</v>
      </c>
      <c r="FR19" s="164">
        <v>-16.7</v>
      </c>
      <c r="FS19" s="164">
        <v>-1.1348</v>
      </c>
      <c r="FT19" s="164">
        <v>0.19070000000000001</v>
      </c>
      <c r="FU19" s="164">
        <v>0.14000000000000001</v>
      </c>
      <c r="FV19" s="164">
        <v>-1.53</v>
      </c>
      <c r="FW19" s="164">
        <v>-22.691500000000001</v>
      </c>
      <c r="FX19" s="163"/>
      <c r="FY19" s="164">
        <v>7.1470000000000002</v>
      </c>
      <c r="FZ19" s="164">
        <v>0.4</v>
      </c>
      <c r="GA19" s="163"/>
      <c r="GB19" s="164">
        <v>27.08</v>
      </c>
      <c r="GC19" s="164">
        <v>-40.8202</v>
      </c>
      <c r="GD19" s="164">
        <v>-30.104399999999998</v>
      </c>
      <c r="GE19" s="163"/>
      <c r="GF19" s="164">
        <v>24.685500000000001</v>
      </c>
      <c r="GG19" s="163"/>
      <c r="GH19" s="164">
        <v>20.506699999999999</v>
      </c>
      <c r="GI19" s="164">
        <v>-4.2351999999999999</v>
      </c>
      <c r="GJ19" s="164">
        <v>-4.2161</v>
      </c>
      <c r="GK19" s="164">
        <v>1.8099000000000001</v>
      </c>
      <c r="GL19" s="163"/>
      <c r="GM19" s="163"/>
      <c r="GN19" s="163"/>
      <c r="GO19" s="164">
        <v>-19.9496</v>
      </c>
      <c r="GP19" s="164">
        <v>10.494</v>
      </c>
      <c r="GQ19" s="164">
        <v>-22.859400000000001</v>
      </c>
      <c r="GR19" s="164">
        <v>7.0877999999999997</v>
      </c>
      <c r="GS19" s="164">
        <v>7.73</v>
      </c>
      <c r="GT19" s="164">
        <v>144.7133</v>
      </c>
      <c r="GU19" s="164">
        <v>-11.5433</v>
      </c>
      <c r="GV19" s="164">
        <v>-11.6271</v>
      </c>
      <c r="GW19" s="164">
        <v>-4.5204000000000004</v>
      </c>
      <c r="GX19" s="163"/>
      <c r="GY19" s="164">
        <v>5.8311999999999999</v>
      </c>
      <c r="GZ19" s="164">
        <v>5.7518000000000002</v>
      </c>
      <c r="HA19" s="163"/>
      <c r="HB19" s="164">
        <v>-11.5992</v>
      </c>
      <c r="HC19" s="164">
        <v>-10.0068</v>
      </c>
      <c r="HD19" s="164">
        <v>-4.1900000000000004</v>
      </c>
      <c r="HE19" s="164">
        <v>8.0272000000000006</v>
      </c>
      <c r="HF19" s="164">
        <v>77.559799999999996</v>
      </c>
      <c r="HG19" s="164">
        <v>7.7012999999999998</v>
      </c>
      <c r="HH19" s="164">
        <v>87.995199999999997</v>
      </c>
      <c r="HI19" s="164">
        <v>-6.9683000000000002</v>
      </c>
      <c r="HJ19" s="164">
        <v>44.738399999999999</v>
      </c>
      <c r="HK19" s="164">
        <v>-6.2961999999999998</v>
      </c>
      <c r="HL19" s="164">
        <v>-7.9114000000000004</v>
      </c>
      <c r="HM19" s="164">
        <v>0</v>
      </c>
      <c r="HN19" s="164">
        <v>0</v>
      </c>
      <c r="HO19" s="163"/>
      <c r="HP19" s="163"/>
      <c r="HQ19" s="164">
        <v>-29.299600000000002</v>
      </c>
      <c r="HR19" s="164">
        <v>-28.722799999999999</v>
      </c>
      <c r="HS19" s="164">
        <v>-14.332700000000001</v>
      </c>
      <c r="HT19" s="164">
        <v>-14.766999999999999</v>
      </c>
      <c r="HU19" s="164">
        <v>14.5</v>
      </c>
      <c r="HV19" s="164">
        <v>14.43</v>
      </c>
      <c r="HW19" s="164">
        <v>-11.8</v>
      </c>
      <c r="HX19" s="164">
        <v>-12.1</v>
      </c>
      <c r="HY19" s="164">
        <v>0.2298</v>
      </c>
      <c r="HZ19" s="164">
        <v>-6.56</v>
      </c>
      <c r="IA19" s="164">
        <v>9.9423999999999992</v>
      </c>
      <c r="IB19" s="164">
        <v>23.855899999999998</v>
      </c>
      <c r="IC19" s="164">
        <v>23.825700000000001</v>
      </c>
      <c r="ID19" s="164">
        <v>-19.100000000000001</v>
      </c>
      <c r="IE19" s="164">
        <v>-13.7</v>
      </c>
      <c r="IF19" s="164">
        <v>12.8</v>
      </c>
      <c r="IG19" s="164">
        <v>12.3</v>
      </c>
      <c r="IH19" s="164">
        <v>-18.290900000000001</v>
      </c>
      <c r="II19" s="163"/>
      <c r="IJ19" s="164">
        <v>-98.964699999999993</v>
      </c>
      <c r="IK19" s="164">
        <v>-32.482399999999998</v>
      </c>
      <c r="IL19" s="163"/>
      <c r="IM19" s="164">
        <v>-16.7087</v>
      </c>
      <c r="IN19" s="164">
        <v>-42.721899999999998</v>
      </c>
      <c r="IO19" s="164">
        <v>93.4846</v>
      </c>
      <c r="IP19" s="164">
        <v>76.066299999999998</v>
      </c>
      <c r="IQ19" s="164">
        <v>102.2872</v>
      </c>
      <c r="IR19" s="164">
        <v>83.545199999999994</v>
      </c>
      <c r="IS19" s="164">
        <v>25.040199999999999</v>
      </c>
      <c r="IT19" s="164">
        <v>22.899699999999999</v>
      </c>
      <c r="IU19" s="164">
        <v>21.879799999999999</v>
      </c>
      <c r="IV19" s="164">
        <v>9.6591000000000005</v>
      </c>
      <c r="IW19" s="164">
        <v>177.5497</v>
      </c>
      <c r="IX19" s="163"/>
      <c r="IY19" s="164">
        <v>-16.258900000000001</v>
      </c>
      <c r="IZ19" s="164">
        <v>21.3124</v>
      </c>
      <c r="JA19" s="164">
        <v>-1.0071000000000001</v>
      </c>
      <c r="JB19" s="164">
        <v>5.2320000000000002</v>
      </c>
      <c r="JC19" s="164">
        <v>-0.16</v>
      </c>
      <c r="JD19" s="164">
        <v>-1.738</v>
      </c>
      <c r="JE19" s="164">
        <v>-1.7350000000000001</v>
      </c>
      <c r="JF19" s="164">
        <v>-4.72</v>
      </c>
      <c r="JG19" s="164">
        <v>4.24</v>
      </c>
      <c r="JH19" s="164">
        <v>-2.6055000000000001</v>
      </c>
      <c r="JI19" s="164">
        <v>-10.0175</v>
      </c>
      <c r="JJ19" s="164">
        <v>0.14799999999999999</v>
      </c>
      <c r="JK19" s="164">
        <v>-0.67290000000000005</v>
      </c>
      <c r="JL19" s="164">
        <v>20.2</v>
      </c>
      <c r="JM19" s="164">
        <v>21.431000000000001</v>
      </c>
      <c r="JN19" s="164">
        <v>21.779</v>
      </c>
      <c r="JO19" s="163"/>
      <c r="JP19" s="163"/>
      <c r="JQ19" s="164">
        <v>5.2481</v>
      </c>
      <c r="JR19" s="164">
        <v>4.6485000000000003</v>
      </c>
      <c r="JS19" s="164">
        <v>4.2077999999999998</v>
      </c>
      <c r="JT19" s="163"/>
      <c r="JU19" s="164">
        <v>0.2</v>
      </c>
      <c r="JV19" s="164">
        <v>6.6162000000000001</v>
      </c>
      <c r="JW19" s="164">
        <v>0.08</v>
      </c>
      <c r="JX19" s="163"/>
      <c r="JY19" s="164">
        <v>-4.5438000000000001</v>
      </c>
      <c r="JZ19" s="164">
        <v>-14.8872</v>
      </c>
      <c r="KA19" s="164">
        <v>-18.602499999999999</v>
      </c>
      <c r="KB19" s="164">
        <v>0</v>
      </c>
      <c r="KC19" s="164">
        <v>10.606199999999999</v>
      </c>
      <c r="KD19" s="164">
        <v>-14.0222</v>
      </c>
      <c r="KE19" s="164">
        <v>2.9904999999999999</v>
      </c>
      <c r="KF19" s="164">
        <v>6.6</v>
      </c>
      <c r="KG19" s="164">
        <v>-21.1</v>
      </c>
      <c r="KH19" s="164">
        <v>100.10469999999999</v>
      </c>
      <c r="KI19" s="164">
        <v>-195.81450000000001</v>
      </c>
    </row>
    <row r="20" spans="1:295" ht="18" customHeight="1" x14ac:dyDescent="0.3">
      <c r="A20" s="160" t="s">
        <v>47</v>
      </c>
      <c r="B20" s="160" t="s">
        <v>776</v>
      </c>
      <c r="C20" s="163"/>
      <c r="D20" s="164">
        <v>1.9027000000000001</v>
      </c>
      <c r="E20" s="164">
        <v>-7.6127000000000002</v>
      </c>
      <c r="F20" s="164">
        <v>2.5162</v>
      </c>
      <c r="G20" s="164">
        <v>11.177</v>
      </c>
      <c r="H20" s="163"/>
      <c r="I20" s="164">
        <v>11.8675</v>
      </c>
      <c r="J20" s="163"/>
      <c r="K20" s="164">
        <v>8.1846999999999994</v>
      </c>
      <c r="L20" s="164">
        <v>2.4668999999999999</v>
      </c>
      <c r="M20" s="164">
        <v>2.0684</v>
      </c>
      <c r="N20" s="164">
        <v>-8.8800000000000008</v>
      </c>
      <c r="O20" s="163"/>
      <c r="P20" s="164">
        <v>-4.4000000000000004</v>
      </c>
      <c r="Q20" s="163"/>
      <c r="R20" s="164">
        <v>-13.2</v>
      </c>
      <c r="S20" s="164">
        <v>4.1806999999999999</v>
      </c>
      <c r="T20" s="164">
        <v>-4.4279999999999999</v>
      </c>
      <c r="U20" s="164">
        <v>3.8178000000000001</v>
      </c>
      <c r="V20" s="164">
        <v>3.7044000000000001</v>
      </c>
      <c r="W20" s="164">
        <v>6.8152999999999997</v>
      </c>
      <c r="X20" s="164">
        <v>3.5209000000000001</v>
      </c>
      <c r="Y20" s="164">
        <v>1.8081</v>
      </c>
      <c r="Z20" s="164">
        <v>2.1494</v>
      </c>
      <c r="AA20" s="163"/>
      <c r="AB20" s="164">
        <v>-0.94899999999999995</v>
      </c>
      <c r="AC20" s="163"/>
      <c r="AD20" s="164">
        <v>5.1999999999999998E-2</v>
      </c>
      <c r="AE20" s="164">
        <v>3.6829999999999998</v>
      </c>
      <c r="AF20" s="164">
        <v>-11.1</v>
      </c>
      <c r="AG20" s="164">
        <v>-17.600000000000001</v>
      </c>
      <c r="AH20" s="164">
        <v>-1.26</v>
      </c>
      <c r="AI20" s="164">
        <v>0.23699999999999999</v>
      </c>
      <c r="AJ20" s="163"/>
      <c r="AK20" s="164">
        <v>-22.33</v>
      </c>
      <c r="AL20" s="163"/>
      <c r="AM20" s="164">
        <v>-5.0599999999999996</v>
      </c>
      <c r="AN20" s="164">
        <v>-5.0199999999999996</v>
      </c>
      <c r="AO20" s="164">
        <v>4.7385000000000002</v>
      </c>
      <c r="AP20" s="164">
        <v>3.6034000000000002</v>
      </c>
      <c r="AQ20" s="164">
        <v>13.433400000000001</v>
      </c>
      <c r="AR20" s="164">
        <v>15.3287</v>
      </c>
      <c r="AS20" s="164">
        <v>-14.0852</v>
      </c>
      <c r="AT20" s="164">
        <v>-12.3878</v>
      </c>
      <c r="AU20" s="164">
        <v>-12.3461</v>
      </c>
      <c r="AV20" s="164">
        <v>0.4279</v>
      </c>
      <c r="AW20" s="164">
        <v>0.54949999999999999</v>
      </c>
      <c r="AX20" s="164">
        <v>-8.4827999999999992</v>
      </c>
      <c r="AY20" s="164">
        <v>-6.6479999999999997</v>
      </c>
      <c r="AZ20" s="164">
        <v>28.685199999999998</v>
      </c>
      <c r="BA20" s="164">
        <v>30.107600000000001</v>
      </c>
      <c r="BB20" s="164">
        <v>-35.933399999999999</v>
      </c>
      <c r="BC20" s="164">
        <v>9.6096000000000004</v>
      </c>
      <c r="BD20" s="164">
        <v>-6.3</v>
      </c>
      <c r="BE20" s="164">
        <v>-6.3</v>
      </c>
      <c r="BF20" s="164">
        <v>-25.269100000000002</v>
      </c>
      <c r="BG20" s="164">
        <v>-25.081499999999998</v>
      </c>
      <c r="BH20" s="164">
        <v>-1.6485000000000001</v>
      </c>
      <c r="BI20" s="163"/>
      <c r="BJ20" s="164">
        <v>-8.2799999999999994</v>
      </c>
      <c r="BK20" s="164">
        <v>-1.948</v>
      </c>
      <c r="BL20" s="163"/>
      <c r="BM20" s="163"/>
      <c r="BN20" s="164">
        <v>-133.88470000000001</v>
      </c>
      <c r="BO20" s="164">
        <v>46.388100000000001</v>
      </c>
      <c r="BP20" s="164">
        <v>46.601700000000001</v>
      </c>
      <c r="BQ20" s="164">
        <v>17.054600000000001</v>
      </c>
      <c r="BR20" s="164">
        <v>-171.85650000000001</v>
      </c>
      <c r="BS20" s="163"/>
      <c r="BT20" s="163"/>
      <c r="BU20" s="163"/>
      <c r="BV20" s="164">
        <v>5.3190999999999997</v>
      </c>
      <c r="BW20" s="164">
        <v>8.89</v>
      </c>
      <c r="BX20" s="164">
        <v>5.15</v>
      </c>
      <c r="BY20" s="164">
        <v>-14.43</v>
      </c>
      <c r="BZ20" s="164">
        <v>-0.56999999999999995</v>
      </c>
      <c r="CA20" s="164">
        <v>-8.3011999999999997</v>
      </c>
      <c r="CB20" s="164">
        <v>-8.4351000000000003</v>
      </c>
      <c r="CC20" s="164">
        <v>12.2179</v>
      </c>
      <c r="CD20" s="164">
        <v>9.9031000000000002</v>
      </c>
      <c r="CE20" s="164">
        <v>26.307400000000001</v>
      </c>
      <c r="CF20" s="164">
        <v>9.2075999999999993</v>
      </c>
      <c r="CG20" s="164">
        <v>8.8562999999999992</v>
      </c>
      <c r="CH20" s="164">
        <v>-8.1152999999999995</v>
      </c>
      <c r="CI20" s="163"/>
      <c r="CJ20" s="163"/>
      <c r="CK20" s="163"/>
      <c r="CL20" s="164">
        <v>-29.4</v>
      </c>
      <c r="CM20" s="164">
        <v>-27.9</v>
      </c>
      <c r="CN20" s="164">
        <v>-2.63</v>
      </c>
      <c r="CO20" s="164">
        <v>14.8714</v>
      </c>
      <c r="CP20" s="164">
        <v>14.853400000000001</v>
      </c>
      <c r="CQ20" s="164">
        <v>14.0014</v>
      </c>
      <c r="CR20" s="164">
        <v>55.414200000000001</v>
      </c>
      <c r="CS20" s="164">
        <v>55.528199999999998</v>
      </c>
      <c r="CT20" s="164">
        <v>-15.9864</v>
      </c>
      <c r="CU20" s="164">
        <v>-40.929099999999998</v>
      </c>
      <c r="CV20" s="164">
        <v>-16.011099999999999</v>
      </c>
      <c r="CW20" s="164">
        <v>2.9660000000000002</v>
      </c>
      <c r="CX20" s="164">
        <v>31.53</v>
      </c>
      <c r="CY20" s="164">
        <v>18.23</v>
      </c>
      <c r="CZ20" s="164">
        <v>5.1611000000000002</v>
      </c>
      <c r="DA20" s="164">
        <v>4.2023000000000001</v>
      </c>
      <c r="DB20" s="164">
        <v>-4.9400000000000004</v>
      </c>
      <c r="DC20" s="163"/>
      <c r="DD20" s="163"/>
      <c r="DE20" s="163"/>
      <c r="DF20" s="164">
        <v>-19.7026</v>
      </c>
      <c r="DG20" s="163"/>
      <c r="DH20" s="164">
        <v>-3.9342000000000001</v>
      </c>
      <c r="DI20" s="163"/>
      <c r="DJ20" s="163"/>
      <c r="DK20" s="164">
        <v>-4.4861000000000004</v>
      </c>
      <c r="DL20" s="164">
        <v>-1.6831</v>
      </c>
      <c r="DM20" s="164">
        <v>12.306699999999999</v>
      </c>
      <c r="DN20" s="164">
        <v>5.0156000000000001</v>
      </c>
      <c r="DO20" s="164">
        <v>-1.28</v>
      </c>
      <c r="DP20" s="164">
        <v>-4.75</v>
      </c>
      <c r="DQ20" s="164">
        <v>10.028499999999999</v>
      </c>
      <c r="DR20" s="164">
        <v>18.131</v>
      </c>
      <c r="DS20" s="164">
        <v>-14.42</v>
      </c>
      <c r="DT20" s="163"/>
      <c r="DU20" s="164">
        <v>16.78</v>
      </c>
      <c r="DV20" s="164">
        <v>-5.2</v>
      </c>
      <c r="DW20" s="164">
        <v>15</v>
      </c>
      <c r="DX20" s="164">
        <v>7.0364000000000004</v>
      </c>
      <c r="DY20" s="164">
        <v>-8.4984000000000002</v>
      </c>
      <c r="DZ20" s="164">
        <v>-8.4726999999999997</v>
      </c>
      <c r="EA20" s="164">
        <v>18.6602</v>
      </c>
      <c r="EB20" s="164">
        <v>-3.2441</v>
      </c>
      <c r="EC20" s="164">
        <v>-5.4657</v>
      </c>
      <c r="ED20" s="164">
        <v>-5.3173000000000004</v>
      </c>
      <c r="EE20" s="164">
        <v>-15.058400000000001</v>
      </c>
      <c r="EF20" s="164">
        <v>-19.243500000000001</v>
      </c>
      <c r="EG20" s="164">
        <v>-12.792999999999999</v>
      </c>
      <c r="EH20" s="164">
        <v>-116.2195</v>
      </c>
      <c r="EI20" s="164">
        <v>-5.2062999999999997</v>
      </c>
      <c r="EJ20" s="163"/>
      <c r="EK20" s="164">
        <v>-11.1259</v>
      </c>
      <c r="EL20" s="164">
        <v>-10.8385</v>
      </c>
      <c r="EM20" s="164">
        <v>0</v>
      </c>
      <c r="EN20" s="164">
        <v>-6.2165999999999997</v>
      </c>
      <c r="EO20" s="164">
        <v>-6.2923</v>
      </c>
      <c r="EP20" s="164">
        <v>-11.268000000000001</v>
      </c>
      <c r="EQ20" s="164">
        <v>-9.7138000000000009</v>
      </c>
      <c r="ER20" s="164">
        <v>-9.4464000000000006</v>
      </c>
      <c r="ES20" s="164">
        <v>-5.4806999999999997</v>
      </c>
      <c r="ET20" s="164">
        <v>0</v>
      </c>
      <c r="EU20" s="164">
        <v>0</v>
      </c>
      <c r="EV20" s="164">
        <v>0.1</v>
      </c>
      <c r="EW20" s="164">
        <v>4.5580999999999996</v>
      </c>
      <c r="EX20" s="164">
        <v>-8.8209999999999997</v>
      </c>
      <c r="EY20" s="164">
        <v>-13.8506</v>
      </c>
      <c r="EZ20" s="164">
        <v>-14.0267</v>
      </c>
      <c r="FA20" s="164">
        <v>10.9064</v>
      </c>
      <c r="FB20" s="164">
        <v>-0.9647</v>
      </c>
      <c r="FC20" s="164">
        <v>-13.5532</v>
      </c>
      <c r="FD20" s="164">
        <v>6.7538</v>
      </c>
      <c r="FE20" s="163"/>
      <c r="FF20" s="164">
        <v>6.4606000000000003</v>
      </c>
      <c r="FG20" s="164">
        <v>3.3374000000000001</v>
      </c>
      <c r="FH20" s="164">
        <v>3.4904000000000002</v>
      </c>
      <c r="FI20" s="164">
        <v>0</v>
      </c>
      <c r="FJ20" s="164">
        <v>-0.16750000000000001</v>
      </c>
      <c r="FK20" s="164">
        <v>-0.50239999999999996</v>
      </c>
      <c r="FL20" s="164">
        <v>22.6066</v>
      </c>
      <c r="FM20" s="164">
        <v>-3.6431</v>
      </c>
      <c r="FN20" s="164">
        <v>-3.6808999999999998</v>
      </c>
      <c r="FO20" s="164">
        <v>35.464500000000001</v>
      </c>
      <c r="FP20" s="164">
        <v>43.749899999999997</v>
      </c>
      <c r="FQ20" s="163"/>
      <c r="FR20" s="164">
        <v>-15.82</v>
      </c>
      <c r="FS20" s="164">
        <v>-1.1147</v>
      </c>
      <c r="FT20" s="163"/>
      <c r="FU20" s="164">
        <v>0.91</v>
      </c>
      <c r="FV20" s="164">
        <v>-2.14</v>
      </c>
      <c r="FW20" s="164">
        <v>-22.799600000000002</v>
      </c>
      <c r="FX20" s="163"/>
      <c r="FY20" s="164">
        <v>7.266</v>
      </c>
      <c r="FZ20" s="164">
        <v>0.40100000000000002</v>
      </c>
      <c r="GA20" s="164">
        <v>4.2961999999999998</v>
      </c>
      <c r="GB20" s="164">
        <v>26.74</v>
      </c>
      <c r="GC20" s="164">
        <v>-43.044499999999999</v>
      </c>
      <c r="GD20" s="164">
        <v>-32.817799999999998</v>
      </c>
      <c r="GE20" s="163"/>
      <c r="GF20" s="164">
        <v>23.731100000000001</v>
      </c>
      <c r="GG20" s="163"/>
      <c r="GH20" s="164">
        <v>20.138100000000001</v>
      </c>
      <c r="GI20" s="164">
        <v>-3.5716000000000001</v>
      </c>
      <c r="GJ20" s="164">
        <v>-3.8302</v>
      </c>
      <c r="GK20" s="164">
        <v>1.7556</v>
      </c>
      <c r="GL20" s="163"/>
      <c r="GM20" s="163"/>
      <c r="GN20" s="163"/>
      <c r="GO20" s="164">
        <v>-19.739599999999999</v>
      </c>
      <c r="GP20" s="164">
        <v>9.6727000000000007</v>
      </c>
      <c r="GQ20" s="164">
        <v>-22.868400000000001</v>
      </c>
      <c r="GR20" s="164">
        <v>6.3674999999999997</v>
      </c>
      <c r="GS20" s="164">
        <v>6.5782999999999996</v>
      </c>
      <c r="GT20" s="164">
        <v>139.1455</v>
      </c>
      <c r="GU20" s="164">
        <v>-12.1107</v>
      </c>
      <c r="GV20" s="164">
        <v>-12.265599999999999</v>
      </c>
      <c r="GW20" s="164">
        <v>-4.1334</v>
      </c>
      <c r="GX20" s="164">
        <v>3.5733000000000001</v>
      </c>
      <c r="GY20" s="164">
        <v>5.7652999999999999</v>
      </c>
      <c r="GZ20" s="164">
        <v>5.7122999999999999</v>
      </c>
      <c r="HA20" s="164">
        <v>3</v>
      </c>
      <c r="HB20" s="164">
        <v>-15.584199999999999</v>
      </c>
      <c r="HC20" s="164">
        <v>-14.1379</v>
      </c>
      <c r="HD20" s="164">
        <v>-9.2200000000000006</v>
      </c>
      <c r="HE20" s="164">
        <v>11.2201</v>
      </c>
      <c r="HF20" s="164">
        <v>85.106300000000005</v>
      </c>
      <c r="HG20" s="164">
        <v>-4.5757000000000003</v>
      </c>
      <c r="HH20" s="164">
        <v>85.894900000000007</v>
      </c>
      <c r="HI20" s="164">
        <v>-9.5238999999999994</v>
      </c>
      <c r="HJ20" s="164">
        <v>42.196800000000003</v>
      </c>
      <c r="HK20" s="164">
        <v>-5.5003000000000002</v>
      </c>
      <c r="HL20" s="164">
        <v>-6.8887</v>
      </c>
      <c r="HM20" s="164">
        <v>0</v>
      </c>
      <c r="HN20" s="164">
        <v>-10.543699999999999</v>
      </c>
      <c r="HO20" s="163"/>
      <c r="HP20" s="163"/>
      <c r="HQ20" s="164">
        <v>-29.2502</v>
      </c>
      <c r="HR20" s="164">
        <v>-28.964500000000001</v>
      </c>
      <c r="HS20" s="164">
        <v>-14.214399999999999</v>
      </c>
      <c r="HT20" s="164">
        <v>-13.8216</v>
      </c>
      <c r="HU20" s="164">
        <v>12.63</v>
      </c>
      <c r="HV20" s="164">
        <v>12.22</v>
      </c>
      <c r="HW20" s="164">
        <v>-11.3</v>
      </c>
      <c r="HX20" s="164">
        <v>-11.1</v>
      </c>
      <c r="HY20" s="164">
        <v>0.49349999999999999</v>
      </c>
      <c r="HZ20" s="164">
        <v>-7.36</v>
      </c>
      <c r="IA20" s="164">
        <v>6.7750000000000004</v>
      </c>
      <c r="IB20" s="164">
        <v>25.392099999999999</v>
      </c>
      <c r="IC20" s="164">
        <v>25.503299999999999</v>
      </c>
      <c r="ID20" s="164">
        <v>-19.5</v>
      </c>
      <c r="IE20" s="164">
        <v>-15.2</v>
      </c>
      <c r="IF20" s="164">
        <v>13.7</v>
      </c>
      <c r="IG20" s="164">
        <v>13.2</v>
      </c>
      <c r="IH20" s="163"/>
      <c r="II20" s="164">
        <v>-18.531600000000001</v>
      </c>
      <c r="IJ20" s="164">
        <v>-113.1135</v>
      </c>
      <c r="IK20" s="164">
        <v>-36.710500000000003</v>
      </c>
      <c r="IL20" s="164">
        <v>-257.73270000000002</v>
      </c>
      <c r="IM20" s="164">
        <v>-13.4156</v>
      </c>
      <c r="IN20" s="164">
        <v>-45.764899999999997</v>
      </c>
      <c r="IO20" s="164">
        <v>82.155100000000004</v>
      </c>
      <c r="IP20" s="164">
        <v>87.452600000000004</v>
      </c>
      <c r="IQ20" s="164">
        <v>107.7069</v>
      </c>
      <c r="IR20" s="164">
        <v>73.655600000000007</v>
      </c>
      <c r="IS20" s="164">
        <v>11.2559</v>
      </c>
      <c r="IT20" s="164">
        <v>17.078499999999998</v>
      </c>
      <c r="IU20" s="164">
        <v>19.742000000000001</v>
      </c>
      <c r="IV20" s="164">
        <v>-0.90690000000000004</v>
      </c>
      <c r="IW20" s="164">
        <v>160.149</v>
      </c>
      <c r="IX20" s="164">
        <v>-182.57579999999999</v>
      </c>
      <c r="IY20" s="164">
        <v>-24.752600000000001</v>
      </c>
      <c r="IZ20" s="164">
        <v>28.590800000000002</v>
      </c>
      <c r="JA20" s="164">
        <v>-0.60909999999999997</v>
      </c>
      <c r="JB20" s="164">
        <v>4.6150000000000002</v>
      </c>
      <c r="JC20" s="164">
        <v>-1.52</v>
      </c>
      <c r="JD20" s="164">
        <v>-1.74</v>
      </c>
      <c r="JE20" s="164">
        <v>-1.7490000000000001</v>
      </c>
      <c r="JF20" s="164">
        <v>-3.44</v>
      </c>
      <c r="JG20" s="164">
        <v>5.2</v>
      </c>
      <c r="JH20" s="164">
        <v>-3.9878999999999998</v>
      </c>
      <c r="JI20" s="164">
        <v>-11.103999999999999</v>
      </c>
      <c r="JJ20" s="164">
        <v>-0.87739999999999996</v>
      </c>
      <c r="JK20" s="164">
        <v>-0.96589999999999998</v>
      </c>
      <c r="JL20" s="164">
        <v>21</v>
      </c>
      <c r="JM20" s="164">
        <v>22.899000000000001</v>
      </c>
      <c r="JN20" s="164">
        <v>22.492999999999999</v>
      </c>
      <c r="JO20" s="163"/>
      <c r="JP20" s="163"/>
      <c r="JQ20" s="164">
        <v>3.3357999999999999</v>
      </c>
      <c r="JR20" s="164">
        <v>3.6676000000000002</v>
      </c>
      <c r="JS20" s="164">
        <v>4.0321999999999996</v>
      </c>
      <c r="JT20" s="163"/>
      <c r="JU20" s="164">
        <v>-0.3</v>
      </c>
      <c r="JV20" s="164">
        <v>6.4920999999999998</v>
      </c>
      <c r="JW20" s="164">
        <v>0.08</v>
      </c>
      <c r="JX20" s="163"/>
      <c r="JY20" s="164">
        <v>0</v>
      </c>
      <c r="JZ20" s="164">
        <v>-16.8034</v>
      </c>
      <c r="KA20" s="164">
        <v>-20.305499999999999</v>
      </c>
      <c r="KB20" s="164">
        <v>2.6166999999999998</v>
      </c>
      <c r="KC20" s="164">
        <v>11.743600000000001</v>
      </c>
      <c r="KD20" s="164">
        <v>-15.4084</v>
      </c>
      <c r="KE20" s="164">
        <v>3.2109999999999999</v>
      </c>
      <c r="KF20" s="164">
        <v>6.8</v>
      </c>
      <c r="KG20" s="164">
        <v>-21.3</v>
      </c>
      <c r="KH20" s="164">
        <v>105.129</v>
      </c>
      <c r="KI20" s="164">
        <v>-194.6703</v>
      </c>
    </row>
    <row r="21" spans="1:295" ht="18" customHeight="1" x14ac:dyDescent="0.3">
      <c r="A21" s="160" t="s">
        <v>47</v>
      </c>
      <c r="B21" s="160" t="s">
        <v>777</v>
      </c>
      <c r="C21" s="163"/>
      <c r="D21" s="164">
        <v>1.7082999999999999</v>
      </c>
      <c r="E21" s="164">
        <v>-6.9127000000000001</v>
      </c>
      <c r="F21" s="164">
        <v>3.0749</v>
      </c>
      <c r="G21" s="164">
        <v>11.286300000000001</v>
      </c>
      <c r="H21" s="163"/>
      <c r="I21" s="164">
        <v>11.541</v>
      </c>
      <c r="J21" s="163"/>
      <c r="K21" s="164">
        <v>10.2682</v>
      </c>
      <c r="L21" s="164">
        <v>3.4079000000000002</v>
      </c>
      <c r="M21" s="164">
        <v>3.0945</v>
      </c>
      <c r="N21" s="164">
        <v>-11.1</v>
      </c>
      <c r="O21" s="164">
        <v>-19.8</v>
      </c>
      <c r="P21" s="164">
        <v>-4.4000000000000004</v>
      </c>
      <c r="Q21" s="164">
        <v>0.82799999999999996</v>
      </c>
      <c r="R21" s="163"/>
      <c r="S21" s="164">
        <v>4.0914000000000001</v>
      </c>
      <c r="T21" s="164">
        <v>-4.6829000000000001</v>
      </c>
      <c r="U21" s="164">
        <v>3.7328999999999999</v>
      </c>
      <c r="V21" s="164">
        <v>3.5789</v>
      </c>
      <c r="W21" s="164">
        <v>6.5114999999999998</v>
      </c>
      <c r="X21" s="164">
        <v>3.8439000000000001</v>
      </c>
      <c r="Y21" s="164">
        <v>1.8766</v>
      </c>
      <c r="Z21" s="164">
        <v>2.1404000000000001</v>
      </c>
      <c r="AA21" s="163"/>
      <c r="AB21" s="164">
        <v>-0.84079999999999999</v>
      </c>
      <c r="AC21" s="163"/>
      <c r="AD21" s="164">
        <v>-0.60099999999999998</v>
      </c>
      <c r="AE21" s="164">
        <v>3.3650000000000002</v>
      </c>
      <c r="AF21" s="164">
        <v>-8.8800000000000008</v>
      </c>
      <c r="AG21" s="164">
        <v>-17.600000000000001</v>
      </c>
      <c r="AH21" s="164">
        <v>-1.276</v>
      </c>
      <c r="AI21" s="164">
        <v>0.22500000000000001</v>
      </c>
      <c r="AJ21" s="163"/>
      <c r="AK21" s="164">
        <v>-26.4</v>
      </c>
      <c r="AL21" s="163"/>
      <c r="AM21" s="164">
        <v>-2.4700000000000002</v>
      </c>
      <c r="AN21" s="164">
        <v>-2.52</v>
      </c>
      <c r="AO21" s="164">
        <v>3.1989999999999998</v>
      </c>
      <c r="AP21" s="164">
        <v>3.5625</v>
      </c>
      <c r="AQ21" s="164">
        <v>12.8209</v>
      </c>
      <c r="AR21" s="164">
        <v>14.745100000000001</v>
      </c>
      <c r="AS21" s="164">
        <v>-13.7171</v>
      </c>
      <c r="AT21" s="164">
        <v>-15.4358</v>
      </c>
      <c r="AU21" s="164">
        <v>-15.573600000000001</v>
      </c>
      <c r="AV21" s="164">
        <v>8.1163000000000007</v>
      </c>
      <c r="AW21" s="164">
        <v>6.6694000000000004</v>
      </c>
      <c r="AX21" s="164">
        <v>-8.7441999999999993</v>
      </c>
      <c r="AY21" s="164">
        <v>-7.0438999999999998</v>
      </c>
      <c r="AZ21" s="164">
        <v>32.443600000000004</v>
      </c>
      <c r="BA21" s="164">
        <v>29.967600000000001</v>
      </c>
      <c r="BB21" s="164">
        <v>-35.6295</v>
      </c>
      <c r="BC21" s="164">
        <v>10.555899999999999</v>
      </c>
      <c r="BD21" s="164">
        <v>-7</v>
      </c>
      <c r="BE21" s="164">
        <v>-6.8</v>
      </c>
      <c r="BF21" s="164">
        <v>-22.981999999999999</v>
      </c>
      <c r="BG21" s="164">
        <v>-22.162099999999999</v>
      </c>
      <c r="BH21" s="164">
        <v>-1.6733</v>
      </c>
      <c r="BI21" s="163"/>
      <c r="BJ21" s="164">
        <v>-5.9572000000000003</v>
      </c>
      <c r="BK21" s="164">
        <v>-1.5185999999999999</v>
      </c>
      <c r="BL21" s="163"/>
      <c r="BM21" s="163"/>
      <c r="BN21" s="164">
        <v>-124.607</v>
      </c>
      <c r="BO21" s="164">
        <v>36.835799999999999</v>
      </c>
      <c r="BP21" s="164">
        <v>36.744300000000003</v>
      </c>
      <c r="BQ21" s="164">
        <v>33.403700000000001</v>
      </c>
      <c r="BR21" s="164">
        <v>-168.0615</v>
      </c>
      <c r="BS21" s="163"/>
      <c r="BT21" s="163"/>
      <c r="BU21" s="163"/>
      <c r="BV21" s="164">
        <v>3.7723</v>
      </c>
      <c r="BW21" s="164">
        <v>8.4700000000000006</v>
      </c>
      <c r="BX21" s="164">
        <v>4.71</v>
      </c>
      <c r="BY21" s="164">
        <v>-15.81</v>
      </c>
      <c r="BZ21" s="164">
        <v>-2.11</v>
      </c>
      <c r="CA21" s="164">
        <v>-17.812100000000001</v>
      </c>
      <c r="CB21" s="164">
        <v>-16.6065</v>
      </c>
      <c r="CC21" s="164">
        <v>19.3339</v>
      </c>
      <c r="CD21" s="164">
        <v>17.665700000000001</v>
      </c>
      <c r="CE21" s="164">
        <v>28.316500000000001</v>
      </c>
      <c r="CF21" s="164">
        <v>4.8540999999999999</v>
      </c>
      <c r="CG21" s="164">
        <v>4.7781000000000002</v>
      </c>
      <c r="CH21" s="164">
        <v>-5.1932</v>
      </c>
      <c r="CI21" s="163"/>
      <c r="CJ21" s="163"/>
      <c r="CK21" s="163"/>
      <c r="CL21" s="164">
        <v>-30.7</v>
      </c>
      <c r="CM21" s="164">
        <v>-28.9</v>
      </c>
      <c r="CN21" s="164">
        <v>-1.59</v>
      </c>
      <c r="CO21" s="164">
        <v>11.176299999999999</v>
      </c>
      <c r="CP21" s="164">
        <v>11.715999999999999</v>
      </c>
      <c r="CQ21" s="164">
        <v>10.492800000000001</v>
      </c>
      <c r="CR21" s="164">
        <v>56.904600000000002</v>
      </c>
      <c r="CS21" s="164">
        <v>56.980699999999999</v>
      </c>
      <c r="CT21" s="164">
        <v>-18.387699999999999</v>
      </c>
      <c r="CU21" s="164">
        <v>-37.036700000000003</v>
      </c>
      <c r="CV21" s="164">
        <v>-20.174600000000002</v>
      </c>
      <c r="CW21" s="164">
        <v>2.7063000000000001</v>
      </c>
      <c r="CX21" s="164">
        <v>29.65</v>
      </c>
      <c r="CY21" s="164">
        <v>17.95</v>
      </c>
      <c r="CZ21" s="164">
        <v>4.6924000000000001</v>
      </c>
      <c r="DA21" s="164">
        <v>3.5186999999999999</v>
      </c>
      <c r="DB21" s="164">
        <v>-4.42</v>
      </c>
      <c r="DC21" s="163"/>
      <c r="DD21" s="163"/>
      <c r="DE21" s="163"/>
      <c r="DF21" s="164">
        <v>-19.386800000000001</v>
      </c>
      <c r="DG21" s="163"/>
      <c r="DH21" s="164">
        <v>-3.5543</v>
      </c>
      <c r="DI21" s="164">
        <v>-12.4</v>
      </c>
      <c r="DJ21" s="164">
        <v>-11.6</v>
      </c>
      <c r="DK21" s="164">
        <v>-3.6913999999999998</v>
      </c>
      <c r="DL21" s="164">
        <v>-1.8701000000000001</v>
      </c>
      <c r="DM21" s="164">
        <v>9.6255000000000006</v>
      </c>
      <c r="DN21" s="164">
        <v>5.0156000000000001</v>
      </c>
      <c r="DO21" s="164">
        <v>-1.48</v>
      </c>
      <c r="DP21" s="164">
        <v>-4.18</v>
      </c>
      <c r="DQ21" s="164">
        <v>8.3390000000000004</v>
      </c>
      <c r="DR21" s="164">
        <v>17.809799999999999</v>
      </c>
      <c r="DS21" s="164">
        <v>-15.25</v>
      </c>
      <c r="DT21" s="163"/>
      <c r="DU21" s="164">
        <v>17.14</v>
      </c>
      <c r="DV21" s="164">
        <v>-6.32</v>
      </c>
      <c r="DW21" s="164">
        <v>15.054500000000001</v>
      </c>
      <c r="DX21" s="164">
        <v>7.0364000000000004</v>
      </c>
      <c r="DY21" s="164">
        <v>-19.861999999999998</v>
      </c>
      <c r="DZ21" s="164">
        <v>-18.4818</v>
      </c>
      <c r="EA21" s="164">
        <v>10.948399999999999</v>
      </c>
      <c r="EB21" s="164">
        <v>-9.1586999999999996</v>
      </c>
      <c r="EC21" s="164">
        <v>-12.049300000000001</v>
      </c>
      <c r="ED21" s="164">
        <v>-11.772</v>
      </c>
      <c r="EE21" s="164">
        <v>-16.2319</v>
      </c>
      <c r="EF21" s="164">
        <v>-20.959</v>
      </c>
      <c r="EG21" s="164">
        <v>-11.962</v>
      </c>
      <c r="EH21" s="164">
        <v>-133.3271</v>
      </c>
      <c r="EI21" s="164">
        <v>-4.2000999999999999</v>
      </c>
      <c r="EJ21" s="163"/>
      <c r="EK21" s="164">
        <v>-11.8117</v>
      </c>
      <c r="EL21" s="164">
        <v>-11.3446</v>
      </c>
      <c r="EM21" s="164">
        <v>0</v>
      </c>
      <c r="EN21" s="164">
        <v>-2.7612999999999999</v>
      </c>
      <c r="EO21" s="164">
        <v>-3.3252999999999999</v>
      </c>
      <c r="EP21" s="164">
        <v>-12.292</v>
      </c>
      <c r="EQ21" s="164">
        <v>-12.974500000000001</v>
      </c>
      <c r="ER21" s="164">
        <v>-12.6363</v>
      </c>
      <c r="ES21" s="164">
        <v>-5.2499000000000002</v>
      </c>
      <c r="ET21" s="164">
        <v>0</v>
      </c>
      <c r="EU21" s="164">
        <v>0</v>
      </c>
      <c r="EV21" s="164">
        <v>-0.2</v>
      </c>
      <c r="EW21" s="164">
        <v>4.6249000000000002</v>
      </c>
      <c r="EX21" s="164">
        <v>-1.589</v>
      </c>
      <c r="EY21" s="164">
        <v>-16.2456</v>
      </c>
      <c r="EZ21" s="164">
        <v>-10.457700000000001</v>
      </c>
      <c r="FA21" s="164">
        <v>9.6023999999999994</v>
      </c>
      <c r="FB21" s="164">
        <v>0.1842</v>
      </c>
      <c r="FC21" s="164">
        <v>-13.686999999999999</v>
      </c>
      <c r="FD21" s="164">
        <v>6.8135000000000003</v>
      </c>
      <c r="FE21" s="163"/>
      <c r="FF21" s="164">
        <v>6.4452999999999996</v>
      </c>
      <c r="FG21" s="164">
        <v>3.5226000000000002</v>
      </c>
      <c r="FH21" s="164">
        <v>2.7584</v>
      </c>
      <c r="FI21" s="164">
        <v>0</v>
      </c>
      <c r="FJ21" s="164">
        <v>5.6935000000000002</v>
      </c>
      <c r="FK21" s="164">
        <v>5.0236999999999998</v>
      </c>
      <c r="FL21" s="164">
        <v>-3.0142000000000002</v>
      </c>
      <c r="FM21" s="164">
        <v>1.4412</v>
      </c>
      <c r="FN21" s="164">
        <v>2.4222999999999999</v>
      </c>
      <c r="FO21" s="164">
        <v>9.0571000000000002</v>
      </c>
      <c r="FP21" s="164">
        <v>20.284099999999999</v>
      </c>
      <c r="FQ21" s="164">
        <v>20.924399999999999</v>
      </c>
      <c r="FR21" s="163"/>
      <c r="FS21" s="164">
        <v>-2.2444000000000002</v>
      </c>
      <c r="FT21" s="164">
        <v>0.13850000000000001</v>
      </c>
      <c r="FU21" s="164">
        <v>1.1000000000000001</v>
      </c>
      <c r="FV21" s="164">
        <v>0.59</v>
      </c>
      <c r="FW21" s="164">
        <v>-21.190899999999999</v>
      </c>
      <c r="FX21" s="163"/>
      <c r="FY21" s="164">
        <v>7.6449999999999996</v>
      </c>
      <c r="FZ21" s="164">
        <v>0.41399999999999998</v>
      </c>
      <c r="GA21" s="164">
        <v>2.2498</v>
      </c>
      <c r="GB21" s="164">
        <v>31.38</v>
      </c>
      <c r="GC21" s="164">
        <v>-32.344200000000001</v>
      </c>
      <c r="GD21" s="164">
        <v>-24.8903</v>
      </c>
      <c r="GE21" s="164">
        <v>-1.94</v>
      </c>
      <c r="GF21" s="164">
        <v>26.939900000000002</v>
      </c>
      <c r="GG21" s="163"/>
      <c r="GH21" s="164">
        <v>11.8851</v>
      </c>
      <c r="GI21" s="164">
        <v>1.0710999999999999</v>
      </c>
      <c r="GJ21" s="164">
        <v>1.2476</v>
      </c>
      <c r="GK21" s="164">
        <v>1.0939000000000001</v>
      </c>
      <c r="GL21" s="163"/>
      <c r="GM21" s="163"/>
      <c r="GN21" s="164">
        <v>-12.067600000000001</v>
      </c>
      <c r="GO21" s="164">
        <v>-25.771799999999999</v>
      </c>
      <c r="GP21" s="164">
        <v>9.8904999999999994</v>
      </c>
      <c r="GQ21" s="164">
        <v>-17.199400000000001</v>
      </c>
      <c r="GR21" s="164">
        <v>5.3573000000000004</v>
      </c>
      <c r="GS21" s="164">
        <v>5.1173000000000002</v>
      </c>
      <c r="GT21" s="164">
        <v>100.1994</v>
      </c>
      <c r="GU21" s="164">
        <v>-9.4733999999999998</v>
      </c>
      <c r="GV21" s="164">
        <v>-12.8994</v>
      </c>
      <c r="GW21" s="164">
        <v>10.6881</v>
      </c>
      <c r="GX21" s="164">
        <v>3.4209999999999998</v>
      </c>
      <c r="GY21" s="164">
        <v>5.5602</v>
      </c>
      <c r="GZ21" s="164">
        <v>5.4908000000000001</v>
      </c>
      <c r="HA21" s="164">
        <v>2.8513999999999999</v>
      </c>
      <c r="HB21" s="164">
        <v>-21.729199999999999</v>
      </c>
      <c r="HC21" s="164">
        <v>-20.799600000000002</v>
      </c>
      <c r="HD21" s="164">
        <v>-15.92</v>
      </c>
      <c r="HE21" s="164">
        <v>19.863199999999999</v>
      </c>
      <c r="HF21" s="164">
        <v>79.563400000000001</v>
      </c>
      <c r="HG21" s="164">
        <v>-16.9846</v>
      </c>
      <c r="HH21" s="164">
        <v>95.190100000000001</v>
      </c>
      <c r="HI21" s="164">
        <v>-22.267299999999999</v>
      </c>
      <c r="HJ21" s="164">
        <v>30.587499999999999</v>
      </c>
      <c r="HK21" s="164">
        <v>0</v>
      </c>
      <c r="HL21" s="164">
        <v>0</v>
      </c>
      <c r="HM21" s="164">
        <v>-10.154999999999999</v>
      </c>
      <c r="HN21" s="164">
        <v>-10.6685</v>
      </c>
      <c r="HO21" s="163"/>
      <c r="HP21" s="163"/>
      <c r="HQ21" s="164">
        <v>-29.129300000000001</v>
      </c>
      <c r="HR21" s="164">
        <v>-28.547000000000001</v>
      </c>
      <c r="HS21" s="164">
        <v>-4.4309000000000003</v>
      </c>
      <c r="HT21" s="164">
        <v>-4.38</v>
      </c>
      <c r="HU21" s="164">
        <v>15.68</v>
      </c>
      <c r="HV21" s="164">
        <v>16.37</v>
      </c>
      <c r="HW21" s="164">
        <v>-12.6</v>
      </c>
      <c r="HX21" s="164">
        <v>-11.6</v>
      </c>
      <c r="HY21" s="164">
        <v>0.49349999999999999</v>
      </c>
      <c r="HZ21" s="164">
        <v>-6.72</v>
      </c>
      <c r="IA21" s="164">
        <v>20.491</v>
      </c>
      <c r="IB21" s="164">
        <v>19.6419</v>
      </c>
      <c r="IC21" s="164">
        <v>19.174700000000001</v>
      </c>
      <c r="ID21" s="164">
        <v>-18.7</v>
      </c>
      <c r="IE21" s="164">
        <v>-16.100000000000001</v>
      </c>
      <c r="IF21" s="164">
        <v>13.2</v>
      </c>
      <c r="IG21" s="164">
        <v>12.7</v>
      </c>
      <c r="IH21" s="164">
        <v>-18.558599999999998</v>
      </c>
      <c r="II21" s="164">
        <v>-18.5412</v>
      </c>
      <c r="IJ21" s="164">
        <v>-151.15700000000001</v>
      </c>
      <c r="IK21" s="164">
        <v>-47.808300000000003</v>
      </c>
      <c r="IL21" s="164">
        <v>-214.81450000000001</v>
      </c>
      <c r="IM21" s="164">
        <v>-6.9241000000000001</v>
      </c>
      <c r="IN21" s="164">
        <v>-43.679600000000001</v>
      </c>
      <c r="IO21" s="164">
        <v>59.847299999999997</v>
      </c>
      <c r="IP21" s="164">
        <v>107.994</v>
      </c>
      <c r="IQ21" s="164">
        <v>78.940700000000007</v>
      </c>
      <c r="IR21" s="164">
        <v>113.9894</v>
      </c>
      <c r="IS21" s="164">
        <v>-13.9741</v>
      </c>
      <c r="IT21" s="164">
        <v>15.046799999999999</v>
      </c>
      <c r="IU21" s="164">
        <v>14.1114</v>
      </c>
      <c r="IV21" s="164">
        <v>25.5169</v>
      </c>
      <c r="IW21" s="164">
        <v>95.393100000000004</v>
      </c>
      <c r="IX21" s="164">
        <v>-225.3587</v>
      </c>
      <c r="IY21" s="164">
        <v>10.6005</v>
      </c>
      <c r="IZ21" s="164">
        <v>-8.7433999999999994</v>
      </c>
      <c r="JA21" s="164">
        <v>-2.2717999999999998</v>
      </c>
      <c r="JB21" s="164">
        <v>2.8319999999999999</v>
      </c>
      <c r="JC21" s="164">
        <v>-4.16</v>
      </c>
      <c r="JD21" s="164">
        <v>-1.51</v>
      </c>
      <c r="JE21" s="164">
        <v>-1.5169999999999999</v>
      </c>
      <c r="JF21" s="164">
        <v>-0.96</v>
      </c>
      <c r="JG21" s="164">
        <v>2.56</v>
      </c>
      <c r="JH21" s="164">
        <v>-3.95</v>
      </c>
      <c r="JI21" s="164">
        <v>-8.5526999999999997</v>
      </c>
      <c r="JJ21" s="164">
        <v>-2.8976999999999999</v>
      </c>
      <c r="JK21" s="164">
        <v>-1.1704000000000001</v>
      </c>
      <c r="JL21" s="164">
        <v>18.7</v>
      </c>
      <c r="JM21" s="164">
        <v>22.343</v>
      </c>
      <c r="JN21" s="164">
        <v>22.052</v>
      </c>
      <c r="JO21" s="163"/>
      <c r="JP21" s="163"/>
      <c r="JQ21" s="164">
        <v>3.9319000000000002</v>
      </c>
      <c r="JR21" s="164">
        <v>3.7332999999999998</v>
      </c>
      <c r="JS21" s="164">
        <v>3.6861999999999999</v>
      </c>
      <c r="JT21" s="163"/>
      <c r="JU21" s="164">
        <v>0.3</v>
      </c>
      <c r="JV21" s="164">
        <v>6.4817999999999998</v>
      </c>
      <c r="JW21" s="164">
        <v>0.24</v>
      </c>
      <c r="JX21" s="163"/>
      <c r="JY21" s="164">
        <v>2.5956999999999999</v>
      </c>
      <c r="JZ21" s="164">
        <v>-17.942399999999999</v>
      </c>
      <c r="KA21" s="164">
        <v>-21.4024</v>
      </c>
      <c r="KB21" s="164">
        <v>5.9265999999999996</v>
      </c>
      <c r="KC21" s="164">
        <v>13.0595</v>
      </c>
      <c r="KD21" s="164">
        <v>-18.2303</v>
      </c>
      <c r="KE21" s="164">
        <v>3.6457999999999999</v>
      </c>
      <c r="KF21" s="164">
        <v>6.2</v>
      </c>
      <c r="KG21" s="164">
        <v>-20.399999999999999</v>
      </c>
      <c r="KH21" s="164">
        <v>107.9462</v>
      </c>
      <c r="KI21" s="164">
        <v>-188.16120000000001</v>
      </c>
    </row>
    <row r="22" spans="1:295" ht="18" customHeight="1" x14ac:dyDescent="0.3">
      <c r="A22" s="160" t="s">
        <v>47</v>
      </c>
      <c r="B22" s="160" t="s">
        <v>778</v>
      </c>
      <c r="C22" s="163"/>
      <c r="D22" s="164">
        <v>1.5704</v>
      </c>
      <c r="E22" s="164">
        <v>-6.7938999999999998</v>
      </c>
      <c r="F22" s="164">
        <v>2.8582999999999998</v>
      </c>
      <c r="G22" s="164">
        <v>11.741199999999999</v>
      </c>
      <c r="H22" s="163"/>
      <c r="I22" s="164">
        <v>10.6046</v>
      </c>
      <c r="J22" s="163"/>
      <c r="K22" s="164">
        <v>9.1564999999999994</v>
      </c>
      <c r="L22" s="164">
        <v>2.9579</v>
      </c>
      <c r="M22" s="164">
        <v>2.6267999999999998</v>
      </c>
      <c r="N22" s="164">
        <v>-11.1</v>
      </c>
      <c r="O22" s="163"/>
      <c r="P22" s="164">
        <v>-2.2000000000000002</v>
      </c>
      <c r="Q22" s="163"/>
      <c r="R22" s="163"/>
      <c r="S22" s="164">
        <v>4.5655000000000001</v>
      </c>
      <c r="T22" s="164">
        <v>-5.0117000000000003</v>
      </c>
      <c r="U22" s="164">
        <v>3.6554000000000002</v>
      </c>
      <c r="V22" s="164">
        <v>3.4499</v>
      </c>
      <c r="W22" s="164">
        <v>6.3711000000000002</v>
      </c>
      <c r="X22" s="164">
        <v>3.6433</v>
      </c>
      <c r="Y22" s="164">
        <v>1.9723999999999999</v>
      </c>
      <c r="Z22" s="164">
        <v>2.0853999999999999</v>
      </c>
      <c r="AA22" s="163"/>
      <c r="AB22" s="164">
        <v>-1.1324000000000001</v>
      </c>
      <c r="AC22" s="163"/>
      <c r="AD22" s="164">
        <v>-0.78700000000000003</v>
      </c>
      <c r="AE22" s="164">
        <v>4.2409999999999997</v>
      </c>
      <c r="AF22" s="164">
        <v>-8.8800000000000008</v>
      </c>
      <c r="AG22" s="164">
        <v>-15.4</v>
      </c>
      <c r="AH22" s="164">
        <v>-1.115</v>
      </c>
      <c r="AI22" s="164">
        <v>0.23</v>
      </c>
      <c r="AJ22" s="163"/>
      <c r="AK22" s="164">
        <v>-27.12</v>
      </c>
      <c r="AL22" s="163"/>
      <c r="AM22" s="164">
        <v>-1.94</v>
      </c>
      <c r="AN22" s="164">
        <v>-1.93</v>
      </c>
      <c r="AO22" s="164">
        <v>2.6315</v>
      </c>
      <c r="AP22" s="164">
        <v>3.3043999999999998</v>
      </c>
      <c r="AQ22" s="164">
        <v>13.287000000000001</v>
      </c>
      <c r="AR22" s="164">
        <v>15.026899999999999</v>
      </c>
      <c r="AS22" s="164">
        <v>-13.7661</v>
      </c>
      <c r="AT22" s="164">
        <v>-15.736599999999999</v>
      </c>
      <c r="AU22" s="164">
        <v>-15.6515</v>
      </c>
      <c r="AV22" s="164">
        <v>10.618</v>
      </c>
      <c r="AW22" s="164">
        <v>9.7196999999999996</v>
      </c>
      <c r="AX22" s="164">
        <v>-8.3628999999999998</v>
      </c>
      <c r="AY22" s="164">
        <v>-7.3533999999999997</v>
      </c>
      <c r="AZ22" s="164">
        <v>30.948699999999999</v>
      </c>
      <c r="BA22" s="164">
        <v>34.407699999999998</v>
      </c>
      <c r="BB22" s="164">
        <v>-34.4893</v>
      </c>
      <c r="BC22" s="164">
        <v>10.5166</v>
      </c>
      <c r="BD22" s="164">
        <v>-7</v>
      </c>
      <c r="BE22" s="164">
        <v>-7</v>
      </c>
      <c r="BF22" s="164">
        <v>-22.1785</v>
      </c>
      <c r="BG22" s="164">
        <v>-22.6374</v>
      </c>
      <c r="BH22" s="164">
        <v>-1.9870000000000001</v>
      </c>
      <c r="BI22" s="163"/>
      <c r="BJ22" s="164">
        <v>-3.9853999999999998</v>
      </c>
      <c r="BK22" s="164">
        <v>-0.90580000000000005</v>
      </c>
      <c r="BL22" s="163"/>
      <c r="BM22" s="163"/>
      <c r="BN22" s="164">
        <v>-126.6823</v>
      </c>
      <c r="BO22" s="164">
        <v>38.422800000000002</v>
      </c>
      <c r="BP22" s="164">
        <v>38.483800000000002</v>
      </c>
      <c r="BQ22" s="164">
        <v>30.1709</v>
      </c>
      <c r="BR22" s="164">
        <v>-162.54419999999999</v>
      </c>
      <c r="BS22" s="163"/>
      <c r="BT22" s="163"/>
      <c r="BU22" s="163"/>
      <c r="BV22" s="163"/>
      <c r="BW22" s="164">
        <v>8.68</v>
      </c>
      <c r="BX22" s="164">
        <v>4.76</v>
      </c>
      <c r="BY22" s="164">
        <v>-15.85</v>
      </c>
      <c r="BZ22" s="164">
        <v>-1.87</v>
      </c>
      <c r="CA22" s="164">
        <v>-21.295000000000002</v>
      </c>
      <c r="CB22" s="164">
        <v>-23.572299999999998</v>
      </c>
      <c r="CC22" s="164">
        <v>18.685300000000002</v>
      </c>
      <c r="CD22" s="164">
        <v>17.635999999999999</v>
      </c>
      <c r="CE22" s="164">
        <v>31.942900000000002</v>
      </c>
      <c r="CF22" s="164">
        <v>8.2067999999999994</v>
      </c>
      <c r="CG22" s="164">
        <v>7.8356000000000003</v>
      </c>
      <c r="CH22" s="164">
        <v>-4.1959999999999997</v>
      </c>
      <c r="CI22" s="163"/>
      <c r="CJ22" s="163"/>
      <c r="CK22" s="163"/>
      <c r="CL22" s="164">
        <v>-31.8</v>
      </c>
      <c r="CM22" s="164">
        <v>-30.1</v>
      </c>
      <c r="CN22" s="164">
        <v>-1.33</v>
      </c>
      <c r="CO22" s="164">
        <v>11.9491</v>
      </c>
      <c r="CP22" s="164">
        <v>12.523199999999999</v>
      </c>
      <c r="CQ22" s="164">
        <v>11.416600000000001</v>
      </c>
      <c r="CR22" s="164">
        <v>57.2194</v>
      </c>
      <c r="CS22" s="164">
        <v>56.646299999999997</v>
      </c>
      <c r="CT22" s="164">
        <v>-18.9222</v>
      </c>
      <c r="CU22" s="164">
        <v>-39.298099999999998</v>
      </c>
      <c r="CV22" s="164">
        <v>-18.850899999999999</v>
      </c>
      <c r="CW22" s="164">
        <v>2.6055000000000001</v>
      </c>
      <c r="CX22" s="164">
        <v>29.2</v>
      </c>
      <c r="CY22" s="164">
        <v>17.350000000000001</v>
      </c>
      <c r="CZ22" s="164">
        <v>4.5361000000000002</v>
      </c>
      <c r="DA22" s="164">
        <v>3.4209999999999998</v>
      </c>
      <c r="DB22" s="164">
        <v>-4.18</v>
      </c>
      <c r="DC22" s="163"/>
      <c r="DD22" s="163"/>
      <c r="DE22" s="163"/>
      <c r="DF22" s="164">
        <v>-22.6968</v>
      </c>
      <c r="DG22" s="163"/>
      <c r="DH22" s="164">
        <v>-3.2774999999999999</v>
      </c>
      <c r="DI22" s="163"/>
      <c r="DJ22" s="163"/>
      <c r="DK22" s="164">
        <v>-4.0355999999999996</v>
      </c>
      <c r="DL22" s="164">
        <v>-1.4961</v>
      </c>
      <c r="DM22" s="164">
        <v>11.045</v>
      </c>
      <c r="DN22" s="164">
        <v>5.3867000000000003</v>
      </c>
      <c r="DO22" s="164">
        <v>-1.08</v>
      </c>
      <c r="DP22" s="164">
        <v>-4.53</v>
      </c>
      <c r="DQ22" s="164">
        <v>7.657</v>
      </c>
      <c r="DR22" s="164">
        <v>20.626200000000001</v>
      </c>
      <c r="DS22" s="164">
        <v>-11.89</v>
      </c>
      <c r="DT22" s="163"/>
      <c r="DU22" s="164">
        <v>13.67</v>
      </c>
      <c r="DV22" s="164">
        <v>-6.83</v>
      </c>
      <c r="DW22" s="164">
        <v>17.090900000000001</v>
      </c>
      <c r="DX22" s="164">
        <v>8.6181999999999999</v>
      </c>
      <c r="DY22" s="164">
        <v>-23.601400000000002</v>
      </c>
      <c r="DZ22" s="164">
        <v>-21.954499999999999</v>
      </c>
      <c r="EA22" s="164">
        <v>10.558199999999999</v>
      </c>
      <c r="EB22" s="164">
        <v>-11.2517</v>
      </c>
      <c r="EC22" s="164">
        <v>-13.828900000000001</v>
      </c>
      <c r="ED22" s="164">
        <v>-13.648099999999999</v>
      </c>
      <c r="EE22" s="164">
        <v>-12.6637</v>
      </c>
      <c r="EF22" s="164">
        <v>-16.310300000000002</v>
      </c>
      <c r="EG22" s="164">
        <v>-11.877000000000001</v>
      </c>
      <c r="EH22" s="164">
        <v>-129.7234</v>
      </c>
      <c r="EI22" s="164">
        <v>-9.3216999999999999</v>
      </c>
      <c r="EJ22" s="163"/>
      <c r="EK22" s="164">
        <v>-11.8781</v>
      </c>
      <c r="EL22" s="164">
        <v>-11.4384</v>
      </c>
      <c r="EM22" s="163"/>
      <c r="EN22" s="164">
        <v>-7.8223000000000003</v>
      </c>
      <c r="EO22" s="164">
        <v>-8.3378999999999994</v>
      </c>
      <c r="EP22" s="164">
        <v>1.04</v>
      </c>
      <c r="EQ22" s="164">
        <v>-13.014799999999999</v>
      </c>
      <c r="ER22" s="164">
        <v>-13.180400000000001</v>
      </c>
      <c r="ES22" s="164">
        <v>-7.8010000000000002</v>
      </c>
      <c r="ET22" s="164">
        <v>-8.7799999999999994</v>
      </c>
      <c r="EU22" s="164">
        <v>0</v>
      </c>
      <c r="EV22" s="164">
        <v>2.6</v>
      </c>
      <c r="EW22" s="164">
        <v>4.5370999999999997</v>
      </c>
      <c r="EX22" s="164">
        <v>-10.1602</v>
      </c>
      <c r="EY22" s="164">
        <v>-15.182</v>
      </c>
      <c r="EZ22" s="164">
        <v>-9.4532000000000007</v>
      </c>
      <c r="FA22" s="164">
        <v>9.1021000000000001</v>
      </c>
      <c r="FB22" s="164">
        <v>-0.80100000000000005</v>
      </c>
      <c r="FC22" s="164">
        <v>-11.267799999999999</v>
      </c>
      <c r="FD22" s="164">
        <v>6.9424999999999999</v>
      </c>
      <c r="FE22" s="163"/>
      <c r="FF22" s="164">
        <v>6.7085999999999997</v>
      </c>
      <c r="FG22" s="164">
        <v>0</v>
      </c>
      <c r="FH22" s="164">
        <v>0</v>
      </c>
      <c r="FI22" s="164">
        <v>0</v>
      </c>
      <c r="FJ22" s="164">
        <v>11.554500000000001</v>
      </c>
      <c r="FK22" s="164">
        <v>11.387</v>
      </c>
      <c r="FL22" s="164">
        <v>-13.0616</v>
      </c>
      <c r="FM22" s="164">
        <v>5.0591999999999997</v>
      </c>
      <c r="FN22" s="164">
        <v>5.0494000000000003</v>
      </c>
      <c r="FO22" s="164">
        <v>-1.423</v>
      </c>
      <c r="FP22" s="164">
        <v>0</v>
      </c>
      <c r="FQ22" s="164">
        <v>22.613900000000001</v>
      </c>
      <c r="FR22" s="164">
        <v>-22.07</v>
      </c>
      <c r="FS22" s="164">
        <v>-2.7204999999999999</v>
      </c>
      <c r="FT22" s="164">
        <v>0.16500000000000001</v>
      </c>
      <c r="FU22" s="164">
        <v>1.94</v>
      </c>
      <c r="FV22" s="164">
        <v>0.79</v>
      </c>
      <c r="FW22" s="164">
        <v>-17.6525</v>
      </c>
      <c r="FX22" s="163"/>
      <c r="FY22" s="164">
        <v>7.62</v>
      </c>
      <c r="FZ22" s="164">
        <v>0.26</v>
      </c>
      <c r="GA22" s="163"/>
      <c r="GB22" s="164">
        <v>-2.5099999999999998</v>
      </c>
      <c r="GC22" s="164">
        <v>-21.7255</v>
      </c>
      <c r="GD22" s="164">
        <v>-16.330500000000001</v>
      </c>
      <c r="GE22" s="164">
        <v>-5.21</v>
      </c>
      <c r="GF22" s="164">
        <v>34.5167</v>
      </c>
      <c r="GG22" s="163"/>
      <c r="GH22" s="164">
        <v>12.2403</v>
      </c>
      <c r="GI22" s="164">
        <v>0.8347</v>
      </c>
      <c r="GJ22" s="164">
        <v>0</v>
      </c>
      <c r="GK22" s="163"/>
      <c r="GL22" s="163"/>
      <c r="GM22" s="163"/>
      <c r="GN22" s="163"/>
      <c r="GO22" s="164">
        <v>-23.495699999999999</v>
      </c>
      <c r="GP22" s="164">
        <v>8.9763000000000002</v>
      </c>
      <c r="GQ22" s="164">
        <v>-17.504999999999999</v>
      </c>
      <c r="GR22" s="164">
        <v>5.8587999999999996</v>
      </c>
      <c r="GS22" s="164">
        <v>5.9813000000000001</v>
      </c>
      <c r="GT22" s="164">
        <v>94.739699999999999</v>
      </c>
      <c r="GU22" s="164">
        <v>-9.27</v>
      </c>
      <c r="GV22" s="164">
        <v>-12.7553</v>
      </c>
      <c r="GW22" s="164">
        <v>10.2036</v>
      </c>
      <c r="GX22" s="164">
        <v>3.3233000000000001</v>
      </c>
      <c r="GY22" s="164">
        <v>5.6113999999999997</v>
      </c>
      <c r="GZ22" s="164">
        <v>5.6332000000000004</v>
      </c>
      <c r="HA22" s="164">
        <v>3</v>
      </c>
      <c r="HB22" s="164">
        <v>-23.721299999999999</v>
      </c>
      <c r="HC22" s="164">
        <v>-22.9863</v>
      </c>
      <c r="HD22" s="164">
        <v>-15.92</v>
      </c>
      <c r="HE22" s="164">
        <v>14.7462</v>
      </c>
      <c r="HF22" s="164">
        <v>69.790999999999997</v>
      </c>
      <c r="HG22" s="164">
        <v>-19.724799999999998</v>
      </c>
      <c r="HH22" s="164">
        <v>93.452500000000001</v>
      </c>
      <c r="HI22" s="164">
        <v>-22.9665</v>
      </c>
      <c r="HJ22" s="164">
        <v>29.825299999999999</v>
      </c>
      <c r="HK22" s="163"/>
      <c r="HL22" s="164">
        <v>0</v>
      </c>
      <c r="HM22" s="164">
        <v>-11.739800000000001</v>
      </c>
      <c r="HN22" s="164">
        <v>0</v>
      </c>
      <c r="HO22" s="163"/>
      <c r="HP22" s="164">
        <v>9.3032000000000004</v>
      </c>
      <c r="HQ22" s="164">
        <v>-30.8872</v>
      </c>
      <c r="HR22" s="164">
        <v>-30.255400000000002</v>
      </c>
      <c r="HS22" s="164">
        <v>-5.8464999999999998</v>
      </c>
      <c r="HT22" s="164">
        <v>-5.7895000000000003</v>
      </c>
      <c r="HU22" s="164">
        <v>22.35</v>
      </c>
      <c r="HV22" s="164">
        <v>22.01</v>
      </c>
      <c r="HW22" s="164">
        <v>-14.5</v>
      </c>
      <c r="HX22" s="164">
        <v>-14.9</v>
      </c>
      <c r="HY22" s="164">
        <v>0.4587</v>
      </c>
      <c r="HZ22" s="164">
        <v>-5.12</v>
      </c>
      <c r="IA22" s="164">
        <v>28.551600000000001</v>
      </c>
      <c r="IB22" s="164">
        <v>17.545200000000001</v>
      </c>
      <c r="IC22" s="164">
        <v>16.7408</v>
      </c>
      <c r="ID22" s="164">
        <v>-18.600000000000001</v>
      </c>
      <c r="IE22" s="164">
        <v>-19.600000000000001</v>
      </c>
      <c r="IF22" s="164">
        <v>14.9</v>
      </c>
      <c r="IG22" s="164">
        <v>14.1</v>
      </c>
      <c r="IH22" s="163"/>
      <c r="II22" s="164">
        <v>-18.447700000000001</v>
      </c>
      <c r="IJ22" s="164">
        <v>-157.5582</v>
      </c>
      <c r="IK22" s="164">
        <v>-42.5535</v>
      </c>
      <c r="IL22" s="164">
        <v>-214.29599999999999</v>
      </c>
      <c r="IM22" s="164">
        <v>-6.6351000000000004</v>
      </c>
      <c r="IN22" s="164">
        <v>-42.597999999999999</v>
      </c>
      <c r="IO22" s="164">
        <v>57.032600000000002</v>
      </c>
      <c r="IP22" s="164">
        <v>112.5171</v>
      </c>
      <c r="IQ22" s="164">
        <v>86.587500000000006</v>
      </c>
      <c r="IR22" s="164">
        <v>112.0483</v>
      </c>
      <c r="IS22" s="164">
        <v>-17.115100000000002</v>
      </c>
      <c r="IT22" s="164">
        <v>15.985900000000001</v>
      </c>
      <c r="IU22" s="164">
        <v>12.412800000000001</v>
      </c>
      <c r="IV22" s="164">
        <v>22.550999999999998</v>
      </c>
      <c r="IW22" s="164">
        <v>90.966399999999993</v>
      </c>
      <c r="IX22" s="164">
        <v>-224.6397</v>
      </c>
      <c r="IY22" s="164">
        <v>7.1440000000000001</v>
      </c>
      <c r="IZ22" s="164">
        <v>-5.7873999999999999</v>
      </c>
      <c r="JA22" s="164">
        <v>-1.593</v>
      </c>
      <c r="JB22" s="164">
        <v>4.9589999999999996</v>
      </c>
      <c r="JC22" s="164">
        <v>-5.6</v>
      </c>
      <c r="JD22" s="164">
        <v>-1.474</v>
      </c>
      <c r="JE22" s="164">
        <v>-1.48</v>
      </c>
      <c r="JF22" s="164">
        <v>0.88</v>
      </c>
      <c r="JG22" s="164">
        <v>0.4</v>
      </c>
      <c r="JH22" s="164">
        <v>-3.6892</v>
      </c>
      <c r="JI22" s="164">
        <v>-6.5598999999999998</v>
      </c>
      <c r="JJ22" s="164">
        <v>-1.0544</v>
      </c>
      <c r="JK22" s="164">
        <v>-6.6788999999999996</v>
      </c>
      <c r="JL22" s="164">
        <v>18</v>
      </c>
      <c r="JM22" s="164">
        <v>20.693000000000001</v>
      </c>
      <c r="JN22" s="164">
        <v>20.872</v>
      </c>
      <c r="JO22" s="163"/>
      <c r="JP22" s="163"/>
      <c r="JQ22" s="164">
        <v>4.1085000000000003</v>
      </c>
      <c r="JR22" s="164">
        <v>4.6421000000000001</v>
      </c>
      <c r="JS22" s="164">
        <v>3.9361999999999999</v>
      </c>
      <c r="JT22" s="163"/>
      <c r="JU22" s="164">
        <v>3.3</v>
      </c>
      <c r="JV22" s="164">
        <v>7.3747999999999996</v>
      </c>
      <c r="JW22" s="164">
        <v>0.28000000000000003</v>
      </c>
      <c r="JX22" s="163"/>
      <c r="JY22" s="164">
        <v>0</v>
      </c>
      <c r="JZ22" s="164">
        <v>-17.937999999999999</v>
      </c>
      <c r="KA22" s="164">
        <v>-22.121700000000001</v>
      </c>
      <c r="KB22" s="164">
        <v>6.0755999999999997</v>
      </c>
      <c r="KC22" s="164">
        <v>13.943099999999999</v>
      </c>
      <c r="KD22" s="164">
        <v>-19.286000000000001</v>
      </c>
      <c r="KE22" s="164">
        <v>3.9571999999999998</v>
      </c>
      <c r="KF22" s="164">
        <v>3.5</v>
      </c>
      <c r="KG22" s="164">
        <v>-19.8</v>
      </c>
      <c r="KH22" s="164">
        <v>99.966999999999999</v>
      </c>
      <c r="KI22" s="164">
        <v>-184.02199999999999</v>
      </c>
    </row>
    <row r="23" spans="1:295" ht="18" customHeight="1" x14ac:dyDescent="0.3">
      <c r="A23" s="160" t="s">
        <v>47</v>
      </c>
      <c r="B23" s="160" t="s">
        <v>779</v>
      </c>
      <c r="C23" s="163"/>
      <c r="D23" s="164">
        <v>1.5</v>
      </c>
      <c r="E23" s="164">
        <v>-16.896999999999998</v>
      </c>
      <c r="F23" s="164">
        <v>2.9095</v>
      </c>
      <c r="G23" s="164">
        <v>11.256500000000001</v>
      </c>
      <c r="H23" s="163"/>
      <c r="I23" s="164">
        <v>11.282500000000001</v>
      </c>
      <c r="J23" s="163"/>
      <c r="K23" s="164">
        <v>9.7634000000000007</v>
      </c>
      <c r="L23" s="164">
        <v>3.3008999999999999</v>
      </c>
      <c r="M23" s="164">
        <v>3.05</v>
      </c>
      <c r="N23" s="164">
        <v>-11.1</v>
      </c>
      <c r="O23" s="163"/>
      <c r="P23" s="163"/>
      <c r="Q23" s="163"/>
      <c r="R23" s="163"/>
      <c r="S23" s="164">
        <v>4.0572999999999997</v>
      </c>
      <c r="T23" s="164">
        <v>-4.4858000000000002</v>
      </c>
      <c r="U23" s="164">
        <v>3.0453000000000001</v>
      </c>
      <c r="V23" s="164">
        <v>3.0655000000000001</v>
      </c>
      <c r="W23" s="164">
        <v>5.3219000000000003</v>
      </c>
      <c r="X23" s="164">
        <v>3.0543</v>
      </c>
      <c r="Y23" s="164">
        <v>0.19900000000000001</v>
      </c>
      <c r="Z23" s="164">
        <v>2.0699000000000001</v>
      </c>
      <c r="AA23" s="163"/>
      <c r="AB23" s="164">
        <v>-1.0289999999999999</v>
      </c>
      <c r="AC23" s="163"/>
      <c r="AD23" s="164">
        <v>-0.59799999999999998</v>
      </c>
      <c r="AE23" s="164">
        <v>3.4159999999999999</v>
      </c>
      <c r="AF23" s="164">
        <v>-8.8800000000000008</v>
      </c>
      <c r="AG23" s="163"/>
      <c r="AH23" s="164">
        <v>-1.143</v>
      </c>
      <c r="AI23" s="164">
        <v>0.23100000000000001</v>
      </c>
      <c r="AJ23" s="163"/>
      <c r="AK23" s="164">
        <v>-27.1</v>
      </c>
      <c r="AL23" s="163"/>
      <c r="AM23" s="164">
        <v>-1.98</v>
      </c>
      <c r="AN23" s="164">
        <v>-1.94</v>
      </c>
      <c r="AO23" s="164">
        <v>3.2797999999999998</v>
      </c>
      <c r="AP23" s="164">
        <v>3.2778999999999998</v>
      </c>
      <c r="AQ23" s="164">
        <v>13.9277</v>
      </c>
      <c r="AR23" s="164">
        <v>15.704700000000001</v>
      </c>
      <c r="AS23" s="164">
        <v>-16.390799999999999</v>
      </c>
      <c r="AT23" s="164">
        <v>-15.7479</v>
      </c>
      <c r="AU23" s="164">
        <v>-15.642799999999999</v>
      </c>
      <c r="AV23" s="164">
        <v>15.4596</v>
      </c>
      <c r="AW23" s="164">
        <v>18.403600000000001</v>
      </c>
      <c r="AX23" s="164">
        <v>-9.1502999999999997</v>
      </c>
      <c r="AY23" s="164">
        <v>-7.2584</v>
      </c>
      <c r="AZ23" s="164">
        <v>33.2271</v>
      </c>
      <c r="BA23" s="164">
        <v>41.486400000000003</v>
      </c>
      <c r="BB23" s="164">
        <v>-29.883600000000001</v>
      </c>
      <c r="BC23" s="164">
        <v>9.6445000000000007</v>
      </c>
      <c r="BD23" s="164">
        <v>-6.2</v>
      </c>
      <c r="BE23" s="164">
        <v>-6</v>
      </c>
      <c r="BF23" s="164">
        <v>-21.985700000000001</v>
      </c>
      <c r="BG23" s="164">
        <v>-22.150600000000001</v>
      </c>
      <c r="BH23" s="164">
        <v>-2.0432000000000001</v>
      </c>
      <c r="BI23" s="163"/>
      <c r="BJ23" s="164">
        <v>-3.5154000000000001</v>
      </c>
      <c r="BK23" s="164">
        <v>-0.81399999999999995</v>
      </c>
      <c r="BL23" s="163"/>
      <c r="BM23" s="164">
        <v>-0.12379999999999999</v>
      </c>
      <c r="BN23" s="164">
        <v>-121.0669</v>
      </c>
      <c r="BO23" s="164">
        <v>37.965000000000003</v>
      </c>
      <c r="BP23" s="164">
        <v>37.9955</v>
      </c>
      <c r="BQ23" s="164">
        <v>28.4986</v>
      </c>
      <c r="BR23" s="164">
        <v>-155.74950000000001</v>
      </c>
      <c r="BS23" s="163"/>
      <c r="BT23" s="163"/>
      <c r="BU23" s="163"/>
      <c r="BV23" s="164">
        <v>3.8022</v>
      </c>
      <c r="BW23" s="164">
        <v>8.76</v>
      </c>
      <c r="BX23" s="164">
        <v>4.75</v>
      </c>
      <c r="BY23" s="164">
        <v>-15.89</v>
      </c>
      <c r="BZ23" s="164">
        <v>-1.87</v>
      </c>
      <c r="CA23" s="164">
        <v>-24.51</v>
      </c>
      <c r="CB23" s="164">
        <v>-24.51</v>
      </c>
      <c r="CC23" s="164">
        <v>19.7867</v>
      </c>
      <c r="CD23" s="164">
        <v>17.702400000000001</v>
      </c>
      <c r="CE23" s="164">
        <v>31.886399999999998</v>
      </c>
      <c r="CF23" s="164">
        <v>6.141</v>
      </c>
      <c r="CG23" s="164">
        <v>6.0762999999999998</v>
      </c>
      <c r="CH23" s="164">
        <v>-3.7126000000000001</v>
      </c>
      <c r="CI23" s="164">
        <v>0</v>
      </c>
      <c r="CJ23" s="163"/>
      <c r="CK23" s="163"/>
      <c r="CL23" s="164">
        <v>-29.9</v>
      </c>
      <c r="CM23" s="164">
        <v>-28</v>
      </c>
      <c r="CN23" s="164">
        <v>-1.99</v>
      </c>
      <c r="CO23" s="164">
        <v>12.167199999999999</v>
      </c>
      <c r="CP23" s="164">
        <v>12.4496</v>
      </c>
      <c r="CQ23" s="164">
        <v>11.1214</v>
      </c>
      <c r="CR23" s="164">
        <v>55.683399999999999</v>
      </c>
      <c r="CS23" s="164">
        <v>55.685299999999998</v>
      </c>
      <c r="CT23" s="164">
        <v>-18.758700000000001</v>
      </c>
      <c r="CU23" s="164">
        <v>-37.633000000000003</v>
      </c>
      <c r="CV23" s="164">
        <v>-19.102900000000002</v>
      </c>
      <c r="CW23" s="164">
        <v>2.7090999999999998</v>
      </c>
      <c r="CX23" s="164">
        <v>29.05</v>
      </c>
      <c r="CY23" s="164">
        <v>17.600000000000001</v>
      </c>
      <c r="CZ23" s="164">
        <v>5.3174000000000001</v>
      </c>
      <c r="DA23" s="164">
        <v>4.2023000000000001</v>
      </c>
      <c r="DB23" s="164">
        <v>-4.53</v>
      </c>
      <c r="DC23" s="163"/>
      <c r="DD23" s="163"/>
      <c r="DE23" s="163"/>
      <c r="DF23" s="164">
        <v>-22.150700000000001</v>
      </c>
      <c r="DG23" s="163"/>
      <c r="DH23" s="164">
        <v>-3.5493000000000001</v>
      </c>
      <c r="DI23" s="163"/>
      <c r="DJ23" s="164">
        <v>-13.9</v>
      </c>
      <c r="DK23" s="164">
        <v>-3.8378999999999999</v>
      </c>
      <c r="DL23" s="164">
        <v>-0.374</v>
      </c>
      <c r="DM23" s="164">
        <v>11.675800000000001</v>
      </c>
      <c r="DN23" s="164">
        <v>7.0566000000000004</v>
      </c>
      <c r="DO23" s="164">
        <v>-0.06</v>
      </c>
      <c r="DP23" s="164">
        <v>-4.3600000000000003</v>
      </c>
      <c r="DQ23" s="164">
        <v>6.7735000000000003</v>
      </c>
      <c r="DR23" s="164">
        <v>21.118099999999998</v>
      </c>
      <c r="DS23" s="164">
        <v>-11.84</v>
      </c>
      <c r="DT23" s="163"/>
      <c r="DU23" s="164">
        <v>14.36</v>
      </c>
      <c r="DV23" s="164">
        <v>-6.28</v>
      </c>
      <c r="DW23" s="164">
        <v>17.2364</v>
      </c>
      <c r="DX23" s="164">
        <v>8.1727000000000007</v>
      </c>
      <c r="DY23" s="164">
        <v>-24.079699999999999</v>
      </c>
      <c r="DZ23" s="164">
        <v>-22.9909</v>
      </c>
      <c r="EA23" s="164">
        <v>10.659800000000001</v>
      </c>
      <c r="EB23" s="164">
        <v>-8.8531999999999993</v>
      </c>
      <c r="EC23" s="164">
        <v>-11.954700000000001</v>
      </c>
      <c r="ED23" s="164">
        <v>-11.9314</v>
      </c>
      <c r="EE23" s="164">
        <v>-15.3847</v>
      </c>
      <c r="EF23" s="164">
        <v>-18.911300000000001</v>
      </c>
      <c r="EG23" s="164">
        <v>-10.423999999999999</v>
      </c>
      <c r="EH23" s="164">
        <v>-127.1695</v>
      </c>
      <c r="EI23" s="164">
        <v>-10.2119</v>
      </c>
      <c r="EJ23" s="163"/>
      <c r="EK23" s="164">
        <v>-12.743600000000001</v>
      </c>
      <c r="EL23" s="164">
        <v>-12.3583</v>
      </c>
      <c r="EM23" s="164">
        <v>0</v>
      </c>
      <c r="EN23" s="164">
        <v>-0.63229999999999997</v>
      </c>
      <c r="EO23" s="164">
        <v>-5.9299999999999999E-2</v>
      </c>
      <c r="EP23" s="164">
        <v>-9.2200000000000006</v>
      </c>
      <c r="EQ23" s="164">
        <v>-15.521599999999999</v>
      </c>
      <c r="ER23" s="164">
        <v>-15.2316</v>
      </c>
      <c r="ES23" s="164">
        <v>-6.2172000000000001</v>
      </c>
      <c r="ET23" s="164">
        <v>0</v>
      </c>
      <c r="EU23" s="164">
        <v>-2.2400000000000002</v>
      </c>
      <c r="EV23" s="164">
        <v>0.2</v>
      </c>
      <c r="EW23" s="164">
        <v>4.6809000000000003</v>
      </c>
      <c r="EX23" s="164">
        <v>2.3195999999999999</v>
      </c>
      <c r="EY23" s="164">
        <v>-16.1843</v>
      </c>
      <c r="EZ23" s="164">
        <v>-10.648400000000001</v>
      </c>
      <c r="FA23" s="164">
        <v>9.1532</v>
      </c>
      <c r="FB23" s="164">
        <v>-0.29559999999999997</v>
      </c>
      <c r="FC23" s="164">
        <v>-13.168100000000001</v>
      </c>
      <c r="FD23" s="164">
        <v>6.9173</v>
      </c>
      <c r="FE23" s="163"/>
      <c r="FF23" s="164">
        <v>6.5961999999999996</v>
      </c>
      <c r="FG23" s="164">
        <v>0</v>
      </c>
      <c r="FH23" s="164">
        <v>2.6798000000000002</v>
      </c>
      <c r="FI23" s="164">
        <v>0</v>
      </c>
      <c r="FJ23" s="164">
        <v>12.3918</v>
      </c>
      <c r="FK23" s="164">
        <v>11.7219</v>
      </c>
      <c r="FL23" s="164">
        <v>-17.080500000000001</v>
      </c>
      <c r="FM23" s="164">
        <v>5.1367000000000003</v>
      </c>
      <c r="FN23" s="164">
        <v>5.0640999999999998</v>
      </c>
      <c r="FO23" s="164">
        <v>-2.3256000000000001</v>
      </c>
      <c r="FP23" s="164">
        <v>0</v>
      </c>
      <c r="FQ23" s="164">
        <v>18.898</v>
      </c>
      <c r="FR23" s="164">
        <v>-16.18</v>
      </c>
      <c r="FS23" s="164">
        <v>-3.0190000000000001</v>
      </c>
      <c r="FT23" s="164">
        <v>0.1119</v>
      </c>
      <c r="FU23" s="164">
        <v>1.45</v>
      </c>
      <c r="FV23" s="164">
        <v>0.39</v>
      </c>
      <c r="FW23" s="164">
        <v>-19.203800000000001</v>
      </c>
      <c r="FX23" s="163"/>
      <c r="FY23" s="164">
        <v>7.6130000000000004</v>
      </c>
      <c r="FZ23" s="164">
        <v>0.25900000000000001</v>
      </c>
      <c r="GA23" s="163"/>
      <c r="GB23" s="164">
        <v>-2.34</v>
      </c>
      <c r="GC23" s="164">
        <v>-21.726500000000001</v>
      </c>
      <c r="GD23" s="164">
        <v>-16.071300000000001</v>
      </c>
      <c r="GE23" s="163"/>
      <c r="GF23" s="164">
        <v>35.217500000000001</v>
      </c>
      <c r="GG23" s="163"/>
      <c r="GH23" s="164">
        <v>12.2148</v>
      </c>
      <c r="GI23" s="164">
        <v>0.79090000000000005</v>
      </c>
      <c r="GJ23" s="164">
        <v>0</v>
      </c>
      <c r="GK23" s="164">
        <v>1.0935999999999999</v>
      </c>
      <c r="GL23" s="163"/>
      <c r="GM23" s="163"/>
      <c r="GN23" s="164">
        <v>-14.2498</v>
      </c>
      <c r="GO23" s="164">
        <v>-23.623200000000001</v>
      </c>
      <c r="GP23" s="164">
        <v>8.5220000000000002</v>
      </c>
      <c r="GQ23" s="164">
        <v>-17.376200000000001</v>
      </c>
      <c r="GR23" s="164">
        <v>9.0780999999999992</v>
      </c>
      <c r="GS23" s="164">
        <v>9.1097999999999999</v>
      </c>
      <c r="GT23" s="164">
        <v>97.259600000000006</v>
      </c>
      <c r="GU23" s="164">
        <v>-8.8550000000000004</v>
      </c>
      <c r="GV23" s="164">
        <v>-12.861000000000001</v>
      </c>
      <c r="GW23" s="164">
        <v>10.5966</v>
      </c>
      <c r="GX23" s="163"/>
      <c r="GY23" s="164">
        <v>5.8164999999999996</v>
      </c>
      <c r="GZ23" s="164">
        <v>5.8310000000000004</v>
      </c>
      <c r="HA23" s="163"/>
      <c r="HB23" s="164">
        <v>-24.559200000000001</v>
      </c>
      <c r="HC23" s="164">
        <v>-24.1342</v>
      </c>
      <c r="HD23" s="164">
        <v>-19.7</v>
      </c>
      <c r="HE23" s="164">
        <v>15.957800000000001</v>
      </c>
      <c r="HF23" s="164">
        <v>68.535399999999996</v>
      </c>
      <c r="HG23" s="164">
        <v>-19.257000000000001</v>
      </c>
      <c r="HH23" s="164">
        <v>94.558099999999996</v>
      </c>
      <c r="HI23" s="164">
        <v>-26.836600000000001</v>
      </c>
      <c r="HJ23" s="164">
        <v>25.322800000000001</v>
      </c>
      <c r="HK23" s="163"/>
      <c r="HL23" s="163"/>
      <c r="HM23" s="164">
        <v>0</v>
      </c>
      <c r="HN23" s="164">
        <v>0</v>
      </c>
      <c r="HO23" s="163"/>
      <c r="HP23" s="163"/>
      <c r="HQ23" s="164">
        <v>-30.898099999999999</v>
      </c>
      <c r="HR23" s="164">
        <v>-30.727900000000002</v>
      </c>
      <c r="HS23" s="164">
        <v>-7.2398999999999996</v>
      </c>
      <c r="HT23" s="164">
        <v>-7.4873000000000003</v>
      </c>
      <c r="HU23" s="164">
        <v>20.47</v>
      </c>
      <c r="HV23" s="164">
        <v>20.45</v>
      </c>
      <c r="HW23" s="164">
        <v>-13.9</v>
      </c>
      <c r="HX23" s="164">
        <v>-13.5</v>
      </c>
      <c r="HY23" s="164">
        <v>0.49349999999999999</v>
      </c>
      <c r="HZ23" s="164">
        <v>-2</v>
      </c>
      <c r="IA23" s="164">
        <v>30.926200000000001</v>
      </c>
      <c r="IB23" s="164">
        <v>16.125599999999999</v>
      </c>
      <c r="IC23" s="164">
        <v>16.0136</v>
      </c>
      <c r="ID23" s="164">
        <v>-18.600000000000001</v>
      </c>
      <c r="IE23" s="164">
        <v>-20.100000000000001</v>
      </c>
      <c r="IF23" s="164">
        <v>14.1</v>
      </c>
      <c r="IG23" s="164">
        <v>13.6</v>
      </c>
      <c r="IH23" s="163"/>
      <c r="II23" s="164">
        <v>-18.633199999999999</v>
      </c>
      <c r="IJ23" s="164">
        <v>-170.50579999999999</v>
      </c>
      <c r="IK23" s="164">
        <v>-44.244199999999999</v>
      </c>
      <c r="IL23" s="164">
        <v>-213.17439999999999</v>
      </c>
      <c r="IM23" s="164">
        <v>-6.3308999999999997</v>
      </c>
      <c r="IN23" s="164">
        <v>-49.341700000000003</v>
      </c>
      <c r="IO23" s="164">
        <v>55.315199999999997</v>
      </c>
      <c r="IP23" s="164">
        <v>115.05719999999999</v>
      </c>
      <c r="IQ23" s="164">
        <v>84.996499999999997</v>
      </c>
      <c r="IR23" s="164">
        <v>108.9588</v>
      </c>
      <c r="IS23" s="164">
        <v>-21.5578</v>
      </c>
      <c r="IT23" s="164">
        <v>13.532299999999999</v>
      </c>
      <c r="IU23" s="164">
        <v>13.600300000000001</v>
      </c>
      <c r="IV23" s="164">
        <v>22.639800000000001</v>
      </c>
      <c r="IW23" s="164">
        <v>87.438900000000004</v>
      </c>
      <c r="IX23" s="164">
        <v>-224.7543</v>
      </c>
      <c r="IY23" s="164">
        <v>3.8331</v>
      </c>
      <c r="IZ23" s="164">
        <v>-2.7938000000000001</v>
      </c>
      <c r="JA23" s="164">
        <v>-1.5222</v>
      </c>
      <c r="JB23" s="164">
        <v>3.5680000000000001</v>
      </c>
      <c r="JC23" s="164">
        <v>-6.16</v>
      </c>
      <c r="JD23" s="164">
        <v>-1.3939999999999999</v>
      </c>
      <c r="JE23" s="164">
        <v>-1.3879999999999999</v>
      </c>
      <c r="JF23" s="164">
        <v>1.76</v>
      </c>
      <c r="JG23" s="164">
        <v>0</v>
      </c>
      <c r="JH23" s="164">
        <v>-2.948</v>
      </c>
      <c r="JI23" s="164">
        <v>-5.8578999999999999</v>
      </c>
      <c r="JJ23" s="164">
        <v>-0.76139999999999997</v>
      </c>
      <c r="JK23" s="164">
        <v>-7.2648000000000001</v>
      </c>
      <c r="JL23" s="164">
        <v>18.899999999999999</v>
      </c>
      <c r="JM23" s="164">
        <v>21.783000000000001</v>
      </c>
      <c r="JN23" s="164">
        <v>21.448</v>
      </c>
      <c r="JO23" s="163"/>
      <c r="JP23" s="163"/>
      <c r="JQ23" s="164">
        <v>3.9319999999999999</v>
      </c>
      <c r="JR23" s="164">
        <v>2.9238</v>
      </c>
      <c r="JS23" s="164">
        <v>3.8826999999999998</v>
      </c>
      <c r="JT23" s="163"/>
      <c r="JU23" s="164">
        <v>3.4</v>
      </c>
      <c r="JV23" s="164">
        <v>6.9721000000000002</v>
      </c>
      <c r="JW23" s="164">
        <v>0.33</v>
      </c>
      <c r="JX23" s="163"/>
      <c r="JY23" s="164">
        <v>0</v>
      </c>
      <c r="JZ23" s="164">
        <v>-18.3673</v>
      </c>
      <c r="KA23" s="164">
        <v>-22.633500000000002</v>
      </c>
      <c r="KB23" s="164">
        <v>4.9648000000000003</v>
      </c>
      <c r="KC23" s="164">
        <v>14.375400000000001</v>
      </c>
      <c r="KD23" s="164">
        <v>-18.791599999999999</v>
      </c>
      <c r="KE23" s="164">
        <v>4.3406000000000002</v>
      </c>
      <c r="KF23" s="164">
        <v>3.6</v>
      </c>
      <c r="KG23" s="164">
        <v>-20.100000000000001</v>
      </c>
      <c r="KH23" s="164">
        <v>97.498800000000003</v>
      </c>
      <c r="KI23" s="164">
        <v>-179.3466</v>
      </c>
    </row>
    <row r="24" spans="1:295" ht="18" customHeight="1" x14ac:dyDescent="0.3">
      <c r="A24" s="160" t="s">
        <v>47</v>
      </c>
      <c r="B24" s="160" t="s">
        <v>780</v>
      </c>
      <c r="C24" s="166"/>
      <c r="D24" s="168">
        <v>1.7092000000000001</v>
      </c>
      <c r="E24" s="168">
        <v>-16.936199999999999</v>
      </c>
      <c r="F24" s="168">
        <v>2.9657</v>
      </c>
      <c r="G24" s="168">
        <v>12.251200000000001</v>
      </c>
      <c r="H24" s="166"/>
      <c r="I24" s="168">
        <v>11.486599999999999</v>
      </c>
      <c r="J24" s="166"/>
      <c r="K24" s="168">
        <v>10.6378</v>
      </c>
      <c r="L24" s="168">
        <v>3.7119</v>
      </c>
      <c r="M24" s="168">
        <v>3.2530000000000001</v>
      </c>
      <c r="N24" s="168">
        <v>-8.8800000000000008</v>
      </c>
      <c r="O24" s="168">
        <v>-22</v>
      </c>
      <c r="P24" s="166"/>
      <c r="Q24" s="166"/>
      <c r="R24" s="168">
        <v>-15.4</v>
      </c>
      <c r="S24" s="168">
        <v>4.1752000000000002</v>
      </c>
      <c r="T24" s="168">
        <v>-4.4085000000000001</v>
      </c>
      <c r="U24" s="168">
        <v>2.9011999999999998</v>
      </c>
      <c r="V24" s="168">
        <v>2.6398000000000001</v>
      </c>
      <c r="W24" s="168">
        <v>5.0486000000000004</v>
      </c>
      <c r="X24" s="168">
        <v>1.8142</v>
      </c>
      <c r="Y24" s="168">
        <v>0.1406</v>
      </c>
      <c r="Z24" s="168">
        <v>2.2858999999999998</v>
      </c>
      <c r="AA24" s="166"/>
      <c r="AB24" s="168">
        <v>-1.1347</v>
      </c>
      <c r="AC24" s="166"/>
      <c r="AD24" s="168">
        <v>-0.54400000000000004</v>
      </c>
      <c r="AE24" s="168">
        <v>3.6909999999999998</v>
      </c>
      <c r="AF24" s="168">
        <v>-11.1</v>
      </c>
      <c r="AG24" s="168">
        <v>-13.2</v>
      </c>
      <c r="AH24" s="168">
        <v>-1.224</v>
      </c>
      <c r="AI24" s="168">
        <v>0.23799999999999999</v>
      </c>
      <c r="AJ24" s="166"/>
      <c r="AK24" s="168">
        <v>-26.09</v>
      </c>
      <c r="AL24" s="166"/>
      <c r="AM24" s="168">
        <v>-2.41</v>
      </c>
      <c r="AN24" s="168">
        <v>-2.19</v>
      </c>
      <c r="AO24" s="168">
        <v>4.3250000000000002</v>
      </c>
      <c r="AP24" s="168">
        <v>2.6564000000000001</v>
      </c>
      <c r="AQ24" s="168">
        <v>14.837</v>
      </c>
      <c r="AR24" s="168">
        <v>15.9597</v>
      </c>
      <c r="AS24" s="168">
        <v>-18.7759</v>
      </c>
      <c r="AT24" s="168">
        <v>-13.8651</v>
      </c>
      <c r="AU24" s="168">
        <v>-14.517200000000001</v>
      </c>
      <c r="AV24" s="168">
        <v>6.7967000000000004</v>
      </c>
      <c r="AW24" s="168">
        <v>5.9249999999999998</v>
      </c>
      <c r="AX24" s="168">
        <v>-10.2791</v>
      </c>
      <c r="AY24" s="168">
        <v>-7.2252999999999998</v>
      </c>
      <c r="AZ24" s="168">
        <v>28.959599999999998</v>
      </c>
      <c r="BA24" s="168">
        <v>27.693300000000001</v>
      </c>
      <c r="BB24" s="168">
        <v>-27.963000000000001</v>
      </c>
      <c r="BC24" s="168">
        <v>8.0549999999999997</v>
      </c>
      <c r="BD24" s="168">
        <v>-5.6</v>
      </c>
      <c r="BE24" s="168">
        <v>-5.8</v>
      </c>
      <c r="BF24" s="168">
        <v>-23.0154</v>
      </c>
      <c r="BG24" s="168">
        <v>-23.262799999999999</v>
      </c>
      <c r="BH24" s="168">
        <v>-2.0249999999999999</v>
      </c>
      <c r="BI24" s="166"/>
      <c r="BJ24" s="168">
        <v>-1.3383</v>
      </c>
      <c r="BK24" s="168">
        <v>-0.60809999999999997</v>
      </c>
      <c r="BL24" s="166"/>
      <c r="BM24" s="168">
        <v>-0.29459999999999997</v>
      </c>
      <c r="BN24" s="168">
        <v>-114.59699999999999</v>
      </c>
      <c r="BO24" s="168">
        <v>40.436999999999998</v>
      </c>
      <c r="BP24" s="168">
        <v>40.406500000000001</v>
      </c>
      <c r="BQ24" s="168">
        <v>42.482199999999999</v>
      </c>
      <c r="BR24" s="168">
        <v>-146.9897</v>
      </c>
      <c r="BS24" s="166"/>
      <c r="BT24" s="166"/>
      <c r="BU24" s="166"/>
      <c r="BV24" s="168">
        <v>5.7682000000000002</v>
      </c>
      <c r="BW24" s="168">
        <v>8.85</v>
      </c>
      <c r="BX24" s="168">
        <v>5.08</v>
      </c>
      <c r="BY24" s="168">
        <v>-14.61</v>
      </c>
      <c r="BZ24" s="168">
        <v>-1.1599999999999999</v>
      </c>
      <c r="CA24" s="168">
        <v>-24.911799999999999</v>
      </c>
      <c r="CB24" s="168">
        <v>-25.0458</v>
      </c>
      <c r="CC24" s="168">
        <v>19.845800000000001</v>
      </c>
      <c r="CD24" s="168">
        <v>18.724599999999999</v>
      </c>
      <c r="CE24" s="168">
        <v>31.666699999999999</v>
      </c>
      <c r="CF24" s="168">
        <v>0.4617</v>
      </c>
      <c r="CG24" s="168">
        <v>0.63080000000000003</v>
      </c>
      <c r="CH24" s="168">
        <v>-0.55420000000000003</v>
      </c>
      <c r="CI24" s="168">
        <v>12.045999999999999</v>
      </c>
      <c r="CJ24" s="166"/>
      <c r="CK24" s="166"/>
      <c r="CL24" s="168">
        <v>-37.1</v>
      </c>
      <c r="CM24" s="168">
        <v>-17.3</v>
      </c>
      <c r="CN24" s="168">
        <v>-2.19</v>
      </c>
      <c r="CO24" s="168">
        <v>15.8246</v>
      </c>
      <c r="CP24" s="168">
        <v>16.424199999999999</v>
      </c>
      <c r="CQ24" s="168">
        <v>15.047800000000001</v>
      </c>
      <c r="CR24" s="168">
        <v>57.890099999999997</v>
      </c>
      <c r="CS24" s="168">
        <v>59.017299999999999</v>
      </c>
      <c r="CT24" s="168">
        <v>-20.405999999999999</v>
      </c>
      <c r="CU24" s="168">
        <v>-39.760899999999999</v>
      </c>
      <c r="CV24" s="168">
        <v>-19.757300000000001</v>
      </c>
      <c r="CW24" s="168">
        <v>2.7898999999999998</v>
      </c>
      <c r="CX24" s="168">
        <v>30.63</v>
      </c>
      <c r="CY24" s="168">
        <v>18.239999999999998</v>
      </c>
      <c r="CZ24" s="168">
        <v>5.4736000000000002</v>
      </c>
      <c r="DA24" s="168">
        <v>4.2999000000000001</v>
      </c>
      <c r="DB24" s="168">
        <v>-4.43</v>
      </c>
      <c r="DC24" s="166"/>
      <c r="DD24" s="168">
        <v>-13.2501</v>
      </c>
      <c r="DE24" s="168">
        <v>-13.0779</v>
      </c>
      <c r="DF24" s="168">
        <v>-16.96</v>
      </c>
      <c r="DG24" s="166"/>
      <c r="DH24" s="168">
        <v>-3.4788000000000001</v>
      </c>
      <c r="DI24" s="168">
        <v>-14.7</v>
      </c>
      <c r="DJ24" s="166"/>
      <c r="DK24" s="168">
        <v>-4.0758999999999999</v>
      </c>
      <c r="DL24" s="168">
        <v>0.56689999999999996</v>
      </c>
      <c r="DM24" s="168">
        <v>12.306699999999999</v>
      </c>
      <c r="DN24" s="168">
        <v>8.1699000000000002</v>
      </c>
      <c r="DO24" s="168">
        <v>0.9</v>
      </c>
      <c r="DP24" s="168">
        <v>-4.46</v>
      </c>
      <c r="DQ24" s="168">
        <v>6.7889999999999997</v>
      </c>
      <c r="DR24" s="168">
        <v>15.232100000000001</v>
      </c>
      <c r="DS24" s="168">
        <v>-11</v>
      </c>
      <c r="DT24" s="166"/>
      <c r="DU24" s="168">
        <v>14.6</v>
      </c>
      <c r="DV24" s="168">
        <v>-4.57</v>
      </c>
      <c r="DW24" s="168">
        <v>12.3818</v>
      </c>
      <c r="DX24" s="168">
        <v>5.6635999999999997</v>
      </c>
      <c r="DY24" s="168">
        <v>-24.367000000000001</v>
      </c>
      <c r="DZ24" s="168">
        <v>-23.4636</v>
      </c>
      <c r="EA24" s="168">
        <v>12.3414</v>
      </c>
      <c r="EB24" s="168">
        <v>-8.0215999999999994</v>
      </c>
      <c r="EC24" s="168">
        <v>-13.0366</v>
      </c>
      <c r="ED24" s="168">
        <v>-12.5951</v>
      </c>
      <c r="EE24" s="168">
        <v>-11.706</v>
      </c>
      <c r="EF24" s="168">
        <v>-12.441599999999999</v>
      </c>
      <c r="EG24" s="168">
        <v>-10.76</v>
      </c>
      <c r="EH24" s="168">
        <v>-140.45570000000001</v>
      </c>
      <c r="EI24" s="168">
        <v>48.997399999999999</v>
      </c>
      <c r="EJ24" s="166"/>
      <c r="EK24" s="168">
        <v>-12.3865</v>
      </c>
      <c r="EL24" s="168">
        <v>-12.0924</v>
      </c>
      <c r="EM24" s="168">
        <v>0</v>
      </c>
      <c r="EN24" s="168">
        <v>-1.3991</v>
      </c>
      <c r="EO24" s="168">
        <v>-2.9735</v>
      </c>
      <c r="EP24" s="168">
        <v>-11.268000000000001</v>
      </c>
      <c r="EQ24" s="168">
        <v>-16.136700000000001</v>
      </c>
      <c r="ER24" s="168">
        <v>-15.9871</v>
      </c>
      <c r="ES24" s="168">
        <v>-8.0419999999999998</v>
      </c>
      <c r="ET24" s="168">
        <v>0</v>
      </c>
      <c r="EU24" s="168">
        <v>-2.2799999999999998</v>
      </c>
      <c r="EV24" s="168">
        <v>0</v>
      </c>
      <c r="EW24" s="168">
        <v>4.5805999999999996</v>
      </c>
      <c r="EX24" s="168">
        <v>2.3161999999999998</v>
      </c>
      <c r="EY24" s="168">
        <v>-14.1509</v>
      </c>
      <c r="EZ24" s="168">
        <v>-8.7744</v>
      </c>
      <c r="FA24" s="168">
        <v>7.8231999999999999</v>
      </c>
      <c r="FB24" s="168">
        <v>-2.2658</v>
      </c>
      <c r="FC24" s="168">
        <v>-9.8440999999999992</v>
      </c>
      <c r="FD24" s="168">
        <v>5.2159000000000004</v>
      </c>
      <c r="FE24" s="166"/>
      <c r="FF24" s="168">
        <v>4.9438000000000004</v>
      </c>
      <c r="FG24" s="168">
        <v>0</v>
      </c>
      <c r="FH24" s="168">
        <v>3.5686</v>
      </c>
      <c r="FI24" s="168">
        <v>0</v>
      </c>
      <c r="FJ24" s="168">
        <v>12.8941</v>
      </c>
      <c r="FK24" s="168">
        <v>13.3965</v>
      </c>
      <c r="FL24" s="168">
        <v>-14.7362</v>
      </c>
      <c r="FM24" s="168">
        <v>6.6626000000000003</v>
      </c>
      <c r="FN24" s="168">
        <v>6.4043000000000001</v>
      </c>
      <c r="FO24" s="168">
        <v>-2.3029999999999999</v>
      </c>
      <c r="FP24" s="166"/>
      <c r="FQ24" s="168">
        <v>17.687000000000001</v>
      </c>
      <c r="FR24" s="168">
        <v>-16.72</v>
      </c>
      <c r="FS24" s="168">
        <v>-3.0996000000000001</v>
      </c>
      <c r="FT24" s="166"/>
      <c r="FU24" s="168">
        <v>1.68</v>
      </c>
      <c r="FV24" s="168">
        <v>0.54</v>
      </c>
      <c r="FW24" s="168">
        <v>-16.761500000000002</v>
      </c>
      <c r="FX24" s="166"/>
      <c r="FY24" s="168">
        <v>7.5990000000000002</v>
      </c>
      <c r="FZ24" s="168">
        <v>0.252</v>
      </c>
      <c r="GA24" s="166"/>
      <c r="GB24" s="168">
        <v>4.91</v>
      </c>
      <c r="GC24" s="168">
        <v>-20.6264</v>
      </c>
      <c r="GD24" s="168">
        <v>-14.493399999999999</v>
      </c>
      <c r="GE24" s="168">
        <v>-3.5</v>
      </c>
      <c r="GF24" s="168">
        <v>28.641300000000001</v>
      </c>
      <c r="GG24" s="166"/>
      <c r="GH24" s="168">
        <v>14.698499999999999</v>
      </c>
      <c r="GI24" s="168">
        <v>-0.74490000000000001</v>
      </c>
      <c r="GJ24" s="166"/>
      <c r="GK24" s="168">
        <v>1.2078</v>
      </c>
      <c r="GL24" s="166"/>
      <c r="GM24" s="166"/>
      <c r="GN24" s="168">
        <v>-12.2447</v>
      </c>
      <c r="GO24" s="168">
        <v>-22.916699999999999</v>
      </c>
      <c r="GP24" s="168">
        <v>9.3035999999999994</v>
      </c>
      <c r="GQ24" s="168">
        <v>-19.353300000000001</v>
      </c>
      <c r="GR24" s="168">
        <v>7.8403</v>
      </c>
      <c r="GS24" s="168">
        <v>8.8425999999999991</v>
      </c>
      <c r="GT24" s="168">
        <v>102.7199</v>
      </c>
      <c r="GU24" s="168">
        <v>-7.9288999999999996</v>
      </c>
      <c r="GV24" s="168">
        <v>-12.337199999999999</v>
      </c>
      <c r="GW24" s="168">
        <v>8.4946000000000002</v>
      </c>
      <c r="GX24" s="168">
        <v>2.7210999999999999</v>
      </c>
      <c r="GY24" s="168">
        <v>5.9557000000000002</v>
      </c>
      <c r="GZ24" s="168">
        <v>6.0445000000000002</v>
      </c>
      <c r="HA24" s="168">
        <v>1.9231</v>
      </c>
      <c r="HB24" s="168">
        <v>-26.6692</v>
      </c>
      <c r="HC24" s="168">
        <v>-25.522200000000002</v>
      </c>
      <c r="HD24" s="168">
        <v>-28.92</v>
      </c>
      <c r="HE24" s="168">
        <v>28.281099999999999</v>
      </c>
      <c r="HF24" s="168">
        <v>105.4853</v>
      </c>
      <c r="HG24" s="168">
        <v>-58.765799999999999</v>
      </c>
      <c r="HH24" s="168">
        <v>11.6562</v>
      </c>
      <c r="HI24" s="168">
        <v>-25.473700000000001</v>
      </c>
      <c r="HJ24" s="168">
        <v>27.5961</v>
      </c>
      <c r="HK24" s="168">
        <v>0</v>
      </c>
      <c r="HL24" s="168">
        <v>0</v>
      </c>
      <c r="HM24" s="168">
        <v>0</v>
      </c>
      <c r="HN24" s="168">
        <v>0</v>
      </c>
      <c r="HO24" s="168">
        <v>6.7267000000000001</v>
      </c>
      <c r="HP24" s="166"/>
      <c r="HQ24" s="168">
        <v>-32.458199999999998</v>
      </c>
      <c r="HR24" s="168">
        <v>-31.9254</v>
      </c>
      <c r="HS24" s="168">
        <v>-11.7563</v>
      </c>
      <c r="HT24" s="168">
        <v>-11.334199999999999</v>
      </c>
      <c r="HU24" s="168">
        <v>32.659999999999997</v>
      </c>
      <c r="HV24" s="168">
        <v>32.83</v>
      </c>
      <c r="HW24" s="168">
        <v>-12.3</v>
      </c>
      <c r="HX24" s="168">
        <v>-12.6</v>
      </c>
      <c r="HY24" s="168">
        <v>0.5978</v>
      </c>
      <c r="HZ24" s="168">
        <v>-2.56</v>
      </c>
      <c r="IA24" s="168">
        <v>32.172800000000002</v>
      </c>
      <c r="IB24" s="168">
        <v>7.9772999999999996</v>
      </c>
      <c r="IC24" s="168">
        <v>7.8598999999999997</v>
      </c>
      <c r="ID24" s="168">
        <v>-17.8</v>
      </c>
      <c r="IE24" s="168">
        <v>-18.399999999999999</v>
      </c>
      <c r="IF24" s="168">
        <v>15.4</v>
      </c>
      <c r="IG24" s="168">
        <v>14.9</v>
      </c>
      <c r="IH24" s="168">
        <v>-19.097300000000001</v>
      </c>
      <c r="II24" s="168">
        <v>-18.775300000000001</v>
      </c>
      <c r="IJ24" s="168">
        <v>-99.072599999999994</v>
      </c>
      <c r="IK24" s="168">
        <v>-100.26439999999999</v>
      </c>
      <c r="IL24" s="168">
        <v>-80.838899999999995</v>
      </c>
      <c r="IM24" s="168">
        <v>-86.625399999999999</v>
      </c>
      <c r="IN24" s="168">
        <v>-27.532</v>
      </c>
      <c r="IO24" s="168">
        <v>133.85489999999999</v>
      </c>
      <c r="IP24" s="168">
        <v>37.545000000000002</v>
      </c>
      <c r="IQ24" s="168">
        <v>186.7022</v>
      </c>
      <c r="IR24" s="168">
        <v>0</v>
      </c>
      <c r="IS24" s="168">
        <v>55.534300000000002</v>
      </c>
      <c r="IT24" s="168">
        <v>0.44140000000000001</v>
      </c>
      <c r="IU24" s="168">
        <v>0.2944</v>
      </c>
      <c r="IV24" s="168">
        <v>-71.911299999999997</v>
      </c>
      <c r="IW24" s="168">
        <v>-85.37</v>
      </c>
      <c r="IX24" s="168">
        <v>-130.06379999999999</v>
      </c>
      <c r="IY24" s="168">
        <v>-67.465400000000002</v>
      </c>
      <c r="IZ24" s="168">
        <v>64.177899999999994</v>
      </c>
      <c r="JA24" s="168">
        <v>-1.6394</v>
      </c>
      <c r="JB24" s="168">
        <v>3.9809999999999999</v>
      </c>
      <c r="JC24" s="168">
        <v>-4.72</v>
      </c>
      <c r="JD24" s="168">
        <v>-1.492</v>
      </c>
      <c r="JE24" s="168">
        <v>-1.516</v>
      </c>
      <c r="JF24" s="168">
        <v>0.32</v>
      </c>
      <c r="JG24" s="168">
        <v>-0.08</v>
      </c>
      <c r="JH24" s="168">
        <v>-3.0352999999999999</v>
      </c>
      <c r="JI24" s="168">
        <v>-6.0929000000000002</v>
      </c>
      <c r="JJ24" s="168">
        <v>-1.6097999999999999</v>
      </c>
      <c r="JK24" s="168">
        <v>-6.3278999999999996</v>
      </c>
      <c r="JL24" s="168">
        <v>16</v>
      </c>
      <c r="JM24" s="168">
        <v>22.396000000000001</v>
      </c>
      <c r="JN24" s="168">
        <v>21.263999999999999</v>
      </c>
      <c r="JO24" s="166"/>
      <c r="JP24" s="166"/>
      <c r="JQ24" s="168">
        <v>4.5979000000000001</v>
      </c>
      <c r="JR24" s="168">
        <v>4.1525999999999996</v>
      </c>
      <c r="JS24" s="168">
        <v>3.5194999999999999</v>
      </c>
      <c r="JT24" s="166"/>
      <c r="JU24" s="168">
        <v>0.4</v>
      </c>
      <c r="JV24" s="168">
        <v>7.7047999999999996</v>
      </c>
      <c r="JW24" s="168">
        <v>0.35</v>
      </c>
      <c r="JX24" s="166"/>
      <c r="JY24" s="168">
        <v>5.1645000000000003</v>
      </c>
      <c r="JZ24" s="168">
        <v>-20.365600000000001</v>
      </c>
      <c r="KA24" s="168">
        <v>-23.601800000000001</v>
      </c>
      <c r="KB24" s="168">
        <v>8.9575999999999993</v>
      </c>
      <c r="KC24" s="168">
        <v>15.908099999999999</v>
      </c>
      <c r="KD24" s="168">
        <v>-18.537199999999999</v>
      </c>
      <c r="KE24" s="168">
        <v>2.1888000000000001</v>
      </c>
      <c r="KF24" s="168">
        <v>7.1</v>
      </c>
      <c r="KG24" s="168">
        <v>-23.7</v>
      </c>
      <c r="KH24" s="168">
        <v>55.421100000000003</v>
      </c>
      <c r="KI24" s="168">
        <v>-131.85319999999999</v>
      </c>
    </row>
    <row r="25" spans="1:295" ht="18" customHeight="1" x14ac:dyDescent="0.3">
      <c r="A25" s="160" t="s">
        <v>47</v>
      </c>
      <c r="B25" s="160" t="s">
        <v>781</v>
      </c>
      <c r="C25" s="161"/>
      <c r="D25" s="162">
        <v>1.8080000000000001</v>
      </c>
      <c r="E25" s="162">
        <v>-17.058700000000002</v>
      </c>
      <c r="F25" s="162">
        <v>3.1520000000000001</v>
      </c>
      <c r="G25" s="162">
        <v>11.296200000000001</v>
      </c>
      <c r="H25" s="161"/>
      <c r="I25" s="162">
        <v>11.8939</v>
      </c>
      <c r="J25" s="161"/>
      <c r="K25" s="162">
        <v>11.430999999999999</v>
      </c>
      <c r="L25" s="162">
        <v>4.2389000000000001</v>
      </c>
      <c r="M25" s="162">
        <v>3.9361999999999999</v>
      </c>
      <c r="N25" s="162">
        <v>-17.760000000000002</v>
      </c>
      <c r="O25" s="162">
        <v>-19.8</v>
      </c>
      <c r="P25" s="161"/>
      <c r="Q25" s="162">
        <v>0</v>
      </c>
      <c r="R25" s="162">
        <v>-15.4</v>
      </c>
      <c r="S25" s="162">
        <v>4.2038000000000002</v>
      </c>
      <c r="T25" s="162">
        <v>-7.7068000000000003</v>
      </c>
      <c r="U25" s="162">
        <v>3.9173</v>
      </c>
      <c r="V25" s="162">
        <v>3.7766999999999999</v>
      </c>
      <c r="W25" s="162">
        <v>6.8891999999999998</v>
      </c>
      <c r="X25" s="162">
        <v>3.7450000000000001</v>
      </c>
      <c r="Y25" s="162">
        <v>3.78E-2</v>
      </c>
      <c r="Z25" s="162">
        <v>2.3229000000000002</v>
      </c>
      <c r="AA25" s="161"/>
      <c r="AB25" s="162">
        <v>-1.1772</v>
      </c>
      <c r="AC25" s="161"/>
      <c r="AD25" s="162">
        <v>-1.109</v>
      </c>
      <c r="AE25" s="162">
        <v>3.6459999999999999</v>
      </c>
      <c r="AF25" s="162">
        <v>8.8800000000000008</v>
      </c>
      <c r="AG25" s="162">
        <v>-13.2</v>
      </c>
      <c r="AH25" s="162">
        <v>-1.4039999999999999</v>
      </c>
      <c r="AI25" s="162">
        <v>0.24399999999999999</v>
      </c>
      <c r="AJ25" s="161"/>
      <c r="AK25" s="162">
        <v>-26.71</v>
      </c>
      <c r="AL25" s="161"/>
      <c r="AM25" s="162">
        <v>-1.93</v>
      </c>
      <c r="AN25" s="162">
        <v>-1.94</v>
      </c>
      <c r="AO25" s="162">
        <v>5.2538999999999998</v>
      </c>
      <c r="AP25" s="162">
        <v>3.1191</v>
      </c>
      <c r="AQ25" s="162">
        <v>15.778</v>
      </c>
      <c r="AR25" s="162">
        <v>17.6158</v>
      </c>
      <c r="AS25" s="162">
        <v>-17.247599999999998</v>
      </c>
      <c r="AT25" s="162">
        <v>-15.9999</v>
      </c>
      <c r="AU25" s="162">
        <v>-15.926600000000001</v>
      </c>
      <c r="AV25" s="162">
        <v>14.829800000000001</v>
      </c>
      <c r="AW25" s="162">
        <v>13.2455</v>
      </c>
      <c r="AX25" s="162">
        <v>-12.4163</v>
      </c>
      <c r="AY25" s="162">
        <v>0</v>
      </c>
      <c r="AZ25" s="162">
        <v>31.751899999999999</v>
      </c>
      <c r="BA25" s="162">
        <v>29.113800000000001</v>
      </c>
      <c r="BB25" s="162">
        <v>-36.0886</v>
      </c>
      <c r="BC25" s="162">
        <v>7.4128999999999996</v>
      </c>
      <c r="BD25" s="162">
        <v>-5.0999999999999996</v>
      </c>
      <c r="BE25" s="162">
        <v>-5.0999999999999996</v>
      </c>
      <c r="BF25" s="162">
        <v>-19.851700000000001</v>
      </c>
      <c r="BG25" s="162">
        <v>-20.2683</v>
      </c>
      <c r="BH25" s="162">
        <v>-1.7686999999999999</v>
      </c>
      <c r="BI25" s="161"/>
      <c r="BJ25" s="162">
        <v>-2.3613</v>
      </c>
      <c r="BK25" s="162">
        <v>-0.28689999999999999</v>
      </c>
      <c r="BL25" s="161"/>
      <c r="BM25" s="162">
        <v>0.33100000000000002</v>
      </c>
      <c r="BN25" s="162">
        <v>-90.700999999999993</v>
      </c>
      <c r="BO25" s="162">
        <v>18.3721</v>
      </c>
      <c r="BP25" s="162">
        <v>18.067</v>
      </c>
      <c r="BQ25" s="162">
        <v>6.2744999999999997</v>
      </c>
      <c r="BR25" s="162">
        <v>-121.3807</v>
      </c>
      <c r="BS25" s="161"/>
      <c r="BT25" s="161"/>
      <c r="BU25" s="161"/>
      <c r="BV25" s="162">
        <v>6.5865</v>
      </c>
      <c r="BW25" s="162">
        <v>9.5500000000000007</v>
      </c>
      <c r="BX25" s="162">
        <v>5.34</v>
      </c>
      <c r="BY25" s="162">
        <v>-14.07</v>
      </c>
      <c r="BZ25" s="162">
        <v>-0.3</v>
      </c>
      <c r="CA25" s="162">
        <v>-19.419599999999999</v>
      </c>
      <c r="CB25" s="162">
        <v>-19.419599999999999</v>
      </c>
      <c r="CC25" s="162">
        <v>21.994499999999999</v>
      </c>
      <c r="CD25" s="162">
        <v>20.071000000000002</v>
      </c>
      <c r="CE25" s="162">
        <v>29.523499999999999</v>
      </c>
      <c r="CF25" s="162">
        <v>-6.9924999999999997</v>
      </c>
      <c r="CG25" s="162">
        <v>-6.9084000000000003</v>
      </c>
      <c r="CH25" s="162">
        <v>-1.8653999999999999</v>
      </c>
      <c r="CI25" s="162">
        <v>-5.2690000000000001</v>
      </c>
      <c r="CJ25" s="161"/>
      <c r="CK25" s="161"/>
      <c r="CL25" s="162">
        <v>-44</v>
      </c>
      <c r="CM25" s="162">
        <v>15.5</v>
      </c>
      <c r="CN25" s="162">
        <v>-2.5099999999999998</v>
      </c>
      <c r="CO25" s="162">
        <v>12.8408</v>
      </c>
      <c r="CP25" s="162">
        <v>12.306100000000001</v>
      </c>
      <c r="CQ25" s="162">
        <v>12.1739</v>
      </c>
      <c r="CR25" s="162">
        <v>44.081800000000001</v>
      </c>
      <c r="CS25" s="162">
        <v>44.661099999999998</v>
      </c>
      <c r="CT25" s="162">
        <v>-19.3508</v>
      </c>
      <c r="CU25" s="162">
        <v>-26.037099999999999</v>
      </c>
      <c r="CV25" s="162">
        <v>-20.638400000000001</v>
      </c>
      <c r="CW25" s="162">
        <v>3.7507000000000001</v>
      </c>
      <c r="CX25" s="162">
        <v>35.81</v>
      </c>
      <c r="CY25" s="162">
        <v>21.77</v>
      </c>
      <c r="CZ25" s="162">
        <v>6.2549000000000001</v>
      </c>
      <c r="DA25" s="162">
        <v>5.1787999999999998</v>
      </c>
      <c r="DB25" s="162">
        <v>-5.16</v>
      </c>
      <c r="DC25" s="161"/>
      <c r="DD25" s="162">
        <v>2.5049999999999999</v>
      </c>
      <c r="DE25" s="162">
        <v>3.1907000000000001</v>
      </c>
      <c r="DF25" s="162">
        <v>-1.1209</v>
      </c>
      <c r="DG25" s="161"/>
      <c r="DH25" s="162">
        <v>-4.2636000000000003</v>
      </c>
      <c r="DI25" s="162">
        <v>-2.6</v>
      </c>
      <c r="DJ25" s="162">
        <v>-2.5</v>
      </c>
      <c r="DK25" s="162">
        <v>-1.9495</v>
      </c>
      <c r="DL25" s="162">
        <v>1.8758999999999999</v>
      </c>
      <c r="DM25" s="162">
        <v>14.199299999999999</v>
      </c>
      <c r="DN25" s="162">
        <v>10.0253</v>
      </c>
      <c r="DO25" s="162">
        <v>2.23</v>
      </c>
      <c r="DP25" s="162">
        <v>-5.0599999999999996</v>
      </c>
      <c r="DQ25" s="162">
        <v>6.3550000000000004</v>
      </c>
      <c r="DR25" s="162">
        <v>-45.242600000000003</v>
      </c>
      <c r="DS25" s="162">
        <v>-11.16</v>
      </c>
      <c r="DT25" s="161"/>
      <c r="DU25" s="162">
        <v>16.66</v>
      </c>
      <c r="DV25" s="162">
        <v>-2.0299999999999998</v>
      </c>
      <c r="DW25" s="162">
        <v>-3.1455000000000002</v>
      </c>
      <c r="DX25" s="162">
        <v>-23</v>
      </c>
      <c r="DY25" s="162">
        <v>-22.603899999999999</v>
      </c>
      <c r="DZ25" s="162">
        <v>-21.645499999999998</v>
      </c>
      <c r="EA25" s="162">
        <v>10.620900000000001</v>
      </c>
      <c r="EB25" s="162">
        <v>-19.720400000000001</v>
      </c>
      <c r="EC25" s="162">
        <v>-24.5672</v>
      </c>
      <c r="ED25" s="162">
        <v>-24.620799999999999</v>
      </c>
      <c r="EE25" s="162">
        <v>-12.9993</v>
      </c>
      <c r="EF25" s="162">
        <v>-17.714400000000001</v>
      </c>
      <c r="EG25" s="162">
        <v>-11.914</v>
      </c>
      <c r="EH25" s="162">
        <v>-102.74639999999999</v>
      </c>
      <c r="EI25" s="162">
        <v>46.163699999999999</v>
      </c>
      <c r="EJ25" s="161"/>
      <c r="EK25" s="162">
        <v>-12.824199999999999</v>
      </c>
      <c r="EL25" s="162">
        <v>-12.3102</v>
      </c>
      <c r="EM25" s="162">
        <v>0</v>
      </c>
      <c r="EN25" s="162">
        <v>-1.1183000000000001</v>
      </c>
      <c r="EO25" s="162">
        <v>-1.1618999999999999</v>
      </c>
      <c r="EP25" s="162">
        <v>-11.268000000000001</v>
      </c>
      <c r="EQ25" s="162">
        <v>-15.5608</v>
      </c>
      <c r="ER25" s="162">
        <v>-15.2704</v>
      </c>
      <c r="ES25" s="162">
        <v>-5.5460000000000003</v>
      </c>
      <c r="ET25" s="162">
        <v>0</v>
      </c>
      <c r="EU25" s="162">
        <v>-2.5299999999999998</v>
      </c>
      <c r="EV25" s="162">
        <v>0</v>
      </c>
      <c r="EW25" s="162">
        <v>5.1308999999999996</v>
      </c>
      <c r="EX25" s="162">
        <v>-1.0807</v>
      </c>
      <c r="EY25" s="162">
        <v>-16.192499999999999</v>
      </c>
      <c r="EZ25" s="162">
        <v>-10.5695</v>
      </c>
      <c r="FA25" s="162">
        <v>10.255000000000001</v>
      </c>
      <c r="FB25" s="162">
        <v>-2.5611999999999999</v>
      </c>
      <c r="FC25" s="162">
        <v>-11.9682</v>
      </c>
      <c r="FD25" s="162">
        <v>5.8037999999999998</v>
      </c>
      <c r="FE25" s="161"/>
      <c r="FF25" s="162">
        <v>5.5827</v>
      </c>
      <c r="FG25" s="162">
        <v>0</v>
      </c>
      <c r="FH25" s="162">
        <v>0</v>
      </c>
      <c r="FI25" s="162">
        <v>0</v>
      </c>
      <c r="FJ25" s="162">
        <v>7.2005999999999997</v>
      </c>
      <c r="FK25" s="162">
        <v>6.6982999999999997</v>
      </c>
      <c r="FL25" s="162">
        <v>-20.597100000000001</v>
      </c>
      <c r="FM25" s="162">
        <v>5.4036999999999997</v>
      </c>
      <c r="FN25" s="162">
        <v>4.1264000000000003</v>
      </c>
      <c r="FO25" s="162">
        <v>-6.6612</v>
      </c>
      <c r="FP25" s="161"/>
      <c r="FQ25" s="161"/>
      <c r="FR25" s="162">
        <v>-15.34</v>
      </c>
      <c r="FS25" s="162">
        <v>-1.2025999999999999</v>
      </c>
      <c r="FT25" s="162">
        <v>0.1192</v>
      </c>
      <c r="FU25" s="162">
        <v>0.85</v>
      </c>
      <c r="FV25" s="162">
        <v>1.61</v>
      </c>
      <c r="FW25" s="162">
        <v>-17.913</v>
      </c>
      <c r="FX25" s="161"/>
      <c r="FY25" s="162">
        <v>7.7039999999999997</v>
      </c>
      <c r="FZ25" s="162">
        <v>0.28599999999999998</v>
      </c>
      <c r="GA25" s="161"/>
      <c r="GB25" s="162">
        <v>5.45</v>
      </c>
      <c r="GC25" s="162">
        <v>-16.288</v>
      </c>
      <c r="GD25" s="162">
        <v>-11.243</v>
      </c>
      <c r="GE25" s="162">
        <v>-3.34</v>
      </c>
      <c r="GF25" s="162">
        <v>29.707899999999999</v>
      </c>
      <c r="GG25" s="161"/>
      <c r="GH25" s="162">
        <v>14.734</v>
      </c>
      <c r="GI25" s="162">
        <v>-0.97740000000000005</v>
      </c>
      <c r="GJ25" s="162">
        <v>0</v>
      </c>
      <c r="GK25" s="162">
        <v>1.2967</v>
      </c>
      <c r="GL25" s="161"/>
      <c r="GM25" s="161"/>
      <c r="GN25" s="162">
        <v>-12.583500000000001</v>
      </c>
      <c r="GO25" s="162">
        <v>-24.0945</v>
      </c>
      <c r="GP25" s="162">
        <v>9.4139999999999997</v>
      </c>
      <c r="GQ25" s="162">
        <v>-18.9681</v>
      </c>
      <c r="GR25" s="162">
        <v>7.5991</v>
      </c>
      <c r="GS25" s="162">
        <v>7.2225999999999999</v>
      </c>
      <c r="GT25" s="162">
        <v>101.2771</v>
      </c>
      <c r="GU25" s="162">
        <v>-7.4222000000000001</v>
      </c>
      <c r="GV25" s="162">
        <v>-11.7423</v>
      </c>
      <c r="GW25" s="162">
        <v>7.9602000000000004</v>
      </c>
      <c r="GX25" s="162">
        <v>2.5339</v>
      </c>
      <c r="GY25" s="162">
        <v>6.0801999999999996</v>
      </c>
      <c r="GZ25" s="162">
        <v>6.1395</v>
      </c>
      <c r="HA25" s="162">
        <v>2</v>
      </c>
      <c r="HB25" s="162">
        <v>10.209199999999999</v>
      </c>
      <c r="HC25" s="162">
        <v>10.7545</v>
      </c>
      <c r="HD25" s="162">
        <v>-1.68</v>
      </c>
      <c r="HE25" s="162">
        <v>0</v>
      </c>
      <c r="HF25" s="162">
        <v>25.9968</v>
      </c>
      <c r="HG25" s="162">
        <v>20.491700000000002</v>
      </c>
      <c r="HH25" s="162">
        <v>153.3329</v>
      </c>
      <c r="HI25" s="162">
        <v>-37.541800000000002</v>
      </c>
      <c r="HJ25" s="162">
        <v>-11.6493</v>
      </c>
      <c r="HK25" s="162">
        <v>0</v>
      </c>
      <c r="HL25" s="162">
        <v>9.0548000000000002</v>
      </c>
      <c r="HM25" s="162">
        <v>-11.4757</v>
      </c>
      <c r="HN25" s="162">
        <v>-12.4869</v>
      </c>
      <c r="HO25" s="161"/>
      <c r="HP25" s="161"/>
      <c r="HQ25" s="162">
        <v>-20.2193</v>
      </c>
      <c r="HR25" s="162">
        <v>-19.637</v>
      </c>
      <c r="HS25" s="162">
        <v>-7.4173999999999998</v>
      </c>
      <c r="HT25" s="162">
        <v>-6.9720000000000004</v>
      </c>
      <c r="HU25" s="162">
        <v>25.84</v>
      </c>
      <c r="HV25" s="162">
        <v>25.68</v>
      </c>
      <c r="HW25" s="162">
        <v>-12.9</v>
      </c>
      <c r="HX25" s="162">
        <v>-13.1</v>
      </c>
      <c r="HY25" s="162">
        <v>0.51</v>
      </c>
      <c r="HZ25" s="162">
        <v>0.24</v>
      </c>
      <c r="IA25" s="162">
        <v>35.674300000000002</v>
      </c>
      <c r="IB25" s="162">
        <v>23.5928</v>
      </c>
      <c r="IC25" s="162">
        <v>23.500599999999999</v>
      </c>
      <c r="ID25" s="162">
        <v>-17.399999999999999</v>
      </c>
      <c r="IE25" s="162">
        <v>-23</v>
      </c>
      <c r="IF25" s="162">
        <v>3.9</v>
      </c>
      <c r="IG25" s="162">
        <v>3.3</v>
      </c>
      <c r="IH25" s="162">
        <v>-18.277699999999999</v>
      </c>
      <c r="II25" s="162">
        <v>-18.188800000000001</v>
      </c>
      <c r="IJ25" s="162">
        <v>-234.93389999999999</v>
      </c>
      <c r="IK25" s="162">
        <v>-96.016099999999994</v>
      </c>
      <c r="IL25" s="161"/>
      <c r="IM25" s="162">
        <v>-64.421300000000002</v>
      </c>
      <c r="IN25" s="162">
        <v>-39.472000000000001</v>
      </c>
      <c r="IO25" s="162">
        <v>104.42449999999999</v>
      </c>
      <c r="IP25" s="162">
        <v>61.501399999999997</v>
      </c>
      <c r="IQ25" s="162">
        <v>102.1874</v>
      </c>
      <c r="IR25" s="162">
        <v>0</v>
      </c>
      <c r="IS25" s="162">
        <v>28.732099999999999</v>
      </c>
      <c r="IT25" s="162">
        <v>9.8886000000000003</v>
      </c>
      <c r="IU25" s="162">
        <v>8.8495000000000008</v>
      </c>
      <c r="IV25" s="162">
        <v>4.9683000000000002</v>
      </c>
      <c r="IW25" s="161"/>
      <c r="IX25" s="162">
        <v>-159.73859999999999</v>
      </c>
      <c r="IY25" s="162">
        <v>0</v>
      </c>
      <c r="IZ25" s="162">
        <v>17.366099999999999</v>
      </c>
      <c r="JA25" s="162">
        <v>-1.2171000000000001</v>
      </c>
      <c r="JB25" s="162">
        <v>3.6819999999999999</v>
      </c>
      <c r="JC25" s="162">
        <v>-3.28</v>
      </c>
      <c r="JD25" s="162">
        <v>-1.232</v>
      </c>
      <c r="JE25" s="162">
        <v>-1.2490000000000001</v>
      </c>
      <c r="JF25" s="162">
        <v>-0.4</v>
      </c>
      <c r="JG25" s="162">
        <v>-1.1200000000000001</v>
      </c>
      <c r="JH25" s="162">
        <v>-2.081</v>
      </c>
      <c r="JI25" s="162">
        <v>-5.3025000000000002</v>
      </c>
      <c r="JJ25" s="162">
        <v>-0.52639999999999998</v>
      </c>
      <c r="JK25" s="162">
        <v>-6.2668999999999997</v>
      </c>
      <c r="JL25" s="162">
        <v>18.7</v>
      </c>
      <c r="JM25" s="162">
        <v>20.416</v>
      </c>
      <c r="JN25" s="162">
        <v>21.209</v>
      </c>
      <c r="JO25" s="162">
        <v>2.5165000000000002</v>
      </c>
      <c r="JP25" s="162">
        <v>2.9653999999999998</v>
      </c>
      <c r="JQ25" s="162">
        <v>3.8046000000000002</v>
      </c>
      <c r="JR25" s="162">
        <v>4.4421999999999997</v>
      </c>
      <c r="JS25" s="162">
        <v>4.5568</v>
      </c>
      <c r="JT25" s="161"/>
      <c r="JU25" s="162">
        <v>5.7</v>
      </c>
      <c r="JV25" s="162">
        <v>8.3165999999999993</v>
      </c>
      <c r="JW25" s="162">
        <v>0.57999999999999996</v>
      </c>
      <c r="JX25" s="161"/>
      <c r="JY25" s="162">
        <v>-4.0128000000000004</v>
      </c>
      <c r="JZ25" s="162">
        <v>-5.3007</v>
      </c>
      <c r="KA25" s="162">
        <v>-28.5382</v>
      </c>
      <c r="KB25" s="162">
        <v>-0.7762</v>
      </c>
      <c r="KC25" s="162">
        <v>0</v>
      </c>
      <c r="KD25" s="162">
        <v>-31.813800000000001</v>
      </c>
      <c r="KE25" s="162">
        <v>0</v>
      </c>
      <c r="KF25" s="162">
        <v>1</v>
      </c>
      <c r="KG25" s="162">
        <v>-17.2</v>
      </c>
      <c r="KH25" s="162">
        <v>125.68259999999999</v>
      </c>
      <c r="KI25" s="162">
        <v>-180.458</v>
      </c>
    </row>
    <row r="26" spans="1:295" ht="18" customHeight="1" x14ac:dyDescent="0.3">
      <c r="A26" s="160" t="s">
        <v>47</v>
      </c>
      <c r="B26" s="160" t="s">
        <v>782</v>
      </c>
      <c r="C26" s="163"/>
      <c r="D26" s="164">
        <v>1.8973</v>
      </c>
      <c r="E26" s="164">
        <v>-17.655000000000001</v>
      </c>
      <c r="F26" s="164">
        <v>3.3774999999999999</v>
      </c>
      <c r="G26" s="164">
        <v>12.148300000000001</v>
      </c>
      <c r="H26" s="163"/>
      <c r="I26" s="164">
        <v>13.1409</v>
      </c>
      <c r="J26" s="163"/>
      <c r="K26" s="164">
        <v>12.3994</v>
      </c>
      <c r="L26" s="164">
        <v>4.7709000000000001</v>
      </c>
      <c r="M26" s="164">
        <v>4.375</v>
      </c>
      <c r="N26" s="164">
        <v>-19.98</v>
      </c>
      <c r="O26" s="164">
        <v>-19.8</v>
      </c>
      <c r="P26" s="164">
        <v>-2.2000000000000002</v>
      </c>
      <c r="Q26" s="164">
        <v>0</v>
      </c>
      <c r="R26" s="163"/>
      <c r="S26" s="164">
        <v>4.5873999999999997</v>
      </c>
      <c r="T26" s="164">
        <v>-8.8389000000000006</v>
      </c>
      <c r="U26" s="164">
        <v>4.1402999999999999</v>
      </c>
      <c r="V26" s="164">
        <v>4.0305999999999997</v>
      </c>
      <c r="W26" s="164">
        <v>7.4009999999999998</v>
      </c>
      <c r="X26" s="164">
        <v>3.7987000000000002</v>
      </c>
      <c r="Y26" s="164">
        <v>-6.2100000000000002E-2</v>
      </c>
      <c r="Z26" s="164">
        <v>2.2178</v>
      </c>
      <c r="AA26" s="163"/>
      <c r="AB26" s="164">
        <v>-1.1122000000000001</v>
      </c>
      <c r="AC26" s="163"/>
      <c r="AD26" s="164">
        <v>-0.93600000000000005</v>
      </c>
      <c r="AE26" s="164">
        <v>3.8559999999999999</v>
      </c>
      <c r="AF26" s="164">
        <v>11.1</v>
      </c>
      <c r="AG26" s="163"/>
      <c r="AH26" s="164">
        <v>-1.3640000000000001</v>
      </c>
      <c r="AI26" s="164">
        <v>0.254</v>
      </c>
      <c r="AJ26" s="163"/>
      <c r="AK26" s="164">
        <v>-26.12</v>
      </c>
      <c r="AL26" s="163"/>
      <c r="AM26" s="164">
        <v>-2.5299999999999998</v>
      </c>
      <c r="AN26" s="164">
        <v>-2.52</v>
      </c>
      <c r="AO26" s="164">
        <v>6.5251999999999999</v>
      </c>
      <c r="AP26" s="164">
        <v>3.3536999999999999</v>
      </c>
      <c r="AQ26" s="164">
        <v>18.014700000000001</v>
      </c>
      <c r="AR26" s="164">
        <v>20.072600000000001</v>
      </c>
      <c r="AS26" s="164">
        <v>-22.114999999999998</v>
      </c>
      <c r="AT26" s="164">
        <v>-14.4307</v>
      </c>
      <c r="AU26" s="164">
        <v>-14.457800000000001</v>
      </c>
      <c r="AV26" s="164">
        <v>1.3757999999999999</v>
      </c>
      <c r="AW26" s="164">
        <v>1.6929000000000001</v>
      </c>
      <c r="AX26" s="164">
        <v>-15.873100000000001</v>
      </c>
      <c r="AY26" s="163"/>
      <c r="AZ26" s="164">
        <v>22.436800000000002</v>
      </c>
      <c r="BA26" s="164">
        <v>24.202000000000002</v>
      </c>
      <c r="BB26" s="164">
        <v>-18.744</v>
      </c>
      <c r="BC26" s="164">
        <v>7.2401</v>
      </c>
      <c r="BD26" s="164">
        <v>-5.2</v>
      </c>
      <c r="BE26" s="164">
        <v>-5.2</v>
      </c>
      <c r="BF26" s="164">
        <v>-21.822600000000001</v>
      </c>
      <c r="BG26" s="164">
        <v>-21.6251</v>
      </c>
      <c r="BH26" s="164">
        <v>-1.7418</v>
      </c>
      <c r="BI26" s="163"/>
      <c r="BJ26" s="164">
        <v>0</v>
      </c>
      <c r="BK26" s="164">
        <v>0.50719999999999998</v>
      </c>
      <c r="BL26" s="163"/>
      <c r="BM26" s="164">
        <v>0.89270000000000005</v>
      </c>
      <c r="BN26" s="164">
        <v>-105.04470000000001</v>
      </c>
      <c r="BO26" s="164">
        <v>31.373000000000001</v>
      </c>
      <c r="BP26" s="164">
        <v>31.464600000000001</v>
      </c>
      <c r="BQ26" s="164">
        <v>45.411099999999998</v>
      </c>
      <c r="BR26" s="164">
        <v>-126.3764</v>
      </c>
      <c r="BS26" s="163"/>
      <c r="BT26" s="163"/>
      <c r="BU26" s="163"/>
      <c r="BV26" s="164">
        <v>7.6344000000000003</v>
      </c>
      <c r="BW26" s="164">
        <v>9.2200000000000006</v>
      </c>
      <c r="BX26" s="164">
        <v>5.17</v>
      </c>
      <c r="BY26" s="164">
        <v>-13.11</v>
      </c>
      <c r="BZ26" s="164">
        <v>0.05</v>
      </c>
      <c r="CA26" s="164">
        <v>-19.151700000000002</v>
      </c>
      <c r="CB26" s="164">
        <v>-18.883800000000001</v>
      </c>
      <c r="CC26" s="164">
        <v>21.703900000000001</v>
      </c>
      <c r="CD26" s="164">
        <v>19.7791</v>
      </c>
      <c r="CE26" s="164">
        <v>26.9084</v>
      </c>
      <c r="CF26" s="164">
        <v>0.59530000000000005</v>
      </c>
      <c r="CG26" s="164">
        <v>0.3669</v>
      </c>
      <c r="CH26" s="164">
        <v>1.5138</v>
      </c>
      <c r="CI26" s="164">
        <v>-4.6593999999999998</v>
      </c>
      <c r="CJ26" s="163"/>
      <c r="CK26" s="163"/>
      <c r="CL26" s="164">
        <v>-44.5</v>
      </c>
      <c r="CM26" s="164">
        <v>15.1</v>
      </c>
      <c r="CN26" s="164">
        <v>-2.61</v>
      </c>
      <c r="CO26" s="164">
        <v>16.319400000000002</v>
      </c>
      <c r="CP26" s="164">
        <v>16.4693</v>
      </c>
      <c r="CQ26" s="164">
        <v>15.4095</v>
      </c>
      <c r="CR26" s="164">
        <v>47.4161</v>
      </c>
      <c r="CS26" s="164">
        <v>47.797899999999998</v>
      </c>
      <c r="CT26" s="164">
        <v>-16.6312</v>
      </c>
      <c r="CU26" s="164">
        <v>-33.197499999999998</v>
      </c>
      <c r="CV26" s="164">
        <v>-15.1722</v>
      </c>
      <c r="CW26" s="164">
        <v>3.4958999999999998</v>
      </c>
      <c r="CX26" s="164">
        <v>37.409999999999997</v>
      </c>
      <c r="CY26" s="164">
        <v>22.02</v>
      </c>
      <c r="CZ26" s="164">
        <v>6.7236000000000002</v>
      </c>
      <c r="DA26" s="164">
        <v>5.5694999999999997</v>
      </c>
      <c r="DB26" s="164">
        <v>-5.44</v>
      </c>
      <c r="DC26" s="163"/>
      <c r="DD26" s="164">
        <v>1.7663</v>
      </c>
      <c r="DE26" s="164">
        <v>2.6038999999999999</v>
      </c>
      <c r="DF26" s="164">
        <v>4.0643000000000002</v>
      </c>
      <c r="DG26" s="163"/>
      <c r="DH26" s="164">
        <v>-4.5415000000000001</v>
      </c>
      <c r="DI26" s="164">
        <v>-8</v>
      </c>
      <c r="DJ26" s="164">
        <v>-5.8</v>
      </c>
      <c r="DK26" s="164">
        <v>-2.085</v>
      </c>
      <c r="DL26" s="164">
        <v>2.4369000000000001</v>
      </c>
      <c r="DM26" s="164">
        <v>14.8301</v>
      </c>
      <c r="DN26" s="164">
        <v>10.7675</v>
      </c>
      <c r="DO26" s="164">
        <v>2.92</v>
      </c>
      <c r="DP26" s="164">
        <v>-5.27</v>
      </c>
      <c r="DQ26" s="164">
        <v>6.9749999999999996</v>
      </c>
      <c r="DR26" s="164">
        <v>-63.473599999999998</v>
      </c>
      <c r="DS26" s="164">
        <v>-11.3</v>
      </c>
      <c r="DT26" s="163"/>
      <c r="DU26" s="164">
        <v>17.579999999999998</v>
      </c>
      <c r="DV26" s="164">
        <v>-1.05</v>
      </c>
      <c r="DW26" s="164">
        <v>-6.9817999999999998</v>
      </c>
      <c r="DX26" s="164">
        <v>-30.554500000000001</v>
      </c>
      <c r="DY26" s="164">
        <v>-21.989899999999999</v>
      </c>
      <c r="DZ26" s="164">
        <v>-20.636399999999998</v>
      </c>
      <c r="EA26" s="163"/>
      <c r="EB26" s="164">
        <v>-20.275700000000001</v>
      </c>
      <c r="EC26" s="164">
        <v>-26.421700000000001</v>
      </c>
      <c r="ED26" s="164">
        <v>-26.206299999999999</v>
      </c>
      <c r="EE26" s="164">
        <v>-10.8087</v>
      </c>
      <c r="EF26" s="164">
        <v>-16.2285</v>
      </c>
      <c r="EG26" s="164">
        <v>-11.919</v>
      </c>
      <c r="EH26" s="164">
        <v>-132.04849999999999</v>
      </c>
      <c r="EI26" s="164">
        <v>29.654</v>
      </c>
      <c r="EJ26" s="163"/>
      <c r="EK26" s="164">
        <v>-12.895300000000001</v>
      </c>
      <c r="EL26" s="164">
        <v>-12.3161</v>
      </c>
      <c r="EM26" s="164">
        <v>0</v>
      </c>
      <c r="EN26" s="164">
        <v>2.2800000000000001E-2</v>
      </c>
      <c r="EO26" s="164">
        <v>-0.44319999999999998</v>
      </c>
      <c r="EP26" s="164">
        <v>-12.292</v>
      </c>
      <c r="EQ26" s="164">
        <v>-15.1228</v>
      </c>
      <c r="ER26" s="164">
        <v>-14.819900000000001</v>
      </c>
      <c r="ES26" s="164">
        <v>-5.4432</v>
      </c>
      <c r="ET26" s="164">
        <v>6.77</v>
      </c>
      <c r="EU26" s="164">
        <v>-2</v>
      </c>
      <c r="EV26" s="164">
        <v>-0.2</v>
      </c>
      <c r="EW26" s="164">
        <v>5.2922000000000002</v>
      </c>
      <c r="EX26" s="164">
        <v>0.63880000000000003</v>
      </c>
      <c r="EY26" s="164">
        <v>-16.682500000000001</v>
      </c>
      <c r="EZ26" s="164">
        <v>-11.1586</v>
      </c>
      <c r="FA26" s="164">
        <v>10.545299999999999</v>
      </c>
      <c r="FB26" s="164">
        <v>-3.1894999999999998</v>
      </c>
      <c r="FC26" s="164">
        <v>-12.730399999999999</v>
      </c>
      <c r="FD26" s="164">
        <v>6.0677000000000003</v>
      </c>
      <c r="FE26" s="163"/>
      <c r="FF26" s="164">
        <v>5.7260999999999997</v>
      </c>
      <c r="FG26" s="164">
        <v>0</v>
      </c>
      <c r="FH26" s="164">
        <v>2.7732000000000001</v>
      </c>
      <c r="FI26" s="164">
        <v>0</v>
      </c>
      <c r="FJ26" s="164">
        <v>7.3681000000000001</v>
      </c>
      <c r="FK26" s="164">
        <v>7.2005999999999997</v>
      </c>
      <c r="FL26" s="164">
        <v>-21.099499999999999</v>
      </c>
      <c r="FM26" s="164">
        <v>4.5709999999999997</v>
      </c>
      <c r="FN26" s="164">
        <v>4.5042999999999997</v>
      </c>
      <c r="FO26" s="164">
        <v>-7.8853999999999997</v>
      </c>
      <c r="FP26" s="163"/>
      <c r="FQ26" s="164">
        <v>18.1997</v>
      </c>
      <c r="FR26" s="164">
        <v>-15.63</v>
      </c>
      <c r="FS26" s="164">
        <v>-1.415</v>
      </c>
      <c r="FT26" s="164">
        <v>0.16500000000000001</v>
      </c>
      <c r="FU26" s="164">
        <v>0.73</v>
      </c>
      <c r="FV26" s="164">
        <v>1.96</v>
      </c>
      <c r="FW26" s="164">
        <v>-18.427399999999999</v>
      </c>
      <c r="FX26" s="164">
        <v>2.2766000000000002</v>
      </c>
      <c r="FY26" s="164">
        <v>6.9180000000000001</v>
      </c>
      <c r="FZ26" s="164">
        <v>0.247</v>
      </c>
      <c r="GA26" s="164">
        <v>4.4382999999999999</v>
      </c>
      <c r="GB26" s="164">
        <v>5.97</v>
      </c>
      <c r="GC26" s="164">
        <v>-14.2622</v>
      </c>
      <c r="GD26" s="164">
        <v>-9.6118000000000006</v>
      </c>
      <c r="GE26" s="163"/>
      <c r="GF26" s="164">
        <v>30.417899999999999</v>
      </c>
      <c r="GG26" s="163"/>
      <c r="GH26" s="164">
        <v>16.974399999999999</v>
      </c>
      <c r="GI26" s="164">
        <v>0</v>
      </c>
      <c r="GJ26" s="164">
        <v>-3.5518999999999998</v>
      </c>
      <c r="GK26" s="164">
        <v>1.3698999999999999</v>
      </c>
      <c r="GL26" s="163"/>
      <c r="GM26" s="163"/>
      <c r="GN26" s="164">
        <v>-12.1798</v>
      </c>
      <c r="GO26" s="164">
        <v>-23.158799999999999</v>
      </c>
      <c r="GP26" s="164">
        <v>10.8895</v>
      </c>
      <c r="GQ26" s="164">
        <v>-20.1006</v>
      </c>
      <c r="GR26" s="164">
        <v>7.9698000000000002</v>
      </c>
      <c r="GS26" s="164">
        <v>6.8967000000000001</v>
      </c>
      <c r="GT26" s="164">
        <v>103.9759</v>
      </c>
      <c r="GU26" s="164">
        <v>-6.7906000000000004</v>
      </c>
      <c r="GV26" s="164">
        <v>-12.5124</v>
      </c>
      <c r="GW26" s="164">
        <v>6.9771999999999998</v>
      </c>
      <c r="GX26" s="164">
        <v>2.2675000000000001</v>
      </c>
      <c r="GY26" s="164">
        <v>6.2194000000000003</v>
      </c>
      <c r="GZ26" s="164">
        <v>6.2502000000000004</v>
      </c>
      <c r="HA26" s="164">
        <v>1.5474000000000001</v>
      </c>
      <c r="HB26" s="164">
        <v>9.7378999999999998</v>
      </c>
      <c r="HC26" s="164">
        <v>12.827400000000001</v>
      </c>
      <c r="HD26" s="164">
        <v>4.1900000000000004</v>
      </c>
      <c r="HE26" s="164">
        <v>-4.0008999999999997</v>
      </c>
      <c r="HF26" s="164">
        <v>13.0548</v>
      </c>
      <c r="HG26" s="164">
        <v>30.1052</v>
      </c>
      <c r="HH26" s="164">
        <v>150.56440000000001</v>
      </c>
      <c r="HI26" s="163"/>
      <c r="HJ26" s="164">
        <v>-12.3369</v>
      </c>
      <c r="HK26" s="163"/>
      <c r="HL26" s="164">
        <v>8.2988</v>
      </c>
      <c r="HM26" s="164">
        <v>0</v>
      </c>
      <c r="HN26" s="164">
        <v>0</v>
      </c>
      <c r="HO26" s="163"/>
      <c r="HP26" s="163"/>
      <c r="HQ26" s="164">
        <v>-19.395299999999999</v>
      </c>
      <c r="HR26" s="164">
        <v>-19.213999999999999</v>
      </c>
      <c r="HS26" s="164">
        <v>-6.4086999999999996</v>
      </c>
      <c r="HT26" s="164">
        <v>-6.1776999999999997</v>
      </c>
      <c r="HU26" s="164">
        <v>35.44</v>
      </c>
      <c r="HV26" s="164">
        <v>34.94</v>
      </c>
      <c r="HW26" s="164">
        <v>-13.5</v>
      </c>
      <c r="HX26" s="164">
        <v>-13.4</v>
      </c>
      <c r="HY26" s="164">
        <v>0.51</v>
      </c>
      <c r="HZ26" s="164">
        <v>0.64</v>
      </c>
      <c r="IA26" s="164">
        <v>28.719100000000001</v>
      </c>
      <c r="IB26" s="164">
        <v>26.347300000000001</v>
      </c>
      <c r="IC26" s="164">
        <v>26.458400000000001</v>
      </c>
      <c r="ID26" s="164">
        <v>-16.5</v>
      </c>
      <c r="IE26" s="164">
        <v>-23.5</v>
      </c>
      <c r="IF26" s="164">
        <v>1.7</v>
      </c>
      <c r="IG26" s="164">
        <v>1.5</v>
      </c>
      <c r="IH26" s="163"/>
      <c r="II26" s="164">
        <v>-18.189699999999998</v>
      </c>
      <c r="IJ26" s="164">
        <v>-233.55680000000001</v>
      </c>
      <c r="IK26" s="164">
        <v>-79.823599999999999</v>
      </c>
      <c r="IL26" s="163"/>
      <c r="IM26" s="164">
        <v>-68.851600000000005</v>
      </c>
      <c r="IN26" s="164">
        <v>-36.543100000000003</v>
      </c>
      <c r="IO26" s="164">
        <v>111.7963</v>
      </c>
      <c r="IP26" s="164">
        <v>54.810499999999998</v>
      </c>
      <c r="IQ26" s="164">
        <v>101.2689</v>
      </c>
      <c r="IR26" s="164">
        <v>38.985100000000003</v>
      </c>
      <c r="IS26" s="164">
        <v>34.361600000000003</v>
      </c>
      <c r="IT26" s="164">
        <v>17.672699999999999</v>
      </c>
      <c r="IU26" s="164">
        <v>15.7536</v>
      </c>
      <c r="IV26" s="164">
        <v>7.0167999999999999</v>
      </c>
      <c r="IW26" s="163"/>
      <c r="IX26" s="164">
        <v>-159.20189999999999</v>
      </c>
      <c r="IY26" s="164">
        <v>-6.5434999999999999</v>
      </c>
      <c r="IZ26" s="164">
        <v>17.577300000000001</v>
      </c>
      <c r="JA26" s="164">
        <v>-1.3342000000000001</v>
      </c>
      <c r="JB26" s="164">
        <v>3.5529999999999999</v>
      </c>
      <c r="JC26" s="164">
        <v>-3.76</v>
      </c>
      <c r="JD26" s="164">
        <v>-1.3109999999999999</v>
      </c>
      <c r="JE26" s="164">
        <v>-1.3129999999999999</v>
      </c>
      <c r="JF26" s="164">
        <v>-0.64</v>
      </c>
      <c r="JG26" s="164">
        <v>-1.1200000000000001</v>
      </c>
      <c r="JH26" s="164">
        <v>-1.7344999999999999</v>
      </c>
      <c r="JI26" s="164">
        <v>-4.6859999999999999</v>
      </c>
      <c r="JJ26" s="164">
        <v>-0.81940000000000002</v>
      </c>
      <c r="JK26" s="164">
        <v>-6.3859000000000004</v>
      </c>
      <c r="JL26" s="164">
        <v>19.899999999999999</v>
      </c>
      <c r="JM26" s="164">
        <v>21.225999999999999</v>
      </c>
      <c r="JN26" s="164">
        <v>20.989000000000001</v>
      </c>
      <c r="JO26" s="163"/>
      <c r="JP26" s="163"/>
      <c r="JQ26" s="164">
        <v>3.4708000000000001</v>
      </c>
      <c r="JR26" s="164">
        <v>3.4441000000000002</v>
      </c>
      <c r="JS26" s="164">
        <v>3.6358999999999999</v>
      </c>
      <c r="JT26" s="163"/>
      <c r="JU26" s="164">
        <v>6.9</v>
      </c>
      <c r="JV26" s="164">
        <v>7.9511000000000003</v>
      </c>
      <c r="JW26" s="164">
        <v>0.54</v>
      </c>
      <c r="JX26" s="163"/>
      <c r="JY26" s="164">
        <v>-4.9686000000000003</v>
      </c>
      <c r="JZ26" s="164">
        <v>-4.9329000000000001</v>
      </c>
      <c r="KA26" s="164">
        <v>-27.847000000000001</v>
      </c>
      <c r="KB26" s="164">
        <v>-2.2764000000000002</v>
      </c>
      <c r="KC26" s="163"/>
      <c r="KD26" s="164">
        <v>-31.1099</v>
      </c>
      <c r="KE26" s="164">
        <v>0</v>
      </c>
      <c r="KF26" s="164">
        <v>-0.5</v>
      </c>
      <c r="KG26" s="164">
        <v>-16.3</v>
      </c>
      <c r="KH26" s="164">
        <v>111.4699</v>
      </c>
      <c r="KI26" s="164">
        <v>-163.57730000000001</v>
      </c>
    </row>
    <row r="27" spans="1:295" ht="18" customHeight="1" x14ac:dyDescent="0.3">
      <c r="A27" s="160" t="s">
        <v>47</v>
      </c>
      <c r="B27" s="160" t="s">
        <v>783</v>
      </c>
      <c r="C27" s="163"/>
      <c r="D27" s="164">
        <v>2.1242999999999999</v>
      </c>
      <c r="E27" s="164">
        <v>-17.586600000000001</v>
      </c>
      <c r="F27" s="164">
        <v>3.5137</v>
      </c>
      <c r="G27" s="164">
        <v>12.2309</v>
      </c>
      <c r="H27" s="163"/>
      <c r="I27" s="164">
        <v>13.695600000000001</v>
      </c>
      <c r="J27" s="163"/>
      <c r="K27" s="164">
        <v>13.024800000000001</v>
      </c>
      <c r="L27" s="164">
        <v>5.1247999999999996</v>
      </c>
      <c r="M27" s="164">
        <v>4.7991000000000001</v>
      </c>
      <c r="N27" s="164">
        <v>-19.98</v>
      </c>
      <c r="O27" s="163"/>
      <c r="P27" s="163"/>
      <c r="Q27" s="163"/>
      <c r="R27" s="163"/>
      <c r="S27" s="164">
        <v>4.9355000000000002</v>
      </c>
      <c r="T27" s="164">
        <v>-10.7074</v>
      </c>
      <c r="U27" s="164">
        <v>4.0647000000000002</v>
      </c>
      <c r="V27" s="164">
        <v>3.9990000000000001</v>
      </c>
      <c r="W27" s="164">
        <v>7.3544999999999998</v>
      </c>
      <c r="X27" s="164">
        <v>3.9321000000000002</v>
      </c>
      <c r="Y27" s="164">
        <v>-0.77059999999999995</v>
      </c>
      <c r="Z27" s="164">
        <v>2.3168000000000002</v>
      </c>
      <c r="AA27" s="163"/>
      <c r="AB27" s="164">
        <v>-1.1071</v>
      </c>
      <c r="AC27" s="163"/>
      <c r="AD27" s="164">
        <v>-0.56299999999999994</v>
      </c>
      <c r="AE27" s="164">
        <v>3.4609999999999999</v>
      </c>
      <c r="AF27" s="164">
        <v>8.8800000000000008</v>
      </c>
      <c r="AG27" s="164">
        <v>-13.2</v>
      </c>
      <c r="AH27" s="164">
        <v>-1.1160000000000001</v>
      </c>
      <c r="AI27" s="164">
        <v>0.23300000000000001</v>
      </c>
      <c r="AJ27" s="163"/>
      <c r="AK27" s="164">
        <v>-24.44</v>
      </c>
      <c r="AL27" s="163"/>
      <c r="AM27" s="164">
        <v>-3.65</v>
      </c>
      <c r="AN27" s="164">
        <v>-3.51</v>
      </c>
      <c r="AO27" s="164">
        <v>7.4333</v>
      </c>
      <c r="AP27" s="164">
        <v>3.7761</v>
      </c>
      <c r="AQ27" s="164">
        <v>19.077000000000002</v>
      </c>
      <c r="AR27" s="164">
        <v>21.0154</v>
      </c>
      <c r="AS27" s="164">
        <v>-22.684200000000001</v>
      </c>
      <c r="AT27" s="164">
        <v>-14.373200000000001</v>
      </c>
      <c r="AU27" s="164">
        <v>-14.603</v>
      </c>
      <c r="AV27" s="164">
        <v>16.5244</v>
      </c>
      <c r="AW27" s="164">
        <v>14.9344</v>
      </c>
      <c r="AX27" s="164">
        <v>-18.1829</v>
      </c>
      <c r="AY27" s="163"/>
      <c r="AZ27" s="164">
        <v>28.727699999999999</v>
      </c>
      <c r="BA27" s="164">
        <v>29.304099999999998</v>
      </c>
      <c r="BB27" s="164">
        <v>-13.807700000000001</v>
      </c>
      <c r="BC27" s="164">
        <v>5.4663000000000004</v>
      </c>
      <c r="BD27" s="164">
        <v>-4</v>
      </c>
      <c r="BE27" s="164">
        <v>-3.7</v>
      </c>
      <c r="BF27" s="164">
        <v>-19.1494</v>
      </c>
      <c r="BG27" s="164">
        <v>-19.726199999999999</v>
      </c>
      <c r="BH27" s="164">
        <v>-1.5811999999999999</v>
      </c>
      <c r="BI27" s="163"/>
      <c r="BJ27" s="163"/>
      <c r="BK27" s="164">
        <v>0.8569</v>
      </c>
      <c r="BL27" s="163"/>
      <c r="BM27" s="164">
        <v>1.4775</v>
      </c>
      <c r="BN27" s="164">
        <v>-93.417100000000005</v>
      </c>
      <c r="BO27" s="164">
        <v>30.3354</v>
      </c>
      <c r="BP27" s="164">
        <v>30.3659</v>
      </c>
      <c r="BQ27" s="164">
        <v>27.512799999999999</v>
      </c>
      <c r="BR27" s="164">
        <v>-110.78919999999999</v>
      </c>
      <c r="BS27" s="163"/>
      <c r="BT27" s="163"/>
      <c r="BU27" s="163"/>
      <c r="BV27" s="164">
        <v>8.6423000000000005</v>
      </c>
      <c r="BW27" s="164">
        <v>9.33</v>
      </c>
      <c r="BX27" s="164">
        <v>5.57</v>
      </c>
      <c r="BY27" s="164">
        <v>-11.77</v>
      </c>
      <c r="BZ27" s="164">
        <v>0.84</v>
      </c>
      <c r="CA27" s="164">
        <v>-17.946100000000001</v>
      </c>
      <c r="CB27" s="164">
        <v>-17.678100000000001</v>
      </c>
      <c r="CC27" s="164">
        <v>19.439</v>
      </c>
      <c r="CD27" s="164">
        <v>17.6812</v>
      </c>
      <c r="CE27" s="164">
        <v>24.443999999999999</v>
      </c>
      <c r="CF27" s="164">
        <v>3.6987999999999999</v>
      </c>
      <c r="CG27" s="164">
        <v>3.8927999999999998</v>
      </c>
      <c r="CH27" s="164">
        <v>5.4768999999999997</v>
      </c>
      <c r="CI27" s="164">
        <v>-3.2467999999999999</v>
      </c>
      <c r="CJ27" s="163"/>
      <c r="CK27" s="163"/>
      <c r="CL27" s="164">
        <v>-37.9</v>
      </c>
      <c r="CM27" s="164">
        <v>12.3</v>
      </c>
      <c r="CN27" s="164">
        <v>-2.65</v>
      </c>
      <c r="CO27" s="164">
        <v>20.1568</v>
      </c>
      <c r="CP27" s="164">
        <v>19.950800000000001</v>
      </c>
      <c r="CQ27" s="164">
        <v>18.7865</v>
      </c>
      <c r="CR27" s="164">
        <v>40.824599999999997</v>
      </c>
      <c r="CS27" s="164">
        <v>41.082999999999998</v>
      </c>
      <c r="CT27" s="164">
        <v>-15.2437</v>
      </c>
      <c r="CU27" s="164">
        <v>-29.802199999999999</v>
      </c>
      <c r="CV27" s="164">
        <v>-15.001899999999999</v>
      </c>
      <c r="CW27" s="164">
        <v>4.0553999999999997</v>
      </c>
      <c r="CX27" s="164">
        <v>38.5</v>
      </c>
      <c r="CY27" s="164">
        <v>22.36</v>
      </c>
      <c r="CZ27" s="164">
        <v>7.0361000000000002</v>
      </c>
      <c r="DA27" s="164">
        <v>5.8624000000000001</v>
      </c>
      <c r="DB27" s="164">
        <v>-5.77</v>
      </c>
      <c r="DC27" s="163"/>
      <c r="DD27" s="164">
        <v>0.32790000000000002</v>
      </c>
      <c r="DE27" s="164">
        <v>0.94230000000000003</v>
      </c>
      <c r="DF27" s="164">
        <v>0.2024</v>
      </c>
      <c r="DG27" s="163"/>
      <c r="DH27" s="164">
        <v>-4.8407</v>
      </c>
      <c r="DI27" s="163"/>
      <c r="DJ27" s="164">
        <v>-8.3000000000000007</v>
      </c>
      <c r="DK27" s="164">
        <v>-2.2277999999999998</v>
      </c>
      <c r="DL27" s="164">
        <v>3.3719999999999999</v>
      </c>
      <c r="DM27" s="164">
        <v>17.0381</v>
      </c>
      <c r="DN27" s="164">
        <v>11.6953</v>
      </c>
      <c r="DO27" s="164">
        <v>3.8</v>
      </c>
      <c r="DP27" s="164">
        <v>-5.72</v>
      </c>
      <c r="DQ27" s="164">
        <v>8.3079999999999998</v>
      </c>
      <c r="DR27" s="164">
        <v>-57.578299999999999</v>
      </c>
      <c r="DS27" s="164">
        <v>-11.98</v>
      </c>
      <c r="DT27" s="163"/>
      <c r="DU27" s="164">
        <v>17.45</v>
      </c>
      <c r="DV27" s="164">
        <v>-0.13</v>
      </c>
      <c r="DW27" s="164">
        <v>-3.2364000000000002</v>
      </c>
      <c r="DX27" s="164">
        <v>-27.390899999999998</v>
      </c>
      <c r="DY27" s="164">
        <v>-17.877600000000001</v>
      </c>
      <c r="DZ27" s="164">
        <v>-17.145499999999998</v>
      </c>
      <c r="EA27" s="163"/>
      <c r="EB27" s="164">
        <v>-13.8596</v>
      </c>
      <c r="EC27" s="164">
        <v>-20.607500000000002</v>
      </c>
      <c r="ED27" s="164">
        <v>-19.5365</v>
      </c>
      <c r="EE27" s="164">
        <v>-4.3907999999999996</v>
      </c>
      <c r="EF27" s="164">
        <v>-11.618399999999999</v>
      </c>
      <c r="EG27" s="164">
        <v>-13.651</v>
      </c>
      <c r="EH27" s="164">
        <v>-111.3104</v>
      </c>
      <c r="EI27" s="164">
        <v>25.270800000000001</v>
      </c>
      <c r="EJ27" s="163"/>
      <c r="EK27" s="164">
        <v>-12.4514</v>
      </c>
      <c r="EL27" s="164">
        <v>-12.4495</v>
      </c>
      <c r="EM27" s="164">
        <v>0</v>
      </c>
      <c r="EN27" s="164">
        <v>-0.27189999999999998</v>
      </c>
      <c r="EO27" s="164">
        <v>-0.29880000000000001</v>
      </c>
      <c r="EP27" s="164">
        <v>-24.068000000000001</v>
      </c>
      <c r="EQ27" s="164">
        <v>-13.8713</v>
      </c>
      <c r="ER27" s="164">
        <v>-13.579800000000001</v>
      </c>
      <c r="ES27" s="164">
        <v>-8.5588999999999995</v>
      </c>
      <c r="ET27" s="164">
        <v>0</v>
      </c>
      <c r="EU27" s="164">
        <v>-2.68</v>
      </c>
      <c r="EV27" s="164">
        <v>1.6</v>
      </c>
      <c r="EW27" s="164">
        <v>5.4006999999999996</v>
      </c>
      <c r="EX27" s="164">
        <v>-3.3189000000000002</v>
      </c>
      <c r="EY27" s="164">
        <v>-16.7621</v>
      </c>
      <c r="EZ27" s="164">
        <v>-11.236800000000001</v>
      </c>
      <c r="FA27" s="164">
        <v>9.9885999999999999</v>
      </c>
      <c r="FB27" s="164">
        <v>-7.3064999999999998</v>
      </c>
      <c r="FC27" s="164">
        <v>-6.5555000000000003</v>
      </c>
      <c r="FD27" s="164">
        <v>6.3552999999999997</v>
      </c>
      <c r="FE27" s="163"/>
      <c r="FF27" s="164">
        <v>6.0217999999999998</v>
      </c>
      <c r="FG27" s="164">
        <v>3.4148999999999998</v>
      </c>
      <c r="FH27" s="164">
        <v>3.1560999999999999</v>
      </c>
      <c r="FI27" s="164">
        <v>0</v>
      </c>
      <c r="FJ27" s="164">
        <v>7.8704000000000001</v>
      </c>
      <c r="FK27" s="164">
        <v>7.5354999999999999</v>
      </c>
      <c r="FL27" s="164">
        <v>-19.592400000000001</v>
      </c>
      <c r="FM27" s="164">
        <v>3.8174000000000001</v>
      </c>
      <c r="FN27" s="164">
        <v>3.6919</v>
      </c>
      <c r="FO27" s="164">
        <v>-5.3757999999999999</v>
      </c>
      <c r="FP27" s="163"/>
      <c r="FQ27" s="164">
        <v>17.242699999999999</v>
      </c>
      <c r="FR27" s="164">
        <v>-14.73</v>
      </c>
      <c r="FS27" s="164">
        <v>-0.39140000000000003</v>
      </c>
      <c r="FT27" s="164">
        <v>0.1678</v>
      </c>
      <c r="FU27" s="164">
        <v>0.39</v>
      </c>
      <c r="FV27" s="164">
        <v>0.6</v>
      </c>
      <c r="FW27" s="164">
        <v>-20.067799999999998</v>
      </c>
      <c r="FX27" s="163"/>
      <c r="FY27" s="164">
        <v>6.9909999999999997</v>
      </c>
      <c r="FZ27" s="164">
        <v>0.27</v>
      </c>
      <c r="GA27" s="163"/>
      <c r="GB27" s="164">
        <v>17.53</v>
      </c>
      <c r="GC27" s="164">
        <v>-17.062000000000001</v>
      </c>
      <c r="GD27" s="164">
        <v>-11.237399999999999</v>
      </c>
      <c r="GE27" s="164">
        <v>-2.6</v>
      </c>
      <c r="GF27" s="164">
        <v>26.782</v>
      </c>
      <c r="GG27" s="163"/>
      <c r="GH27" s="164">
        <v>18.8188</v>
      </c>
      <c r="GI27" s="163"/>
      <c r="GJ27" s="164">
        <v>-6.4547999999999996</v>
      </c>
      <c r="GK27" s="164">
        <v>1.4280999999999999</v>
      </c>
      <c r="GL27" s="163"/>
      <c r="GM27" s="163"/>
      <c r="GN27" s="163"/>
      <c r="GO27" s="164">
        <v>-22.1891</v>
      </c>
      <c r="GP27" s="164">
        <v>9.0236000000000001</v>
      </c>
      <c r="GQ27" s="164">
        <v>-20.972300000000001</v>
      </c>
      <c r="GR27" s="164">
        <v>9.5698000000000008</v>
      </c>
      <c r="GS27" s="164">
        <v>8.8378999999999994</v>
      </c>
      <c r="GT27" s="164">
        <v>121.0826</v>
      </c>
      <c r="GU27" s="164">
        <v>-5.6466000000000003</v>
      </c>
      <c r="GV27" s="164">
        <v>-11.800599999999999</v>
      </c>
      <c r="GW27" s="164">
        <v>5.0880000000000001</v>
      </c>
      <c r="GX27" s="163"/>
      <c r="GY27" s="164">
        <v>6.3292000000000002</v>
      </c>
      <c r="GZ27" s="164">
        <v>6.3846999999999996</v>
      </c>
      <c r="HA27" s="163"/>
      <c r="HB27" s="164">
        <v>8.3321000000000005</v>
      </c>
      <c r="HC27" s="164">
        <v>12.3512</v>
      </c>
      <c r="HD27" s="164">
        <v>8.8000000000000007</v>
      </c>
      <c r="HE27" s="164">
        <v>-5.3471000000000002</v>
      </c>
      <c r="HF27" s="164">
        <v>13.0753</v>
      </c>
      <c r="HG27" s="164">
        <v>41.500500000000002</v>
      </c>
      <c r="HH27" s="164">
        <v>142.97219999999999</v>
      </c>
      <c r="HI27" s="163"/>
      <c r="HJ27" s="164">
        <v>-9.1380999999999997</v>
      </c>
      <c r="HK27" s="163"/>
      <c r="HL27" s="164">
        <v>10.251099999999999</v>
      </c>
      <c r="HM27" s="164">
        <v>-11.0344</v>
      </c>
      <c r="HN27" s="164">
        <v>-12.3849</v>
      </c>
      <c r="HO27" s="163"/>
      <c r="HP27" s="163"/>
      <c r="HQ27" s="164">
        <v>-18.4724</v>
      </c>
      <c r="HR27" s="164">
        <v>-17.939599999999999</v>
      </c>
      <c r="HS27" s="164">
        <v>-8.0538000000000007</v>
      </c>
      <c r="HT27" s="164">
        <v>-7.8590999999999998</v>
      </c>
      <c r="HU27" s="164">
        <v>33.86</v>
      </c>
      <c r="HV27" s="164">
        <v>34.06</v>
      </c>
      <c r="HW27" s="164">
        <v>-10.5</v>
      </c>
      <c r="HX27" s="164">
        <v>-10.5</v>
      </c>
      <c r="HY27" s="164">
        <v>0.51</v>
      </c>
      <c r="HZ27" s="164">
        <v>2.2400000000000002</v>
      </c>
      <c r="IA27" s="164">
        <v>21.733599999999999</v>
      </c>
      <c r="IB27" s="164">
        <v>27.082599999999999</v>
      </c>
      <c r="IC27" s="164">
        <v>26.9727</v>
      </c>
      <c r="ID27" s="164">
        <v>-15.7</v>
      </c>
      <c r="IE27" s="164">
        <v>-19.600000000000001</v>
      </c>
      <c r="IF27" s="164">
        <v>1.7</v>
      </c>
      <c r="IG27" s="164">
        <v>1.2</v>
      </c>
      <c r="IH27" s="163"/>
      <c r="II27" s="163"/>
      <c r="IJ27" s="164">
        <v>-221.66239999999999</v>
      </c>
      <c r="IK27" s="164">
        <v>-73.321399999999997</v>
      </c>
      <c r="IL27" s="163"/>
      <c r="IM27" s="164">
        <v>-76.793099999999995</v>
      </c>
      <c r="IN27" s="164">
        <v>-34.006999999999998</v>
      </c>
      <c r="IO27" s="164">
        <v>119.1431</v>
      </c>
      <c r="IP27" s="164">
        <v>47.151200000000003</v>
      </c>
      <c r="IQ27" s="164">
        <v>99.223699999999994</v>
      </c>
      <c r="IR27" s="164">
        <v>26.851500000000001</v>
      </c>
      <c r="IS27" s="164">
        <v>45.118099999999998</v>
      </c>
      <c r="IT27" s="164">
        <v>19.978300000000001</v>
      </c>
      <c r="IU27" s="164">
        <v>19.577100000000002</v>
      </c>
      <c r="IV27" s="164">
        <v>8.0443999999999996</v>
      </c>
      <c r="IW27" s="163"/>
      <c r="IX27" s="164">
        <v>-157.27070000000001</v>
      </c>
      <c r="IY27" s="164">
        <v>0</v>
      </c>
      <c r="IZ27" s="164">
        <v>16.934799999999999</v>
      </c>
      <c r="JA27" s="164">
        <v>-1.6858</v>
      </c>
      <c r="JB27" s="164">
        <v>3.9260000000000002</v>
      </c>
      <c r="JC27" s="164">
        <v>-2.3199999999999998</v>
      </c>
      <c r="JD27" s="164">
        <v>-1.405</v>
      </c>
      <c r="JE27" s="164">
        <v>-1.401</v>
      </c>
      <c r="JF27" s="164">
        <v>-2</v>
      </c>
      <c r="JG27" s="164">
        <v>0</v>
      </c>
      <c r="JH27" s="164">
        <v>-1.2139</v>
      </c>
      <c r="JI27" s="164">
        <v>-6.7062999999999997</v>
      </c>
      <c r="JJ27" s="164">
        <v>-3.9841000000000002</v>
      </c>
      <c r="JK27" s="164">
        <v>-0.14499999999999999</v>
      </c>
      <c r="JL27" s="164">
        <v>20.6</v>
      </c>
      <c r="JM27" s="164">
        <v>21.544</v>
      </c>
      <c r="JN27" s="164">
        <v>20.928999999999998</v>
      </c>
      <c r="JO27" s="164">
        <v>2.5</v>
      </c>
      <c r="JP27" s="163"/>
      <c r="JQ27" s="164">
        <v>3.9085000000000001</v>
      </c>
      <c r="JR27" s="164">
        <v>4.6130000000000004</v>
      </c>
      <c r="JS27" s="164">
        <v>4.3315999999999999</v>
      </c>
      <c r="JT27" s="163"/>
      <c r="JU27" s="164">
        <v>2.9</v>
      </c>
      <c r="JV27" s="164">
        <v>7.1215000000000002</v>
      </c>
      <c r="JW27" s="164">
        <v>0.69</v>
      </c>
      <c r="JX27" s="163"/>
      <c r="JY27" s="164">
        <v>-6.4324000000000003</v>
      </c>
      <c r="JZ27" s="164">
        <v>-3.4826999999999999</v>
      </c>
      <c r="KA27" s="164">
        <v>-27.326899999999998</v>
      </c>
      <c r="KB27" s="164">
        <v>-3.5775999999999999</v>
      </c>
      <c r="KC27" s="164">
        <v>0</v>
      </c>
      <c r="KD27" s="164">
        <v>-32.131700000000002</v>
      </c>
      <c r="KE27" s="164">
        <v>0</v>
      </c>
      <c r="KF27" s="164">
        <v>4.4000000000000004</v>
      </c>
      <c r="KG27" s="164">
        <v>-19.8</v>
      </c>
      <c r="KH27" s="164">
        <v>109.8254</v>
      </c>
      <c r="KI27" s="164">
        <v>-149.96549999999999</v>
      </c>
    </row>
    <row r="28" spans="1:295" ht="18" customHeight="1" x14ac:dyDescent="0.3">
      <c r="A28" s="160" t="s">
        <v>47</v>
      </c>
      <c r="B28" s="160" t="s">
        <v>784</v>
      </c>
      <c r="C28" s="163"/>
      <c r="D28" s="164">
        <v>5.2515999999999998</v>
      </c>
      <c r="E28" s="164">
        <v>-18.200099999999999</v>
      </c>
      <c r="F28" s="164">
        <v>3.5162</v>
      </c>
      <c r="G28" s="164">
        <v>12.3873</v>
      </c>
      <c r="H28" s="163"/>
      <c r="I28" s="164">
        <v>14.6968</v>
      </c>
      <c r="J28" s="163"/>
      <c r="K28" s="164">
        <v>14.3292</v>
      </c>
      <c r="L28" s="164">
        <v>5.7527999999999997</v>
      </c>
      <c r="M28" s="164">
        <v>5.4306000000000001</v>
      </c>
      <c r="N28" s="164">
        <v>-19.98</v>
      </c>
      <c r="O28" s="163"/>
      <c r="P28" s="163"/>
      <c r="Q28" s="164">
        <v>0.82799999999999996</v>
      </c>
      <c r="R28" s="163"/>
      <c r="S28" s="164">
        <v>4.4157999999999999</v>
      </c>
      <c r="T28" s="164">
        <v>-7.9539</v>
      </c>
      <c r="U28" s="164">
        <v>4.7294999999999998</v>
      </c>
      <c r="V28" s="164">
        <v>4.6825000000000001</v>
      </c>
      <c r="W28" s="164">
        <v>8.3541000000000007</v>
      </c>
      <c r="X28" s="164">
        <v>3.89</v>
      </c>
      <c r="Y28" s="164">
        <v>-0.21870000000000001</v>
      </c>
      <c r="Z28" s="164">
        <v>2.3071000000000002</v>
      </c>
      <c r="AA28" s="163"/>
      <c r="AB28" s="164">
        <v>-0.85289999999999999</v>
      </c>
      <c r="AC28" s="163"/>
      <c r="AD28" s="164">
        <v>-0.64100000000000001</v>
      </c>
      <c r="AE28" s="164">
        <v>3.8650000000000002</v>
      </c>
      <c r="AF28" s="164">
        <v>11.1</v>
      </c>
      <c r="AG28" s="164">
        <v>-15.4</v>
      </c>
      <c r="AH28" s="164">
        <v>-0.97899999999999998</v>
      </c>
      <c r="AI28" s="164">
        <v>0.247</v>
      </c>
      <c r="AJ28" s="163"/>
      <c r="AK28" s="164">
        <v>-23.86</v>
      </c>
      <c r="AL28" s="163"/>
      <c r="AM28" s="164">
        <v>-4.26</v>
      </c>
      <c r="AN28" s="164">
        <v>-4.1900000000000004</v>
      </c>
      <c r="AO28" s="164">
        <v>7.5012999999999996</v>
      </c>
      <c r="AP28" s="164">
        <v>3.5287999999999999</v>
      </c>
      <c r="AQ28" s="164">
        <v>19.478999999999999</v>
      </c>
      <c r="AR28" s="164">
        <v>21.353300000000001</v>
      </c>
      <c r="AS28" s="164">
        <v>-19.0914</v>
      </c>
      <c r="AT28" s="164">
        <v>-8.6373999999999995</v>
      </c>
      <c r="AU28" s="164">
        <v>-8.7276000000000007</v>
      </c>
      <c r="AV28" s="164">
        <v>14.4437</v>
      </c>
      <c r="AW28" s="164">
        <v>15.0885</v>
      </c>
      <c r="AX28" s="164">
        <v>-14.743</v>
      </c>
      <c r="AY28" s="163"/>
      <c r="AZ28" s="164">
        <v>34.720500000000001</v>
      </c>
      <c r="BA28" s="164">
        <v>38.572400000000002</v>
      </c>
      <c r="BB28" s="164">
        <v>36.438299999999998</v>
      </c>
      <c r="BC28" s="164">
        <v>8.5259999999999998</v>
      </c>
      <c r="BD28" s="164">
        <v>-5.6</v>
      </c>
      <c r="BE28" s="164">
        <v>-5.4</v>
      </c>
      <c r="BF28" s="164">
        <v>-26.7026</v>
      </c>
      <c r="BG28" s="164">
        <v>-26.458600000000001</v>
      </c>
      <c r="BH28" s="164">
        <v>-2.2324999999999999</v>
      </c>
      <c r="BI28" s="163"/>
      <c r="BJ28" s="163"/>
      <c r="BK28" s="164">
        <v>1.6566000000000001</v>
      </c>
      <c r="BL28" s="164">
        <v>0</v>
      </c>
      <c r="BM28" s="164">
        <v>1.4511000000000001</v>
      </c>
      <c r="BN28" s="164">
        <v>-140.1104</v>
      </c>
      <c r="BO28" s="164">
        <v>36.561199999999999</v>
      </c>
      <c r="BP28" s="164">
        <v>36.591700000000003</v>
      </c>
      <c r="BQ28" s="164">
        <v>50.129800000000003</v>
      </c>
      <c r="BR28" s="164">
        <v>-142.25810000000001</v>
      </c>
      <c r="BS28" s="163"/>
      <c r="BT28" s="163"/>
      <c r="BU28" s="163"/>
      <c r="BV28" s="164">
        <v>8.6323000000000008</v>
      </c>
      <c r="BW28" s="164">
        <v>9.2200000000000006</v>
      </c>
      <c r="BX28" s="164">
        <v>5.56</v>
      </c>
      <c r="BY28" s="164">
        <v>-11.76</v>
      </c>
      <c r="BZ28" s="164">
        <v>1.17</v>
      </c>
      <c r="CA28" s="164">
        <v>-13.391500000000001</v>
      </c>
      <c r="CB28" s="164">
        <v>-13.6594</v>
      </c>
      <c r="CC28" s="164">
        <v>23.415600000000001</v>
      </c>
      <c r="CD28" s="164">
        <v>21.373000000000001</v>
      </c>
      <c r="CE28" s="164">
        <v>19.598800000000001</v>
      </c>
      <c r="CF28" s="164">
        <v>1.5496000000000001</v>
      </c>
      <c r="CG28" s="164">
        <v>1.8526</v>
      </c>
      <c r="CH28" s="164">
        <v>7.2908999999999997</v>
      </c>
      <c r="CI28" s="164">
        <v>-2.4687999999999999</v>
      </c>
      <c r="CJ28" s="163"/>
      <c r="CK28" s="163"/>
      <c r="CL28" s="164">
        <v>-35.6</v>
      </c>
      <c r="CM28" s="164">
        <v>9.1</v>
      </c>
      <c r="CN28" s="164">
        <v>-2.89</v>
      </c>
      <c r="CO28" s="164">
        <v>20.507200000000001</v>
      </c>
      <c r="CP28" s="164">
        <v>20.518899999999999</v>
      </c>
      <c r="CQ28" s="164">
        <v>19.611599999999999</v>
      </c>
      <c r="CR28" s="164">
        <v>44.687800000000003</v>
      </c>
      <c r="CS28" s="164">
        <v>45.083599999999997</v>
      </c>
      <c r="CT28" s="164">
        <v>-17.426300000000001</v>
      </c>
      <c r="CU28" s="164">
        <v>-32.561399999999999</v>
      </c>
      <c r="CV28" s="164">
        <v>-15.665900000000001</v>
      </c>
      <c r="CW28" s="164">
        <v>4.3201000000000001</v>
      </c>
      <c r="CX28" s="164">
        <v>38.68</v>
      </c>
      <c r="CY28" s="164">
        <v>24.54</v>
      </c>
      <c r="CZ28" s="164">
        <v>7.9736000000000002</v>
      </c>
      <c r="DA28" s="164">
        <v>6.8390000000000004</v>
      </c>
      <c r="DB28" s="164">
        <v>-6.21</v>
      </c>
      <c r="DC28" s="163"/>
      <c r="DD28" s="164">
        <v>-1.1115999999999999</v>
      </c>
      <c r="DE28" s="164">
        <v>0.20430000000000001</v>
      </c>
      <c r="DF28" s="164">
        <v>3.0013000000000001</v>
      </c>
      <c r="DG28" s="163"/>
      <c r="DH28" s="164">
        <v>-5.2062999999999997</v>
      </c>
      <c r="DI28" s="164">
        <v>-10.3</v>
      </c>
      <c r="DJ28" s="164">
        <v>-5.9</v>
      </c>
      <c r="DK28" s="164">
        <v>-1.1975</v>
      </c>
      <c r="DL28" s="164">
        <v>4.4939999999999998</v>
      </c>
      <c r="DM28" s="164">
        <v>13.883800000000001</v>
      </c>
      <c r="DN28" s="164">
        <v>13.550700000000001</v>
      </c>
      <c r="DO28" s="164">
        <v>5.23</v>
      </c>
      <c r="DP28" s="164">
        <v>-4.46</v>
      </c>
      <c r="DQ28" s="164">
        <v>8.9124999999999996</v>
      </c>
      <c r="DR28" s="164">
        <v>-60.648400000000002</v>
      </c>
      <c r="DS28" s="164">
        <v>-7.91</v>
      </c>
      <c r="DT28" s="163"/>
      <c r="DU28" s="164">
        <v>15.02</v>
      </c>
      <c r="DV28" s="164">
        <v>1.1200000000000001</v>
      </c>
      <c r="DW28" s="164">
        <v>-5.9817999999999998</v>
      </c>
      <c r="DX28" s="164">
        <v>-28.154499999999999</v>
      </c>
      <c r="DY28" s="164">
        <v>-16.4848</v>
      </c>
      <c r="DZ28" s="164">
        <v>-15.9818</v>
      </c>
      <c r="EA28" s="164">
        <v>10.4697</v>
      </c>
      <c r="EB28" s="164">
        <v>-14.5063</v>
      </c>
      <c r="EC28" s="164">
        <v>-19.242100000000001</v>
      </c>
      <c r="ED28" s="164">
        <v>-18.938099999999999</v>
      </c>
      <c r="EE28" s="164">
        <v>-8.6605000000000008</v>
      </c>
      <c r="EF28" s="164">
        <v>-12.7226</v>
      </c>
      <c r="EG28" s="164">
        <v>-14.917999999999999</v>
      </c>
      <c r="EH28" s="164">
        <v>-130.84630000000001</v>
      </c>
      <c r="EI28" s="164">
        <v>29.9894</v>
      </c>
      <c r="EJ28" s="163"/>
      <c r="EK28" s="164">
        <v>-12.530799999999999</v>
      </c>
      <c r="EL28" s="164">
        <v>-13.195499999999999</v>
      </c>
      <c r="EM28" s="164">
        <v>0</v>
      </c>
      <c r="EN28" s="164">
        <v>1.8900999999999999</v>
      </c>
      <c r="EO28" s="164">
        <v>1.1375</v>
      </c>
      <c r="EP28" s="164">
        <v>-16.388000000000002</v>
      </c>
      <c r="EQ28" s="164">
        <v>-11.6113</v>
      </c>
      <c r="ER28" s="164">
        <v>-11.361800000000001</v>
      </c>
      <c r="ES28" s="164">
        <v>-7.0510999999999999</v>
      </c>
      <c r="ET28" s="164">
        <v>12.58</v>
      </c>
      <c r="EU28" s="164">
        <v>-2.94</v>
      </c>
      <c r="EV28" s="164">
        <v>1.3</v>
      </c>
      <c r="EW28" s="164">
        <v>5.7228000000000003</v>
      </c>
      <c r="EX28" s="164">
        <v>-0.21110000000000001</v>
      </c>
      <c r="EY28" s="164">
        <v>-16.9526</v>
      </c>
      <c r="EZ28" s="164">
        <v>-11.430300000000001</v>
      </c>
      <c r="FA28" s="164">
        <v>10.016400000000001</v>
      </c>
      <c r="FB28" s="164">
        <v>-5.29</v>
      </c>
      <c r="FC28" s="164">
        <v>-7.1035000000000004</v>
      </c>
      <c r="FD28" s="164">
        <v>6.2370999999999999</v>
      </c>
      <c r="FE28" s="163"/>
      <c r="FF28" s="164">
        <v>6.0434999999999999</v>
      </c>
      <c r="FG28" s="164">
        <v>3.7090000000000001</v>
      </c>
      <c r="FH28" s="164">
        <v>3.1435</v>
      </c>
      <c r="FI28" s="164">
        <v>0</v>
      </c>
      <c r="FJ28" s="164">
        <v>4.1863999999999999</v>
      </c>
      <c r="FK28" s="164">
        <v>4.3539000000000003</v>
      </c>
      <c r="FL28" s="164">
        <v>-19.759799999999998</v>
      </c>
      <c r="FM28" s="164">
        <v>3.7757999999999998</v>
      </c>
      <c r="FN28" s="164">
        <v>3.9058999999999999</v>
      </c>
      <c r="FO28" s="164">
        <v>-4.2279999999999998</v>
      </c>
      <c r="FP28" s="163"/>
      <c r="FQ28" s="164">
        <v>19.2105</v>
      </c>
      <c r="FR28" s="164">
        <v>-14.44</v>
      </c>
      <c r="FS28" s="164">
        <v>-0.70820000000000005</v>
      </c>
      <c r="FT28" s="164">
        <v>0.16500000000000001</v>
      </c>
      <c r="FU28" s="164">
        <v>0.32</v>
      </c>
      <c r="FV28" s="164">
        <v>1.08</v>
      </c>
      <c r="FW28" s="164">
        <v>-21.988399999999999</v>
      </c>
      <c r="FX28" s="163"/>
      <c r="FY28" s="164">
        <v>6.9009999999999998</v>
      </c>
      <c r="FZ28" s="164">
        <v>0.32300000000000001</v>
      </c>
      <c r="GA28" s="163"/>
      <c r="GB28" s="164">
        <v>18.14</v>
      </c>
      <c r="GC28" s="164">
        <v>-19.007100000000001</v>
      </c>
      <c r="GD28" s="164">
        <v>-11.708299999999999</v>
      </c>
      <c r="GE28" s="163"/>
      <c r="GF28" s="164">
        <v>28.013200000000001</v>
      </c>
      <c r="GG28" s="163"/>
      <c r="GH28" s="164">
        <v>19.414300000000001</v>
      </c>
      <c r="GI28" s="163"/>
      <c r="GJ28" s="164">
        <v>-6.7342000000000004</v>
      </c>
      <c r="GK28" s="164">
        <v>1.5190999999999999</v>
      </c>
      <c r="GL28" s="163"/>
      <c r="GM28" s="163"/>
      <c r="GN28" s="163"/>
      <c r="GO28" s="164">
        <v>-23.1145</v>
      </c>
      <c r="GP28" s="164">
        <v>9.8010999999999999</v>
      </c>
      <c r="GQ28" s="164">
        <v>-20.977799999999998</v>
      </c>
      <c r="GR28" s="164">
        <v>7.0186999999999999</v>
      </c>
      <c r="GS28" s="164">
        <v>7.2225000000000001</v>
      </c>
      <c r="GT28" s="164">
        <v>124.631</v>
      </c>
      <c r="GU28" s="164">
        <v>-5.2941000000000003</v>
      </c>
      <c r="GV28" s="164">
        <v>-12.305999999999999</v>
      </c>
      <c r="GW28" s="164">
        <v>5.0658000000000003</v>
      </c>
      <c r="GX28" s="164">
        <v>2.1427</v>
      </c>
      <c r="GY28" s="164">
        <v>6.6295000000000002</v>
      </c>
      <c r="GZ28" s="164">
        <v>6.6695000000000002</v>
      </c>
      <c r="HA28" s="164">
        <v>1.4597</v>
      </c>
      <c r="HB28" s="164">
        <v>12.447800000000001</v>
      </c>
      <c r="HC28" s="164">
        <v>13.2613</v>
      </c>
      <c r="HD28" s="164">
        <v>7.12</v>
      </c>
      <c r="HE28" s="164">
        <v>-5.2336</v>
      </c>
      <c r="HF28" s="164">
        <v>17.781500000000001</v>
      </c>
      <c r="HG28" s="164">
        <v>38.2209</v>
      </c>
      <c r="HH28" s="164">
        <v>147.72909999999999</v>
      </c>
      <c r="HI28" s="163"/>
      <c r="HJ28" s="164">
        <v>-15.5009</v>
      </c>
      <c r="HK28" s="164">
        <v>0</v>
      </c>
      <c r="HL28" s="164">
        <v>9.2812000000000001</v>
      </c>
      <c r="HM28" s="164">
        <v>0</v>
      </c>
      <c r="HN28" s="164">
        <v>-10.597300000000001</v>
      </c>
      <c r="HO28" s="163"/>
      <c r="HP28" s="163"/>
      <c r="HQ28" s="164">
        <v>-19.7194</v>
      </c>
      <c r="HR28" s="164">
        <v>-19.2195</v>
      </c>
      <c r="HS28" s="164">
        <v>-10.5326</v>
      </c>
      <c r="HT28" s="164">
        <v>-9.5549999999999997</v>
      </c>
      <c r="HU28" s="164">
        <v>34.450000000000003</v>
      </c>
      <c r="HV28" s="164">
        <v>34.119999999999997</v>
      </c>
      <c r="HW28" s="164">
        <v>-11.2</v>
      </c>
      <c r="HX28" s="164">
        <v>-11.4</v>
      </c>
      <c r="HY28" s="164">
        <v>0.82669999999999999</v>
      </c>
      <c r="HZ28" s="164">
        <v>3.28</v>
      </c>
      <c r="IA28" s="164">
        <v>24.9816</v>
      </c>
      <c r="IB28" s="164">
        <v>26.387599999999999</v>
      </c>
      <c r="IC28" s="164">
        <v>26.283200000000001</v>
      </c>
      <c r="ID28" s="164">
        <v>-15.7</v>
      </c>
      <c r="IE28" s="164">
        <v>-19.2</v>
      </c>
      <c r="IF28" s="164">
        <v>2.2000000000000002</v>
      </c>
      <c r="IG28" s="164">
        <v>1.6</v>
      </c>
      <c r="IH28" s="163"/>
      <c r="II28" s="164">
        <v>-17.7681</v>
      </c>
      <c r="IJ28" s="164">
        <v>-230.60980000000001</v>
      </c>
      <c r="IK28" s="164">
        <v>-74.271699999999996</v>
      </c>
      <c r="IL28" s="163"/>
      <c r="IM28" s="164">
        <v>-66.592799999999997</v>
      </c>
      <c r="IN28" s="164">
        <v>-34.481999999999999</v>
      </c>
      <c r="IO28" s="164">
        <v>111.443</v>
      </c>
      <c r="IP28" s="164">
        <v>49.830599999999997</v>
      </c>
      <c r="IQ28" s="164">
        <v>100.2216</v>
      </c>
      <c r="IR28" s="164">
        <v>0</v>
      </c>
      <c r="IS28" s="164">
        <v>37.467300000000002</v>
      </c>
      <c r="IT28" s="164">
        <v>17.866700000000002</v>
      </c>
      <c r="IU28" s="164">
        <v>15.747</v>
      </c>
      <c r="IV28" s="164">
        <v>5.5769000000000002</v>
      </c>
      <c r="IW28" s="163"/>
      <c r="IX28" s="164">
        <v>-159.1354</v>
      </c>
      <c r="IY28" s="164">
        <v>0</v>
      </c>
      <c r="IZ28" s="164">
        <v>17.3568</v>
      </c>
      <c r="JA28" s="164">
        <v>-1.4051</v>
      </c>
      <c r="JB28" s="164">
        <v>7.0720000000000001</v>
      </c>
      <c r="JC28" s="164">
        <v>-3.04</v>
      </c>
      <c r="JD28" s="164">
        <v>-1.327</v>
      </c>
      <c r="JE28" s="164">
        <v>-1.3380000000000001</v>
      </c>
      <c r="JF28" s="164">
        <v>-1.44</v>
      </c>
      <c r="JG28" s="164">
        <v>0</v>
      </c>
      <c r="JH28" s="164">
        <v>-1.5238</v>
      </c>
      <c r="JI28" s="164">
        <v>-5.9739000000000004</v>
      </c>
      <c r="JJ28" s="164">
        <v>-4.8019999999999996</v>
      </c>
      <c r="JK28" s="164">
        <v>-0.29139999999999999</v>
      </c>
      <c r="JL28" s="164">
        <v>20</v>
      </c>
      <c r="JM28" s="164">
        <v>20.791</v>
      </c>
      <c r="JN28" s="164">
        <v>20.678999999999998</v>
      </c>
      <c r="JO28" s="164">
        <v>2.5183</v>
      </c>
      <c r="JP28" s="164">
        <v>3.1553</v>
      </c>
      <c r="JQ28" s="164">
        <v>4.6837999999999997</v>
      </c>
      <c r="JR28" s="164">
        <v>3.0122</v>
      </c>
      <c r="JS28" s="164">
        <v>3.4712999999999998</v>
      </c>
      <c r="JT28" s="163"/>
      <c r="JU28" s="164">
        <v>2.7</v>
      </c>
      <c r="JV28" s="164">
        <v>6.8982999999999999</v>
      </c>
      <c r="JW28" s="164">
        <v>0.78</v>
      </c>
      <c r="JX28" s="163"/>
      <c r="JY28" s="164">
        <v>-5.6878000000000002</v>
      </c>
      <c r="JZ28" s="164">
        <v>-3.47</v>
      </c>
      <c r="KA28" s="164">
        <v>-28.658000000000001</v>
      </c>
      <c r="KB28" s="164">
        <v>-2.6964000000000001</v>
      </c>
      <c r="KC28" s="163"/>
      <c r="KD28" s="164">
        <v>-31.7897</v>
      </c>
      <c r="KE28" s="164">
        <v>0</v>
      </c>
      <c r="KF28" s="164">
        <v>3.5</v>
      </c>
      <c r="KG28" s="164">
        <v>-19.600000000000001</v>
      </c>
      <c r="KH28" s="164">
        <v>124.6755</v>
      </c>
      <c r="KI28" s="164">
        <v>-145.9795</v>
      </c>
    </row>
    <row r="29" spans="1:295" ht="18" customHeight="1" x14ac:dyDescent="0.3">
      <c r="A29" s="160" t="s">
        <v>47</v>
      </c>
      <c r="B29" s="160" t="s">
        <v>785</v>
      </c>
      <c r="C29" s="163"/>
      <c r="D29" s="164">
        <v>5.5179999999999998</v>
      </c>
      <c r="E29" s="164">
        <v>-18.4941</v>
      </c>
      <c r="F29" s="164">
        <v>3.6158999999999999</v>
      </c>
      <c r="G29" s="164">
        <v>11.9016</v>
      </c>
      <c r="H29" s="163"/>
      <c r="I29" s="164">
        <v>15.0054</v>
      </c>
      <c r="J29" s="163"/>
      <c r="K29" s="164">
        <v>13.6836</v>
      </c>
      <c r="L29" s="164">
        <v>5.3658000000000001</v>
      </c>
      <c r="M29" s="164">
        <v>4.9672000000000001</v>
      </c>
      <c r="N29" s="164">
        <v>-22.2</v>
      </c>
      <c r="O29" s="163"/>
      <c r="P29" s="163"/>
      <c r="Q29" s="164">
        <v>0.82799999999999996</v>
      </c>
      <c r="R29" s="163"/>
      <c r="S29" s="164">
        <v>4.4310999999999998</v>
      </c>
      <c r="T29" s="164">
        <v>-8.1150000000000002</v>
      </c>
      <c r="U29" s="164">
        <v>4.7987000000000002</v>
      </c>
      <c r="V29" s="164">
        <v>4.7648999999999999</v>
      </c>
      <c r="W29" s="164">
        <v>8.5744000000000007</v>
      </c>
      <c r="X29" s="164">
        <v>3.8043</v>
      </c>
      <c r="Y29" s="164">
        <v>0.10879999999999999</v>
      </c>
      <c r="Z29" s="164">
        <v>2.2612999999999999</v>
      </c>
      <c r="AA29" s="163"/>
      <c r="AB29" s="164">
        <v>-1.1561999999999999</v>
      </c>
      <c r="AC29" s="163"/>
      <c r="AD29" s="164">
        <v>-0.48599999999999999</v>
      </c>
      <c r="AE29" s="164">
        <v>3.7970000000000002</v>
      </c>
      <c r="AF29" s="164">
        <v>11.1</v>
      </c>
      <c r="AG29" s="164">
        <v>-13.2</v>
      </c>
      <c r="AH29" s="164">
        <v>-0.90100000000000002</v>
      </c>
      <c r="AI29" s="164">
        <v>0.24299999999999999</v>
      </c>
      <c r="AJ29" s="163"/>
      <c r="AK29" s="164">
        <v>-23.69</v>
      </c>
      <c r="AL29" s="163"/>
      <c r="AM29" s="164">
        <v>-4.38</v>
      </c>
      <c r="AN29" s="164">
        <v>-4.3499999999999996</v>
      </c>
      <c r="AO29" s="164">
        <v>7.3597999999999999</v>
      </c>
      <c r="AP29" s="164">
        <v>3.7797000000000001</v>
      </c>
      <c r="AQ29" s="164">
        <v>16.9422</v>
      </c>
      <c r="AR29" s="164">
        <v>18.851900000000001</v>
      </c>
      <c r="AS29" s="164">
        <v>-19.916499999999999</v>
      </c>
      <c r="AT29" s="164">
        <v>-9.5130999999999997</v>
      </c>
      <c r="AU29" s="164">
        <v>-7.5391000000000004</v>
      </c>
      <c r="AV29" s="164">
        <v>24.5289</v>
      </c>
      <c r="AW29" s="164">
        <v>20.328299999999999</v>
      </c>
      <c r="AX29" s="164">
        <v>-19.055700000000002</v>
      </c>
      <c r="AY29" s="163"/>
      <c r="AZ29" s="164">
        <v>30.601800000000001</v>
      </c>
      <c r="BA29" s="164">
        <v>32.463799999999999</v>
      </c>
      <c r="BB29" s="164">
        <v>38.5075</v>
      </c>
      <c r="BC29" s="164">
        <v>8.1670999999999996</v>
      </c>
      <c r="BD29" s="164">
        <v>-5.0999999999999996</v>
      </c>
      <c r="BE29" s="164">
        <v>-5.0999999999999996</v>
      </c>
      <c r="BF29" s="164">
        <v>-26.836300000000001</v>
      </c>
      <c r="BG29" s="164">
        <v>-25.838899999999999</v>
      </c>
      <c r="BH29" s="164">
        <v>-2.2292999999999998</v>
      </c>
      <c r="BI29" s="163"/>
      <c r="BJ29" s="163"/>
      <c r="BK29" s="164">
        <v>1.6285000000000001</v>
      </c>
      <c r="BL29" s="164">
        <v>0</v>
      </c>
      <c r="BM29" s="164">
        <v>1.8811</v>
      </c>
      <c r="BN29" s="164">
        <v>-139.04230000000001</v>
      </c>
      <c r="BO29" s="164">
        <v>37.293599999999998</v>
      </c>
      <c r="BP29" s="164">
        <v>37.415700000000001</v>
      </c>
      <c r="BQ29" s="164">
        <v>42.152700000000003</v>
      </c>
      <c r="BR29" s="164">
        <v>-135.52080000000001</v>
      </c>
      <c r="BS29" s="163"/>
      <c r="BT29" s="163"/>
      <c r="BU29" s="163"/>
      <c r="BV29" s="164">
        <v>9.8498000000000001</v>
      </c>
      <c r="BW29" s="164">
        <v>9.2200000000000006</v>
      </c>
      <c r="BX29" s="164">
        <v>5.77</v>
      </c>
      <c r="BY29" s="164">
        <v>-10.76</v>
      </c>
      <c r="BZ29" s="164">
        <v>1.37</v>
      </c>
      <c r="CA29" s="164">
        <v>-12.5878</v>
      </c>
      <c r="CB29" s="164">
        <v>-11.6501</v>
      </c>
      <c r="CC29" s="164">
        <v>23.540400000000002</v>
      </c>
      <c r="CD29" s="164">
        <v>21.215499999999999</v>
      </c>
      <c r="CE29" s="164">
        <v>22.7394</v>
      </c>
      <c r="CF29" s="164">
        <v>2.1358999999999999</v>
      </c>
      <c r="CG29" s="164">
        <v>1.9857</v>
      </c>
      <c r="CH29" s="164">
        <v>8.6326999999999998</v>
      </c>
      <c r="CI29" s="164">
        <v>-1.5416000000000001</v>
      </c>
      <c r="CJ29" s="163"/>
      <c r="CK29" s="163"/>
      <c r="CL29" s="164">
        <v>-32.4</v>
      </c>
      <c r="CM29" s="164">
        <v>8.1999999999999993</v>
      </c>
      <c r="CN29" s="164">
        <v>-3.08</v>
      </c>
      <c r="CO29" s="164">
        <v>22.0425</v>
      </c>
      <c r="CP29" s="164">
        <v>22.117999999999999</v>
      </c>
      <c r="CQ29" s="164">
        <v>20.626000000000001</v>
      </c>
      <c r="CR29" s="164">
        <v>42.499000000000002</v>
      </c>
      <c r="CS29" s="164">
        <v>42.824300000000001</v>
      </c>
      <c r="CT29" s="164">
        <v>-16.239699999999999</v>
      </c>
      <c r="CU29" s="164">
        <v>-32.488</v>
      </c>
      <c r="CV29" s="164">
        <v>-14.7601</v>
      </c>
      <c r="CW29" s="164">
        <v>4.3055000000000003</v>
      </c>
      <c r="CX29" s="164">
        <v>39.799999999999997</v>
      </c>
      <c r="CY29" s="164">
        <v>24.48</v>
      </c>
      <c r="CZ29" s="164">
        <v>7.6611000000000002</v>
      </c>
      <c r="DA29" s="164">
        <v>6.5460000000000003</v>
      </c>
      <c r="DB29" s="164">
        <v>-5.86</v>
      </c>
      <c r="DC29" s="163"/>
      <c r="DD29" s="164">
        <v>-1.724</v>
      </c>
      <c r="DE29" s="164">
        <v>-0.89200000000000002</v>
      </c>
      <c r="DF29" s="164">
        <v>1.9685999999999999</v>
      </c>
      <c r="DG29" s="163"/>
      <c r="DH29" s="164">
        <v>-4.8494999999999999</v>
      </c>
      <c r="DI29" s="164">
        <v>-8</v>
      </c>
      <c r="DJ29" s="163"/>
      <c r="DK29" s="164">
        <v>-1.3831</v>
      </c>
      <c r="DL29" s="164">
        <v>5.4291</v>
      </c>
      <c r="DM29" s="164">
        <v>15.3033</v>
      </c>
      <c r="DN29" s="164">
        <v>14.849500000000001</v>
      </c>
      <c r="DO29" s="164">
        <v>6</v>
      </c>
      <c r="DP29" s="164">
        <v>-4.4400000000000004</v>
      </c>
      <c r="DQ29" s="164">
        <v>8.8350000000000009</v>
      </c>
      <c r="DR29" s="164">
        <v>-58.4283</v>
      </c>
      <c r="DS29" s="164">
        <v>-7.63</v>
      </c>
      <c r="DT29" s="163"/>
      <c r="DU29" s="164">
        <v>15.86</v>
      </c>
      <c r="DV29" s="164">
        <v>2.06</v>
      </c>
      <c r="DW29" s="164">
        <v>-6.8727</v>
      </c>
      <c r="DX29" s="164">
        <v>-27.945499999999999</v>
      </c>
      <c r="DY29" s="164">
        <v>-16.62</v>
      </c>
      <c r="DZ29" s="164">
        <v>-15.3</v>
      </c>
      <c r="EA29" s="164">
        <v>9.8756000000000004</v>
      </c>
      <c r="EB29" s="164">
        <v>-10.8569</v>
      </c>
      <c r="EC29" s="164">
        <v>-16.505099999999999</v>
      </c>
      <c r="ED29" s="164">
        <v>-17.122699999999998</v>
      </c>
      <c r="EE29" s="164">
        <v>-4.0153999999999996</v>
      </c>
      <c r="EF29" s="164">
        <v>-10.9</v>
      </c>
      <c r="EG29" s="164">
        <v>-14.721</v>
      </c>
      <c r="EH29" s="164">
        <v>-119.7919</v>
      </c>
      <c r="EI29" s="164">
        <v>31.925799999999999</v>
      </c>
      <c r="EJ29" s="163"/>
      <c r="EK29" s="164">
        <v>-13.684699999999999</v>
      </c>
      <c r="EL29" s="164">
        <v>-12.7936</v>
      </c>
      <c r="EM29" s="164">
        <v>0</v>
      </c>
      <c r="EN29" s="164">
        <v>1.1220000000000001</v>
      </c>
      <c r="EO29" s="164">
        <v>0.17069999999999999</v>
      </c>
      <c r="EP29" s="164">
        <v>-1.54</v>
      </c>
      <c r="EQ29" s="164">
        <v>-13.382099999999999</v>
      </c>
      <c r="ER29" s="164">
        <v>-12.8354</v>
      </c>
      <c r="ES29" s="164">
        <v>-9.8216999999999999</v>
      </c>
      <c r="ET29" s="164">
        <v>0</v>
      </c>
      <c r="EU29" s="164">
        <v>-2.4500000000000002</v>
      </c>
      <c r="EV29" s="164">
        <v>-0.1</v>
      </c>
      <c r="EW29" s="164">
        <v>5.7378999999999998</v>
      </c>
      <c r="EX29" s="164">
        <v>-1.5207999999999999</v>
      </c>
      <c r="EY29" s="164">
        <v>-16.236599999999999</v>
      </c>
      <c r="EZ29" s="164">
        <v>-10.7143</v>
      </c>
      <c r="FA29" s="164">
        <v>8.7394999999999996</v>
      </c>
      <c r="FB29" s="164">
        <v>-10.800700000000001</v>
      </c>
      <c r="FC29" s="164">
        <v>-5.577</v>
      </c>
      <c r="FD29" s="164">
        <v>6.2976000000000001</v>
      </c>
      <c r="FE29" s="163"/>
      <c r="FF29" s="164">
        <v>5.8</v>
      </c>
      <c r="FG29" s="164">
        <v>0</v>
      </c>
      <c r="FH29" s="164">
        <v>2.9994999999999998</v>
      </c>
      <c r="FI29" s="164">
        <v>0</v>
      </c>
      <c r="FJ29" s="164">
        <v>3.6840000000000002</v>
      </c>
      <c r="FK29" s="164">
        <v>3.3491</v>
      </c>
      <c r="FL29" s="164">
        <v>-20.931999999999999</v>
      </c>
      <c r="FM29" s="164">
        <v>4.0205000000000002</v>
      </c>
      <c r="FN29" s="164">
        <v>3.6568999999999998</v>
      </c>
      <c r="FO29" s="164">
        <v>-4.3472</v>
      </c>
      <c r="FP29" s="163"/>
      <c r="FQ29" s="164">
        <v>18.912600000000001</v>
      </c>
      <c r="FR29" s="164">
        <v>-14.1</v>
      </c>
      <c r="FS29" s="164">
        <v>-0.1973</v>
      </c>
      <c r="FT29" s="164">
        <v>0.16500000000000001</v>
      </c>
      <c r="FU29" s="164">
        <v>-0.37</v>
      </c>
      <c r="FV29" s="164">
        <v>0.6</v>
      </c>
      <c r="FW29" s="164">
        <v>-21.129000000000001</v>
      </c>
      <c r="FX29" s="163"/>
      <c r="FY29" s="164">
        <v>6.923</v>
      </c>
      <c r="FZ29" s="164">
        <v>0.315</v>
      </c>
      <c r="GA29" s="163"/>
      <c r="GB29" s="164">
        <v>17.670000000000002</v>
      </c>
      <c r="GC29" s="164">
        <v>-18.7453</v>
      </c>
      <c r="GD29" s="164">
        <v>-11.8704</v>
      </c>
      <c r="GE29" s="164">
        <v>-2.41</v>
      </c>
      <c r="GF29" s="164">
        <v>28.168600000000001</v>
      </c>
      <c r="GG29" s="163"/>
      <c r="GH29" s="164">
        <v>19.934100000000001</v>
      </c>
      <c r="GI29" s="163"/>
      <c r="GJ29" s="164">
        <v>-7.0812999999999997</v>
      </c>
      <c r="GK29" s="164">
        <v>1.5811999999999999</v>
      </c>
      <c r="GL29" s="164">
        <v>3.8300000000000001E-2</v>
      </c>
      <c r="GM29" s="163"/>
      <c r="GN29" s="163"/>
      <c r="GO29" s="164">
        <v>-23.6678</v>
      </c>
      <c r="GP29" s="164">
        <v>9.4147999999999996</v>
      </c>
      <c r="GQ29" s="164">
        <v>-20.960799999999999</v>
      </c>
      <c r="GR29" s="164">
        <v>6.1791</v>
      </c>
      <c r="GS29" s="164">
        <v>6.6504000000000003</v>
      </c>
      <c r="GT29" s="164">
        <v>123.25920000000001</v>
      </c>
      <c r="GU29" s="164">
        <v>-4.9494999999999996</v>
      </c>
      <c r="GV29" s="164">
        <v>-12.300700000000001</v>
      </c>
      <c r="GW29" s="164">
        <v>4.9439000000000002</v>
      </c>
      <c r="GX29" s="164">
        <v>2.2778</v>
      </c>
      <c r="GY29" s="164">
        <v>6.6368999999999998</v>
      </c>
      <c r="GZ29" s="164">
        <v>6.7327000000000004</v>
      </c>
      <c r="HA29" s="164">
        <v>1.6800999999999999</v>
      </c>
      <c r="HB29" s="164">
        <v>12.197699999999999</v>
      </c>
      <c r="HC29" s="164">
        <v>12.71</v>
      </c>
      <c r="HD29" s="164">
        <v>10.06</v>
      </c>
      <c r="HE29" s="164">
        <v>-4.4886999999999997</v>
      </c>
      <c r="HF29" s="164">
        <v>14.001300000000001</v>
      </c>
      <c r="HG29" s="164">
        <v>43.149099999999997</v>
      </c>
      <c r="HH29" s="164">
        <v>148.52670000000001</v>
      </c>
      <c r="HI29" s="163"/>
      <c r="HJ29" s="164">
        <v>-15.5573</v>
      </c>
      <c r="HK29" s="163"/>
      <c r="HL29" s="164">
        <v>9.7266999999999992</v>
      </c>
      <c r="HM29" s="164">
        <v>0</v>
      </c>
      <c r="HN29" s="164">
        <v>0</v>
      </c>
      <c r="HO29" s="163"/>
      <c r="HP29" s="164">
        <v>0</v>
      </c>
      <c r="HQ29" s="164">
        <v>-19.312899999999999</v>
      </c>
      <c r="HR29" s="164">
        <v>-19.213999999999999</v>
      </c>
      <c r="HS29" s="164">
        <v>-10.357100000000001</v>
      </c>
      <c r="HT29" s="164">
        <v>-10.236499999999999</v>
      </c>
      <c r="HU29" s="164">
        <v>36.53</v>
      </c>
      <c r="HV29" s="164">
        <v>36.03</v>
      </c>
      <c r="HW29" s="164">
        <v>-10.8</v>
      </c>
      <c r="HX29" s="164">
        <v>-10.7</v>
      </c>
      <c r="HY29" s="164">
        <v>0.65100000000000002</v>
      </c>
      <c r="HZ29" s="164">
        <v>4.24</v>
      </c>
      <c r="IA29" s="164">
        <v>29.507300000000001</v>
      </c>
      <c r="IB29" s="164">
        <v>25.986799999999999</v>
      </c>
      <c r="IC29" s="164">
        <v>26.0688</v>
      </c>
      <c r="ID29" s="164">
        <v>-15.2</v>
      </c>
      <c r="IE29" s="164">
        <v>-18.8</v>
      </c>
      <c r="IF29" s="164">
        <v>2.2000000000000002</v>
      </c>
      <c r="IG29" s="164">
        <v>1.6</v>
      </c>
      <c r="IH29" s="163"/>
      <c r="II29" s="164">
        <v>-17.801300000000001</v>
      </c>
      <c r="IJ29" s="164">
        <v>-230.7353</v>
      </c>
      <c r="IK29" s="164">
        <v>-71.574200000000005</v>
      </c>
      <c r="IL29" s="163"/>
      <c r="IM29" s="164">
        <v>-68.950800000000001</v>
      </c>
      <c r="IN29" s="164">
        <v>-35.345500000000001</v>
      </c>
      <c r="IO29" s="164">
        <v>114.1818</v>
      </c>
      <c r="IP29" s="164">
        <v>49.305199999999999</v>
      </c>
      <c r="IQ29" s="164">
        <v>102.1576</v>
      </c>
      <c r="IR29" s="164">
        <v>38.895800000000001</v>
      </c>
      <c r="IS29" s="164">
        <v>42.386499999999998</v>
      </c>
      <c r="IT29" s="164">
        <v>18.3139</v>
      </c>
      <c r="IU29" s="164">
        <v>15.5633</v>
      </c>
      <c r="IV29" s="164">
        <v>3.0678999999999998</v>
      </c>
      <c r="IW29" s="163"/>
      <c r="IX29" s="164">
        <v>-157.86850000000001</v>
      </c>
      <c r="IY29" s="164">
        <v>-6.5385999999999997</v>
      </c>
      <c r="IZ29" s="164">
        <v>17.938400000000001</v>
      </c>
      <c r="JA29" s="164">
        <v>-1.2634000000000001</v>
      </c>
      <c r="JB29" s="164">
        <v>8.2750000000000004</v>
      </c>
      <c r="JC29" s="164">
        <v>-3.28</v>
      </c>
      <c r="JD29" s="164">
        <v>-1.27</v>
      </c>
      <c r="JE29" s="164">
        <v>-1.2749999999999999</v>
      </c>
      <c r="JF29" s="164">
        <v>-1.36</v>
      </c>
      <c r="JG29" s="164">
        <v>-0.08</v>
      </c>
      <c r="JH29" s="164">
        <v>-1.3875999999999999</v>
      </c>
      <c r="JI29" s="164">
        <v>-5.7115</v>
      </c>
      <c r="JJ29" s="164">
        <v>-4.4236000000000004</v>
      </c>
      <c r="JK29" s="164">
        <v>-2.9000000000000001E-2</v>
      </c>
      <c r="JL29" s="164">
        <v>20.8</v>
      </c>
      <c r="JM29" s="164">
        <v>21.065000000000001</v>
      </c>
      <c r="JN29" s="164">
        <v>21.864000000000001</v>
      </c>
      <c r="JO29" s="164">
        <v>2.5524</v>
      </c>
      <c r="JP29" s="164">
        <v>3.1785999999999999</v>
      </c>
      <c r="JQ29" s="164">
        <v>4.7946</v>
      </c>
      <c r="JR29" s="164">
        <v>4.0251999999999999</v>
      </c>
      <c r="JS29" s="164">
        <v>4.0164999999999997</v>
      </c>
      <c r="JT29" s="163"/>
      <c r="JU29" s="164">
        <v>2.4</v>
      </c>
      <c r="JV29" s="164">
        <v>6.3971</v>
      </c>
      <c r="JW29" s="164">
        <v>0.84</v>
      </c>
      <c r="JX29" s="163"/>
      <c r="JY29" s="164">
        <v>-5.6498999999999997</v>
      </c>
      <c r="JZ29" s="164">
        <v>-4.3331999999999997</v>
      </c>
      <c r="KA29" s="164">
        <v>-27.7972</v>
      </c>
      <c r="KB29" s="164">
        <v>-3.1905000000000001</v>
      </c>
      <c r="KC29" s="163"/>
      <c r="KD29" s="164">
        <v>-30.608499999999999</v>
      </c>
      <c r="KE29" s="164">
        <v>0</v>
      </c>
      <c r="KF29" s="164">
        <v>4.8</v>
      </c>
      <c r="KG29" s="164">
        <v>-19.899999999999999</v>
      </c>
      <c r="KH29" s="164">
        <v>123.0997</v>
      </c>
      <c r="KI29" s="164">
        <v>-143.8734</v>
      </c>
    </row>
    <row r="30" spans="1:295" ht="18" customHeight="1" x14ac:dyDescent="0.3">
      <c r="A30" s="160" t="s">
        <v>47</v>
      </c>
      <c r="B30" s="160" t="s">
        <v>786</v>
      </c>
      <c r="C30" s="163"/>
      <c r="D30" s="164">
        <v>5.4947999999999997</v>
      </c>
      <c r="E30" s="164">
        <v>-18.5932</v>
      </c>
      <c r="F30" s="164">
        <v>3.6537999999999999</v>
      </c>
      <c r="G30" s="164">
        <v>12.1663</v>
      </c>
      <c r="H30" s="163"/>
      <c r="I30" s="164">
        <v>15.5944</v>
      </c>
      <c r="J30" s="163"/>
      <c r="K30" s="164">
        <v>14.717599999999999</v>
      </c>
      <c r="L30" s="164">
        <v>5.8688000000000002</v>
      </c>
      <c r="M30" s="164">
        <v>5.5598000000000001</v>
      </c>
      <c r="N30" s="164">
        <v>-22.2</v>
      </c>
      <c r="O30" s="164">
        <v>-22</v>
      </c>
      <c r="P30" s="163"/>
      <c r="Q30" s="164">
        <v>0.82799999999999996</v>
      </c>
      <c r="R30" s="164">
        <v>-15.4</v>
      </c>
      <c r="S30" s="164">
        <v>4.2990000000000004</v>
      </c>
      <c r="T30" s="164">
        <v>-8.4452999999999996</v>
      </c>
      <c r="U30" s="164">
        <v>4.9932999999999996</v>
      </c>
      <c r="V30" s="164">
        <v>5.0190000000000001</v>
      </c>
      <c r="W30" s="164">
        <v>8.8798999999999992</v>
      </c>
      <c r="X30" s="164">
        <v>3.859</v>
      </c>
      <c r="Y30" s="164">
        <v>3.27E-2</v>
      </c>
      <c r="Z30" s="164">
        <v>2.2782</v>
      </c>
      <c r="AA30" s="163"/>
      <c r="AB30" s="164">
        <v>-0.76959999999999995</v>
      </c>
      <c r="AC30" s="163"/>
      <c r="AD30" s="164">
        <v>-0.47599999999999998</v>
      </c>
      <c r="AE30" s="164">
        <v>3.67</v>
      </c>
      <c r="AF30" s="164">
        <v>11.1</v>
      </c>
      <c r="AG30" s="163"/>
      <c r="AH30" s="164">
        <v>-0.95799999999999996</v>
      </c>
      <c r="AI30" s="164">
        <v>0.23699999999999999</v>
      </c>
      <c r="AJ30" s="163"/>
      <c r="AK30" s="164">
        <v>-23.12</v>
      </c>
      <c r="AL30" s="163"/>
      <c r="AM30" s="164">
        <v>-4.7</v>
      </c>
      <c r="AN30" s="164">
        <v>-4.72</v>
      </c>
      <c r="AO30" s="164">
        <v>8.3895999999999997</v>
      </c>
      <c r="AP30" s="164">
        <v>2.9674</v>
      </c>
      <c r="AQ30" s="164">
        <v>16.4008</v>
      </c>
      <c r="AR30" s="164">
        <v>18.813600000000001</v>
      </c>
      <c r="AS30" s="164">
        <v>-18.2715</v>
      </c>
      <c r="AT30" s="164">
        <v>-7.0587999999999997</v>
      </c>
      <c r="AU30" s="164">
        <v>-7.3784999999999998</v>
      </c>
      <c r="AV30" s="164">
        <v>15.777699999999999</v>
      </c>
      <c r="AW30" s="164">
        <v>20.206800000000001</v>
      </c>
      <c r="AX30" s="164">
        <v>-15.691700000000001</v>
      </c>
      <c r="AY30" s="163"/>
      <c r="AZ30" s="164">
        <v>31.008700000000001</v>
      </c>
      <c r="BA30" s="164">
        <v>38.869999999999997</v>
      </c>
      <c r="BB30" s="164">
        <v>43.711599999999997</v>
      </c>
      <c r="BC30" s="164">
        <v>6.8813000000000004</v>
      </c>
      <c r="BD30" s="164">
        <v>-5</v>
      </c>
      <c r="BE30" s="164">
        <v>-5</v>
      </c>
      <c r="BF30" s="164">
        <v>-24.91</v>
      </c>
      <c r="BG30" s="164">
        <v>-26.25</v>
      </c>
      <c r="BH30" s="164">
        <v>-2.2502</v>
      </c>
      <c r="BI30" s="163"/>
      <c r="BJ30" s="163"/>
      <c r="BK30" s="164">
        <v>1.7709999999999999</v>
      </c>
      <c r="BL30" s="164">
        <v>0.9657</v>
      </c>
      <c r="BM30" s="164">
        <v>1.7230000000000001</v>
      </c>
      <c r="BN30" s="164">
        <v>-137.8826</v>
      </c>
      <c r="BO30" s="164">
        <v>39.2468</v>
      </c>
      <c r="BP30" s="164">
        <v>39.2468</v>
      </c>
      <c r="BQ30" s="164">
        <v>36.214300000000001</v>
      </c>
      <c r="BR30" s="164">
        <v>-133.30170000000001</v>
      </c>
      <c r="BS30" s="163"/>
      <c r="BT30" s="163"/>
      <c r="BU30" s="163"/>
      <c r="BV30" s="164">
        <v>10.8278</v>
      </c>
      <c r="BW30" s="164">
        <v>9.5</v>
      </c>
      <c r="BX30" s="164">
        <v>5.65</v>
      </c>
      <c r="BY30" s="164">
        <v>-10.02</v>
      </c>
      <c r="BZ30" s="164">
        <v>2.64</v>
      </c>
      <c r="CA30" s="164">
        <v>-12.453799999999999</v>
      </c>
      <c r="CB30" s="164">
        <v>-13.2576</v>
      </c>
      <c r="CC30" s="164">
        <v>24.1053</v>
      </c>
      <c r="CD30" s="164">
        <v>22.274000000000001</v>
      </c>
      <c r="CE30" s="164">
        <v>22.332699999999999</v>
      </c>
      <c r="CF30" s="164">
        <v>2.0070000000000001</v>
      </c>
      <c r="CG30" s="164">
        <v>1.9997</v>
      </c>
      <c r="CH30" s="164">
        <v>10.147399999999999</v>
      </c>
      <c r="CI30" s="164">
        <v>-0.83140000000000003</v>
      </c>
      <c r="CJ30" s="163"/>
      <c r="CK30" s="163"/>
      <c r="CL30" s="164">
        <v>-29.4</v>
      </c>
      <c r="CM30" s="164">
        <v>6.6</v>
      </c>
      <c r="CN30" s="164">
        <v>-3.03</v>
      </c>
      <c r="CO30" s="164">
        <v>23.742999999999999</v>
      </c>
      <c r="CP30" s="164">
        <v>23.282900000000001</v>
      </c>
      <c r="CQ30" s="164">
        <v>21.9071</v>
      </c>
      <c r="CR30" s="164">
        <v>43.250900000000001</v>
      </c>
      <c r="CS30" s="164">
        <v>43.781999999999996</v>
      </c>
      <c r="CT30" s="164">
        <v>-17.607500000000002</v>
      </c>
      <c r="CU30" s="164">
        <v>-31.427199999999999</v>
      </c>
      <c r="CV30" s="164">
        <v>-15.6244</v>
      </c>
      <c r="CW30" s="164">
        <v>4.6121999999999996</v>
      </c>
      <c r="CX30" s="164">
        <v>40.380000000000003</v>
      </c>
      <c r="CY30" s="164">
        <v>24.9</v>
      </c>
      <c r="CZ30" s="164">
        <v>7.9736000000000002</v>
      </c>
      <c r="DA30" s="164">
        <v>6.8390000000000004</v>
      </c>
      <c r="DB30" s="164">
        <v>-5.99</v>
      </c>
      <c r="DC30" s="163"/>
      <c r="DD30" s="164">
        <v>-2.581</v>
      </c>
      <c r="DE30" s="164">
        <v>-1.5809</v>
      </c>
      <c r="DF30" s="164">
        <v>3.5249999999999999</v>
      </c>
      <c r="DG30" s="163"/>
      <c r="DH30" s="164">
        <v>-4.9646999999999997</v>
      </c>
      <c r="DI30" s="163"/>
      <c r="DJ30" s="164">
        <v>-11.5</v>
      </c>
      <c r="DK30" s="164">
        <v>-1.5002</v>
      </c>
      <c r="DL30" s="164">
        <v>6.1771000000000003</v>
      </c>
      <c r="DM30" s="164">
        <v>15.1456</v>
      </c>
      <c r="DN30" s="164">
        <v>15.7773</v>
      </c>
      <c r="DO30" s="164">
        <v>6.86</v>
      </c>
      <c r="DP30" s="164">
        <v>-4.58</v>
      </c>
      <c r="DQ30" s="164">
        <v>9.3930000000000007</v>
      </c>
      <c r="DR30" s="164">
        <v>-57.9983</v>
      </c>
      <c r="DS30" s="164">
        <v>-7.52</v>
      </c>
      <c r="DT30" s="163"/>
      <c r="DU30" s="164">
        <v>15.57</v>
      </c>
      <c r="DV30" s="164">
        <v>2.62</v>
      </c>
      <c r="DW30" s="164">
        <v>-5.6364000000000001</v>
      </c>
      <c r="DX30" s="164">
        <v>-26.7636</v>
      </c>
      <c r="DY30" s="164">
        <v>-17.657499999999999</v>
      </c>
      <c r="DZ30" s="164">
        <v>-17.109100000000002</v>
      </c>
      <c r="EA30" s="164">
        <v>13.9178</v>
      </c>
      <c r="EB30" s="164">
        <v>-8.7301000000000002</v>
      </c>
      <c r="EC30" s="164">
        <v>-15.4909</v>
      </c>
      <c r="ED30" s="164">
        <v>-15.2689</v>
      </c>
      <c r="EE30" s="164">
        <v>-4.2142999999999997</v>
      </c>
      <c r="EF30" s="164">
        <v>-11.9658</v>
      </c>
      <c r="EG30" s="164">
        <v>-14.842000000000001</v>
      </c>
      <c r="EH30" s="164">
        <v>-115.7456</v>
      </c>
      <c r="EI30" s="164">
        <v>29.5124</v>
      </c>
      <c r="EJ30" s="163"/>
      <c r="EK30" s="164">
        <v>-13.791600000000001</v>
      </c>
      <c r="EL30" s="164">
        <v>-12.9336</v>
      </c>
      <c r="EM30" s="164">
        <v>0</v>
      </c>
      <c r="EN30" s="164">
        <v>5.2018000000000004</v>
      </c>
      <c r="EO30" s="164">
        <v>4.1867999999999999</v>
      </c>
      <c r="EP30" s="164">
        <v>-13.827999999999999</v>
      </c>
      <c r="EQ30" s="164">
        <v>-16.6755</v>
      </c>
      <c r="ER30" s="164">
        <v>-16.408100000000001</v>
      </c>
      <c r="ES30" s="164">
        <v>-7.4219999999999997</v>
      </c>
      <c r="ET30" s="164">
        <v>0</v>
      </c>
      <c r="EU30" s="164">
        <v>0</v>
      </c>
      <c r="EV30" s="164">
        <v>0</v>
      </c>
      <c r="EW30" s="164">
        <v>5.9539999999999997</v>
      </c>
      <c r="EX30" s="164">
        <v>5.306</v>
      </c>
      <c r="EY30" s="164">
        <v>-15.424300000000001</v>
      </c>
      <c r="EZ30" s="164">
        <v>-9.8389000000000006</v>
      </c>
      <c r="FA30" s="164">
        <v>7.6768999999999998</v>
      </c>
      <c r="FB30" s="164">
        <v>-7.9710000000000001</v>
      </c>
      <c r="FC30" s="164">
        <v>-7.4969999999999999</v>
      </c>
      <c r="FD30" s="164">
        <v>5.8631000000000002</v>
      </c>
      <c r="FE30" s="163"/>
      <c r="FF30" s="164">
        <v>5.5217000000000001</v>
      </c>
      <c r="FG30" s="164">
        <v>3.2662</v>
      </c>
      <c r="FH30" s="164">
        <v>3.0360999999999998</v>
      </c>
      <c r="FI30" s="164">
        <v>0</v>
      </c>
      <c r="FJ30" s="164">
        <v>4.8562000000000003</v>
      </c>
      <c r="FK30" s="164">
        <v>5.0236999999999998</v>
      </c>
      <c r="FL30" s="164">
        <v>-19.759799999999998</v>
      </c>
      <c r="FM30" s="164">
        <v>5.2366000000000001</v>
      </c>
      <c r="FN30" s="164">
        <v>5.1914999999999996</v>
      </c>
      <c r="FO30" s="164">
        <v>-4.4219999999999997</v>
      </c>
      <c r="FP30" s="164">
        <v>0</v>
      </c>
      <c r="FQ30" s="164">
        <v>21.271100000000001</v>
      </c>
      <c r="FR30" s="164">
        <v>-13.78</v>
      </c>
      <c r="FS30" s="164">
        <v>-0.60199999999999998</v>
      </c>
      <c r="FT30" s="164">
        <v>0.20069999999999999</v>
      </c>
      <c r="FU30" s="164">
        <v>0.37</v>
      </c>
      <c r="FV30" s="164">
        <v>0.09</v>
      </c>
      <c r="FW30" s="164">
        <v>-22.482399999999998</v>
      </c>
      <c r="FX30" s="163"/>
      <c r="FY30" s="164">
        <v>7.0590000000000002</v>
      </c>
      <c r="FZ30" s="164">
        <v>0.35899999999999999</v>
      </c>
      <c r="GA30" s="163"/>
      <c r="GB30" s="164">
        <v>17.63</v>
      </c>
      <c r="GC30" s="164">
        <v>-19.373699999999999</v>
      </c>
      <c r="GD30" s="164">
        <v>-12.0509</v>
      </c>
      <c r="GE30" s="164">
        <v>-2.2200000000000002</v>
      </c>
      <c r="GF30" s="164">
        <v>29.414999999999999</v>
      </c>
      <c r="GG30" s="163"/>
      <c r="GH30" s="164">
        <v>19.945</v>
      </c>
      <c r="GI30" s="163"/>
      <c r="GJ30" s="164">
        <v>-7.7962999999999996</v>
      </c>
      <c r="GK30" s="164">
        <v>1.5931</v>
      </c>
      <c r="GL30" s="163"/>
      <c r="GM30" s="163"/>
      <c r="GN30" s="163"/>
      <c r="GO30" s="164">
        <v>-24.4848</v>
      </c>
      <c r="GP30" s="164">
        <v>10.974500000000001</v>
      </c>
      <c r="GQ30" s="164">
        <v>-20.824100000000001</v>
      </c>
      <c r="GR30" s="164">
        <v>7.0076999999999998</v>
      </c>
      <c r="GS30" s="164">
        <v>8.6189</v>
      </c>
      <c r="GT30" s="164">
        <v>127.8999</v>
      </c>
      <c r="GU30" s="164">
        <v>-4.4438000000000004</v>
      </c>
      <c r="GV30" s="164">
        <v>-11.798999999999999</v>
      </c>
      <c r="GW30" s="164">
        <v>4.4470999999999998</v>
      </c>
      <c r="GX30" s="164">
        <v>1.5350999999999999</v>
      </c>
      <c r="GY30" s="164">
        <v>6.7541000000000002</v>
      </c>
      <c r="GZ30" s="164">
        <v>6.8513999999999999</v>
      </c>
      <c r="HA30" s="164">
        <v>1</v>
      </c>
      <c r="HB30" s="164">
        <v>9.4003999999999994</v>
      </c>
      <c r="HC30" s="164">
        <v>10.3375</v>
      </c>
      <c r="HD30" s="164">
        <v>10.06</v>
      </c>
      <c r="HE30" s="164">
        <v>-6.0434999999999999</v>
      </c>
      <c r="HF30" s="164">
        <v>15.1455</v>
      </c>
      <c r="HG30" s="164">
        <v>44.191299999999998</v>
      </c>
      <c r="HH30" s="164">
        <v>145.5488</v>
      </c>
      <c r="HI30" s="163"/>
      <c r="HJ30" s="164">
        <v>-11.2354</v>
      </c>
      <c r="HK30" s="163"/>
      <c r="HL30" s="164">
        <v>8.4542999999999999</v>
      </c>
      <c r="HM30" s="164">
        <v>0</v>
      </c>
      <c r="HN30" s="164">
        <v>0</v>
      </c>
      <c r="HO30" s="164">
        <v>2.0341999999999998</v>
      </c>
      <c r="HP30" s="163"/>
      <c r="HQ30" s="164">
        <v>-19.741399999999999</v>
      </c>
      <c r="HR30" s="164">
        <v>-19.236000000000001</v>
      </c>
      <c r="HS30" s="164">
        <v>-11.052899999999999</v>
      </c>
      <c r="HT30" s="164">
        <v>-11.3005</v>
      </c>
      <c r="HU30" s="164">
        <v>30.42</v>
      </c>
      <c r="HV30" s="164">
        <v>30.26</v>
      </c>
      <c r="HW30" s="164">
        <v>-16.3</v>
      </c>
      <c r="HX30" s="164">
        <v>-16.7</v>
      </c>
      <c r="HY30" s="164">
        <v>0.61619999999999997</v>
      </c>
      <c r="HZ30" s="164">
        <v>7.84</v>
      </c>
      <c r="IA30" s="164">
        <v>39.320399999999999</v>
      </c>
      <c r="IB30" s="164">
        <v>26.154399999999999</v>
      </c>
      <c r="IC30" s="164">
        <v>26.0717</v>
      </c>
      <c r="ID30" s="164">
        <v>-14.8</v>
      </c>
      <c r="IE30" s="164">
        <v>-27.7</v>
      </c>
      <c r="IF30" s="164">
        <v>2.2000000000000002</v>
      </c>
      <c r="IG30" s="164">
        <v>1.6</v>
      </c>
      <c r="IH30" s="163"/>
      <c r="II30" s="164">
        <v>-17.810500000000001</v>
      </c>
      <c r="IJ30" s="164">
        <v>-228.79560000000001</v>
      </c>
      <c r="IK30" s="164">
        <v>-70.028199999999998</v>
      </c>
      <c r="IL30" s="163"/>
      <c r="IM30" s="164">
        <v>-77.986800000000002</v>
      </c>
      <c r="IN30" s="164">
        <v>-35.838200000000001</v>
      </c>
      <c r="IO30" s="164">
        <v>121.2996</v>
      </c>
      <c r="IP30" s="164">
        <v>44.516100000000002</v>
      </c>
      <c r="IQ30" s="164">
        <v>109.1983</v>
      </c>
      <c r="IR30" s="164">
        <v>37.503799999999998</v>
      </c>
      <c r="IS30" s="164">
        <v>42.703000000000003</v>
      </c>
      <c r="IT30" s="164">
        <v>15.1013</v>
      </c>
      <c r="IU30" s="164">
        <v>10.870200000000001</v>
      </c>
      <c r="IV30" s="164">
        <v>-2.1524999999999999</v>
      </c>
      <c r="IW30" s="163"/>
      <c r="IX30" s="164">
        <v>-158.14179999999999</v>
      </c>
      <c r="IY30" s="164">
        <v>-5.6249000000000002</v>
      </c>
      <c r="IZ30" s="164">
        <v>16.284500000000001</v>
      </c>
      <c r="JA30" s="164">
        <v>-1.0999000000000001</v>
      </c>
      <c r="JB30" s="164">
        <v>8.0860000000000003</v>
      </c>
      <c r="JC30" s="164">
        <v>-4.96</v>
      </c>
      <c r="JD30" s="164">
        <v>0.02</v>
      </c>
      <c r="JE30" s="164">
        <v>1.7999999999999999E-2</v>
      </c>
      <c r="JF30" s="164">
        <v>0.96</v>
      </c>
      <c r="JG30" s="164">
        <v>-2.88</v>
      </c>
      <c r="JH30" s="164">
        <v>-1.1092</v>
      </c>
      <c r="JI30" s="164">
        <v>-3.3096999999999999</v>
      </c>
      <c r="JJ30" s="164">
        <v>-1.6097999999999999</v>
      </c>
      <c r="JK30" s="164">
        <v>-10.634</v>
      </c>
      <c r="JL30" s="164">
        <v>17.8</v>
      </c>
      <c r="JM30" s="164">
        <v>21.788</v>
      </c>
      <c r="JN30" s="164">
        <v>23.526</v>
      </c>
      <c r="JO30" s="163"/>
      <c r="JP30" s="163"/>
      <c r="JQ30" s="164">
        <v>5.0586000000000002</v>
      </c>
      <c r="JR30" s="164">
        <v>4.4318999999999997</v>
      </c>
      <c r="JS30" s="164">
        <v>3.5838999999999999</v>
      </c>
      <c r="JT30" s="163"/>
      <c r="JU30" s="164">
        <v>10.8</v>
      </c>
      <c r="JV30" s="164">
        <v>5.415</v>
      </c>
      <c r="JW30" s="164">
        <v>0.93</v>
      </c>
      <c r="JX30" s="163"/>
      <c r="JY30" s="164">
        <v>-5.9238</v>
      </c>
      <c r="JZ30" s="164">
        <v>-3.4419</v>
      </c>
      <c r="KA30" s="164">
        <v>-27.552499999999998</v>
      </c>
      <c r="KB30" s="164">
        <v>-3.2894000000000001</v>
      </c>
      <c r="KC30" s="164">
        <v>0</v>
      </c>
      <c r="KD30" s="164">
        <v>-30.368600000000001</v>
      </c>
      <c r="KE30" s="164">
        <v>0</v>
      </c>
      <c r="KF30" s="164">
        <v>-5.7</v>
      </c>
      <c r="KG30" s="164">
        <v>-11.6</v>
      </c>
      <c r="KH30" s="164">
        <v>120.4503</v>
      </c>
      <c r="KI30" s="164">
        <v>-140.64150000000001</v>
      </c>
    </row>
    <row r="31" spans="1:295" ht="18" customHeight="1" x14ac:dyDescent="0.3">
      <c r="A31" s="160" t="s">
        <v>47</v>
      </c>
      <c r="B31" s="160" t="s">
        <v>787</v>
      </c>
      <c r="C31" s="163"/>
      <c r="D31" s="164">
        <v>5.5907</v>
      </c>
      <c r="E31" s="164">
        <v>-18.598800000000001</v>
      </c>
      <c r="F31" s="164">
        <v>3.7012999999999998</v>
      </c>
      <c r="G31" s="164">
        <v>12.091799999999999</v>
      </c>
      <c r="H31" s="163"/>
      <c r="I31" s="164">
        <v>15.821</v>
      </c>
      <c r="J31" s="163"/>
      <c r="K31" s="164">
        <v>15.4163</v>
      </c>
      <c r="L31" s="164">
        <v>6.2248000000000001</v>
      </c>
      <c r="M31" s="164">
        <v>5.8619000000000003</v>
      </c>
      <c r="N31" s="164">
        <v>-19.98</v>
      </c>
      <c r="O31" s="164">
        <v>-22</v>
      </c>
      <c r="P31" s="164">
        <v>-2.2000000000000002</v>
      </c>
      <c r="Q31" s="164">
        <v>0.82799999999999996</v>
      </c>
      <c r="R31" s="164">
        <v>-15.4</v>
      </c>
      <c r="S31" s="164">
        <v>4.5483000000000002</v>
      </c>
      <c r="T31" s="164">
        <v>-8.3904999999999994</v>
      </c>
      <c r="U31" s="164">
        <v>5.3433999999999999</v>
      </c>
      <c r="V31" s="164">
        <v>5.1524000000000001</v>
      </c>
      <c r="W31" s="164">
        <v>9.3876000000000008</v>
      </c>
      <c r="X31" s="164">
        <v>3.8574000000000002</v>
      </c>
      <c r="Y31" s="164">
        <v>0.1168</v>
      </c>
      <c r="Z31" s="164">
        <v>2.1937000000000002</v>
      </c>
      <c r="AA31" s="163"/>
      <c r="AB31" s="164">
        <v>-0.49619999999999997</v>
      </c>
      <c r="AC31" s="163"/>
      <c r="AD31" s="164">
        <v>-0.373</v>
      </c>
      <c r="AE31" s="164">
        <v>3.4119999999999999</v>
      </c>
      <c r="AF31" s="164">
        <v>8.8800000000000008</v>
      </c>
      <c r="AG31" s="164">
        <v>-13.2</v>
      </c>
      <c r="AH31" s="164">
        <v>-0.96099999999999997</v>
      </c>
      <c r="AI31" s="164">
        <v>0.22700000000000001</v>
      </c>
      <c r="AJ31" s="163"/>
      <c r="AK31" s="164">
        <v>-22.47</v>
      </c>
      <c r="AL31" s="163"/>
      <c r="AM31" s="164">
        <v>-5.49</v>
      </c>
      <c r="AN31" s="164">
        <v>-5.59</v>
      </c>
      <c r="AO31" s="164">
        <v>8.7883999999999993</v>
      </c>
      <c r="AP31" s="164">
        <v>3.1924999999999999</v>
      </c>
      <c r="AQ31" s="164">
        <v>17.156700000000001</v>
      </c>
      <c r="AR31" s="164">
        <v>19.2196</v>
      </c>
      <c r="AS31" s="164">
        <v>-16.972100000000001</v>
      </c>
      <c r="AT31" s="164">
        <v>-6.7801</v>
      </c>
      <c r="AU31" s="164">
        <v>-6.7218999999999998</v>
      </c>
      <c r="AV31" s="164">
        <v>-0.24979999999999999</v>
      </c>
      <c r="AW31" s="164">
        <v>-1.0200000000000001E-2</v>
      </c>
      <c r="AX31" s="164">
        <v>-13.9565</v>
      </c>
      <c r="AY31" s="163"/>
      <c r="AZ31" s="164">
        <v>26.905200000000001</v>
      </c>
      <c r="BA31" s="164">
        <v>27.909600000000001</v>
      </c>
      <c r="BB31" s="164">
        <v>42.975299999999997</v>
      </c>
      <c r="BC31" s="164">
        <v>7.5313999999999997</v>
      </c>
      <c r="BD31" s="164">
        <v>-5</v>
      </c>
      <c r="BE31" s="164">
        <v>-5</v>
      </c>
      <c r="BF31" s="164">
        <v>-28.497800000000002</v>
      </c>
      <c r="BG31" s="164">
        <v>-28.096</v>
      </c>
      <c r="BH31" s="164">
        <v>-2.1789999999999998</v>
      </c>
      <c r="BI31" s="163"/>
      <c r="BJ31" s="163"/>
      <c r="BK31" s="164">
        <v>2.1333000000000002</v>
      </c>
      <c r="BL31" s="164">
        <v>3.3365999999999998</v>
      </c>
      <c r="BM31" s="164">
        <v>2.3058999999999998</v>
      </c>
      <c r="BN31" s="164">
        <v>-147.64850000000001</v>
      </c>
      <c r="BO31" s="164">
        <v>42.878500000000003</v>
      </c>
      <c r="BP31" s="164">
        <v>42.786900000000003</v>
      </c>
      <c r="BQ31" s="164">
        <v>34.690199999999997</v>
      </c>
      <c r="BR31" s="164">
        <v>-137.00049999999999</v>
      </c>
      <c r="BS31" s="163"/>
      <c r="BT31" s="163"/>
      <c r="BU31" s="163"/>
      <c r="BV31" s="164">
        <v>12.8537</v>
      </c>
      <c r="BW31" s="164">
        <v>9.43</v>
      </c>
      <c r="BX31" s="164">
        <v>5.81</v>
      </c>
      <c r="BY31" s="164">
        <v>-9.3800000000000008</v>
      </c>
      <c r="BZ31" s="164">
        <v>3.1</v>
      </c>
      <c r="CA31" s="164">
        <v>-13.391500000000001</v>
      </c>
      <c r="CB31" s="164">
        <v>-12.989599999999999</v>
      </c>
      <c r="CC31" s="164">
        <v>24.465699999999998</v>
      </c>
      <c r="CD31" s="164">
        <v>22.584199999999999</v>
      </c>
      <c r="CE31" s="164">
        <v>20.877400000000002</v>
      </c>
      <c r="CF31" s="164">
        <v>2.1042000000000001</v>
      </c>
      <c r="CG31" s="164">
        <v>1.9913000000000001</v>
      </c>
      <c r="CH31" s="164">
        <v>9.4324999999999992</v>
      </c>
      <c r="CI31" s="164">
        <v>-0.39350000000000002</v>
      </c>
      <c r="CJ31" s="163"/>
      <c r="CK31" s="163"/>
      <c r="CL31" s="164">
        <v>-28.4</v>
      </c>
      <c r="CM31" s="164">
        <v>6.1</v>
      </c>
      <c r="CN31" s="164">
        <v>-3.18</v>
      </c>
      <c r="CO31" s="164">
        <v>24.668600000000001</v>
      </c>
      <c r="CP31" s="164">
        <v>24.820499999999999</v>
      </c>
      <c r="CQ31" s="164">
        <v>23.362500000000001</v>
      </c>
      <c r="CR31" s="164">
        <v>44.571300000000001</v>
      </c>
      <c r="CS31" s="164">
        <v>45.100099999999998</v>
      </c>
      <c r="CT31" s="164">
        <v>-18.439599999999999</v>
      </c>
      <c r="CU31" s="164">
        <v>-33.336799999999997</v>
      </c>
      <c r="CV31" s="164">
        <v>-16.272500000000001</v>
      </c>
      <c r="CW31" s="164">
        <v>5.0822000000000003</v>
      </c>
      <c r="CX31" s="164">
        <v>40.700000000000003</v>
      </c>
      <c r="CY31" s="164">
        <v>24.85</v>
      </c>
      <c r="CZ31" s="164">
        <v>8.7548999999999992</v>
      </c>
      <c r="DA31" s="164">
        <v>7.5225999999999997</v>
      </c>
      <c r="DB31" s="164">
        <v>-6.42</v>
      </c>
      <c r="DC31" s="163"/>
      <c r="DD31" s="164">
        <v>-2.5665</v>
      </c>
      <c r="DE31" s="164">
        <v>-1.7783</v>
      </c>
      <c r="DF31" s="164">
        <v>3.6619000000000002</v>
      </c>
      <c r="DG31" s="163"/>
      <c r="DH31" s="164">
        <v>-5.3894000000000002</v>
      </c>
      <c r="DI31" s="164">
        <v>-12.8</v>
      </c>
      <c r="DJ31" s="164">
        <v>-13.8</v>
      </c>
      <c r="DK31" s="164">
        <v>-1.4709000000000001</v>
      </c>
      <c r="DL31" s="164">
        <v>6.5510999999999999</v>
      </c>
      <c r="DM31" s="164">
        <v>15.3033</v>
      </c>
      <c r="DN31" s="164">
        <v>16.3339</v>
      </c>
      <c r="DO31" s="164">
        <v>7.05</v>
      </c>
      <c r="DP31" s="164">
        <v>-4.63</v>
      </c>
      <c r="DQ31" s="164">
        <v>8.68</v>
      </c>
      <c r="DR31" s="164">
        <v>-58.028300000000002</v>
      </c>
      <c r="DS31" s="164">
        <v>-7.58</v>
      </c>
      <c r="DT31" s="163"/>
      <c r="DU31" s="164">
        <v>17.82</v>
      </c>
      <c r="DV31" s="164">
        <v>3.23</v>
      </c>
      <c r="DW31" s="164">
        <v>-5.4908999999999999</v>
      </c>
      <c r="DX31" s="164">
        <v>-26.2455</v>
      </c>
      <c r="DY31" s="164">
        <v>-16.9848</v>
      </c>
      <c r="DZ31" s="164">
        <v>-16.645499999999998</v>
      </c>
      <c r="EA31" s="164">
        <v>16.154399999999999</v>
      </c>
      <c r="EB31" s="164">
        <v>-6.4904000000000002</v>
      </c>
      <c r="EC31" s="164">
        <v>-13.6648</v>
      </c>
      <c r="ED31" s="164">
        <v>-13.6076</v>
      </c>
      <c r="EE31" s="164">
        <v>-3.8934000000000002</v>
      </c>
      <c r="EF31" s="164">
        <v>-11.839499999999999</v>
      </c>
      <c r="EG31" s="164">
        <v>-14.912000000000001</v>
      </c>
      <c r="EH31" s="164">
        <v>-114.1347</v>
      </c>
      <c r="EI31" s="164">
        <v>29.582000000000001</v>
      </c>
      <c r="EJ31" s="163"/>
      <c r="EK31" s="164">
        <v>-13.7316</v>
      </c>
      <c r="EL31" s="164">
        <v>-12.6798</v>
      </c>
      <c r="EM31" s="163"/>
      <c r="EN31" s="164">
        <v>7.1528</v>
      </c>
      <c r="EO31" s="164">
        <v>5.9438000000000004</v>
      </c>
      <c r="EP31" s="164">
        <v>-16.388000000000002</v>
      </c>
      <c r="EQ31" s="164">
        <v>-17.892399999999999</v>
      </c>
      <c r="ER31" s="164">
        <v>-17.6386</v>
      </c>
      <c r="ES31" s="164">
        <v>-6.8800999999999997</v>
      </c>
      <c r="ET31" s="164">
        <v>0</v>
      </c>
      <c r="EU31" s="164">
        <v>0</v>
      </c>
      <c r="EV31" s="164">
        <v>0</v>
      </c>
      <c r="EW31" s="164">
        <v>6.1426999999999996</v>
      </c>
      <c r="EX31" s="164">
        <v>7.8438999999999997</v>
      </c>
      <c r="EY31" s="164">
        <v>-16.5306</v>
      </c>
      <c r="EZ31" s="164">
        <v>-11.0069</v>
      </c>
      <c r="FA31" s="164">
        <v>7.8784999999999998</v>
      </c>
      <c r="FB31" s="164">
        <v>-7.5002000000000004</v>
      </c>
      <c r="FC31" s="164">
        <v>-7.4957000000000003</v>
      </c>
      <c r="FD31" s="164">
        <v>6.4245999999999999</v>
      </c>
      <c r="FE31" s="163"/>
      <c r="FF31" s="164">
        <v>6.1078000000000001</v>
      </c>
      <c r="FG31" s="164">
        <v>2.5823999999999998</v>
      </c>
      <c r="FH31" s="164">
        <v>2.9847999999999999</v>
      </c>
      <c r="FI31" s="164">
        <v>0</v>
      </c>
      <c r="FJ31" s="164">
        <v>5.6935000000000002</v>
      </c>
      <c r="FK31" s="164">
        <v>5.5260999999999996</v>
      </c>
      <c r="FL31" s="164">
        <v>-17.248000000000001</v>
      </c>
      <c r="FM31" s="164">
        <v>5.6078000000000001</v>
      </c>
      <c r="FN31" s="164">
        <v>5.9398</v>
      </c>
      <c r="FO31" s="164">
        <v>0.42249999999999999</v>
      </c>
      <c r="FP31" s="164">
        <v>13.3217</v>
      </c>
      <c r="FQ31" s="164">
        <v>23.273099999999999</v>
      </c>
      <c r="FR31" s="164">
        <v>-14.27</v>
      </c>
      <c r="FS31" s="164">
        <v>-0.60199999999999998</v>
      </c>
      <c r="FT31" s="164">
        <v>0.13850000000000001</v>
      </c>
      <c r="FU31" s="164">
        <v>-0.06</v>
      </c>
      <c r="FV31" s="164">
        <v>-2.21</v>
      </c>
      <c r="FW31" s="164">
        <v>-23.999500000000001</v>
      </c>
      <c r="FX31" s="163"/>
      <c r="FY31" s="164">
        <v>7.0119999999999996</v>
      </c>
      <c r="FZ31" s="164">
        <v>0.316</v>
      </c>
      <c r="GA31" s="163"/>
      <c r="GB31" s="164">
        <v>16.190000000000001</v>
      </c>
      <c r="GC31" s="164">
        <v>-22.225100000000001</v>
      </c>
      <c r="GD31" s="164">
        <v>-14.5779</v>
      </c>
      <c r="GE31" s="164">
        <v>-2.21</v>
      </c>
      <c r="GF31" s="164">
        <v>28.357099999999999</v>
      </c>
      <c r="GG31" s="163"/>
      <c r="GH31" s="164">
        <v>20.1462</v>
      </c>
      <c r="GI31" s="163"/>
      <c r="GJ31" s="164">
        <v>-8.1118000000000006</v>
      </c>
      <c r="GK31" s="164">
        <v>1.6762999999999999</v>
      </c>
      <c r="GL31" s="164">
        <v>3.2300000000000002E-2</v>
      </c>
      <c r="GM31" s="163"/>
      <c r="GN31" s="164">
        <v>-11.500500000000001</v>
      </c>
      <c r="GO31" s="164">
        <v>-25.453700000000001</v>
      </c>
      <c r="GP31" s="164">
        <v>9.3114000000000008</v>
      </c>
      <c r="GQ31" s="164">
        <v>-20.1418</v>
      </c>
      <c r="GR31" s="164">
        <v>9.4118999999999993</v>
      </c>
      <c r="GS31" s="164">
        <v>9.2871000000000006</v>
      </c>
      <c r="GT31" s="164">
        <v>136.047</v>
      </c>
      <c r="GU31" s="164">
        <v>-4.0343999999999998</v>
      </c>
      <c r="GV31" s="164">
        <v>-11.8024</v>
      </c>
      <c r="GW31" s="164">
        <v>4.1467999999999998</v>
      </c>
      <c r="GX31" s="163"/>
      <c r="GY31" s="164">
        <v>6.9810999999999996</v>
      </c>
      <c r="GZ31" s="164">
        <v>7.0650000000000004</v>
      </c>
      <c r="HA31" s="163"/>
      <c r="HB31" s="164">
        <v>9.0381</v>
      </c>
      <c r="HC31" s="164">
        <v>10.633100000000001</v>
      </c>
      <c r="HD31" s="164">
        <v>10.06</v>
      </c>
      <c r="HE31" s="164">
        <v>-7.1082000000000001</v>
      </c>
      <c r="HF31" s="164">
        <v>10.2776</v>
      </c>
      <c r="HG31" s="164">
        <v>43.711300000000001</v>
      </c>
      <c r="HH31" s="164">
        <v>145.4538</v>
      </c>
      <c r="HI31" s="163"/>
      <c r="HJ31" s="164">
        <v>-11.3414</v>
      </c>
      <c r="HK31" s="163"/>
      <c r="HL31" s="164">
        <v>7.2302</v>
      </c>
      <c r="HM31" s="164">
        <v>0</v>
      </c>
      <c r="HN31" s="164">
        <v>0</v>
      </c>
      <c r="HO31" s="163"/>
      <c r="HP31" s="163"/>
      <c r="HQ31" s="164">
        <v>-19.862200000000001</v>
      </c>
      <c r="HR31" s="164">
        <v>-19.527100000000001</v>
      </c>
      <c r="HS31" s="164">
        <v>-11.7159</v>
      </c>
      <c r="HT31" s="164">
        <v>-11.5923</v>
      </c>
      <c r="HU31" s="164">
        <v>30.54</v>
      </c>
      <c r="HV31" s="164">
        <v>30.42</v>
      </c>
      <c r="HW31" s="164">
        <v>-17.8</v>
      </c>
      <c r="HX31" s="164">
        <v>-18</v>
      </c>
      <c r="HY31" s="164">
        <v>0.70409999999999995</v>
      </c>
      <c r="HZ31" s="164">
        <v>9.1999999999999993</v>
      </c>
      <c r="IA31" s="164">
        <v>45.2607</v>
      </c>
      <c r="IB31" s="164">
        <v>24.903700000000001</v>
      </c>
      <c r="IC31" s="164">
        <v>25.191299999999998</v>
      </c>
      <c r="ID31" s="164">
        <v>-14.5</v>
      </c>
      <c r="IE31" s="164">
        <v>-32.799999999999997</v>
      </c>
      <c r="IF31" s="164">
        <v>2.6</v>
      </c>
      <c r="IG31" s="164">
        <v>2.1</v>
      </c>
      <c r="IH31" s="164">
        <v>-18.0732</v>
      </c>
      <c r="II31" s="164">
        <v>-18.0366</v>
      </c>
      <c r="IJ31" s="164">
        <v>-229.31720000000001</v>
      </c>
      <c r="IK31" s="164">
        <v>-70.600399999999993</v>
      </c>
      <c r="IL31" s="163"/>
      <c r="IM31" s="164">
        <v>-77.025099999999995</v>
      </c>
      <c r="IN31" s="164">
        <v>-36.238399999999999</v>
      </c>
      <c r="IO31" s="164">
        <v>122.9821</v>
      </c>
      <c r="IP31" s="164">
        <v>41.938499999999998</v>
      </c>
      <c r="IQ31" s="164">
        <v>109.685</v>
      </c>
      <c r="IR31" s="164">
        <v>37.477200000000003</v>
      </c>
      <c r="IS31" s="164">
        <v>48.405299999999997</v>
      </c>
      <c r="IT31" s="164">
        <v>13.7636</v>
      </c>
      <c r="IU31" s="164">
        <v>10.044600000000001</v>
      </c>
      <c r="IV31" s="164">
        <v>-3.6979000000000002</v>
      </c>
      <c r="IW31" s="163"/>
      <c r="IX31" s="164">
        <v>-157.59370000000001</v>
      </c>
      <c r="IY31" s="164">
        <v>-13.719799999999999</v>
      </c>
      <c r="IZ31" s="164">
        <v>15.0566</v>
      </c>
      <c r="JA31" s="164">
        <v>-0.9607</v>
      </c>
      <c r="JB31" s="164">
        <v>9.8960000000000008</v>
      </c>
      <c r="JC31" s="164">
        <v>-4.96</v>
      </c>
      <c r="JD31" s="164">
        <v>0.13700000000000001</v>
      </c>
      <c r="JE31" s="164">
        <v>0.13100000000000001</v>
      </c>
      <c r="JF31" s="164">
        <v>0.8</v>
      </c>
      <c r="JG31" s="164">
        <v>-3.12</v>
      </c>
      <c r="JH31" s="164">
        <v>-0.94499999999999995</v>
      </c>
      <c r="JI31" s="164">
        <v>-2.7816999999999998</v>
      </c>
      <c r="JJ31" s="164">
        <v>-1.6677999999999999</v>
      </c>
      <c r="JK31" s="164">
        <v>-5.2415000000000003</v>
      </c>
      <c r="JL31" s="164">
        <v>13.3</v>
      </c>
      <c r="JM31" s="164">
        <v>22.651</v>
      </c>
      <c r="JN31" s="164">
        <v>21.643000000000001</v>
      </c>
      <c r="JO31" s="163"/>
      <c r="JP31" s="164">
        <v>3.1520000000000001</v>
      </c>
      <c r="JQ31" s="164">
        <v>3.7427999999999999</v>
      </c>
      <c r="JR31" s="164">
        <v>4.8310000000000004</v>
      </c>
      <c r="JS31" s="164">
        <v>4.0953999999999997</v>
      </c>
      <c r="JT31" s="163"/>
      <c r="JU31" s="164">
        <v>16.3</v>
      </c>
      <c r="JV31" s="164">
        <v>7.7571000000000003</v>
      </c>
      <c r="JW31" s="164">
        <v>1.08</v>
      </c>
      <c r="JX31" s="163"/>
      <c r="JY31" s="164">
        <v>-6.6811999999999996</v>
      </c>
      <c r="JZ31" s="164">
        <v>-3.5348000000000002</v>
      </c>
      <c r="KA31" s="164">
        <v>-27.053000000000001</v>
      </c>
      <c r="KB31" s="164">
        <v>-3.7080000000000002</v>
      </c>
      <c r="KC31" s="163"/>
      <c r="KD31" s="164">
        <v>-30.312899999999999</v>
      </c>
      <c r="KE31" s="164">
        <v>0</v>
      </c>
      <c r="KF31" s="164">
        <v>-9.6</v>
      </c>
      <c r="KG31" s="164">
        <v>-8.1999999999999993</v>
      </c>
      <c r="KH31" s="164">
        <v>118.178</v>
      </c>
      <c r="KI31" s="164">
        <v>-139.6378</v>
      </c>
    </row>
    <row r="32" spans="1:295" ht="18" customHeight="1" x14ac:dyDescent="0.3">
      <c r="A32" s="160" t="s">
        <v>47</v>
      </c>
      <c r="B32" s="160" t="s">
        <v>788</v>
      </c>
      <c r="C32" s="166"/>
      <c r="D32" s="168">
        <v>5.7683999999999997</v>
      </c>
      <c r="E32" s="166"/>
      <c r="F32" s="168">
        <v>3.9794999999999998</v>
      </c>
      <c r="G32" s="168">
        <v>12.436999999999999</v>
      </c>
      <c r="H32" s="166"/>
      <c r="I32" s="168">
        <v>15.916</v>
      </c>
      <c r="J32" s="166"/>
      <c r="K32" s="168">
        <v>16.252500000000001</v>
      </c>
      <c r="L32" s="168">
        <v>6.5578000000000003</v>
      </c>
      <c r="M32" s="168">
        <v>6.2615999999999996</v>
      </c>
      <c r="N32" s="168">
        <v>-22.2</v>
      </c>
      <c r="O32" s="168">
        <v>-22</v>
      </c>
      <c r="P32" s="168">
        <v>0</v>
      </c>
      <c r="Q32" s="168">
        <v>1.6559999999999999</v>
      </c>
      <c r="R32" s="168">
        <v>-15.4</v>
      </c>
      <c r="S32" s="168">
        <v>3.9582000000000002</v>
      </c>
      <c r="T32" s="168">
        <v>-8.1835000000000004</v>
      </c>
      <c r="U32" s="168">
        <v>5.6673</v>
      </c>
      <c r="V32" s="168">
        <v>5.5210999999999997</v>
      </c>
      <c r="W32" s="168">
        <v>9.8963000000000001</v>
      </c>
      <c r="X32" s="168">
        <v>4.0250000000000004</v>
      </c>
      <c r="Y32" s="168">
        <v>0.12239999999999999</v>
      </c>
      <c r="Z32" s="168">
        <v>2.1103000000000001</v>
      </c>
      <c r="AA32" s="166"/>
      <c r="AB32" s="168">
        <v>-0.50819999999999999</v>
      </c>
      <c r="AC32" s="168">
        <v>-1.4970000000000001</v>
      </c>
      <c r="AD32" s="168">
        <v>-1.484</v>
      </c>
      <c r="AE32" s="168">
        <v>3.5939999999999999</v>
      </c>
      <c r="AF32" s="168">
        <v>11.1</v>
      </c>
      <c r="AG32" s="168">
        <v>-11</v>
      </c>
      <c r="AH32" s="168">
        <v>-0.64700000000000002</v>
      </c>
      <c r="AI32" s="168">
        <v>0.22900000000000001</v>
      </c>
      <c r="AJ32" s="166"/>
      <c r="AK32" s="168">
        <v>-16.38</v>
      </c>
      <c r="AL32" s="166"/>
      <c r="AM32" s="168">
        <v>-11.39</v>
      </c>
      <c r="AN32" s="168">
        <v>-11.63</v>
      </c>
      <c r="AO32" s="168">
        <v>9.3135999999999992</v>
      </c>
      <c r="AP32" s="168">
        <v>3.4253</v>
      </c>
      <c r="AQ32" s="168">
        <v>17.536200000000001</v>
      </c>
      <c r="AR32" s="168">
        <v>19.290199999999999</v>
      </c>
      <c r="AS32" s="168">
        <v>-16.191299999999998</v>
      </c>
      <c r="AT32" s="168">
        <v>-7.8078000000000003</v>
      </c>
      <c r="AU32" s="168">
        <v>-8.2544000000000004</v>
      </c>
      <c r="AV32" s="168">
        <v>16.7895</v>
      </c>
      <c r="AW32" s="168">
        <v>9.9544999999999995</v>
      </c>
      <c r="AX32" s="168">
        <v>-14.804399999999999</v>
      </c>
      <c r="AY32" s="166"/>
      <c r="AZ32" s="168">
        <v>33.655000000000001</v>
      </c>
      <c r="BA32" s="168">
        <v>35.9345</v>
      </c>
      <c r="BB32" s="168">
        <v>39.7438</v>
      </c>
      <c r="BC32" s="168">
        <v>7.7656000000000001</v>
      </c>
      <c r="BD32" s="168">
        <v>-5.3</v>
      </c>
      <c r="BE32" s="168">
        <v>-5.0999999999999996</v>
      </c>
      <c r="BF32" s="168">
        <v>-25.9237</v>
      </c>
      <c r="BG32" s="168">
        <v>-27.6114</v>
      </c>
      <c r="BH32" s="168">
        <v>-2.2633999999999999</v>
      </c>
      <c r="BI32" s="166"/>
      <c r="BJ32" s="166"/>
      <c r="BK32" s="168">
        <v>1.7094</v>
      </c>
      <c r="BL32" s="168">
        <v>3.3677999999999999</v>
      </c>
      <c r="BM32" s="168">
        <v>2.3504999999999998</v>
      </c>
      <c r="BN32" s="168">
        <v>-140.23249999999999</v>
      </c>
      <c r="BO32" s="168">
        <v>39.765599999999999</v>
      </c>
      <c r="BP32" s="168">
        <v>39.643500000000003</v>
      </c>
      <c r="BQ32" s="168">
        <v>41.906799999999997</v>
      </c>
      <c r="BR32" s="168">
        <v>-137.66550000000001</v>
      </c>
      <c r="BS32" s="166"/>
      <c r="BT32" s="166"/>
      <c r="BU32" s="166"/>
      <c r="BV32" s="168">
        <v>15.148999999999999</v>
      </c>
      <c r="BW32" s="166"/>
      <c r="BX32" s="168">
        <v>6.36</v>
      </c>
      <c r="BY32" s="168">
        <v>-9.09</v>
      </c>
      <c r="BZ32" s="168">
        <v>3.56</v>
      </c>
      <c r="CA32" s="168">
        <v>-11.5161</v>
      </c>
      <c r="CB32" s="168">
        <v>-11.382199999999999</v>
      </c>
      <c r="CC32" s="168">
        <v>23.014299999999999</v>
      </c>
      <c r="CD32" s="168">
        <v>20.618300000000001</v>
      </c>
      <c r="CE32" s="168">
        <v>20.972999999999999</v>
      </c>
      <c r="CF32" s="168">
        <v>-2.0771999999999999</v>
      </c>
      <c r="CG32" s="168">
        <v>-2.3264999999999998</v>
      </c>
      <c r="CH32" s="168">
        <v>8.8955000000000002</v>
      </c>
      <c r="CI32" s="168">
        <v>-12.305199999999999</v>
      </c>
      <c r="CJ32" s="166"/>
      <c r="CK32" s="166"/>
      <c r="CL32" s="168">
        <v>-40</v>
      </c>
      <c r="CM32" s="168">
        <v>29.3</v>
      </c>
      <c r="CN32" s="168">
        <v>-3.55</v>
      </c>
      <c r="CO32" s="168">
        <v>20.825900000000001</v>
      </c>
      <c r="CP32" s="168">
        <v>21.0259</v>
      </c>
      <c r="CQ32" s="168">
        <v>19.577000000000002</v>
      </c>
      <c r="CR32" s="168">
        <v>43.633299999999998</v>
      </c>
      <c r="CS32" s="168">
        <v>43.6858</v>
      </c>
      <c r="CT32" s="168">
        <v>-17.197399999999998</v>
      </c>
      <c r="CU32" s="168">
        <v>-33.0212</v>
      </c>
      <c r="CV32" s="168">
        <v>-15.5585</v>
      </c>
      <c r="CW32" s="168">
        <v>4.7573999999999996</v>
      </c>
      <c r="CX32" s="168">
        <v>42.82</v>
      </c>
      <c r="CY32" s="168">
        <v>27.98</v>
      </c>
      <c r="CZ32" s="168">
        <v>9.3798999999999992</v>
      </c>
      <c r="DA32" s="168">
        <v>8.1084999999999994</v>
      </c>
      <c r="DB32" s="168">
        <v>-6.63</v>
      </c>
      <c r="DC32" s="166"/>
      <c r="DD32" s="168">
        <v>8.6059000000000001</v>
      </c>
      <c r="DE32" s="168">
        <v>9.67</v>
      </c>
      <c r="DF32" s="168">
        <v>8.7032000000000007</v>
      </c>
      <c r="DG32" s="166"/>
      <c r="DH32" s="168">
        <v>-5.6593</v>
      </c>
      <c r="DI32" s="166"/>
      <c r="DJ32" s="168">
        <v>-14.1</v>
      </c>
      <c r="DK32" s="168">
        <v>-1.3965000000000001</v>
      </c>
      <c r="DL32" s="168">
        <v>7.2991999999999999</v>
      </c>
      <c r="DM32" s="168">
        <v>16.407299999999999</v>
      </c>
      <c r="DN32" s="168">
        <v>17.261700000000001</v>
      </c>
      <c r="DO32" s="168">
        <v>7.67</v>
      </c>
      <c r="DP32" s="168">
        <v>-4.74</v>
      </c>
      <c r="DQ32" s="168">
        <v>8.3699999999999992</v>
      </c>
      <c r="DR32" s="168">
        <v>-94.825400000000002</v>
      </c>
      <c r="DS32" s="168">
        <v>-6.95</v>
      </c>
      <c r="DT32" s="166"/>
      <c r="DU32" s="168">
        <v>16.28</v>
      </c>
      <c r="DV32" s="168">
        <v>4.41</v>
      </c>
      <c r="DW32" s="168">
        <v>-11.5273</v>
      </c>
      <c r="DX32" s="168">
        <v>-43.9</v>
      </c>
      <c r="DY32" s="168">
        <v>-15.003</v>
      </c>
      <c r="DZ32" s="168">
        <v>-14.4909</v>
      </c>
      <c r="EA32" s="168">
        <v>9.7233000000000001</v>
      </c>
      <c r="EB32" s="168">
        <v>-14.443099999999999</v>
      </c>
      <c r="EC32" s="168">
        <v>-21.562000000000001</v>
      </c>
      <c r="ED32" s="168">
        <v>-21.668800000000001</v>
      </c>
      <c r="EE32" s="168">
        <v>-4.3091999999999997</v>
      </c>
      <c r="EF32" s="168">
        <v>-11.8432</v>
      </c>
      <c r="EG32" s="168">
        <v>-14.21</v>
      </c>
      <c r="EH32" s="168">
        <v>-123.1683</v>
      </c>
      <c r="EI32" s="168">
        <v>32.623899999999999</v>
      </c>
      <c r="EJ32" s="166"/>
      <c r="EK32" s="168">
        <v>-14.0322</v>
      </c>
      <c r="EL32" s="168">
        <v>-13.116199999999999</v>
      </c>
      <c r="EM32" s="166"/>
      <c r="EN32" s="168">
        <v>3.9916999999999998</v>
      </c>
      <c r="EO32" s="168">
        <v>2.9192</v>
      </c>
      <c r="EP32" s="168">
        <v>-10.756</v>
      </c>
      <c r="EQ32" s="168">
        <v>-16.632200000000001</v>
      </c>
      <c r="ER32" s="168">
        <v>-16.586400000000001</v>
      </c>
      <c r="ES32" s="168">
        <v>-7.8093000000000004</v>
      </c>
      <c r="ET32" s="168">
        <v>0</v>
      </c>
      <c r="EU32" s="168">
        <v>-1.61</v>
      </c>
      <c r="EV32" s="168">
        <v>0</v>
      </c>
      <c r="EW32" s="168">
        <v>6.181</v>
      </c>
      <c r="EX32" s="168">
        <v>2.0889000000000002</v>
      </c>
      <c r="EY32" s="168">
        <v>-16.521599999999999</v>
      </c>
      <c r="EZ32" s="168">
        <v>-10.9186</v>
      </c>
      <c r="FA32" s="168">
        <v>8.0786999999999995</v>
      </c>
      <c r="FB32" s="168">
        <v>-8.0747</v>
      </c>
      <c r="FC32" s="168">
        <v>-6.5914999999999999</v>
      </c>
      <c r="FD32" s="168">
        <v>6.4507000000000003</v>
      </c>
      <c r="FE32" s="166"/>
      <c r="FF32" s="168">
        <v>6.0728999999999997</v>
      </c>
      <c r="FG32" s="168">
        <v>2.9272999999999998</v>
      </c>
      <c r="FH32" s="168">
        <v>2.8784999999999998</v>
      </c>
      <c r="FI32" s="168">
        <v>0</v>
      </c>
      <c r="FJ32" s="168">
        <v>3.3491</v>
      </c>
      <c r="FK32" s="168">
        <v>3.5165999999999999</v>
      </c>
      <c r="FL32" s="168">
        <v>-18.587700000000002</v>
      </c>
      <c r="FM32" s="168">
        <v>3.4350000000000001</v>
      </c>
      <c r="FN32" s="168">
        <v>2.8847999999999998</v>
      </c>
      <c r="FO32" s="168">
        <v>0.25729999999999997</v>
      </c>
      <c r="FP32" s="168">
        <v>11.079700000000001</v>
      </c>
      <c r="FQ32" s="168">
        <v>25.231100000000001</v>
      </c>
      <c r="FR32" s="168">
        <v>-14.1</v>
      </c>
      <c r="FS32" s="168">
        <v>-1.5193000000000001</v>
      </c>
      <c r="FT32" s="168">
        <v>0.16500000000000001</v>
      </c>
      <c r="FU32" s="168">
        <v>0.63</v>
      </c>
      <c r="FV32" s="168">
        <v>-2.4</v>
      </c>
      <c r="FW32" s="168">
        <v>-23.438600000000001</v>
      </c>
      <c r="FX32" s="168">
        <v>0</v>
      </c>
      <c r="FY32" s="168">
        <v>6.9669999999999996</v>
      </c>
      <c r="FZ32" s="168">
        <v>0.32400000000000001</v>
      </c>
      <c r="GA32" s="168">
        <v>2.4321000000000002</v>
      </c>
      <c r="GB32" s="168">
        <v>14.02</v>
      </c>
      <c r="GC32" s="168">
        <v>-22.452400000000001</v>
      </c>
      <c r="GD32" s="168">
        <v>-14.366</v>
      </c>
      <c r="GE32" s="168">
        <v>-2.4300000000000002</v>
      </c>
      <c r="GF32" s="168">
        <v>25.1508</v>
      </c>
      <c r="GG32" s="166"/>
      <c r="GH32" s="168">
        <v>24.563600000000001</v>
      </c>
      <c r="GI32" s="166"/>
      <c r="GJ32" s="168">
        <v>-13.687099999999999</v>
      </c>
      <c r="GK32" s="168">
        <v>1.7296</v>
      </c>
      <c r="GL32" s="168">
        <v>6.3E-2</v>
      </c>
      <c r="GM32" s="166"/>
      <c r="GN32" s="168">
        <v>-11.6609</v>
      </c>
      <c r="GO32" s="168">
        <v>21.5854</v>
      </c>
      <c r="GP32" s="168">
        <v>8.5309000000000008</v>
      </c>
      <c r="GQ32" s="168">
        <v>-22.948899999999998</v>
      </c>
      <c r="GR32" s="168">
        <v>8.3732000000000006</v>
      </c>
      <c r="GS32" s="168">
        <v>9.3181999999999992</v>
      </c>
      <c r="GT32" s="168">
        <v>140.04060000000001</v>
      </c>
      <c r="GU32" s="168">
        <v>-8.3069000000000006</v>
      </c>
      <c r="GV32" s="168">
        <v>-10.3247</v>
      </c>
      <c r="GW32" s="168">
        <v>-9.15</v>
      </c>
      <c r="GX32" s="168">
        <v>1.7302999999999999</v>
      </c>
      <c r="GY32" s="168">
        <v>7.0910000000000002</v>
      </c>
      <c r="GZ32" s="168">
        <v>7.1836000000000002</v>
      </c>
      <c r="HA32" s="168">
        <v>1</v>
      </c>
      <c r="HB32" s="168">
        <v>9.9120000000000008</v>
      </c>
      <c r="HC32" s="168">
        <v>10.4138</v>
      </c>
      <c r="HD32" s="168">
        <v>9.2200000000000006</v>
      </c>
      <c r="HE32" s="168">
        <v>-6.6051000000000002</v>
      </c>
      <c r="HF32" s="168">
        <v>13.7011</v>
      </c>
      <c r="HG32" s="168">
        <v>42.561599999999999</v>
      </c>
      <c r="HH32" s="168">
        <v>148.1567</v>
      </c>
      <c r="HI32" s="166"/>
      <c r="HJ32" s="168">
        <v>-11.9955</v>
      </c>
      <c r="HK32" s="166"/>
      <c r="HL32" s="168">
        <v>8.4913000000000007</v>
      </c>
      <c r="HM32" s="168">
        <v>0</v>
      </c>
      <c r="HN32" s="168">
        <v>0</v>
      </c>
      <c r="HO32" s="166"/>
      <c r="HP32" s="166"/>
      <c r="HQ32" s="168">
        <v>-20.2852</v>
      </c>
      <c r="HR32" s="168">
        <v>-20.136900000000001</v>
      </c>
      <c r="HS32" s="168">
        <v>-11.773899999999999</v>
      </c>
      <c r="HT32" s="168">
        <v>-11.7791</v>
      </c>
      <c r="HU32" s="168">
        <v>31.7</v>
      </c>
      <c r="HV32" s="168">
        <v>31.51</v>
      </c>
      <c r="HW32" s="168">
        <v>-18.5</v>
      </c>
      <c r="HX32" s="168">
        <v>-18.100000000000001</v>
      </c>
      <c r="HY32" s="168">
        <v>0.81030000000000002</v>
      </c>
      <c r="HZ32" s="168">
        <v>8.8800000000000008</v>
      </c>
      <c r="IA32" s="168">
        <v>48.560600000000001</v>
      </c>
      <c r="IB32" s="168">
        <v>24.450500000000002</v>
      </c>
      <c r="IC32" s="168">
        <v>24.901</v>
      </c>
      <c r="ID32" s="168">
        <v>-14.8</v>
      </c>
      <c r="IE32" s="168">
        <v>-32.9</v>
      </c>
      <c r="IF32" s="168">
        <v>3.1</v>
      </c>
      <c r="IG32" s="168">
        <v>2.9</v>
      </c>
      <c r="IH32" s="166"/>
      <c r="II32" s="166"/>
      <c r="IJ32" s="168">
        <v>-226.02629999999999</v>
      </c>
      <c r="IK32" s="168">
        <v>-72.361000000000004</v>
      </c>
      <c r="IL32" s="166"/>
      <c r="IM32" s="168">
        <v>-76.186999999999998</v>
      </c>
      <c r="IN32" s="168">
        <v>-37.944899999999997</v>
      </c>
      <c r="IO32" s="168">
        <v>122.4058</v>
      </c>
      <c r="IP32" s="168">
        <v>46.351900000000001</v>
      </c>
      <c r="IQ32" s="168">
        <v>110.5385</v>
      </c>
      <c r="IR32" s="168">
        <v>38.755800000000001</v>
      </c>
      <c r="IS32" s="168">
        <v>45.850499999999997</v>
      </c>
      <c r="IT32" s="168">
        <v>13.3797</v>
      </c>
      <c r="IU32" s="168">
        <v>14.5365</v>
      </c>
      <c r="IV32" s="168">
        <v>-2.1168999999999998</v>
      </c>
      <c r="IW32" s="166"/>
      <c r="IX32" s="168">
        <v>-157.66589999999999</v>
      </c>
      <c r="IY32" s="168">
        <v>-5.9191000000000003</v>
      </c>
      <c r="IZ32" s="168">
        <v>15.863099999999999</v>
      </c>
      <c r="JA32" s="168">
        <v>-0.60909999999999997</v>
      </c>
      <c r="JB32" s="168">
        <v>8.1679999999999993</v>
      </c>
      <c r="JC32" s="168">
        <v>-5.52</v>
      </c>
      <c r="JD32" s="168">
        <v>-1.4999999999999999E-2</v>
      </c>
      <c r="JE32" s="168">
        <v>-1.4E-2</v>
      </c>
      <c r="JF32" s="168">
        <v>1.28</v>
      </c>
      <c r="JG32" s="168">
        <v>-2.64</v>
      </c>
      <c r="JH32" s="168">
        <v>-0.63839999999999997</v>
      </c>
      <c r="JI32" s="168">
        <v>-3.0167000000000002</v>
      </c>
      <c r="JJ32" s="168">
        <v>-1.5518000000000001</v>
      </c>
      <c r="JK32" s="168">
        <v>-5.5650000000000004</v>
      </c>
      <c r="JL32" s="168">
        <v>13.1</v>
      </c>
      <c r="JM32" s="168">
        <v>21.129000000000001</v>
      </c>
      <c r="JN32" s="168">
        <v>21.395</v>
      </c>
      <c r="JO32" s="166"/>
      <c r="JP32" s="166"/>
      <c r="JQ32" s="168">
        <v>4.0776000000000003</v>
      </c>
      <c r="JR32" s="168">
        <v>4.0537000000000001</v>
      </c>
      <c r="JS32" s="168">
        <v>3.2526999999999999</v>
      </c>
      <c r="JT32" s="166"/>
      <c r="JU32" s="168">
        <v>16.8</v>
      </c>
      <c r="JV32" s="168">
        <v>7.9634</v>
      </c>
      <c r="JW32" s="168">
        <v>1.1100000000000001</v>
      </c>
      <c r="JX32" s="166"/>
      <c r="JY32" s="168">
        <v>-6.4672999999999998</v>
      </c>
      <c r="JZ32" s="168">
        <v>-4.1153000000000004</v>
      </c>
      <c r="KA32" s="168">
        <v>-27.980899999999998</v>
      </c>
      <c r="KB32" s="168">
        <v>-3.4108000000000001</v>
      </c>
      <c r="KC32" s="166"/>
      <c r="KD32" s="168">
        <v>-31.177600000000002</v>
      </c>
      <c r="KE32" s="166"/>
      <c r="KF32" s="168">
        <v>-8.1</v>
      </c>
      <c r="KG32" s="168">
        <v>-9.6</v>
      </c>
      <c r="KH32" s="168">
        <v>122.7681</v>
      </c>
      <c r="KI32" s="168">
        <v>-142.37020000000001</v>
      </c>
    </row>
    <row r="33" spans="1:295" ht="18" customHeight="1" x14ac:dyDescent="0.3">
      <c r="A33" s="160" t="s">
        <v>47</v>
      </c>
      <c r="B33" s="160" t="s">
        <v>789</v>
      </c>
      <c r="C33" s="161"/>
      <c r="D33" s="162">
        <v>5.6109999999999998</v>
      </c>
      <c r="E33" s="162">
        <v>-18.8949</v>
      </c>
      <c r="F33" s="162">
        <v>3.9984000000000002</v>
      </c>
      <c r="G33" s="162">
        <v>12.404199999999999</v>
      </c>
      <c r="H33" s="161"/>
      <c r="I33" s="162">
        <v>16.3889</v>
      </c>
      <c r="J33" s="161"/>
      <c r="K33" s="162">
        <v>16.128299999999999</v>
      </c>
      <c r="L33" s="162">
        <v>6.4607999999999999</v>
      </c>
      <c r="M33" s="162">
        <v>6.1238000000000001</v>
      </c>
      <c r="N33" s="162">
        <v>-22.2</v>
      </c>
      <c r="O33" s="161"/>
      <c r="P33" s="161"/>
      <c r="Q33" s="162">
        <v>1.6559999999999999</v>
      </c>
      <c r="R33" s="161"/>
      <c r="S33" s="162">
        <v>4.0484999999999998</v>
      </c>
      <c r="T33" s="162">
        <v>-8.2062000000000008</v>
      </c>
      <c r="U33" s="162">
        <v>5.5774999999999997</v>
      </c>
      <c r="V33" s="162">
        <v>5.4882999999999997</v>
      </c>
      <c r="W33" s="162">
        <v>9.6023999999999994</v>
      </c>
      <c r="X33" s="162">
        <v>3.9771999999999998</v>
      </c>
      <c r="Y33" s="162">
        <v>0.1215</v>
      </c>
      <c r="Z33" s="162">
        <v>2.0911</v>
      </c>
      <c r="AA33" s="161"/>
      <c r="AB33" s="162">
        <v>-0.71150000000000002</v>
      </c>
      <c r="AC33" s="162">
        <v>-1.538</v>
      </c>
      <c r="AD33" s="162">
        <v>-1.5269999999999999</v>
      </c>
      <c r="AE33" s="162">
        <v>3.5539999999999998</v>
      </c>
      <c r="AF33" s="162">
        <v>13.32</v>
      </c>
      <c r="AG33" s="161"/>
      <c r="AH33" s="162">
        <v>-0.95199999999999996</v>
      </c>
      <c r="AI33" s="162">
        <v>0.23200000000000001</v>
      </c>
      <c r="AJ33" s="161"/>
      <c r="AK33" s="162">
        <v>-16.45</v>
      </c>
      <c r="AL33" s="161"/>
      <c r="AM33" s="162">
        <v>-11.31</v>
      </c>
      <c r="AN33" s="162">
        <v>-11.46</v>
      </c>
      <c r="AO33" s="162">
        <v>9.1167999999999996</v>
      </c>
      <c r="AP33" s="162">
        <v>3.4626000000000001</v>
      </c>
      <c r="AQ33" s="162">
        <v>17.306100000000001</v>
      </c>
      <c r="AR33" s="162">
        <v>19.257000000000001</v>
      </c>
      <c r="AS33" s="162">
        <v>-16.953099999999999</v>
      </c>
      <c r="AT33" s="162">
        <v>-7.4294000000000002</v>
      </c>
      <c r="AU33" s="162">
        <v>-7.4955999999999996</v>
      </c>
      <c r="AV33" s="162">
        <v>11.7446</v>
      </c>
      <c r="AW33" s="162">
        <v>12.4139</v>
      </c>
      <c r="AX33" s="162">
        <v>-15.4986</v>
      </c>
      <c r="AY33" s="161"/>
      <c r="AZ33" s="162">
        <v>31.6616</v>
      </c>
      <c r="BA33" s="162">
        <v>32.591900000000003</v>
      </c>
      <c r="BB33" s="162">
        <v>38.375700000000002</v>
      </c>
      <c r="BC33" s="162">
        <v>7.8476999999999997</v>
      </c>
      <c r="BD33" s="162">
        <v>-5.2</v>
      </c>
      <c r="BE33" s="162">
        <v>-5.2</v>
      </c>
      <c r="BF33" s="162">
        <v>-26.359400000000001</v>
      </c>
      <c r="BG33" s="162">
        <v>-26.7409</v>
      </c>
      <c r="BH33" s="162">
        <v>-2.327</v>
      </c>
      <c r="BI33" s="161"/>
      <c r="BJ33" s="161"/>
      <c r="BK33" s="162">
        <v>1.7771999999999999</v>
      </c>
      <c r="BL33" s="162">
        <v>3.4207000000000001</v>
      </c>
      <c r="BM33" s="162">
        <v>2.3218000000000001</v>
      </c>
      <c r="BN33" s="162">
        <v>-139.83580000000001</v>
      </c>
      <c r="BO33" s="162">
        <v>40.528599999999997</v>
      </c>
      <c r="BP33" s="162">
        <v>40.498100000000001</v>
      </c>
      <c r="BQ33" s="162">
        <v>45.795400000000001</v>
      </c>
      <c r="BR33" s="162">
        <v>-135.01570000000001</v>
      </c>
      <c r="BS33" s="161"/>
      <c r="BT33" s="161"/>
      <c r="BU33" s="161"/>
      <c r="BV33" s="162">
        <v>15.138999999999999</v>
      </c>
      <c r="BW33" s="162">
        <v>9.89</v>
      </c>
      <c r="BX33" s="162">
        <v>6.26</v>
      </c>
      <c r="BY33" s="162">
        <v>-8.7899999999999991</v>
      </c>
      <c r="BZ33" s="162">
        <v>3.9</v>
      </c>
      <c r="CA33" s="162">
        <v>-14.1953</v>
      </c>
      <c r="CB33" s="162">
        <v>-11.1142</v>
      </c>
      <c r="CC33" s="162">
        <v>23.7334</v>
      </c>
      <c r="CD33" s="162">
        <v>21.8218</v>
      </c>
      <c r="CE33" s="162">
        <v>20.602900000000002</v>
      </c>
      <c r="CF33" s="162">
        <v>-0.61950000000000005</v>
      </c>
      <c r="CG33" s="162">
        <v>-0.64339999999999997</v>
      </c>
      <c r="CH33" s="162">
        <v>12.1922</v>
      </c>
      <c r="CI33" s="162">
        <v>-11.5443</v>
      </c>
      <c r="CJ33" s="161"/>
      <c r="CK33" s="161"/>
      <c r="CL33" s="162">
        <v>-41.8</v>
      </c>
      <c r="CM33" s="162">
        <v>27.3</v>
      </c>
      <c r="CN33" s="162">
        <v>-3.4</v>
      </c>
      <c r="CO33" s="162">
        <v>21.694400000000002</v>
      </c>
      <c r="CP33" s="162">
        <v>21.6142</v>
      </c>
      <c r="CQ33" s="162">
        <v>20.4009</v>
      </c>
      <c r="CR33" s="162">
        <v>45.406500000000001</v>
      </c>
      <c r="CS33" s="162">
        <v>46.134900000000002</v>
      </c>
      <c r="CT33" s="162">
        <v>-16.958600000000001</v>
      </c>
      <c r="CU33" s="162">
        <v>-35.959000000000003</v>
      </c>
      <c r="CV33" s="162">
        <v>-15.0943</v>
      </c>
      <c r="CW33" s="162">
        <v>4.4448999999999996</v>
      </c>
      <c r="CX33" s="162">
        <v>43.11</v>
      </c>
      <c r="CY33" s="162">
        <v>28.09</v>
      </c>
      <c r="CZ33" s="162">
        <v>9.2235999999999994</v>
      </c>
      <c r="DA33" s="162">
        <v>8.0108999999999995</v>
      </c>
      <c r="DB33" s="162">
        <v>-6.62</v>
      </c>
      <c r="DC33" s="161"/>
      <c r="DD33" s="162">
        <v>7.8212999999999999</v>
      </c>
      <c r="DE33" s="162">
        <v>9.1387</v>
      </c>
      <c r="DF33" s="162">
        <v>8.3082999999999991</v>
      </c>
      <c r="DG33" s="161"/>
      <c r="DH33" s="162">
        <v>-5.5938999999999997</v>
      </c>
      <c r="DI33" s="162">
        <v>-10.1</v>
      </c>
      <c r="DJ33" s="162">
        <v>-10.6</v>
      </c>
      <c r="DK33" s="162">
        <v>-1.4623999999999999</v>
      </c>
      <c r="DL33" s="162">
        <v>7.2991999999999999</v>
      </c>
      <c r="DM33" s="162">
        <v>16.407299999999999</v>
      </c>
      <c r="DN33" s="162">
        <v>17.261700000000001</v>
      </c>
      <c r="DO33" s="162">
        <v>7.87</v>
      </c>
      <c r="DP33" s="162">
        <v>-4.57</v>
      </c>
      <c r="DQ33" s="162">
        <v>8.5559999999999992</v>
      </c>
      <c r="DR33" s="162">
        <v>-92.125200000000007</v>
      </c>
      <c r="DS33" s="162">
        <v>-6.92</v>
      </c>
      <c r="DT33" s="161"/>
      <c r="DU33" s="162">
        <v>16.850000000000001</v>
      </c>
      <c r="DV33" s="162">
        <v>4.57</v>
      </c>
      <c r="DW33" s="162">
        <v>-10.1273</v>
      </c>
      <c r="DX33" s="162">
        <v>-42.645499999999998</v>
      </c>
      <c r="DY33" s="162">
        <v>-17.648199999999999</v>
      </c>
      <c r="DZ33" s="162">
        <v>-16.4727</v>
      </c>
      <c r="EA33" s="162">
        <v>9.7204999999999995</v>
      </c>
      <c r="EB33" s="162">
        <v>-14.5205</v>
      </c>
      <c r="EC33" s="162">
        <v>-21.775099999999998</v>
      </c>
      <c r="ED33" s="162">
        <v>-22.015799999999999</v>
      </c>
      <c r="EE33" s="162">
        <v>-5.8491</v>
      </c>
      <c r="EF33" s="162">
        <v>-14.0992</v>
      </c>
      <c r="EG33" s="162">
        <v>-14.76</v>
      </c>
      <c r="EH33" s="162">
        <v>-124.7488</v>
      </c>
      <c r="EI33" s="162">
        <v>28.7242</v>
      </c>
      <c r="EJ33" s="161"/>
      <c r="EK33" s="162">
        <v>-13.555999999999999</v>
      </c>
      <c r="EL33" s="162">
        <v>-12.6668</v>
      </c>
      <c r="EM33" s="161"/>
      <c r="EN33" s="162">
        <v>5.6914999999999996</v>
      </c>
      <c r="EO33" s="162">
        <v>4.4329000000000001</v>
      </c>
      <c r="EP33" s="162">
        <v>-13.827999999999999</v>
      </c>
      <c r="EQ33" s="162">
        <v>-18.3017</v>
      </c>
      <c r="ER33" s="162">
        <v>-18.091000000000001</v>
      </c>
      <c r="ES33" s="162">
        <v>-5.9165999999999999</v>
      </c>
      <c r="ET33" s="161"/>
      <c r="EU33" s="162">
        <v>0</v>
      </c>
      <c r="EV33" s="162">
        <v>0</v>
      </c>
      <c r="EW33" s="162">
        <v>6.2366000000000001</v>
      </c>
      <c r="EX33" s="162">
        <v>5.2746000000000004</v>
      </c>
      <c r="EY33" s="162">
        <v>-15.4259</v>
      </c>
      <c r="EZ33" s="162">
        <v>-9.7703000000000007</v>
      </c>
      <c r="FA33" s="162">
        <v>6.4564000000000004</v>
      </c>
      <c r="FB33" s="162">
        <v>-5.9287000000000001</v>
      </c>
      <c r="FC33" s="162">
        <v>-8.3998000000000008</v>
      </c>
      <c r="FD33" s="162">
        <v>6.4684999999999997</v>
      </c>
      <c r="FE33" s="161"/>
      <c r="FF33" s="162">
        <v>6.1840999999999999</v>
      </c>
      <c r="FG33" s="162">
        <v>2.4070999999999998</v>
      </c>
      <c r="FH33" s="162">
        <v>3.22</v>
      </c>
      <c r="FI33" s="162">
        <v>0</v>
      </c>
      <c r="FJ33" s="162">
        <v>5.5260999999999996</v>
      </c>
      <c r="FK33" s="162">
        <v>5.3586</v>
      </c>
      <c r="FL33" s="162">
        <v>-13.898899999999999</v>
      </c>
      <c r="FM33" s="162">
        <v>4.6231999999999998</v>
      </c>
      <c r="FN33" s="162">
        <v>4.306</v>
      </c>
      <c r="FO33" s="162">
        <v>1.5696000000000001</v>
      </c>
      <c r="FP33" s="162">
        <v>12.9519</v>
      </c>
      <c r="FQ33" s="162">
        <v>23.585599999999999</v>
      </c>
      <c r="FR33" s="162">
        <v>-15</v>
      </c>
      <c r="FS33" s="162">
        <v>-1.9075</v>
      </c>
      <c r="FT33" s="162">
        <v>0.16500000000000001</v>
      </c>
      <c r="FU33" s="162">
        <v>1.17</v>
      </c>
      <c r="FV33" s="162">
        <v>-2.7</v>
      </c>
      <c r="FW33" s="162">
        <v>-24.146599999999999</v>
      </c>
      <c r="FX33" s="161"/>
      <c r="FY33" s="162">
        <v>6.9619999999999997</v>
      </c>
      <c r="FZ33" s="162">
        <v>0.32500000000000001</v>
      </c>
      <c r="GA33" s="161"/>
      <c r="GB33" s="162">
        <v>13.32</v>
      </c>
      <c r="GC33" s="162">
        <v>-23.0868</v>
      </c>
      <c r="GD33" s="162">
        <v>-15.528</v>
      </c>
      <c r="GE33" s="162">
        <v>-2.59</v>
      </c>
      <c r="GF33" s="162">
        <v>23.5777</v>
      </c>
      <c r="GG33" s="161"/>
      <c r="GH33" s="162">
        <v>24.343399999999999</v>
      </c>
      <c r="GI33" s="161"/>
      <c r="GJ33" s="162">
        <v>-13.898099999999999</v>
      </c>
      <c r="GK33" s="162">
        <v>1.6821999999999999</v>
      </c>
      <c r="GL33" s="161"/>
      <c r="GM33" s="161"/>
      <c r="GN33" s="162">
        <v>-11.1853</v>
      </c>
      <c r="GO33" s="162">
        <v>21.0456</v>
      </c>
      <c r="GP33" s="162">
        <v>8.9771999999999998</v>
      </c>
      <c r="GQ33" s="162">
        <v>-22.1859</v>
      </c>
      <c r="GR33" s="162">
        <v>5.2675000000000001</v>
      </c>
      <c r="GS33" s="162">
        <v>4.9833999999999996</v>
      </c>
      <c r="GT33" s="162">
        <v>140.1455</v>
      </c>
      <c r="GU33" s="162">
        <v>-8.4903999999999993</v>
      </c>
      <c r="GV33" s="162">
        <v>-10.039999999999999</v>
      </c>
      <c r="GW33" s="162">
        <v>-8.9694000000000003</v>
      </c>
      <c r="GX33" s="162">
        <v>1.9240999999999999</v>
      </c>
      <c r="GY33" s="162">
        <v>7.2447999999999997</v>
      </c>
      <c r="GZ33" s="162">
        <v>7.3497000000000003</v>
      </c>
      <c r="HA33" s="162">
        <v>1.3327</v>
      </c>
      <c r="HB33" s="162">
        <v>7.2138</v>
      </c>
      <c r="HC33" s="162">
        <v>10.079000000000001</v>
      </c>
      <c r="HD33" s="162">
        <v>7.12</v>
      </c>
      <c r="HE33" s="162">
        <v>-3.9188999999999998</v>
      </c>
      <c r="HF33" s="162">
        <v>15.1473</v>
      </c>
      <c r="HG33" s="162">
        <v>38.464700000000001</v>
      </c>
      <c r="HH33" s="162">
        <v>148.64359999999999</v>
      </c>
      <c r="HI33" s="161"/>
      <c r="HJ33" s="162">
        <v>-2.6095999999999999</v>
      </c>
      <c r="HK33" s="161"/>
      <c r="HL33" s="162">
        <v>5.6449999999999996</v>
      </c>
      <c r="HM33" s="162">
        <v>0</v>
      </c>
      <c r="HN33" s="162">
        <v>-9.5540000000000003</v>
      </c>
      <c r="HO33" s="161"/>
      <c r="HP33" s="161"/>
      <c r="HQ33" s="162">
        <v>-22.026599999999998</v>
      </c>
      <c r="HR33" s="162">
        <v>-21.5871</v>
      </c>
      <c r="HS33" s="162">
        <v>-10.5372</v>
      </c>
      <c r="HT33" s="162">
        <v>-10.7593</v>
      </c>
      <c r="HU33" s="162">
        <v>30.82</v>
      </c>
      <c r="HV33" s="162">
        <v>30.93</v>
      </c>
      <c r="HW33" s="162">
        <v>-21.4</v>
      </c>
      <c r="HX33" s="162">
        <v>-21.3</v>
      </c>
      <c r="HY33" s="162">
        <v>0.63449999999999995</v>
      </c>
      <c r="HZ33" s="162">
        <v>8.56</v>
      </c>
      <c r="IA33" s="162">
        <v>56.531999999999996</v>
      </c>
      <c r="IB33" s="162">
        <v>23.7227</v>
      </c>
      <c r="IC33" s="162">
        <v>24.635999999999999</v>
      </c>
      <c r="ID33" s="162">
        <v>-14.8</v>
      </c>
      <c r="IE33" s="162">
        <v>-40.1</v>
      </c>
      <c r="IF33" s="162">
        <v>5.0999999999999996</v>
      </c>
      <c r="IG33" s="162">
        <v>4.5999999999999996</v>
      </c>
      <c r="IH33" s="161"/>
      <c r="II33" s="162">
        <v>-18.2288</v>
      </c>
      <c r="IJ33" s="162">
        <v>-229.13220000000001</v>
      </c>
      <c r="IK33" s="162">
        <v>-72.404600000000002</v>
      </c>
      <c r="IL33" s="161"/>
      <c r="IM33" s="162">
        <v>-82.564400000000006</v>
      </c>
      <c r="IN33" s="162">
        <v>-39.275700000000001</v>
      </c>
      <c r="IO33" s="162">
        <v>130.34559999999999</v>
      </c>
      <c r="IP33" s="162">
        <v>38.891500000000001</v>
      </c>
      <c r="IQ33" s="162">
        <v>118.387</v>
      </c>
      <c r="IR33" s="162">
        <v>41.035899999999998</v>
      </c>
      <c r="IS33" s="162">
        <v>54.134300000000003</v>
      </c>
      <c r="IT33" s="162">
        <v>13.9308</v>
      </c>
      <c r="IU33" s="162">
        <v>10.3567</v>
      </c>
      <c r="IV33" s="162">
        <v>-8.9603000000000002</v>
      </c>
      <c r="IW33" s="161"/>
      <c r="IX33" s="162">
        <v>-158.86340000000001</v>
      </c>
      <c r="IY33" s="162">
        <v>-15.4747</v>
      </c>
      <c r="IZ33" s="162">
        <v>15.0825</v>
      </c>
      <c r="JA33" s="162">
        <v>-0.3967</v>
      </c>
      <c r="JB33" s="162">
        <v>9.43</v>
      </c>
      <c r="JC33" s="162">
        <v>-7.44</v>
      </c>
      <c r="JD33" s="162">
        <v>0.124</v>
      </c>
      <c r="JE33" s="162">
        <v>0.126</v>
      </c>
      <c r="JF33" s="162">
        <v>5.76</v>
      </c>
      <c r="JG33" s="162">
        <v>-6.08</v>
      </c>
      <c r="JH33" s="162">
        <v>-1.6725000000000001</v>
      </c>
      <c r="JI33" s="162">
        <v>0.84989999999999999</v>
      </c>
      <c r="JJ33" s="162">
        <v>4.7195999999999998</v>
      </c>
      <c r="JK33" s="162">
        <v>-12.3339</v>
      </c>
      <c r="JL33" s="162">
        <v>10.4</v>
      </c>
      <c r="JM33" s="162">
        <v>21.992999999999999</v>
      </c>
      <c r="JN33" s="162">
        <v>22.047999999999998</v>
      </c>
      <c r="JO33" s="162">
        <v>2.5276000000000001</v>
      </c>
      <c r="JP33" s="162">
        <v>2.8490000000000002</v>
      </c>
      <c r="JQ33" s="162">
        <v>4.5690999999999997</v>
      </c>
      <c r="JR33" s="162">
        <v>4.3613999999999997</v>
      </c>
      <c r="JS33" s="162">
        <v>3.9226999999999999</v>
      </c>
      <c r="JT33" s="161"/>
      <c r="JU33" s="162">
        <v>27.1</v>
      </c>
      <c r="JV33" s="162">
        <v>4.2119999999999997</v>
      </c>
      <c r="JW33" s="162">
        <v>1.1599999999999999</v>
      </c>
      <c r="JX33" s="161"/>
      <c r="JY33" s="162">
        <v>-7.1574</v>
      </c>
      <c r="JZ33" s="162">
        <v>-3.2654999999999998</v>
      </c>
      <c r="KA33" s="162">
        <v>-26.752199999999998</v>
      </c>
      <c r="KB33" s="162">
        <v>-5.3240999999999996</v>
      </c>
      <c r="KC33" s="162">
        <v>0</v>
      </c>
      <c r="KD33" s="162">
        <v>-29.241199999999999</v>
      </c>
      <c r="KE33" s="161"/>
      <c r="KF33" s="162">
        <v>-20.5</v>
      </c>
      <c r="KG33" s="162">
        <v>4.4000000000000004</v>
      </c>
      <c r="KH33" s="162">
        <v>117.8677</v>
      </c>
      <c r="KI33" s="162">
        <v>-144.9316</v>
      </c>
    </row>
    <row r="34" spans="1:295" ht="18" customHeight="1" x14ac:dyDescent="0.3">
      <c r="A34" s="160" t="s">
        <v>47</v>
      </c>
      <c r="B34" s="160" t="s">
        <v>790</v>
      </c>
      <c r="C34" s="163"/>
      <c r="D34" s="164">
        <v>5.6444000000000001</v>
      </c>
      <c r="E34" s="164">
        <v>-19.035599999999999</v>
      </c>
      <c r="F34" s="164">
        <v>4.0429000000000004</v>
      </c>
      <c r="G34" s="164">
        <v>12.234299999999999</v>
      </c>
      <c r="H34" s="163"/>
      <c r="I34" s="164">
        <v>16.0426</v>
      </c>
      <c r="J34" s="163"/>
      <c r="K34" s="164">
        <v>17.4299</v>
      </c>
      <c r="L34" s="164">
        <v>7.2637999999999998</v>
      </c>
      <c r="M34" s="164">
        <v>6.7964000000000002</v>
      </c>
      <c r="N34" s="164">
        <v>-22.2</v>
      </c>
      <c r="O34" s="163"/>
      <c r="P34" s="163"/>
      <c r="Q34" s="164">
        <v>0.82799999999999996</v>
      </c>
      <c r="R34" s="163"/>
      <c r="S34" s="164">
        <v>4.0881999999999996</v>
      </c>
      <c r="T34" s="164">
        <v>-8.4048999999999996</v>
      </c>
      <c r="U34" s="164">
        <v>5.2663000000000002</v>
      </c>
      <c r="V34" s="164">
        <v>5.4223999999999997</v>
      </c>
      <c r="W34" s="164">
        <v>9.6195000000000004</v>
      </c>
      <c r="X34" s="164">
        <v>3.8521999999999998</v>
      </c>
      <c r="Y34" s="164">
        <v>0.1082</v>
      </c>
      <c r="Z34" s="164">
        <v>2.1242000000000001</v>
      </c>
      <c r="AA34" s="163"/>
      <c r="AB34" s="164">
        <v>-1.1689000000000001</v>
      </c>
      <c r="AC34" s="164">
        <v>-1.3540000000000001</v>
      </c>
      <c r="AD34" s="164">
        <v>-1.347</v>
      </c>
      <c r="AE34" s="164">
        <v>3.7719999999999998</v>
      </c>
      <c r="AF34" s="164">
        <v>13.32</v>
      </c>
      <c r="AG34" s="163"/>
      <c r="AH34" s="164">
        <v>-0.96099999999999997</v>
      </c>
      <c r="AI34" s="164">
        <v>0.23699999999999999</v>
      </c>
      <c r="AJ34" s="163"/>
      <c r="AK34" s="164">
        <v>-13.46</v>
      </c>
      <c r="AL34" s="163"/>
      <c r="AM34" s="164">
        <v>-13.48</v>
      </c>
      <c r="AN34" s="164">
        <v>-13.46</v>
      </c>
      <c r="AO34" s="164">
        <v>8.4067000000000007</v>
      </c>
      <c r="AP34" s="164">
        <v>3.7296999999999998</v>
      </c>
      <c r="AQ34" s="164">
        <v>17.100000000000001</v>
      </c>
      <c r="AR34" s="164">
        <v>18.824999999999999</v>
      </c>
      <c r="AS34" s="164">
        <v>-16.397500000000001</v>
      </c>
      <c r="AT34" s="164">
        <v>-6.3066000000000004</v>
      </c>
      <c r="AU34" s="164">
        <v>-6.4783999999999997</v>
      </c>
      <c r="AV34" s="164">
        <v>13.954000000000001</v>
      </c>
      <c r="AW34" s="164">
        <v>13.847</v>
      </c>
      <c r="AX34" s="164">
        <v>-16.346299999999999</v>
      </c>
      <c r="AY34" s="163"/>
      <c r="AZ34" s="164">
        <v>37.677500000000002</v>
      </c>
      <c r="BA34" s="164">
        <v>36.457999999999998</v>
      </c>
      <c r="BB34" s="164">
        <v>34.006900000000002</v>
      </c>
      <c r="BC34" s="164">
        <v>6.6090999999999998</v>
      </c>
      <c r="BD34" s="164">
        <v>-4.7</v>
      </c>
      <c r="BE34" s="164">
        <v>-4.7</v>
      </c>
      <c r="BF34" s="164">
        <v>-27.511600000000001</v>
      </c>
      <c r="BG34" s="164">
        <v>-27.517499999999998</v>
      </c>
      <c r="BH34" s="164">
        <v>-2.2614999999999998</v>
      </c>
      <c r="BI34" s="163"/>
      <c r="BJ34" s="163"/>
      <c r="BK34" s="164">
        <v>1.4959</v>
      </c>
      <c r="BL34" s="164">
        <v>3.2618999999999998</v>
      </c>
      <c r="BM34" s="164">
        <v>2.2321</v>
      </c>
      <c r="BN34" s="164">
        <v>-144.5051</v>
      </c>
      <c r="BO34" s="164">
        <v>43.275199999999998</v>
      </c>
      <c r="BP34" s="164">
        <v>43.122599999999998</v>
      </c>
      <c r="BQ34" s="164">
        <v>44.531399999999998</v>
      </c>
      <c r="BR34" s="164">
        <v>-136.15010000000001</v>
      </c>
      <c r="BS34" s="163"/>
      <c r="BT34" s="163"/>
      <c r="BU34" s="163"/>
      <c r="BV34" s="163"/>
      <c r="BW34" s="164">
        <v>10.06</v>
      </c>
      <c r="BX34" s="164">
        <v>6.49</v>
      </c>
      <c r="BY34" s="164">
        <v>-8.39</v>
      </c>
      <c r="BZ34" s="164">
        <v>3.96</v>
      </c>
      <c r="CA34" s="164">
        <v>-10.5784</v>
      </c>
      <c r="CB34" s="164">
        <v>-12.453799999999999</v>
      </c>
      <c r="CC34" s="164">
        <v>21.227699999999999</v>
      </c>
      <c r="CD34" s="164">
        <v>19.064800000000002</v>
      </c>
      <c r="CE34" s="164">
        <v>19.5199</v>
      </c>
      <c r="CF34" s="164">
        <v>0.88009999999999999</v>
      </c>
      <c r="CG34" s="164">
        <v>0.75849999999999995</v>
      </c>
      <c r="CH34" s="164">
        <v>4.3897000000000004</v>
      </c>
      <c r="CI34" s="164">
        <v>-10.9146</v>
      </c>
      <c r="CJ34" s="163"/>
      <c r="CK34" s="163"/>
      <c r="CL34" s="164">
        <v>-40.799999999999997</v>
      </c>
      <c r="CM34" s="164">
        <v>25.9</v>
      </c>
      <c r="CN34" s="164">
        <v>-3.19</v>
      </c>
      <c r="CO34" s="164">
        <v>22.671399999999998</v>
      </c>
      <c r="CP34" s="164">
        <v>22.496700000000001</v>
      </c>
      <c r="CQ34" s="164">
        <v>21.690200000000001</v>
      </c>
      <c r="CR34" s="164">
        <v>46.598500000000001</v>
      </c>
      <c r="CS34" s="164">
        <v>47.002499999999998</v>
      </c>
      <c r="CT34" s="164">
        <v>-16.080400000000001</v>
      </c>
      <c r="CU34" s="164">
        <v>-38.622399999999999</v>
      </c>
      <c r="CV34" s="164">
        <v>-13.716799999999999</v>
      </c>
      <c r="CW34" s="164">
        <v>4.3426999999999998</v>
      </c>
      <c r="CX34" s="164">
        <v>43.01</v>
      </c>
      <c r="CY34" s="164">
        <v>28.23</v>
      </c>
      <c r="CZ34" s="164">
        <v>9.0673999999999992</v>
      </c>
      <c r="DA34" s="164">
        <v>7.8155999999999999</v>
      </c>
      <c r="DB34" s="164">
        <v>-6.46</v>
      </c>
      <c r="DC34" s="163"/>
      <c r="DD34" s="164">
        <v>7.1025999999999998</v>
      </c>
      <c r="DE34" s="164">
        <v>8.2537000000000003</v>
      </c>
      <c r="DF34" s="164">
        <v>8.3842999999999996</v>
      </c>
      <c r="DG34" s="163"/>
      <c r="DH34" s="164">
        <v>-5.4962</v>
      </c>
      <c r="DI34" s="164">
        <v>-10.5</v>
      </c>
      <c r="DJ34" s="163"/>
      <c r="DK34" s="164">
        <v>-1.6589</v>
      </c>
      <c r="DL34" s="164">
        <v>6.9250999999999996</v>
      </c>
      <c r="DM34" s="164">
        <v>17.195799999999998</v>
      </c>
      <c r="DN34" s="164">
        <v>17.261700000000001</v>
      </c>
      <c r="DO34" s="164">
        <v>7.62</v>
      </c>
      <c r="DP34" s="164">
        <v>-4.84</v>
      </c>
      <c r="DQ34" s="164">
        <v>8.4320000000000004</v>
      </c>
      <c r="DR34" s="164">
        <v>-92.200199999999995</v>
      </c>
      <c r="DS34" s="164">
        <v>-7.05</v>
      </c>
      <c r="DT34" s="163"/>
      <c r="DU34" s="164">
        <v>17.16</v>
      </c>
      <c r="DV34" s="164">
        <v>4.51</v>
      </c>
      <c r="DW34" s="164">
        <v>-10.4909</v>
      </c>
      <c r="DX34" s="164">
        <v>-42.872700000000002</v>
      </c>
      <c r="DY34" s="164">
        <v>-12.6099</v>
      </c>
      <c r="DZ34" s="164">
        <v>-12.4636</v>
      </c>
      <c r="EA34" s="164">
        <v>10.527200000000001</v>
      </c>
      <c r="EB34" s="164">
        <v>-12.3934</v>
      </c>
      <c r="EC34" s="164">
        <v>-19.716100000000001</v>
      </c>
      <c r="ED34" s="164">
        <v>-19.6996</v>
      </c>
      <c r="EE34" s="164">
        <v>-5.7497999999999996</v>
      </c>
      <c r="EF34" s="164">
        <v>-13.7615</v>
      </c>
      <c r="EG34" s="164">
        <v>-14.568</v>
      </c>
      <c r="EH34" s="164">
        <v>-123.6983</v>
      </c>
      <c r="EI34" s="164">
        <v>28.198899999999998</v>
      </c>
      <c r="EJ34" s="163"/>
      <c r="EK34" s="164">
        <v>-12.7562</v>
      </c>
      <c r="EL34" s="164">
        <v>-11.839700000000001</v>
      </c>
      <c r="EM34" s="163"/>
      <c r="EN34" s="164">
        <v>7.5732999999999997</v>
      </c>
      <c r="EO34" s="164">
        <v>6.2263999999999999</v>
      </c>
      <c r="EP34" s="164">
        <v>-10.756</v>
      </c>
      <c r="EQ34" s="164">
        <v>-20.263999999999999</v>
      </c>
      <c r="ER34" s="164">
        <v>-20.097200000000001</v>
      </c>
      <c r="ES34" s="164">
        <v>-6.0796000000000001</v>
      </c>
      <c r="ET34" s="163"/>
      <c r="EU34" s="164">
        <v>-2.5</v>
      </c>
      <c r="EV34" s="164">
        <v>0</v>
      </c>
      <c r="EW34" s="164">
        <v>5.8308999999999997</v>
      </c>
      <c r="EX34" s="164">
        <v>9.6541999999999994</v>
      </c>
      <c r="EY34" s="164">
        <v>-15.378</v>
      </c>
      <c r="EZ34" s="164">
        <v>-9.9123000000000001</v>
      </c>
      <c r="FA34" s="164">
        <v>7.4977999999999998</v>
      </c>
      <c r="FB34" s="164">
        <v>-6.0925000000000002</v>
      </c>
      <c r="FC34" s="164">
        <v>-8.4999000000000002</v>
      </c>
      <c r="FD34" s="164">
        <v>6.1155999999999997</v>
      </c>
      <c r="FE34" s="163"/>
      <c r="FF34" s="164">
        <v>5.8941999999999997</v>
      </c>
      <c r="FG34" s="164">
        <v>0</v>
      </c>
      <c r="FH34" s="164">
        <v>0</v>
      </c>
      <c r="FI34" s="164">
        <v>0</v>
      </c>
      <c r="FJ34" s="164">
        <v>3.3491</v>
      </c>
      <c r="FK34" s="164">
        <v>2.3443999999999998</v>
      </c>
      <c r="FL34" s="164">
        <v>5.1910999999999996</v>
      </c>
      <c r="FM34" s="164">
        <v>1.6422000000000001</v>
      </c>
      <c r="FN34" s="164">
        <v>1.5696000000000001</v>
      </c>
      <c r="FO34" s="164">
        <v>19.323899999999998</v>
      </c>
      <c r="FP34" s="164">
        <v>29.047499999999999</v>
      </c>
      <c r="FQ34" s="164">
        <v>21.896100000000001</v>
      </c>
      <c r="FR34" s="164">
        <v>-13.56</v>
      </c>
      <c r="FS34" s="164">
        <v>-0.48659999999999998</v>
      </c>
      <c r="FT34" s="164">
        <v>0.16500000000000001</v>
      </c>
      <c r="FU34" s="164">
        <v>0.76</v>
      </c>
      <c r="FV34" s="164">
        <v>-2.14</v>
      </c>
      <c r="FW34" s="164">
        <v>-20.9876</v>
      </c>
      <c r="FX34" s="164">
        <v>2.0583999999999998</v>
      </c>
      <c r="FY34" s="164">
        <v>6.9429999999999996</v>
      </c>
      <c r="FZ34" s="164">
        <v>0.315</v>
      </c>
      <c r="GA34" s="163"/>
      <c r="GB34" s="164">
        <v>11.73</v>
      </c>
      <c r="GC34" s="164">
        <v>-31.874600000000001</v>
      </c>
      <c r="GD34" s="164">
        <v>-22.8171</v>
      </c>
      <c r="GE34" s="164">
        <v>-2.5299999999999998</v>
      </c>
      <c r="GF34" s="164">
        <v>21.434000000000001</v>
      </c>
      <c r="GG34" s="163"/>
      <c r="GH34" s="164">
        <v>25.259899999999998</v>
      </c>
      <c r="GI34" s="163"/>
      <c r="GJ34" s="164">
        <v>-14.693300000000001</v>
      </c>
      <c r="GK34" s="164">
        <v>1.7450000000000001</v>
      </c>
      <c r="GL34" s="164">
        <v>6.2300000000000001E-2</v>
      </c>
      <c r="GM34" s="163"/>
      <c r="GN34" s="164">
        <v>-10.8125</v>
      </c>
      <c r="GO34" s="164">
        <v>-21.8735</v>
      </c>
      <c r="GP34" s="164">
        <v>7.7530000000000001</v>
      </c>
      <c r="GQ34" s="164">
        <v>-22.639800000000001</v>
      </c>
      <c r="GR34" s="164">
        <v>8.5967000000000002</v>
      </c>
      <c r="GS34" s="164">
        <v>9.0210000000000008</v>
      </c>
      <c r="GT34" s="164">
        <v>162.26240000000001</v>
      </c>
      <c r="GU34" s="164">
        <v>-7.8102</v>
      </c>
      <c r="GV34" s="164">
        <v>-10.2928</v>
      </c>
      <c r="GW34" s="164">
        <v>-8.9772999999999996</v>
      </c>
      <c r="GX34" s="164">
        <v>1.7162999999999999</v>
      </c>
      <c r="GY34" s="164">
        <v>7.2961</v>
      </c>
      <c r="GZ34" s="164">
        <v>7.3497000000000003</v>
      </c>
      <c r="HA34" s="164">
        <v>1</v>
      </c>
      <c r="HB34" s="164">
        <v>7.6858000000000004</v>
      </c>
      <c r="HC34" s="164">
        <v>9.8734000000000002</v>
      </c>
      <c r="HD34" s="164">
        <v>7.96</v>
      </c>
      <c r="HE34" s="164">
        <v>-5.2352999999999996</v>
      </c>
      <c r="HF34" s="164">
        <v>9.2985000000000007</v>
      </c>
      <c r="HG34" s="164">
        <v>40.322499999999998</v>
      </c>
      <c r="HH34" s="164">
        <v>147.57939999999999</v>
      </c>
      <c r="HI34" s="164">
        <v>-46.290999999999997</v>
      </c>
      <c r="HJ34" s="164">
        <v>6.5688000000000004</v>
      </c>
      <c r="HK34" s="163"/>
      <c r="HL34" s="164">
        <v>0</v>
      </c>
      <c r="HM34" s="164">
        <v>0</v>
      </c>
      <c r="HN34" s="164">
        <v>0</v>
      </c>
      <c r="HO34" s="164">
        <v>17.488399999999999</v>
      </c>
      <c r="HP34" s="163"/>
      <c r="HQ34" s="164">
        <v>-21.988099999999999</v>
      </c>
      <c r="HR34" s="164">
        <v>-21.8233</v>
      </c>
      <c r="HS34" s="164">
        <v>-9.8722999999999992</v>
      </c>
      <c r="HT34" s="164">
        <v>-9.6859999999999999</v>
      </c>
      <c r="HU34" s="164">
        <v>24.94</v>
      </c>
      <c r="HV34" s="164">
        <v>24.98</v>
      </c>
      <c r="HW34" s="164">
        <v>-19.399999999999999</v>
      </c>
      <c r="HX34" s="164">
        <v>-18.899999999999999</v>
      </c>
      <c r="HY34" s="164">
        <v>0.77359999999999995</v>
      </c>
      <c r="HZ34" s="164">
        <v>8.32</v>
      </c>
      <c r="IA34" s="164">
        <v>44.932499999999997</v>
      </c>
      <c r="IB34" s="164">
        <v>25.437000000000001</v>
      </c>
      <c r="IC34" s="164">
        <v>25.3461</v>
      </c>
      <c r="ID34" s="164">
        <v>-14.8</v>
      </c>
      <c r="IE34" s="164">
        <v>-35.1</v>
      </c>
      <c r="IF34" s="164">
        <v>5.5</v>
      </c>
      <c r="IG34" s="164">
        <v>5</v>
      </c>
      <c r="IH34" s="163"/>
      <c r="II34" s="163"/>
      <c r="IJ34" s="164">
        <v>-228.2414</v>
      </c>
      <c r="IK34" s="164">
        <v>-76.290099999999995</v>
      </c>
      <c r="IL34" s="163"/>
      <c r="IM34" s="164">
        <v>-82.167299999999997</v>
      </c>
      <c r="IN34" s="164">
        <v>-38.531300000000002</v>
      </c>
      <c r="IO34" s="164">
        <v>151.10249999999999</v>
      </c>
      <c r="IP34" s="164">
        <v>13.208399999999999</v>
      </c>
      <c r="IQ34" s="164">
        <v>125.7077</v>
      </c>
      <c r="IR34" s="164">
        <v>38.9803</v>
      </c>
      <c r="IS34" s="164">
        <v>84.015199999999993</v>
      </c>
      <c r="IT34" s="164">
        <v>18.901700000000002</v>
      </c>
      <c r="IU34" s="164">
        <v>17.052199999999999</v>
      </c>
      <c r="IV34" s="164">
        <v>-17.800799999999999</v>
      </c>
      <c r="IW34" s="163"/>
      <c r="IX34" s="164">
        <v>-153.59880000000001</v>
      </c>
      <c r="IY34" s="164">
        <v>-12.8605</v>
      </c>
      <c r="IZ34" s="164">
        <v>12.3888</v>
      </c>
      <c r="JA34" s="164">
        <v>-0.88990000000000002</v>
      </c>
      <c r="JB34" s="164">
        <v>10.23</v>
      </c>
      <c r="JC34" s="164">
        <v>-6.48</v>
      </c>
      <c r="JD34" s="164">
        <v>2.4E-2</v>
      </c>
      <c r="JE34" s="164">
        <v>2.1999999999999999E-2</v>
      </c>
      <c r="JF34" s="164">
        <v>3.28</v>
      </c>
      <c r="JG34" s="164">
        <v>-4.16</v>
      </c>
      <c r="JH34" s="164">
        <v>-1.6366000000000001</v>
      </c>
      <c r="JI34" s="164">
        <v>-1.5213000000000001</v>
      </c>
      <c r="JJ34" s="164">
        <v>5.9189999999999996</v>
      </c>
      <c r="JK34" s="164">
        <v>-4.5975000000000001</v>
      </c>
      <c r="JL34" s="164">
        <v>10.4</v>
      </c>
      <c r="JM34" s="164">
        <v>22.622</v>
      </c>
      <c r="JN34" s="164">
        <v>22.288</v>
      </c>
      <c r="JO34" s="163"/>
      <c r="JP34" s="163"/>
      <c r="JQ34" s="164">
        <v>5.2272999999999996</v>
      </c>
      <c r="JR34" s="164">
        <v>3.6381000000000001</v>
      </c>
      <c r="JS34" s="164">
        <v>4.7506000000000004</v>
      </c>
      <c r="JT34" s="163"/>
      <c r="JU34" s="164">
        <v>19.899999999999999</v>
      </c>
      <c r="JV34" s="164">
        <v>8.8259000000000007</v>
      </c>
      <c r="JW34" s="164">
        <v>1.1100000000000001</v>
      </c>
      <c r="JX34" s="163"/>
      <c r="JY34" s="164">
        <v>-8.5097000000000005</v>
      </c>
      <c r="JZ34" s="164">
        <v>-2.2852000000000001</v>
      </c>
      <c r="KA34" s="164">
        <v>-25.4999</v>
      </c>
      <c r="KB34" s="164">
        <v>-7.1420000000000003</v>
      </c>
      <c r="KC34" s="164">
        <v>0</v>
      </c>
      <c r="KD34" s="164">
        <v>-28.051100000000002</v>
      </c>
      <c r="KE34" s="164">
        <v>-1.4274</v>
      </c>
      <c r="KF34" s="164">
        <v>-13.9</v>
      </c>
      <c r="KG34" s="164">
        <v>-3.8</v>
      </c>
      <c r="KH34" s="164">
        <v>111.6343</v>
      </c>
      <c r="KI34" s="164">
        <v>-149.702</v>
      </c>
    </row>
    <row r="35" spans="1:295" ht="18" customHeight="1" x14ac:dyDescent="0.3">
      <c r="A35" s="160" t="s">
        <v>47</v>
      </c>
      <c r="B35" s="160" t="s">
        <v>791</v>
      </c>
      <c r="C35" s="163"/>
      <c r="D35" s="164">
        <v>5.8394000000000004</v>
      </c>
      <c r="E35" s="164">
        <v>-19.2179</v>
      </c>
      <c r="F35" s="164">
        <v>3.9472</v>
      </c>
      <c r="G35" s="164">
        <v>12.4191</v>
      </c>
      <c r="H35" s="163"/>
      <c r="I35" s="164">
        <v>16.260999999999999</v>
      </c>
      <c r="J35" s="163"/>
      <c r="K35" s="164">
        <v>17.057300000000001</v>
      </c>
      <c r="L35" s="164">
        <v>6.9497999999999998</v>
      </c>
      <c r="M35" s="164">
        <v>6.6341999999999999</v>
      </c>
      <c r="N35" s="164">
        <v>-24.42</v>
      </c>
      <c r="O35" s="164">
        <v>-22</v>
      </c>
      <c r="P35" s="163"/>
      <c r="Q35" s="164">
        <v>0.82799999999999996</v>
      </c>
      <c r="R35" s="163"/>
      <c r="S35" s="164">
        <v>3.1465000000000001</v>
      </c>
      <c r="T35" s="164">
        <v>-7.7388000000000003</v>
      </c>
      <c r="U35" s="164">
        <v>5.1516999999999999</v>
      </c>
      <c r="V35" s="164">
        <v>5.0476999999999999</v>
      </c>
      <c r="W35" s="164">
        <v>9.1397999999999993</v>
      </c>
      <c r="X35" s="164">
        <v>3.4651999999999998</v>
      </c>
      <c r="Y35" s="164">
        <v>0.1714</v>
      </c>
      <c r="Z35" s="164">
        <v>2.1242999999999999</v>
      </c>
      <c r="AA35" s="163"/>
      <c r="AB35" s="164">
        <v>-1.1815</v>
      </c>
      <c r="AC35" s="164">
        <v>-1.4</v>
      </c>
      <c r="AD35" s="164">
        <v>-1.385</v>
      </c>
      <c r="AE35" s="164">
        <v>3.85</v>
      </c>
      <c r="AF35" s="164">
        <v>13.32</v>
      </c>
      <c r="AG35" s="163"/>
      <c r="AH35" s="164">
        <v>-1.034</v>
      </c>
      <c r="AI35" s="164">
        <v>0.23300000000000001</v>
      </c>
      <c r="AJ35" s="163"/>
      <c r="AK35" s="164">
        <v>-13.81</v>
      </c>
      <c r="AL35" s="163"/>
      <c r="AM35" s="164">
        <v>-13.18</v>
      </c>
      <c r="AN35" s="164">
        <v>-13.23</v>
      </c>
      <c r="AO35" s="164">
        <v>8.4261999999999997</v>
      </c>
      <c r="AP35" s="164">
        <v>3.6034000000000002</v>
      </c>
      <c r="AQ35" s="164">
        <v>16.311399999999999</v>
      </c>
      <c r="AR35" s="164">
        <v>18.755700000000001</v>
      </c>
      <c r="AS35" s="164">
        <v>-17.097300000000001</v>
      </c>
      <c r="AT35" s="164">
        <v>-6.0963000000000003</v>
      </c>
      <c r="AU35" s="164">
        <v>-7.1623999999999999</v>
      </c>
      <c r="AV35" s="164">
        <v>5.1246999999999998</v>
      </c>
      <c r="AW35" s="164">
        <v>11.7567</v>
      </c>
      <c r="AX35" s="164">
        <v>-17.259499999999999</v>
      </c>
      <c r="AY35" s="163"/>
      <c r="AZ35" s="164">
        <v>39.502899999999997</v>
      </c>
      <c r="BA35" s="164">
        <v>38.645699999999998</v>
      </c>
      <c r="BB35" s="164">
        <v>33.1295</v>
      </c>
      <c r="BC35" s="164">
        <v>6.6620999999999997</v>
      </c>
      <c r="BD35" s="164">
        <v>-4.7</v>
      </c>
      <c r="BE35" s="164">
        <v>-4.4000000000000004</v>
      </c>
      <c r="BF35" s="164">
        <v>-28.013999999999999</v>
      </c>
      <c r="BG35" s="164">
        <v>-25.5885</v>
      </c>
      <c r="BH35" s="164">
        <v>-2.1720000000000002</v>
      </c>
      <c r="BI35" s="163"/>
      <c r="BJ35" s="163"/>
      <c r="BK35" s="164">
        <v>1.5919000000000001</v>
      </c>
      <c r="BL35" s="164">
        <v>3.3744000000000001</v>
      </c>
      <c r="BM35" s="164">
        <v>2.3237000000000001</v>
      </c>
      <c r="BN35" s="164">
        <v>-152.5009</v>
      </c>
      <c r="BO35" s="164">
        <v>43.336300000000001</v>
      </c>
      <c r="BP35" s="164">
        <v>43.397300000000001</v>
      </c>
      <c r="BQ35" s="164">
        <v>47.806100000000001</v>
      </c>
      <c r="BR35" s="164">
        <v>-145.88050000000001</v>
      </c>
      <c r="BS35" s="163"/>
      <c r="BT35" s="163"/>
      <c r="BU35" s="163"/>
      <c r="BV35" s="164">
        <v>14.8895</v>
      </c>
      <c r="BW35" s="164">
        <v>10.14</v>
      </c>
      <c r="BX35" s="164">
        <v>6.6</v>
      </c>
      <c r="BY35" s="164">
        <v>-8.31</v>
      </c>
      <c r="BZ35" s="164">
        <v>4.37</v>
      </c>
      <c r="CA35" s="164">
        <v>-8.3011999999999997</v>
      </c>
      <c r="CB35" s="164">
        <v>-8.3011999999999997</v>
      </c>
      <c r="CC35" s="164">
        <v>19.201499999999999</v>
      </c>
      <c r="CD35" s="164">
        <v>16.770499999999998</v>
      </c>
      <c r="CE35" s="164">
        <v>19.770399999999999</v>
      </c>
      <c r="CF35" s="164">
        <v>-0.77580000000000005</v>
      </c>
      <c r="CG35" s="164">
        <v>-1.1726000000000001</v>
      </c>
      <c r="CH35" s="164">
        <v>6.2502000000000004</v>
      </c>
      <c r="CI35" s="164">
        <v>-12.133699999999999</v>
      </c>
      <c r="CJ35" s="163"/>
      <c r="CK35" s="163"/>
      <c r="CL35" s="164">
        <v>-41.1</v>
      </c>
      <c r="CM35" s="164">
        <v>27.8</v>
      </c>
      <c r="CN35" s="164">
        <v>-3.23</v>
      </c>
      <c r="CO35" s="164">
        <v>21.8843</v>
      </c>
      <c r="CP35" s="164">
        <v>22.082799999999999</v>
      </c>
      <c r="CQ35" s="164">
        <v>20.679300000000001</v>
      </c>
      <c r="CR35" s="164">
        <v>45.235599999999998</v>
      </c>
      <c r="CS35" s="164">
        <v>45.848999999999997</v>
      </c>
      <c r="CT35" s="164">
        <v>-15.1441</v>
      </c>
      <c r="CU35" s="164">
        <v>-38.406599999999997</v>
      </c>
      <c r="CV35" s="164">
        <v>-12.5372</v>
      </c>
      <c r="CW35" s="164">
        <v>4.3739999999999997</v>
      </c>
      <c r="CX35" s="164">
        <v>43.62</v>
      </c>
      <c r="CY35" s="164">
        <v>28</v>
      </c>
      <c r="CZ35" s="164">
        <v>9.0673999999999992</v>
      </c>
      <c r="DA35" s="164">
        <v>7.9131999999999998</v>
      </c>
      <c r="DB35" s="164">
        <v>-6.36</v>
      </c>
      <c r="DC35" s="163"/>
      <c r="DD35" s="164">
        <v>8.3282000000000007</v>
      </c>
      <c r="DE35" s="164">
        <v>9.8658000000000001</v>
      </c>
      <c r="DF35" s="164">
        <v>7.0305</v>
      </c>
      <c r="DG35" s="163"/>
      <c r="DH35" s="164">
        <v>-5.4954999999999998</v>
      </c>
      <c r="DI35" s="163"/>
      <c r="DJ35" s="163"/>
      <c r="DK35" s="164">
        <v>-1.792</v>
      </c>
      <c r="DL35" s="164">
        <v>7.2991999999999999</v>
      </c>
      <c r="DM35" s="164">
        <v>17.195799999999998</v>
      </c>
      <c r="DN35" s="164">
        <v>17.261700000000001</v>
      </c>
      <c r="DO35" s="164">
        <v>7.74</v>
      </c>
      <c r="DP35" s="164">
        <v>-4.91</v>
      </c>
      <c r="DQ35" s="164">
        <v>8.0135000000000005</v>
      </c>
      <c r="DR35" s="164">
        <v>-91.065200000000004</v>
      </c>
      <c r="DS35" s="164">
        <v>-7.07</v>
      </c>
      <c r="DT35" s="163"/>
      <c r="DU35" s="164">
        <v>17.41</v>
      </c>
      <c r="DV35" s="164">
        <v>3.85</v>
      </c>
      <c r="DW35" s="164">
        <v>-9.3635999999999999</v>
      </c>
      <c r="DX35" s="164">
        <v>-42.318199999999997</v>
      </c>
      <c r="DY35" s="164">
        <v>-10.603199999999999</v>
      </c>
      <c r="DZ35" s="164">
        <v>-10.290900000000001</v>
      </c>
      <c r="EA35" s="164">
        <v>11.370200000000001</v>
      </c>
      <c r="EB35" s="164">
        <v>-11.3653</v>
      </c>
      <c r="EC35" s="164">
        <v>-18.412500000000001</v>
      </c>
      <c r="ED35" s="164">
        <v>-18.621700000000001</v>
      </c>
      <c r="EE35" s="164">
        <v>-8.1408000000000005</v>
      </c>
      <c r="EF35" s="164">
        <v>-16.2163</v>
      </c>
      <c r="EG35" s="164">
        <v>-15.173</v>
      </c>
      <c r="EH35" s="164">
        <v>-122.2285</v>
      </c>
      <c r="EI35" s="164">
        <v>35.429200000000002</v>
      </c>
      <c r="EJ35" s="163"/>
      <c r="EK35" s="164">
        <v>-12.824999999999999</v>
      </c>
      <c r="EL35" s="164">
        <v>-11.8241</v>
      </c>
      <c r="EM35" s="163"/>
      <c r="EN35" s="164">
        <v>2.1192000000000002</v>
      </c>
      <c r="EO35" s="164">
        <v>1.5430999999999999</v>
      </c>
      <c r="EP35" s="164">
        <v>-14.852</v>
      </c>
      <c r="EQ35" s="164">
        <v>-16.090599999999998</v>
      </c>
      <c r="ER35" s="164">
        <v>-15.8687</v>
      </c>
      <c r="ES35" s="164">
        <v>-3.9500999999999999</v>
      </c>
      <c r="ET35" s="163"/>
      <c r="EU35" s="164">
        <v>0</v>
      </c>
      <c r="EV35" s="164">
        <v>0</v>
      </c>
      <c r="EW35" s="164">
        <v>5.8647</v>
      </c>
      <c r="EX35" s="164">
        <v>0.87470000000000003</v>
      </c>
      <c r="EY35" s="164">
        <v>-15.869300000000001</v>
      </c>
      <c r="EZ35" s="164">
        <v>-10.327199999999999</v>
      </c>
      <c r="FA35" s="164">
        <v>9.8018000000000001</v>
      </c>
      <c r="FB35" s="164">
        <v>-4.1420000000000003</v>
      </c>
      <c r="FC35" s="164">
        <v>-11.1401</v>
      </c>
      <c r="FD35" s="164">
        <v>5.7278000000000002</v>
      </c>
      <c r="FE35" s="163"/>
      <c r="FF35" s="164">
        <v>5.3883000000000001</v>
      </c>
      <c r="FG35" s="164">
        <v>3.2751999999999999</v>
      </c>
      <c r="FH35" s="164">
        <v>3.3546999999999998</v>
      </c>
      <c r="FI35" s="164">
        <v>0</v>
      </c>
      <c r="FJ35" s="164">
        <v>2.0095000000000001</v>
      </c>
      <c r="FK35" s="164">
        <v>1.3395999999999999</v>
      </c>
      <c r="FL35" s="164">
        <v>6.1959</v>
      </c>
      <c r="FM35" s="164">
        <v>0.94350000000000001</v>
      </c>
      <c r="FN35" s="164">
        <v>0</v>
      </c>
      <c r="FO35" s="164">
        <v>20.05</v>
      </c>
      <c r="FP35" s="164">
        <v>27.761399999999998</v>
      </c>
      <c r="FQ35" s="164">
        <v>23.2926</v>
      </c>
      <c r="FR35" s="164">
        <v>-11.14</v>
      </c>
      <c r="FS35" s="164">
        <v>-0.3896</v>
      </c>
      <c r="FT35" s="163"/>
      <c r="FU35" s="164">
        <v>0.45</v>
      </c>
      <c r="FV35" s="164">
        <v>-2.38</v>
      </c>
      <c r="FW35" s="164">
        <v>-21.8248</v>
      </c>
      <c r="FX35" s="164">
        <v>2.6019000000000001</v>
      </c>
      <c r="FY35" s="164">
        <v>7.0060000000000002</v>
      </c>
      <c r="FZ35" s="164">
        <v>0.309</v>
      </c>
      <c r="GA35" s="164">
        <v>4.0320999999999998</v>
      </c>
      <c r="GB35" s="164">
        <v>14.04</v>
      </c>
      <c r="GC35" s="164">
        <v>-32.079000000000001</v>
      </c>
      <c r="GD35" s="164">
        <v>-23.349499999999999</v>
      </c>
      <c r="GE35" s="163"/>
      <c r="GF35" s="164">
        <v>25.037600000000001</v>
      </c>
      <c r="GG35" s="163"/>
      <c r="GH35" s="164">
        <v>25.2758</v>
      </c>
      <c r="GI35" s="163"/>
      <c r="GJ35" s="164">
        <v>-15.4453</v>
      </c>
      <c r="GK35" s="164">
        <v>2.5943000000000001</v>
      </c>
      <c r="GL35" s="163"/>
      <c r="GM35" s="163"/>
      <c r="GN35" s="163"/>
      <c r="GO35" s="164">
        <v>-20.0215</v>
      </c>
      <c r="GP35" s="164">
        <v>9.4359000000000002</v>
      </c>
      <c r="GQ35" s="164">
        <v>-23.185600000000001</v>
      </c>
      <c r="GR35" s="164">
        <v>5.1805000000000003</v>
      </c>
      <c r="GS35" s="164">
        <v>5.7397999999999998</v>
      </c>
      <c r="GT35" s="164">
        <v>159.18620000000001</v>
      </c>
      <c r="GU35" s="164">
        <v>-7.6045999999999996</v>
      </c>
      <c r="GV35" s="164">
        <v>-10.4101</v>
      </c>
      <c r="GW35" s="164">
        <v>-9.6133000000000006</v>
      </c>
      <c r="GX35" s="163"/>
      <c r="GY35" s="164">
        <v>7.0910000000000002</v>
      </c>
      <c r="GZ35" s="164">
        <v>7.1836000000000002</v>
      </c>
      <c r="HA35" s="163"/>
      <c r="HB35" s="164">
        <v>7.1753</v>
      </c>
      <c r="HC35" s="164">
        <v>9.0759000000000007</v>
      </c>
      <c r="HD35" s="164">
        <v>9.2200000000000006</v>
      </c>
      <c r="HE35" s="164">
        <v>-6.3723000000000001</v>
      </c>
      <c r="HF35" s="164">
        <v>8.2201000000000004</v>
      </c>
      <c r="HG35" s="164">
        <v>40.7224</v>
      </c>
      <c r="HH35" s="164">
        <v>155.41220000000001</v>
      </c>
      <c r="HI35" s="164">
        <v>-47.04</v>
      </c>
      <c r="HJ35" s="164">
        <v>3.9142999999999999</v>
      </c>
      <c r="HK35" s="163"/>
      <c r="HL35" s="164">
        <v>6.3403</v>
      </c>
      <c r="HM35" s="164">
        <v>0</v>
      </c>
      <c r="HN35" s="164">
        <v>0</v>
      </c>
      <c r="HO35" s="163"/>
      <c r="HP35" s="164">
        <v>24.6432</v>
      </c>
      <c r="HQ35" s="164">
        <v>-22.345199999999998</v>
      </c>
      <c r="HR35" s="164">
        <v>-21.729900000000001</v>
      </c>
      <c r="HS35" s="164">
        <v>-9.2782</v>
      </c>
      <c r="HT35" s="164">
        <v>-9.1311999999999998</v>
      </c>
      <c r="HU35" s="164">
        <v>23.7</v>
      </c>
      <c r="HV35" s="164">
        <v>23.57</v>
      </c>
      <c r="HW35" s="164">
        <v>-20.2</v>
      </c>
      <c r="HX35" s="164">
        <v>-20.3</v>
      </c>
      <c r="HY35" s="164">
        <v>0.54659999999999997</v>
      </c>
      <c r="HZ35" s="164">
        <v>6.8</v>
      </c>
      <c r="IA35" s="164">
        <v>52.597799999999999</v>
      </c>
      <c r="IB35" s="164">
        <v>19.722999999999999</v>
      </c>
      <c r="IC35" s="164">
        <v>19.552499999999998</v>
      </c>
      <c r="ID35" s="164">
        <v>-15.3</v>
      </c>
      <c r="IE35" s="164">
        <v>-34.6</v>
      </c>
      <c r="IF35" s="164">
        <v>5.0999999999999996</v>
      </c>
      <c r="IG35" s="164">
        <v>4.5999999999999996</v>
      </c>
      <c r="IH35" s="163"/>
      <c r="II35" s="164">
        <v>-18.1556</v>
      </c>
      <c r="IJ35" s="164">
        <v>-235.42089999999999</v>
      </c>
      <c r="IK35" s="164">
        <v>-77.771500000000003</v>
      </c>
      <c r="IL35" s="163"/>
      <c r="IM35" s="164">
        <v>-83.101600000000005</v>
      </c>
      <c r="IN35" s="164">
        <v>-40.547800000000002</v>
      </c>
      <c r="IO35" s="164">
        <v>154.18979999999999</v>
      </c>
      <c r="IP35" s="164">
        <v>6.9070999999999998</v>
      </c>
      <c r="IQ35" s="164">
        <v>132.0977</v>
      </c>
      <c r="IR35" s="164">
        <v>38.770800000000001</v>
      </c>
      <c r="IS35" s="164">
        <v>87.962599999999995</v>
      </c>
      <c r="IT35" s="164">
        <v>16.196000000000002</v>
      </c>
      <c r="IU35" s="164">
        <v>16.3919</v>
      </c>
      <c r="IV35" s="164">
        <v>-24.4815</v>
      </c>
      <c r="IW35" s="164">
        <v>0</v>
      </c>
      <c r="IX35" s="164">
        <v>-156.756</v>
      </c>
      <c r="IY35" s="164">
        <v>-11.851800000000001</v>
      </c>
      <c r="IZ35" s="164">
        <v>12.143000000000001</v>
      </c>
      <c r="JA35" s="164">
        <v>-0.18679999999999999</v>
      </c>
      <c r="JB35" s="164">
        <v>9.5150000000000006</v>
      </c>
      <c r="JC35" s="164">
        <v>-6</v>
      </c>
      <c r="JD35" s="164">
        <v>-2.8000000000000001E-2</v>
      </c>
      <c r="JE35" s="164">
        <v>-2.4E-2</v>
      </c>
      <c r="JF35" s="164">
        <v>3.04</v>
      </c>
      <c r="JG35" s="164">
        <v>-4.16</v>
      </c>
      <c r="JH35" s="164">
        <v>-1.6955</v>
      </c>
      <c r="JI35" s="164">
        <v>-1.5518000000000001</v>
      </c>
      <c r="JJ35" s="164">
        <v>6.0655000000000001</v>
      </c>
      <c r="JK35" s="164">
        <v>-4.6280999999999999</v>
      </c>
      <c r="JL35" s="164">
        <v>9.1999999999999993</v>
      </c>
      <c r="JM35" s="164">
        <v>21.881</v>
      </c>
      <c r="JN35" s="164">
        <v>21.405999999999999</v>
      </c>
      <c r="JO35" s="163"/>
      <c r="JP35" s="163"/>
      <c r="JQ35" s="164">
        <v>4.3364000000000003</v>
      </c>
      <c r="JR35" s="164">
        <v>3.6309</v>
      </c>
      <c r="JS35" s="164">
        <v>4.5536000000000003</v>
      </c>
      <c r="JT35" s="163"/>
      <c r="JU35" s="164">
        <v>20.100000000000001</v>
      </c>
      <c r="JV35" s="164">
        <v>9.2664000000000009</v>
      </c>
      <c r="JW35" s="164">
        <v>1.17</v>
      </c>
      <c r="JX35" s="163"/>
      <c r="JY35" s="164">
        <v>-9.7979000000000003</v>
      </c>
      <c r="JZ35" s="164">
        <v>-2.7743000000000002</v>
      </c>
      <c r="KA35" s="164">
        <v>-25.889600000000002</v>
      </c>
      <c r="KB35" s="164">
        <v>-7.8657000000000004</v>
      </c>
      <c r="KC35" s="164">
        <v>0</v>
      </c>
      <c r="KD35" s="164">
        <v>-29.180099999999999</v>
      </c>
      <c r="KE35" s="164">
        <v>0</v>
      </c>
      <c r="KF35" s="164">
        <v>-13.4</v>
      </c>
      <c r="KG35" s="164">
        <v>-3.7</v>
      </c>
      <c r="KH35" s="164">
        <v>119.51439999999999</v>
      </c>
      <c r="KI35" s="164">
        <v>-148.76240000000001</v>
      </c>
    </row>
    <row r="36" spans="1:295" ht="18" customHeight="1" x14ac:dyDescent="0.3">
      <c r="A36" s="160" t="s">
        <v>47</v>
      </c>
      <c r="B36" s="160" t="s">
        <v>792</v>
      </c>
      <c r="C36" s="163"/>
      <c r="D36" s="164">
        <v>3.1271</v>
      </c>
      <c r="E36" s="164">
        <v>-19.347300000000001</v>
      </c>
      <c r="F36" s="164">
        <v>4.2079000000000004</v>
      </c>
      <c r="G36" s="164">
        <v>12.3055</v>
      </c>
      <c r="H36" s="163"/>
      <c r="I36" s="164">
        <v>15.631500000000001</v>
      </c>
      <c r="J36" s="163"/>
      <c r="K36" s="164">
        <v>17.313600000000001</v>
      </c>
      <c r="L36" s="164">
        <v>7.1467999999999998</v>
      </c>
      <c r="M36" s="164">
        <v>6.8369999999999997</v>
      </c>
      <c r="N36" s="164">
        <v>-24.42</v>
      </c>
      <c r="O36" s="164">
        <v>-22</v>
      </c>
      <c r="P36" s="164">
        <v>0</v>
      </c>
      <c r="Q36" s="164">
        <v>0.82799999999999996</v>
      </c>
      <c r="R36" s="163"/>
      <c r="S36" s="164">
        <v>3.4535</v>
      </c>
      <c r="T36" s="164">
        <v>-7.8353000000000002</v>
      </c>
      <c r="U36" s="164">
        <v>5.0031999999999996</v>
      </c>
      <c r="V36" s="164">
        <v>4.9409999999999998</v>
      </c>
      <c r="W36" s="164">
        <v>8.9268000000000001</v>
      </c>
      <c r="X36" s="164">
        <v>3.6947999999999999</v>
      </c>
      <c r="Y36" s="164">
        <v>2.3199999999999998E-2</v>
      </c>
      <c r="Z36" s="164">
        <v>2.2042000000000002</v>
      </c>
      <c r="AA36" s="163"/>
      <c r="AB36" s="164">
        <v>-1.1581999999999999</v>
      </c>
      <c r="AC36" s="164">
        <v>-1.411</v>
      </c>
      <c r="AD36" s="164">
        <v>-1.401</v>
      </c>
      <c r="AE36" s="164">
        <v>3.859</v>
      </c>
      <c r="AF36" s="164">
        <v>13.32</v>
      </c>
      <c r="AG36" s="164">
        <v>-11</v>
      </c>
      <c r="AH36" s="164">
        <v>-0.85599999999999998</v>
      </c>
      <c r="AI36" s="164">
        <v>0.23699999999999999</v>
      </c>
      <c r="AJ36" s="163"/>
      <c r="AK36" s="164">
        <v>-13.85</v>
      </c>
      <c r="AL36" s="163"/>
      <c r="AM36" s="164">
        <v>-13.4</v>
      </c>
      <c r="AN36" s="164">
        <v>-13.37</v>
      </c>
      <c r="AO36" s="164">
        <v>8.5540000000000003</v>
      </c>
      <c r="AP36" s="164">
        <v>3.7797000000000001</v>
      </c>
      <c r="AQ36" s="164">
        <v>16.662800000000001</v>
      </c>
      <c r="AR36" s="164">
        <v>18.427299999999999</v>
      </c>
      <c r="AS36" s="164">
        <v>-17.1951</v>
      </c>
      <c r="AT36" s="164">
        <v>-6.8689</v>
      </c>
      <c r="AU36" s="164">
        <v>-6.1349999999999998</v>
      </c>
      <c r="AV36" s="164">
        <v>8.8231000000000002</v>
      </c>
      <c r="AW36" s="164">
        <v>16.181899999999999</v>
      </c>
      <c r="AX36" s="164">
        <v>-18.229800000000001</v>
      </c>
      <c r="AY36" s="163"/>
      <c r="AZ36" s="164">
        <v>34.260599999999997</v>
      </c>
      <c r="BA36" s="164">
        <v>29.616700000000002</v>
      </c>
      <c r="BB36" s="164">
        <v>31.973299999999998</v>
      </c>
      <c r="BC36" s="164">
        <v>6.6426999999999996</v>
      </c>
      <c r="BD36" s="164">
        <v>-4.8</v>
      </c>
      <c r="BE36" s="164">
        <v>-4.9000000000000004</v>
      </c>
      <c r="BF36" s="164">
        <v>-28.406099999999999</v>
      </c>
      <c r="BG36" s="164">
        <v>-27.0915</v>
      </c>
      <c r="BH36" s="164">
        <v>-2.3872</v>
      </c>
      <c r="BI36" s="163"/>
      <c r="BJ36" s="163"/>
      <c r="BK36" s="164">
        <v>1.5425</v>
      </c>
      <c r="BL36" s="164">
        <v>3.3435999999999999</v>
      </c>
      <c r="BM36" s="164">
        <v>2.3879999999999999</v>
      </c>
      <c r="BN36" s="164">
        <v>-148.31989999999999</v>
      </c>
      <c r="BO36" s="164">
        <v>44.373899999999999</v>
      </c>
      <c r="BP36" s="164">
        <v>44.221299999999999</v>
      </c>
      <c r="BQ36" s="164">
        <v>50.31</v>
      </c>
      <c r="BR36" s="164">
        <v>-144.6892</v>
      </c>
      <c r="BS36" s="163"/>
      <c r="BT36" s="163"/>
      <c r="BU36" s="163"/>
      <c r="BV36" s="164">
        <v>14.829599999999999</v>
      </c>
      <c r="BW36" s="164">
        <v>10.210000000000001</v>
      </c>
      <c r="BX36" s="164">
        <v>6.8</v>
      </c>
      <c r="BY36" s="164">
        <v>-8.35</v>
      </c>
      <c r="BZ36" s="164">
        <v>4.0199999999999996</v>
      </c>
      <c r="CA36" s="164">
        <v>-8.5691000000000006</v>
      </c>
      <c r="CB36" s="164">
        <v>-8.5691000000000006</v>
      </c>
      <c r="CC36" s="164">
        <v>19.8003</v>
      </c>
      <c r="CD36" s="164">
        <v>17.3736</v>
      </c>
      <c r="CE36" s="164">
        <v>22.596</v>
      </c>
      <c r="CF36" s="164">
        <v>-0.96679999999999999</v>
      </c>
      <c r="CG36" s="164">
        <v>-1.036</v>
      </c>
      <c r="CH36" s="164">
        <v>5.1931000000000003</v>
      </c>
      <c r="CI36" s="164">
        <v>-12.6869</v>
      </c>
      <c r="CJ36" s="163"/>
      <c r="CK36" s="163"/>
      <c r="CL36" s="164">
        <v>-40.700000000000003</v>
      </c>
      <c r="CM36" s="164">
        <v>30</v>
      </c>
      <c r="CN36" s="164">
        <v>-3.18</v>
      </c>
      <c r="CO36" s="164">
        <v>21.972300000000001</v>
      </c>
      <c r="CP36" s="164">
        <v>21.9343</v>
      </c>
      <c r="CQ36" s="164">
        <v>20.386299999999999</v>
      </c>
      <c r="CR36" s="164">
        <v>45.523400000000002</v>
      </c>
      <c r="CS36" s="164">
        <v>45.966799999999999</v>
      </c>
      <c r="CT36" s="164">
        <v>-15.4931</v>
      </c>
      <c r="CU36" s="164">
        <v>-38.302999999999997</v>
      </c>
      <c r="CV36" s="164">
        <v>-13.132899999999999</v>
      </c>
      <c r="CW36" s="164">
        <v>4.4729999999999999</v>
      </c>
      <c r="CX36" s="164">
        <v>42.16</v>
      </c>
      <c r="CY36" s="164">
        <v>25.08</v>
      </c>
      <c r="CZ36" s="164">
        <v>9.2235999999999994</v>
      </c>
      <c r="DA36" s="164">
        <v>8.0108999999999995</v>
      </c>
      <c r="DB36" s="164">
        <v>-6.54</v>
      </c>
      <c r="DC36" s="163"/>
      <c r="DD36" s="164">
        <v>9.3515999999999995</v>
      </c>
      <c r="DE36" s="164">
        <v>10.739800000000001</v>
      </c>
      <c r="DF36" s="164">
        <v>7.1645000000000003</v>
      </c>
      <c r="DG36" s="163"/>
      <c r="DH36" s="164">
        <v>-5.5141</v>
      </c>
      <c r="DI36" s="164">
        <v>-12.9</v>
      </c>
      <c r="DJ36" s="164">
        <v>-12.9</v>
      </c>
      <c r="DK36" s="164">
        <v>-2.1484000000000001</v>
      </c>
      <c r="DL36" s="164">
        <v>7.2991999999999999</v>
      </c>
      <c r="DM36" s="164">
        <v>17.195799999999998</v>
      </c>
      <c r="DN36" s="164">
        <v>17.261700000000001</v>
      </c>
      <c r="DO36" s="164">
        <v>7.76</v>
      </c>
      <c r="DP36" s="164">
        <v>-4.96</v>
      </c>
      <c r="DQ36" s="164">
        <v>8.5559999999999992</v>
      </c>
      <c r="DR36" s="164">
        <v>-92.015199999999993</v>
      </c>
      <c r="DS36" s="164">
        <v>-7.06</v>
      </c>
      <c r="DT36" s="163"/>
      <c r="DU36" s="164">
        <v>17.89</v>
      </c>
      <c r="DV36" s="164">
        <v>3.85</v>
      </c>
      <c r="DW36" s="164">
        <v>-10.1455</v>
      </c>
      <c r="DX36" s="164">
        <v>-42.172699999999999</v>
      </c>
      <c r="DY36" s="164">
        <v>-11.1381</v>
      </c>
      <c r="DZ36" s="164">
        <v>-10.545500000000001</v>
      </c>
      <c r="EA36" s="164">
        <v>10.6465</v>
      </c>
      <c r="EB36" s="164">
        <v>-11.371600000000001</v>
      </c>
      <c r="EC36" s="164">
        <v>-18.846599999999999</v>
      </c>
      <c r="ED36" s="164">
        <v>-18.8401</v>
      </c>
      <c r="EE36" s="164">
        <v>-9.6119000000000003</v>
      </c>
      <c r="EF36" s="164">
        <v>-17.0779</v>
      </c>
      <c r="EG36" s="164">
        <v>-14.884</v>
      </c>
      <c r="EH36" s="164">
        <v>-130.70949999999999</v>
      </c>
      <c r="EI36" s="164">
        <v>35.887300000000003</v>
      </c>
      <c r="EJ36" s="163"/>
      <c r="EK36" s="164">
        <v>-12.504</v>
      </c>
      <c r="EL36" s="164">
        <v>-11.728999999999999</v>
      </c>
      <c r="EM36" s="163"/>
      <c r="EN36" s="164">
        <v>0.15110000000000001</v>
      </c>
      <c r="EO36" s="164">
        <v>-0.38269999999999998</v>
      </c>
      <c r="EP36" s="164">
        <v>-13.316000000000001</v>
      </c>
      <c r="EQ36" s="164">
        <v>-16.745899999999999</v>
      </c>
      <c r="ER36" s="164">
        <v>-16.331700000000001</v>
      </c>
      <c r="ES36" s="164">
        <v>-3.3797999999999999</v>
      </c>
      <c r="ET36" s="163"/>
      <c r="EU36" s="164">
        <v>-1.93</v>
      </c>
      <c r="EV36" s="164">
        <v>0</v>
      </c>
      <c r="EW36" s="164">
        <v>5.7215999999999996</v>
      </c>
      <c r="EX36" s="164">
        <v>-1.8120000000000001</v>
      </c>
      <c r="EY36" s="164">
        <v>-16.669499999999999</v>
      </c>
      <c r="EZ36" s="164">
        <v>-11.109500000000001</v>
      </c>
      <c r="FA36" s="164">
        <v>9.0341000000000005</v>
      </c>
      <c r="FB36" s="164">
        <v>-2.6598000000000002</v>
      </c>
      <c r="FC36" s="164">
        <v>-12.9018</v>
      </c>
      <c r="FD36" s="164">
        <v>6.1593</v>
      </c>
      <c r="FE36" s="163"/>
      <c r="FF36" s="164">
        <v>5.8769</v>
      </c>
      <c r="FG36" s="164">
        <v>3.2315999999999998</v>
      </c>
      <c r="FH36" s="164">
        <v>3.3273000000000001</v>
      </c>
      <c r="FI36" s="164">
        <v>0</v>
      </c>
      <c r="FJ36" s="164">
        <v>1.3395999999999999</v>
      </c>
      <c r="FK36" s="164">
        <v>1.0046999999999999</v>
      </c>
      <c r="FL36" s="164">
        <v>7.3681000000000001</v>
      </c>
      <c r="FM36" s="164">
        <v>7.5200000000000003E-2</v>
      </c>
      <c r="FN36" s="164">
        <v>-1.21E-2</v>
      </c>
      <c r="FO36" s="164">
        <v>22.3948</v>
      </c>
      <c r="FP36" s="164">
        <v>31.652000000000001</v>
      </c>
      <c r="FQ36" s="164">
        <v>22.828700000000001</v>
      </c>
      <c r="FR36" s="164">
        <v>-14.83</v>
      </c>
      <c r="FS36" s="164">
        <v>-0.80520000000000003</v>
      </c>
      <c r="FT36" s="163"/>
      <c r="FU36" s="164">
        <v>7.0000000000000007E-2</v>
      </c>
      <c r="FV36" s="164">
        <v>-2.0699999999999998</v>
      </c>
      <c r="FW36" s="164">
        <v>-23.581499999999998</v>
      </c>
      <c r="FX36" s="163"/>
      <c r="FY36" s="164">
        <v>6.91</v>
      </c>
      <c r="FZ36" s="164">
        <v>0.314</v>
      </c>
      <c r="GA36" s="163"/>
      <c r="GB36" s="164">
        <v>25.25</v>
      </c>
      <c r="GC36" s="164">
        <v>-34.278399999999998</v>
      </c>
      <c r="GD36" s="164">
        <v>-24.836400000000001</v>
      </c>
      <c r="GE36" s="164">
        <v>-1.29</v>
      </c>
      <c r="GF36" s="164">
        <v>21.011600000000001</v>
      </c>
      <c r="GG36" s="163"/>
      <c r="GH36" s="164">
        <v>25.546900000000001</v>
      </c>
      <c r="GI36" s="163"/>
      <c r="GJ36" s="164">
        <v>-15.005599999999999</v>
      </c>
      <c r="GK36" s="164">
        <v>2.5577000000000001</v>
      </c>
      <c r="GL36" s="163"/>
      <c r="GM36" s="163"/>
      <c r="GN36" s="163"/>
      <c r="GO36" s="164">
        <v>22.361000000000001</v>
      </c>
      <c r="GP36" s="164">
        <v>9.2062000000000008</v>
      </c>
      <c r="GQ36" s="164">
        <v>-22.767299999999999</v>
      </c>
      <c r="GR36" s="164">
        <v>6.7636000000000003</v>
      </c>
      <c r="GS36" s="164">
        <v>7.0830000000000002</v>
      </c>
      <c r="GT36" s="164">
        <v>158.0762</v>
      </c>
      <c r="GU36" s="164">
        <v>-7.9478999999999997</v>
      </c>
      <c r="GV36" s="164">
        <v>-10.709</v>
      </c>
      <c r="GW36" s="164">
        <v>-9.0289000000000001</v>
      </c>
      <c r="GX36" s="164">
        <v>2.2746</v>
      </c>
      <c r="GY36" s="164">
        <v>6.9810999999999996</v>
      </c>
      <c r="GZ36" s="163"/>
      <c r="HA36" s="164">
        <v>1.7367999999999999</v>
      </c>
      <c r="HB36" s="164">
        <v>9.2161000000000008</v>
      </c>
      <c r="HC36" s="164">
        <v>10.226100000000001</v>
      </c>
      <c r="HD36" s="164">
        <v>10.9</v>
      </c>
      <c r="HE36" s="164">
        <v>-6.1048999999999998</v>
      </c>
      <c r="HF36" s="164">
        <v>8.3965999999999994</v>
      </c>
      <c r="HG36" s="164">
        <v>39.673900000000003</v>
      </c>
      <c r="HH36" s="164">
        <v>156.66569999999999</v>
      </c>
      <c r="HI36" s="164">
        <v>-42.192399999999999</v>
      </c>
      <c r="HJ36" s="164">
        <v>9.9855</v>
      </c>
      <c r="HK36" s="163"/>
      <c r="HL36" s="164">
        <v>4.8954000000000004</v>
      </c>
      <c r="HM36" s="164">
        <v>0</v>
      </c>
      <c r="HN36" s="164">
        <v>0</v>
      </c>
      <c r="HO36" s="163"/>
      <c r="HP36" s="163"/>
      <c r="HQ36" s="164">
        <v>-21.219000000000001</v>
      </c>
      <c r="HR36" s="164">
        <v>-20.955400000000001</v>
      </c>
      <c r="HS36" s="164">
        <v>-7.2313000000000001</v>
      </c>
      <c r="HT36" s="164">
        <v>-7.3346999999999998</v>
      </c>
      <c r="HU36" s="164">
        <v>20.5</v>
      </c>
      <c r="HV36" s="164">
        <v>20.420000000000002</v>
      </c>
      <c r="HW36" s="164">
        <v>-17.600000000000001</v>
      </c>
      <c r="HX36" s="164">
        <v>-17.7</v>
      </c>
      <c r="HY36" s="164">
        <v>0.4587</v>
      </c>
      <c r="HZ36" s="164">
        <v>2.72</v>
      </c>
      <c r="IA36" s="164">
        <v>43.943100000000001</v>
      </c>
      <c r="IB36" s="164">
        <v>24.481000000000002</v>
      </c>
      <c r="IC36" s="164">
        <v>24.3826</v>
      </c>
      <c r="ID36" s="164">
        <v>-15.2</v>
      </c>
      <c r="IE36" s="164">
        <v>-33.700000000000003</v>
      </c>
      <c r="IF36" s="164">
        <v>4.7</v>
      </c>
      <c r="IG36" s="164">
        <v>4.2</v>
      </c>
      <c r="IH36" s="163"/>
      <c r="II36" s="163"/>
      <c r="IJ36" s="164">
        <v>-235.76349999999999</v>
      </c>
      <c r="IK36" s="164">
        <v>-81.214699999999993</v>
      </c>
      <c r="IL36" s="163"/>
      <c r="IM36" s="164">
        <v>-76.834500000000006</v>
      </c>
      <c r="IN36" s="164">
        <v>-40.912300000000002</v>
      </c>
      <c r="IO36" s="164">
        <v>167.15369999999999</v>
      </c>
      <c r="IP36" s="164">
        <v>-2.8605999999999998</v>
      </c>
      <c r="IQ36" s="164">
        <v>137.21629999999999</v>
      </c>
      <c r="IR36" s="164">
        <v>37.045400000000001</v>
      </c>
      <c r="IS36" s="164">
        <v>102.94289999999999</v>
      </c>
      <c r="IT36" s="164">
        <v>16.2652</v>
      </c>
      <c r="IU36" s="164">
        <v>15.628299999999999</v>
      </c>
      <c r="IV36" s="164">
        <v>-30.1586</v>
      </c>
      <c r="IW36" s="163"/>
      <c r="IX36" s="164">
        <v>-149.79239999999999</v>
      </c>
      <c r="IY36" s="164">
        <v>-8.6881000000000004</v>
      </c>
      <c r="IZ36" s="164">
        <v>9.5580999999999996</v>
      </c>
      <c r="JA36" s="164">
        <v>-0.9607</v>
      </c>
      <c r="JB36" s="164">
        <v>8.1430000000000007</v>
      </c>
      <c r="JC36" s="164">
        <v>-4.96</v>
      </c>
      <c r="JD36" s="164">
        <v>-1.2789999999999999</v>
      </c>
      <c r="JE36" s="164">
        <v>-1.2889999999999999</v>
      </c>
      <c r="JF36" s="164">
        <v>1.76</v>
      </c>
      <c r="JG36" s="164">
        <v>-3.04</v>
      </c>
      <c r="JH36" s="164">
        <v>-1.4419</v>
      </c>
      <c r="JI36" s="164">
        <v>-2.7816999999999998</v>
      </c>
      <c r="JJ36" s="164">
        <v>8.5556999999999999</v>
      </c>
      <c r="JK36" s="164">
        <v>-4.8630000000000004</v>
      </c>
      <c r="JL36" s="164">
        <v>9.5</v>
      </c>
      <c r="JM36" s="164">
        <v>22.39</v>
      </c>
      <c r="JN36" s="164">
        <v>23.077999999999999</v>
      </c>
      <c r="JO36" s="163"/>
      <c r="JP36" s="163"/>
      <c r="JQ36" s="164">
        <v>4.1417999999999999</v>
      </c>
      <c r="JR36" s="164">
        <v>3.6030000000000002</v>
      </c>
      <c r="JS36" s="164">
        <v>3.3885000000000001</v>
      </c>
      <c r="JT36" s="163"/>
      <c r="JU36" s="164">
        <v>18.399999999999999</v>
      </c>
      <c r="JV36" s="164">
        <v>9.7997999999999994</v>
      </c>
      <c r="JW36" s="164">
        <v>1.1299999999999999</v>
      </c>
      <c r="JX36" s="163"/>
      <c r="JY36" s="164">
        <v>-10.2684</v>
      </c>
      <c r="JZ36" s="164">
        <v>-3.1122999999999998</v>
      </c>
      <c r="KA36" s="164">
        <v>-25.088799999999999</v>
      </c>
      <c r="KB36" s="164">
        <v>-7.6722000000000001</v>
      </c>
      <c r="KC36" s="164">
        <v>0</v>
      </c>
      <c r="KD36" s="164">
        <v>-27.150500000000001</v>
      </c>
      <c r="KE36" s="164">
        <v>-2.4963000000000002</v>
      </c>
      <c r="KF36" s="164">
        <v>-12.5</v>
      </c>
      <c r="KG36" s="164">
        <v>-4.7</v>
      </c>
      <c r="KH36" s="164">
        <v>118.2555</v>
      </c>
      <c r="KI36" s="164">
        <v>-155.19739999999999</v>
      </c>
    </row>
    <row r="37" spans="1:295" ht="18" customHeight="1" x14ac:dyDescent="0.3">
      <c r="A37" s="160" t="s">
        <v>47</v>
      </c>
      <c r="B37" s="160" t="s">
        <v>793</v>
      </c>
      <c r="C37" s="163"/>
      <c r="D37" s="164">
        <v>3.0971000000000002</v>
      </c>
      <c r="E37" s="163"/>
      <c r="F37" s="164">
        <v>4.0801999999999996</v>
      </c>
      <c r="G37" s="164">
        <v>12.6662</v>
      </c>
      <c r="H37" s="163"/>
      <c r="I37" s="164">
        <v>15.781499999999999</v>
      </c>
      <c r="J37" s="163"/>
      <c r="K37" s="164">
        <v>17.2743</v>
      </c>
      <c r="L37" s="164">
        <v>7.1558000000000002</v>
      </c>
      <c r="M37" s="164">
        <v>6.7195999999999998</v>
      </c>
      <c r="N37" s="164">
        <v>-26.64</v>
      </c>
      <c r="O37" s="163"/>
      <c r="P37" s="163"/>
      <c r="Q37" s="164">
        <v>1.6559999999999999</v>
      </c>
      <c r="R37" s="163"/>
      <c r="S37" s="164">
        <v>3.9691999999999998</v>
      </c>
      <c r="T37" s="164">
        <v>-6.6489000000000003</v>
      </c>
      <c r="U37" s="164">
        <v>4.7723000000000004</v>
      </c>
      <c r="V37" s="164">
        <v>4.6521999999999997</v>
      </c>
      <c r="W37" s="164">
        <v>8.2608999999999995</v>
      </c>
      <c r="X37" s="164">
        <v>3.8441999999999998</v>
      </c>
      <c r="Y37" s="164">
        <v>7.0699999999999999E-2</v>
      </c>
      <c r="Z37" s="164">
        <v>2.0926999999999998</v>
      </c>
      <c r="AA37" s="163"/>
      <c r="AB37" s="164">
        <v>-0.81379999999999997</v>
      </c>
      <c r="AC37" s="164">
        <v>-1.4910000000000001</v>
      </c>
      <c r="AD37" s="164">
        <v>-1.4890000000000001</v>
      </c>
      <c r="AE37" s="164">
        <v>4.101</v>
      </c>
      <c r="AF37" s="164">
        <v>15.54</v>
      </c>
      <c r="AG37" s="164">
        <v>-11</v>
      </c>
      <c r="AH37" s="164">
        <v>-0.83099999999999996</v>
      </c>
      <c r="AI37" s="164">
        <v>0.24399999999999999</v>
      </c>
      <c r="AJ37" s="163"/>
      <c r="AK37" s="164">
        <v>-14.41</v>
      </c>
      <c r="AL37" s="163"/>
      <c r="AM37" s="164">
        <v>-13.51</v>
      </c>
      <c r="AN37" s="164">
        <v>-13.63</v>
      </c>
      <c r="AO37" s="164">
        <v>8.6661000000000001</v>
      </c>
      <c r="AP37" s="164">
        <v>3.5324</v>
      </c>
      <c r="AQ37" s="164">
        <v>16.528500000000001</v>
      </c>
      <c r="AR37" s="164">
        <v>18.380500000000001</v>
      </c>
      <c r="AS37" s="164">
        <v>-16.9861</v>
      </c>
      <c r="AT37" s="164">
        <v>-5.9020000000000001</v>
      </c>
      <c r="AU37" s="164">
        <v>-6.0606</v>
      </c>
      <c r="AV37" s="164">
        <v>0.60729999999999995</v>
      </c>
      <c r="AW37" s="164">
        <v>0.91210000000000002</v>
      </c>
      <c r="AX37" s="164">
        <v>-14.2479</v>
      </c>
      <c r="AY37" s="163"/>
      <c r="AZ37" s="164">
        <v>28.8947</v>
      </c>
      <c r="BA37" s="164">
        <v>30.592300000000002</v>
      </c>
      <c r="BB37" s="164">
        <v>35.7898</v>
      </c>
      <c r="BC37" s="164">
        <v>7.9466999999999999</v>
      </c>
      <c r="BD37" s="164">
        <v>-5.0999999999999996</v>
      </c>
      <c r="BE37" s="164">
        <v>-5.3</v>
      </c>
      <c r="BF37" s="164">
        <v>-29.824400000000001</v>
      </c>
      <c r="BG37" s="164">
        <v>-29.794</v>
      </c>
      <c r="BH37" s="164">
        <v>-2.4131</v>
      </c>
      <c r="BI37" s="163"/>
      <c r="BJ37" s="163"/>
      <c r="BK37" s="164">
        <v>1.5371999999999999</v>
      </c>
      <c r="BL37" s="164">
        <v>1.2081999999999999</v>
      </c>
      <c r="BM37" s="164">
        <v>2.2195</v>
      </c>
      <c r="BN37" s="164">
        <v>-163.30449999999999</v>
      </c>
      <c r="BO37" s="164">
        <v>44.1297</v>
      </c>
      <c r="BP37" s="164">
        <v>44.038200000000003</v>
      </c>
      <c r="BQ37" s="164">
        <v>67.034599999999998</v>
      </c>
      <c r="BR37" s="164">
        <v>-155.40799999999999</v>
      </c>
      <c r="BS37" s="163"/>
      <c r="BT37" s="163"/>
      <c r="BU37" s="163"/>
      <c r="BV37" s="164">
        <v>15.8276</v>
      </c>
      <c r="BW37" s="164">
        <v>10.220000000000001</v>
      </c>
      <c r="BX37" s="164">
        <v>6.93</v>
      </c>
      <c r="BY37" s="164">
        <v>-8.68</v>
      </c>
      <c r="BZ37" s="164">
        <v>3.57</v>
      </c>
      <c r="CA37" s="164">
        <v>-8.1671999999999993</v>
      </c>
      <c r="CB37" s="164">
        <v>-8.1671999999999993</v>
      </c>
      <c r="CC37" s="164">
        <v>17.879799999999999</v>
      </c>
      <c r="CD37" s="164">
        <v>16.0259</v>
      </c>
      <c r="CE37" s="164">
        <v>26.469200000000001</v>
      </c>
      <c r="CF37" s="164">
        <v>-4.3166000000000002</v>
      </c>
      <c r="CG37" s="164">
        <v>-4.5575999999999999</v>
      </c>
      <c r="CH37" s="164">
        <v>5.6101999999999999</v>
      </c>
      <c r="CI37" s="164">
        <v>-15.896000000000001</v>
      </c>
      <c r="CJ37" s="163"/>
      <c r="CK37" s="163"/>
      <c r="CL37" s="164">
        <v>-43.5</v>
      </c>
      <c r="CM37" s="164">
        <v>34.799999999999997</v>
      </c>
      <c r="CN37" s="164">
        <v>-3.27</v>
      </c>
      <c r="CO37" s="164">
        <v>19.818100000000001</v>
      </c>
      <c r="CP37" s="164">
        <v>19.988800000000001</v>
      </c>
      <c r="CQ37" s="164">
        <v>18.686399999999999</v>
      </c>
      <c r="CR37" s="164">
        <v>44.363900000000001</v>
      </c>
      <c r="CS37" s="164">
        <v>44.677599999999998</v>
      </c>
      <c r="CT37" s="164">
        <v>-16.1175</v>
      </c>
      <c r="CU37" s="164">
        <v>-34.9831</v>
      </c>
      <c r="CV37" s="164">
        <v>-13.6328</v>
      </c>
      <c r="CW37" s="164">
        <v>4.4366000000000003</v>
      </c>
      <c r="CX37" s="164">
        <v>42.91</v>
      </c>
      <c r="CY37" s="164">
        <v>25.31</v>
      </c>
      <c r="CZ37" s="164">
        <v>9.0673999999999992</v>
      </c>
      <c r="DA37" s="164">
        <v>7.8155999999999999</v>
      </c>
      <c r="DB37" s="164">
        <v>-6.39</v>
      </c>
      <c r="DC37" s="163"/>
      <c r="DD37" s="164">
        <v>11.6134</v>
      </c>
      <c r="DE37" s="164">
        <v>12.9313</v>
      </c>
      <c r="DF37" s="164">
        <v>3.7488999999999999</v>
      </c>
      <c r="DG37" s="163"/>
      <c r="DH37" s="164">
        <v>-5.3385999999999996</v>
      </c>
      <c r="DI37" s="164">
        <v>-10.199999999999999</v>
      </c>
      <c r="DJ37" s="164">
        <v>-12.9</v>
      </c>
      <c r="DK37" s="164">
        <v>-2.5562</v>
      </c>
      <c r="DL37" s="164">
        <v>6.9250999999999996</v>
      </c>
      <c r="DM37" s="164">
        <v>17.826699999999999</v>
      </c>
      <c r="DN37" s="164">
        <v>17.0761</v>
      </c>
      <c r="DO37" s="164">
        <v>7.5</v>
      </c>
      <c r="DP37" s="164">
        <v>-5.25</v>
      </c>
      <c r="DQ37" s="164">
        <v>9.3309999999999995</v>
      </c>
      <c r="DR37" s="164">
        <v>-90.965199999999996</v>
      </c>
      <c r="DS37" s="164">
        <v>-7.29</v>
      </c>
      <c r="DT37" s="163"/>
      <c r="DU37" s="164">
        <v>16.899999999999999</v>
      </c>
      <c r="DV37" s="164">
        <v>3.93</v>
      </c>
      <c r="DW37" s="164">
        <v>-9</v>
      </c>
      <c r="DX37" s="164">
        <v>-42.281799999999997</v>
      </c>
      <c r="DY37" s="164">
        <v>-9.6150000000000002</v>
      </c>
      <c r="DZ37" s="164">
        <v>-8.3635999999999999</v>
      </c>
      <c r="EA37" s="164">
        <v>9.6280999999999999</v>
      </c>
      <c r="EB37" s="164">
        <v>-12.2974</v>
      </c>
      <c r="EC37" s="164">
        <v>-19.472999999999999</v>
      </c>
      <c r="ED37" s="164">
        <v>-18.950900000000001</v>
      </c>
      <c r="EE37" s="164">
        <v>-7.9206000000000003</v>
      </c>
      <c r="EF37" s="164">
        <v>-19.865400000000001</v>
      </c>
      <c r="EG37" s="164">
        <v>-15.314</v>
      </c>
      <c r="EH37" s="164">
        <v>-144.5684</v>
      </c>
      <c r="EI37" s="164">
        <v>33.195999999999998</v>
      </c>
      <c r="EJ37" s="163"/>
      <c r="EK37" s="164">
        <v>-11.989699999999999</v>
      </c>
      <c r="EL37" s="164">
        <v>-11.692500000000001</v>
      </c>
      <c r="EM37" s="164">
        <v>0</v>
      </c>
      <c r="EN37" s="164">
        <v>-1.4121999999999999</v>
      </c>
      <c r="EO37" s="164">
        <v>-1.2646999999999999</v>
      </c>
      <c r="EP37" s="164">
        <v>-4.0999999999999996</v>
      </c>
      <c r="EQ37" s="164">
        <v>-11.018599999999999</v>
      </c>
      <c r="ER37" s="164">
        <v>-10.543200000000001</v>
      </c>
      <c r="ES37" s="164">
        <v>-0.99390000000000001</v>
      </c>
      <c r="ET37" s="163"/>
      <c r="EU37" s="164">
        <v>0</v>
      </c>
      <c r="EV37" s="164">
        <v>-4.9000000000000004</v>
      </c>
      <c r="EW37" s="164">
        <v>5.6367000000000003</v>
      </c>
      <c r="EX37" s="164">
        <v>-4.5258000000000003</v>
      </c>
      <c r="EY37" s="164">
        <v>-17.154699999999998</v>
      </c>
      <c r="EZ37" s="164">
        <v>-11.653600000000001</v>
      </c>
      <c r="FA37" s="164">
        <v>10.264799999999999</v>
      </c>
      <c r="FB37" s="164">
        <v>1.2958000000000001</v>
      </c>
      <c r="FC37" s="164">
        <v>-15.027900000000001</v>
      </c>
      <c r="FD37" s="164">
        <v>6.0616000000000003</v>
      </c>
      <c r="FE37" s="163"/>
      <c r="FF37" s="164">
        <v>5.7359999999999998</v>
      </c>
      <c r="FG37" s="164">
        <v>4.2012</v>
      </c>
      <c r="FH37" s="164">
        <v>3.0266000000000002</v>
      </c>
      <c r="FI37" s="164">
        <v>0</v>
      </c>
      <c r="FJ37" s="164">
        <v>0</v>
      </c>
      <c r="FK37" s="164">
        <v>-0.33489999999999998</v>
      </c>
      <c r="FL37" s="164">
        <v>12.056900000000001</v>
      </c>
      <c r="FM37" s="164">
        <v>-0.85870000000000002</v>
      </c>
      <c r="FN37" s="164">
        <v>0</v>
      </c>
      <c r="FO37" s="164">
        <v>24.646799999999999</v>
      </c>
      <c r="FP37" s="164">
        <v>34.2849</v>
      </c>
      <c r="FQ37" s="164">
        <v>20.221299999999999</v>
      </c>
      <c r="FR37" s="164">
        <v>-14.74</v>
      </c>
      <c r="FS37" s="164">
        <v>-1.1128</v>
      </c>
      <c r="FT37" s="164">
        <v>0.1971</v>
      </c>
      <c r="FU37" s="164">
        <v>0.09</v>
      </c>
      <c r="FV37" s="164">
        <v>-2.0299999999999998</v>
      </c>
      <c r="FW37" s="164">
        <v>-24.246500000000001</v>
      </c>
      <c r="FX37" s="163"/>
      <c r="FY37" s="164">
        <v>7.02</v>
      </c>
      <c r="FZ37" s="164">
        <v>0.315</v>
      </c>
      <c r="GA37" s="163"/>
      <c r="GB37" s="164">
        <v>24.66</v>
      </c>
      <c r="GC37" s="164">
        <v>-36.940800000000003</v>
      </c>
      <c r="GD37" s="164">
        <v>-26.439299999999999</v>
      </c>
      <c r="GE37" s="164">
        <v>-0.77</v>
      </c>
      <c r="GF37" s="164">
        <v>20.989100000000001</v>
      </c>
      <c r="GG37" s="163"/>
      <c r="GH37" s="164">
        <v>25.060300000000002</v>
      </c>
      <c r="GI37" s="163"/>
      <c r="GJ37" s="164">
        <v>-14.772500000000001</v>
      </c>
      <c r="GK37" s="164">
        <v>2.5116000000000001</v>
      </c>
      <c r="GL37" s="163"/>
      <c r="GM37" s="163"/>
      <c r="GN37" s="164">
        <v>-9.8781999999999996</v>
      </c>
      <c r="GO37" s="164">
        <v>-21.351500000000001</v>
      </c>
      <c r="GP37" s="164">
        <v>9.1267999999999994</v>
      </c>
      <c r="GQ37" s="164">
        <v>-23.0548</v>
      </c>
      <c r="GR37" s="164">
        <v>8.0174000000000003</v>
      </c>
      <c r="GS37" s="164">
        <v>7.16</v>
      </c>
      <c r="GT37" s="164">
        <v>153.55369999999999</v>
      </c>
      <c r="GU37" s="164">
        <v>-8.0909999999999993</v>
      </c>
      <c r="GV37" s="164">
        <v>-10.596299999999999</v>
      </c>
      <c r="GW37" s="164">
        <v>-9.1319999999999997</v>
      </c>
      <c r="GX37" s="164">
        <v>2.8443000000000001</v>
      </c>
      <c r="GY37" s="164">
        <v>6.8052999999999999</v>
      </c>
      <c r="GZ37" s="164">
        <v>6.9542000000000002</v>
      </c>
      <c r="HA37" s="164">
        <v>2.3637999999999999</v>
      </c>
      <c r="HB37" s="164">
        <v>9.6454000000000004</v>
      </c>
      <c r="HC37" s="164">
        <v>10.169600000000001</v>
      </c>
      <c r="HD37" s="164">
        <v>8.3800000000000008</v>
      </c>
      <c r="HE37" s="164">
        <v>-5.1851000000000003</v>
      </c>
      <c r="HF37" s="164">
        <v>6.4074999999999998</v>
      </c>
      <c r="HG37" s="164">
        <v>38.179699999999997</v>
      </c>
      <c r="HH37" s="164">
        <v>160.4907</v>
      </c>
      <c r="HI37" s="164">
        <v>-46.123399999999997</v>
      </c>
      <c r="HJ37" s="164">
        <v>7.3319000000000001</v>
      </c>
      <c r="HK37" s="163"/>
      <c r="HL37" s="164">
        <v>0</v>
      </c>
      <c r="HM37" s="164">
        <v>0</v>
      </c>
      <c r="HN37" s="164">
        <v>0</v>
      </c>
      <c r="HO37" s="163"/>
      <c r="HP37" s="164">
        <v>39.122999999999998</v>
      </c>
      <c r="HQ37" s="164">
        <v>-19.796299999999999</v>
      </c>
      <c r="HR37" s="164">
        <v>-19.637</v>
      </c>
      <c r="HS37" s="164">
        <v>-6.8776000000000002</v>
      </c>
      <c r="HT37" s="164">
        <v>-6.8518999999999997</v>
      </c>
      <c r="HU37" s="164">
        <v>22.27</v>
      </c>
      <c r="HV37" s="164">
        <v>22.06</v>
      </c>
      <c r="HW37" s="164">
        <v>-18.3</v>
      </c>
      <c r="HX37" s="164">
        <v>-18.399999999999999</v>
      </c>
      <c r="HY37" s="164">
        <v>0.49349999999999999</v>
      </c>
      <c r="HZ37" s="164">
        <v>-2.88</v>
      </c>
      <c r="IA37" s="164">
        <v>50.645499999999998</v>
      </c>
      <c r="IB37" s="164">
        <v>24.972999999999999</v>
      </c>
      <c r="IC37" s="164">
        <v>24.873799999999999</v>
      </c>
      <c r="ID37" s="164">
        <v>-15.7</v>
      </c>
      <c r="IE37" s="164">
        <v>-35</v>
      </c>
      <c r="IF37" s="164">
        <v>3</v>
      </c>
      <c r="IG37" s="164">
        <v>2.5</v>
      </c>
      <c r="IH37" s="164">
        <v>-18.148399999999999</v>
      </c>
      <c r="II37" s="164">
        <v>-18.098500000000001</v>
      </c>
      <c r="IJ37" s="164">
        <v>-240.43270000000001</v>
      </c>
      <c r="IK37" s="164">
        <v>-81.328500000000005</v>
      </c>
      <c r="IL37" s="163"/>
      <c r="IM37" s="164">
        <v>-75.610600000000005</v>
      </c>
      <c r="IN37" s="164">
        <v>-40.4129</v>
      </c>
      <c r="IO37" s="164">
        <v>157.73949999999999</v>
      </c>
      <c r="IP37" s="164">
        <v>4.7648000000000001</v>
      </c>
      <c r="IQ37" s="164">
        <v>130.7835</v>
      </c>
      <c r="IR37" s="164">
        <v>34.006599999999999</v>
      </c>
      <c r="IS37" s="164">
        <v>92.750900000000001</v>
      </c>
      <c r="IT37" s="164">
        <v>17.805499999999999</v>
      </c>
      <c r="IU37" s="164">
        <v>17.803599999999999</v>
      </c>
      <c r="IV37" s="164">
        <v>-21.818200000000001</v>
      </c>
      <c r="IW37" s="163"/>
      <c r="IX37" s="164">
        <v>-151.50190000000001</v>
      </c>
      <c r="IY37" s="164">
        <v>-8.3195999999999994</v>
      </c>
      <c r="IZ37" s="164">
        <v>9.4004999999999992</v>
      </c>
      <c r="JA37" s="164">
        <v>-1.2415</v>
      </c>
      <c r="JB37" s="164">
        <v>8.6690000000000005</v>
      </c>
      <c r="JC37" s="164">
        <v>-5.84</v>
      </c>
      <c r="JD37" s="164">
        <v>-1.375</v>
      </c>
      <c r="JE37" s="164">
        <v>-1.3819999999999999</v>
      </c>
      <c r="JF37" s="164">
        <v>2.48</v>
      </c>
      <c r="JG37" s="164">
        <v>-2.48</v>
      </c>
      <c r="JH37" s="164">
        <v>-1.2989999999999999</v>
      </c>
      <c r="JI37" s="164">
        <v>-3.1907000000000001</v>
      </c>
      <c r="JJ37" s="164">
        <v>7.8232999999999997</v>
      </c>
      <c r="JK37" s="164">
        <v>-5.1559999999999997</v>
      </c>
      <c r="JL37" s="164">
        <v>10.1</v>
      </c>
      <c r="JM37" s="164">
        <v>22.74</v>
      </c>
      <c r="JN37" s="164">
        <v>23.318000000000001</v>
      </c>
      <c r="JO37" s="164">
        <v>2.5392000000000001</v>
      </c>
      <c r="JP37" s="164">
        <v>3.1132</v>
      </c>
      <c r="JQ37" s="164">
        <v>4.4074999999999998</v>
      </c>
      <c r="JR37" s="164">
        <v>3.8929999999999998</v>
      </c>
      <c r="JS37" s="164">
        <v>4.0293999999999999</v>
      </c>
      <c r="JT37" s="163"/>
      <c r="JU37" s="164">
        <v>20.3</v>
      </c>
      <c r="JV37" s="164">
        <v>9.8737999999999992</v>
      </c>
      <c r="JW37" s="164">
        <v>1.1200000000000001</v>
      </c>
      <c r="JX37" s="163"/>
      <c r="JY37" s="164">
        <v>-10.2761</v>
      </c>
      <c r="JZ37" s="164">
        <v>-3.4034</v>
      </c>
      <c r="KA37" s="164">
        <v>-24.715299999999999</v>
      </c>
      <c r="KB37" s="164">
        <v>-6.9882</v>
      </c>
      <c r="KC37" s="164">
        <v>0</v>
      </c>
      <c r="KD37" s="164">
        <v>-27.801400000000001</v>
      </c>
      <c r="KE37" s="164">
        <v>-2.5935999999999999</v>
      </c>
      <c r="KF37" s="164">
        <v>-14.1</v>
      </c>
      <c r="KG37" s="164">
        <v>-3.3</v>
      </c>
      <c r="KH37" s="164">
        <v>119.87649999999999</v>
      </c>
      <c r="KI37" s="164">
        <v>-155.9074</v>
      </c>
    </row>
    <row r="38" spans="1:295" ht="18" customHeight="1" x14ac:dyDescent="0.3">
      <c r="A38" s="160" t="s">
        <v>47</v>
      </c>
      <c r="B38" s="160" t="s">
        <v>794</v>
      </c>
      <c r="C38" s="163"/>
      <c r="D38" s="164">
        <v>3.1021999999999998</v>
      </c>
      <c r="E38" s="164">
        <v>-20.779599999999999</v>
      </c>
      <c r="F38" s="164">
        <v>4.0236000000000001</v>
      </c>
      <c r="G38" s="164">
        <v>12.4854</v>
      </c>
      <c r="H38" s="163"/>
      <c r="I38" s="164">
        <v>15.6898</v>
      </c>
      <c r="J38" s="163"/>
      <c r="K38" s="164">
        <v>17.5717</v>
      </c>
      <c r="L38" s="164">
        <v>7.1597999999999997</v>
      </c>
      <c r="M38" s="164">
        <v>6.7069000000000001</v>
      </c>
      <c r="N38" s="164">
        <v>-26.64</v>
      </c>
      <c r="O38" s="163"/>
      <c r="P38" s="163"/>
      <c r="Q38" s="164">
        <v>0.82799999999999996</v>
      </c>
      <c r="R38" s="163"/>
      <c r="S38" s="164">
        <v>3.5792000000000002</v>
      </c>
      <c r="T38" s="164">
        <v>-6.8394000000000004</v>
      </c>
      <c r="U38" s="164">
        <v>4.7159000000000004</v>
      </c>
      <c r="V38" s="164">
        <v>4.5460000000000003</v>
      </c>
      <c r="W38" s="164">
        <v>8.4834999999999994</v>
      </c>
      <c r="X38" s="164">
        <v>3.5508999999999999</v>
      </c>
      <c r="Y38" s="164">
        <v>0.1137</v>
      </c>
      <c r="Z38" s="164">
        <v>2.0002</v>
      </c>
      <c r="AA38" s="163"/>
      <c r="AB38" s="164">
        <v>-1.1491</v>
      </c>
      <c r="AC38" s="164">
        <v>-1.5029999999999999</v>
      </c>
      <c r="AD38" s="164">
        <v>-1.528</v>
      </c>
      <c r="AE38" s="164">
        <v>3.556</v>
      </c>
      <c r="AF38" s="164">
        <v>15.54</v>
      </c>
      <c r="AG38" s="163"/>
      <c r="AH38" s="164">
        <v>-0.748</v>
      </c>
      <c r="AI38" s="164">
        <v>0.23200000000000001</v>
      </c>
      <c r="AJ38" s="163"/>
      <c r="AK38" s="164">
        <v>-14.23</v>
      </c>
      <c r="AL38" s="163"/>
      <c r="AM38" s="164">
        <v>-13.73</v>
      </c>
      <c r="AN38" s="164">
        <v>-13.75</v>
      </c>
      <c r="AO38" s="164">
        <v>8.3655000000000008</v>
      </c>
      <c r="AP38" s="164">
        <v>3.4849000000000001</v>
      </c>
      <c r="AQ38" s="164">
        <v>15.8087</v>
      </c>
      <c r="AR38" s="164">
        <v>17.909400000000002</v>
      </c>
      <c r="AS38" s="164">
        <v>-16.609000000000002</v>
      </c>
      <c r="AT38" s="164">
        <v>-5.1327999999999996</v>
      </c>
      <c r="AU38" s="164">
        <v>-5.3621999999999996</v>
      </c>
      <c r="AV38" s="164">
        <v>1.0401</v>
      </c>
      <c r="AW38" s="164">
        <v>0.73509999999999998</v>
      </c>
      <c r="AX38" s="164">
        <v>-14.485200000000001</v>
      </c>
      <c r="AY38" s="163"/>
      <c r="AZ38" s="164">
        <v>30.296099999999999</v>
      </c>
      <c r="BA38" s="164">
        <v>31.168199999999999</v>
      </c>
      <c r="BB38" s="164">
        <v>34.157899999999998</v>
      </c>
      <c r="BC38" s="164">
        <v>8.3473000000000006</v>
      </c>
      <c r="BD38" s="164">
        <v>-5.5</v>
      </c>
      <c r="BE38" s="164">
        <v>-5.5</v>
      </c>
      <c r="BF38" s="164">
        <v>-30.2333</v>
      </c>
      <c r="BG38" s="164">
        <v>-29.9572</v>
      </c>
      <c r="BH38" s="164">
        <v>-2.3654000000000002</v>
      </c>
      <c r="BI38" s="163"/>
      <c r="BJ38" s="163"/>
      <c r="BK38" s="164">
        <v>1.8009999999999999</v>
      </c>
      <c r="BL38" s="164">
        <v>1.1708000000000001</v>
      </c>
      <c r="BM38" s="164">
        <v>2.1760999999999999</v>
      </c>
      <c r="BN38" s="164">
        <v>-163.8843</v>
      </c>
      <c r="BO38" s="164">
        <v>46.174500000000002</v>
      </c>
      <c r="BP38" s="164">
        <v>46.204999999999998</v>
      </c>
      <c r="BQ38" s="164">
        <v>62.304900000000004</v>
      </c>
      <c r="BR38" s="164">
        <v>-155.0239</v>
      </c>
      <c r="BS38" s="163"/>
      <c r="BT38" s="163"/>
      <c r="BU38" s="163"/>
      <c r="BV38" s="164">
        <v>14.1211</v>
      </c>
      <c r="BW38" s="164">
        <v>10.119999999999999</v>
      </c>
      <c r="BX38" s="164">
        <v>6.67</v>
      </c>
      <c r="BY38" s="164">
        <v>-8.85</v>
      </c>
      <c r="BZ38" s="164">
        <v>3.36</v>
      </c>
      <c r="CA38" s="164">
        <v>-9.6407000000000007</v>
      </c>
      <c r="CB38" s="164">
        <v>-9.3727999999999998</v>
      </c>
      <c r="CC38" s="164">
        <v>19.7819</v>
      </c>
      <c r="CD38" s="164">
        <v>17.014800000000001</v>
      </c>
      <c r="CE38" s="164">
        <v>26.003599999999999</v>
      </c>
      <c r="CF38" s="164">
        <v>-1.1319999999999999</v>
      </c>
      <c r="CG38" s="164">
        <v>-1.0788</v>
      </c>
      <c r="CH38" s="164">
        <v>4.6218000000000004</v>
      </c>
      <c r="CI38" s="164">
        <v>-13.555199999999999</v>
      </c>
      <c r="CJ38" s="163"/>
      <c r="CK38" s="163"/>
      <c r="CL38" s="164">
        <v>-45.5</v>
      </c>
      <c r="CM38" s="164">
        <v>31.9</v>
      </c>
      <c r="CN38" s="164">
        <v>-3.26</v>
      </c>
      <c r="CO38" s="164">
        <v>20.673999999999999</v>
      </c>
      <c r="CP38" s="164">
        <v>20.7193</v>
      </c>
      <c r="CQ38" s="164">
        <v>19.207799999999999</v>
      </c>
      <c r="CR38" s="164">
        <v>45.778700000000001</v>
      </c>
      <c r="CS38" s="164">
        <v>46.368200000000002</v>
      </c>
      <c r="CT38" s="164">
        <v>-13.9297</v>
      </c>
      <c r="CU38" s="164">
        <v>-37.952800000000003</v>
      </c>
      <c r="CV38" s="164">
        <v>-11.0451</v>
      </c>
      <c r="CW38" s="164">
        <v>4.3973000000000004</v>
      </c>
      <c r="CX38" s="164">
        <v>42.49</v>
      </c>
      <c r="CY38" s="164">
        <v>25.35</v>
      </c>
      <c r="CZ38" s="164">
        <v>8.9110999999999994</v>
      </c>
      <c r="DA38" s="164">
        <v>7.7179000000000002</v>
      </c>
      <c r="DB38" s="164">
        <v>-6.35</v>
      </c>
      <c r="DC38" s="163"/>
      <c r="DD38" s="164">
        <v>10.0579</v>
      </c>
      <c r="DE38" s="164">
        <v>11.180199999999999</v>
      </c>
      <c r="DF38" s="164">
        <v>4.0159000000000002</v>
      </c>
      <c r="DG38" s="163"/>
      <c r="DH38" s="164">
        <v>-5.3489000000000004</v>
      </c>
      <c r="DI38" s="163"/>
      <c r="DJ38" s="163"/>
      <c r="DK38" s="164">
        <v>-2.5305</v>
      </c>
      <c r="DL38" s="164">
        <v>6.7381000000000002</v>
      </c>
      <c r="DM38" s="164">
        <v>17.826699999999999</v>
      </c>
      <c r="DN38" s="164">
        <v>16.519500000000001</v>
      </c>
      <c r="DO38" s="164">
        <v>7.31</v>
      </c>
      <c r="DP38" s="164">
        <v>-5.0599999999999996</v>
      </c>
      <c r="DQ38" s="164">
        <v>8.6334999999999997</v>
      </c>
      <c r="DR38" s="164">
        <v>-90.580100000000002</v>
      </c>
      <c r="DS38" s="164">
        <v>-7.82</v>
      </c>
      <c r="DT38" s="163"/>
      <c r="DU38" s="164">
        <v>17.760000000000002</v>
      </c>
      <c r="DV38" s="164">
        <v>3.94</v>
      </c>
      <c r="DW38" s="164">
        <v>-9.1455000000000002</v>
      </c>
      <c r="DX38" s="164">
        <v>-43.9636</v>
      </c>
      <c r="DY38" s="164">
        <v>-11.288399999999999</v>
      </c>
      <c r="DZ38" s="164">
        <v>-10.345499999999999</v>
      </c>
      <c r="EA38" s="164">
        <v>9.7346000000000004</v>
      </c>
      <c r="EB38" s="164">
        <v>-15.2682</v>
      </c>
      <c r="EC38" s="164">
        <v>-21.4907</v>
      </c>
      <c r="ED38" s="164">
        <v>-19.840399999999999</v>
      </c>
      <c r="EE38" s="164">
        <v>-8.7742000000000004</v>
      </c>
      <c r="EF38" s="164">
        <v>-15.3644</v>
      </c>
      <c r="EG38" s="164">
        <v>-15.007999999999999</v>
      </c>
      <c r="EH38" s="164">
        <v>-147.1172</v>
      </c>
      <c r="EI38" s="164">
        <v>34.1143</v>
      </c>
      <c r="EJ38" s="163"/>
      <c r="EK38" s="164">
        <v>-11.3095</v>
      </c>
      <c r="EL38" s="164">
        <v>-11.299300000000001</v>
      </c>
      <c r="EM38" s="164">
        <v>0</v>
      </c>
      <c r="EN38" s="164">
        <v>1.7954000000000001</v>
      </c>
      <c r="EO38" s="164">
        <v>2.3574000000000002</v>
      </c>
      <c r="EP38" s="164">
        <v>32.271999999999998</v>
      </c>
      <c r="EQ38" s="164">
        <v>-16.4971</v>
      </c>
      <c r="ER38" s="164">
        <v>-16.259799999999998</v>
      </c>
      <c r="ES38" s="164">
        <v>-4.1847000000000003</v>
      </c>
      <c r="ET38" s="164">
        <v>0</v>
      </c>
      <c r="EU38" s="164">
        <v>-2.5499999999999998</v>
      </c>
      <c r="EV38" s="164">
        <v>2.8</v>
      </c>
      <c r="EW38" s="164">
        <v>5.2634999999999996</v>
      </c>
      <c r="EX38" s="164">
        <v>0.26800000000000002</v>
      </c>
      <c r="EY38" s="164">
        <v>-16.697900000000001</v>
      </c>
      <c r="EZ38" s="164">
        <v>-11.1144</v>
      </c>
      <c r="FA38" s="164">
        <v>9.1297999999999995</v>
      </c>
      <c r="FB38" s="164">
        <v>0.56899999999999995</v>
      </c>
      <c r="FC38" s="164">
        <v>-12.7037</v>
      </c>
      <c r="FD38" s="164">
        <v>6.2712000000000003</v>
      </c>
      <c r="FE38" s="163"/>
      <c r="FF38" s="164">
        <v>5.9180000000000001</v>
      </c>
      <c r="FG38" s="164">
        <v>3.0078</v>
      </c>
      <c r="FH38" s="164">
        <v>3.2349000000000001</v>
      </c>
      <c r="FI38" s="164">
        <v>0</v>
      </c>
      <c r="FJ38" s="164">
        <v>0.33489999999999998</v>
      </c>
      <c r="FK38" s="164">
        <v>0.16750000000000001</v>
      </c>
      <c r="FL38" s="164">
        <v>14.903600000000001</v>
      </c>
      <c r="FM38" s="164">
        <v>-1.5266999999999999</v>
      </c>
      <c r="FN38" s="164">
        <v>-0.91849999999999998</v>
      </c>
      <c r="FO38" s="164">
        <v>26.754799999999999</v>
      </c>
      <c r="FP38" s="164">
        <v>36.171199999999999</v>
      </c>
      <c r="FQ38" s="164">
        <v>21.896100000000001</v>
      </c>
      <c r="FR38" s="164">
        <v>-15.06</v>
      </c>
      <c r="FS38" s="164">
        <v>-0.39140000000000003</v>
      </c>
      <c r="FT38" s="164">
        <v>0.17419999999999999</v>
      </c>
      <c r="FU38" s="164">
        <v>0.41</v>
      </c>
      <c r="FV38" s="164">
        <v>-1.83</v>
      </c>
      <c r="FW38" s="164">
        <v>-23.398599999999998</v>
      </c>
      <c r="FX38" s="164">
        <v>0</v>
      </c>
      <c r="FY38" s="164">
        <v>6.9409999999999998</v>
      </c>
      <c r="FZ38" s="164">
        <v>0.318</v>
      </c>
      <c r="GA38" s="164">
        <v>2.1196999999999999</v>
      </c>
      <c r="GB38" s="164">
        <v>25.24</v>
      </c>
      <c r="GC38" s="164">
        <v>-36.311399999999999</v>
      </c>
      <c r="GD38" s="164">
        <v>-27.620899999999999</v>
      </c>
      <c r="GE38" s="164">
        <v>-0.8</v>
      </c>
      <c r="GF38" s="164">
        <v>21.061299999999999</v>
      </c>
      <c r="GG38" s="163"/>
      <c r="GH38" s="164">
        <v>25.276499999999999</v>
      </c>
      <c r="GI38" s="163"/>
      <c r="GJ38" s="164">
        <v>-14.980600000000001</v>
      </c>
      <c r="GK38" s="164">
        <v>2.4609999999999999</v>
      </c>
      <c r="GL38" s="163"/>
      <c r="GM38" s="163"/>
      <c r="GN38" s="164">
        <v>-10.0076</v>
      </c>
      <c r="GO38" s="164">
        <v>-21.134499999999999</v>
      </c>
      <c r="GP38" s="164">
        <v>8.3559999999999999</v>
      </c>
      <c r="GQ38" s="164">
        <v>-23.072199999999999</v>
      </c>
      <c r="GR38" s="164">
        <v>7.4702999999999999</v>
      </c>
      <c r="GS38" s="164">
        <v>7.6731999999999996</v>
      </c>
      <c r="GT38" s="164">
        <v>153.23560000000001</v>
      </c>
      <c r="GU38" s="164">
        <v>-8.1971000000000007</v>
      </c>
      <c r="GV38" s="164">
        <v>-10.518700000000001</v>
      </c>
      <c r="GW38" s="164">
        <v>-9.1280999999999999</v>
      </c>
      <c r="GX38" s="164">
        <v>2.7675999999999998</v>
      </c>
      <c r="GY38" s="164">
        <v>6.7466999999999997</v>
      </c>
      <c r="GZ38" s="164">
        <v>6.8038999999999996</v>
      </c>
      <c r="HA38" s="164">
        <v>2.14</v>
      </c>
      <c r="HB38" s="164">
        <v>11.4421</v>
      </c>
      <c r="HC38" s="164">
        <v>16.371700000000001</v>
      </c>
      <c r="HD38" s="164">
        <v>7.54</v>
      </c>
      <c r="HE38" s="164">
        <v>-3.9388999999999998</v>
      </c>
      <c r="HF38" s="164">
        <v>10.6951</v>
      </c>
      <c r="HG38" s="164">
        <v>38.3767</v>
      </c>
      <c r="HH38" s="164">
        <v>157.9836</v>
      </c>
      <c r="HI38" s="164">
        <v>-36.865699999999997</v>
      </c>
      <c r="HJ38" s="164">
        <v>16.9726</v>
      </c>
      <c r="HK38" s="163"/>
      <c r="HL38" s="164">
        <v>0</v>
      </c>
      <c r="HM38" s="164">
        <v>0</v>
      </c>
      <c r="HN38" s="164">
        <v>0</v>
      </c>
      <c r="HO38" s="163"/>
      <c r="HP38" s="163"/>
      <c r="HQ38" s="164">
        <v>-22.6967</v>
      </c>
      <c r="HR38" s="164">
        <v>-22.1035</v>
      </c>
      <c r="HS38" s="164">
        <v>-4.8484999999999996</v>
      </c>
      <c r="HT38" s="164">
        <v>-5.8879000000000001</v>
      </c>
      <c r="HU38" s="164">
        <v>19.96</v>
      </c>
      <c r="HV38" s="164">
        <v>19.97</v>
      </c>
      <c r="HW38" s="164">
        <v>-20.3</v>
      </c>
      <c r="HX38" s="164">
        <v>-19.8</v>
      </c>
      <c r="HY38" s="164">
        <v>0.75719999999999998</v>
      </c>
      <c r="HZ38" s="164">
        <v>-4.08</v>
      </c>
      <c r="IA38" s="164">
        <v>46.514600000000002</v>
      </c>
      <c r="IB38" s="164">
        <v>23.743500000000001</v>
      </c>
      <c r="IC38" s="164">
        <v>23.631599999999999</v>
      </c>
      <c r="ID38" s="164">
        <v>-15.3</v>
      </c>
      <c r="IE38" s="164">
        <v>-38.799999999999997</v>
      </c>
      <c r="IF38" s="164">
        <v>5.6</v>
      </c>
      <c r="IG38" s="164">
        <v>5.0999999999999996</v>
      </c>
      <c r="IH38" s="164">
        <v>-17.889800000000001</v>
      </c>
      <c r="II38" s="164">
        <v>-17.8703</v>
      </c>
      <c r="IJ38" s="164">
        <v>-227.51490000000001</v>
      </c>
      <c r="IK38" s="164">
        <v>-81.655199999999994</v>
      </c>
      <c r="IL38" s="163"/>
      <c r="IM38" s="164">
        <v>-64.351100000000002</v>
      </c>
      <c r="IN38" s="164">
        <v>-35.543199999999999</v>
      </c>
      <c r="IO38" s="164">
        <v>178.34719999999999</v>
      </c>
      <c r="IP38" s="164">
        <v>-14.247199999999999</v>
      </c>
      <c r="IQ38" s="164">
        <v>142.99449999999999</v>
      </c>
      <c r="IR38" s="164">
        <v>35.012700000000002</v>
      </c>
      <c r="IS38" s="164">
        <v>121.4726</v>
      </c>
      <c r="IT38" s="164">
        <v>20.1096</v>
      </c>
      <c r="IU38" s="164">
        <v>18.503599999999999</v>
      </c>
      <c r="IV38" s="164">
        <v>-39.663200000000003</v>
      </c>
      <c r="IW38" s="163"/>
      <c r="IX38" s="164">
        <v>-148.25970000000001</v>
      </c>
      <c r="IY38" s="164">
        <v>-5.9259000000000004</v>
      </c>
      <c r="IZ38" s="164">
        <v>8.2905999999999995</v>
      </c>
      <c r="JA38" s="164">
        <v>-0.79469999999999996</v>
      </c>
      <c r="JB38" s="164">
        <v>9.9420000000000002</v>
      </c>
      <c r="JC38" s="164">
        <v>-6.4</v>
      </c>
      <c r="JD38" s="164">
        <v>-1.391</v>
      </c>
      <c r="JE38" s="164">
        <v>-1.3979999999999999</v>
      </c>
      <c r="JF38" s="164">
        <v>3.52</v>
      </c>
      <c r="JG38" s="164">
        <v>-4.32</v>
      </c>
      <c r="JH38" s="164">
        <v>-0.69879999999999998</v>
      </c>
      <c r="JI38" s="164">
        <v>-1.4328000000000001</v>
      </c>
      <c r="JJ38" s="164">
        <v>12.9229</v>
      </c>
      <c r="JK38" s="164">
        <v>-11.277900000000001</v>
      </c>
      <c r="JL38" s="164">
        <v>9.1999999999999993</v>
      </c>
      <c r="JM38" s="164">
        <v>21.55</v>
      </c>
      <c r="JN38" s="164">
        <v>22.106000000000002</v>
      </c>
      <c r="JO38" s="163"/>
      <c r="JP38" s="164">
        <v>3.1436000000000002</v>
      </c>
      <c r="JQ38" s="164">
        <v>5.4649999999999999</v>
      </c>
      <c r="JR38" s="164">
        <v>3.3813</v>
      </c>
      <c r="JS38" s="164">
        <v>4.2641999999999998</v>
      </c>
      <c r="JT38" s="163"/>
      <c r="JU38" s="164">
        <v>25.1</v>
      </c>
      <c r="JV38" s="164">
        <v>9.4277999999999995</v>
      </c>
      <c r="JW38" s="164">
        <v>1.1200000000000001</v>
      </c>
      <c r="JX38" s="163"/>
      <c r="JY38" s="164">
        <v>-13.712</v>
      </c>
      <c r="JZ38" s="164">
        <v>-2.1145999999999998</v>
      </c>
      <c r="KA38" s="164">
        <v>-22.290800000000001</v>
      </c>
      <c r="KB38" s="164">
        <v>-10.806800000000001</v>
      </c>
      <c r="KC38" s="164">
        <v>-2.7262</v>
      </c>
      <c r="KD38" s="164">
        <v>-23.4255</v>
      </c>
      <c r="KE38" s="164">
        <v>-3.7349999999999999</v>
      </c>
      <c r="KF38" s="164">
        <v>-19.3</v>
      </c>
      <c r="KG38" s="164">
        <v>2.1</v>
      </c>
      <c r="KH38" s="164">
        <v>113.09739999999999</v>
      </c>
      <c r="KI38" s="164">
        <v>-166.6628</v>
      </c>
    </row>
    <row r="39" spans="1:295" ht="18" customHeight="1" x14ac:dyDescent="0.3">
      <c r="A39" s="160" t="s">
        <v>47</v>
      </c>
      <c r="B39" s="160" t="s">
        <v>795</v>
      </c>
      <c r="C39" s="163"/>
      <c r="D39" s="164">
        <v>3.1903999999999999</v>
      </c>
      <c r="E39" s="164">
        <v>-20.3307</v>
      </c>
      <c r="F39" s="164">
        <v>3.9114</v>
      </c>
      <c r="G39" s="164">
        <v>12.766999999999999</v>
      </c>
      <c r="H39" s="163"/>
      <c r="I39" s="164">
        <v>15.4917</v>
      </c>
      <c r="J39" s="163"/>
      <c r="K39" s="164">
        <v>17.374099999999999</v>
      </c>
      <c r="L39" s="164">
        <v>7.1197999999999997</v>
      </c>
      <c r="M39" s="164">
        <v>6.7742000000000004</v>
      </c>
      <c r="N39" s="164">
        <v>-13.32</v>
      </c>
      <c r="O39" s="164">
        <v>-24.2</v>
      </c>
      <c r="P39" s="163"/>
      <c r="Q39" s="164">
        <v>1.6559999999999999</v>
      </c>
      <c r="R39" s="164">
        <v>-15.4</v>
      </c>
      <c r="S39" s="164">
        <v>3.2902</v>
      </c>
      <c r="T39" s="164">
        <v>-5.0891000000000002</v>
      </c>
      <c r="U39" s="164">
        <v>4.5263</v>
      </c>
      <c r="V39" s="164">
        <v>4.4151999999999996</v>
      </c>
      <c r="W39" s="164">
        <v>8.1019000000000005</v>
      </c>
      <c r="X39" s="164">
        <v>3.5249999999999999</v>
      </c>
      <c r="Y39" s="164">
        <v>0.10489999999999999</v>
      </c>
      <c r="Z39" s="164">
        <v>2.1745999999999999</v>
      </c>
      <c r="AA39" s="163"/>
      <c r="AB39" s="164">
        <v>-1.1598999999999999</v>
      </c>
      <c r="AC39" s="164">
        <v>-0.91</v>
      </c>
      <c r="AD39" s="164">
        <v>-0.89600000000000002</v>
      </c>
      <c r="AE39" s="164">
        <v>4.0869999999999997</v>
      </c>
      <c r="AF39" s="164">
        <v>-6.66</v>
      </c>
      <c r="AG39" s="163"/>
      <c r="AH39" s="164">
        <v>-0.442</v>
      </c>
      <c r="AI39" s="164">
        <v>0.23499999999999999</v>
      </c>
      <c r="AJ39" s="163"/>
      <c r="AK39" s="164">
        <v>-12.72</v>
      </c>
      <c r="AL39" s="163"/>
      <c r="AM39" s="164">
        <v>-13.67</v>
      </c>
      <c r="AN39" s="164">
        <v>-13.71</v>
      </c>
      <c r="AO39" s="164">
        <v>8.3391999999999999</v>
      </c>
      <c r="AP39" s="164">
        <v>3.2322000000000002</v>
      </c>
      <c r="AQ39" s="164">
        <v>15.896699999999999</v>
      </c>
      <c r="AR39" s="164">
        <v>17.9452</v>
      </c>
      <c r="AS39" s="164">
        <v>-14.764099999999999</v>
      </c>
      <c r="AT39" s="164">
        <v>-4.9882999999999997</v>
      </c>
      <c r="AU39" s="164">
        <v>-5.1692999999999998</v>
      </c>
      <c r="AV39" s="164">
        <v>1.0942000000000001</v>
      </c>
      <c r="AW39" s="164">
        <v>1.3466</v>
      </c>
      <c r="AX39" s="164">
        <v>-15.436299999999999</v>
      </c>
      <c r="AY39" s="163"/>
      <c r="AZ39" s="164">
        <v>29.252700000000001</v>
      </c>
      <c r="BA39" s="164">
        <v>30.6357</v>
      </c>
      <c r="BB39" s="164">
        <v>37.471600000000002</v>
      </c>
      <c r="BC39" s="164">
        <v>9.0677000000000003</v>
      </c>
      <c r="BD39" s="164">
        <v>-5.8</v>
      </c>
      <c r="BE39" s="164">
        <v>-5.8</v>
      </c>
      <c r="BF39" s="164">
        <v>-31.202300000000001</v>
      </c>
      <c r="BG39" s="164">
        <v>-31.305399999999999</v>
      </c>
      <c r="BH39" s="164">
        <v>-2.3328000000000002</v>
      </c>
      <c r="BI39" s="163"/>
      <c r="BJ39" s="163"/>
      <c r="BK39" s="164">
        <v>1.8305</v>
      </c>
      <c r="BL39" s="164">
        <v>1.1843999999999999</v>
      </c>
      <c r="BM39" s="164">
        <v>2.1631999999999998</v>
      </c>
      <c r="BN39" s="164">
        <v>-173.0094</v>
      </c>
      <c r="BO39" s="164">
        <v>46.388100000000001</v>
      </c>
      <c r="BP39" s="164">
        <v>46.540700000000001</v>
      </c>
      <c r="BQ39" s="164">
        <v>82.363</v>
      </c>
      <c r="BR39" s="164">
        <v>-166.4829</v>
      </c>
      <c r="BS39" s="163"/>
      <c r="BT39" s="163"/>
      <c r="BU39" s="163"/>
      <c r="BV39" s="163"/>
      <c r="BW39" s="164">
        <v>9.9700000000000006</v>
      </c>
      <c r="BX39" s="164">
        <v>6.35</v>
      </c>
      <c r="BY39" s="164">
        <v>-9.42</v>
      </c>
      <c r="BZ39" s="164">
        <v>3.37</v>
      </c>
      <c r="CA39" s="164">
        <v>-9.7746999999999993</v>
      </c>
      <c r="CB39" s="164">
        <v>-10.176500000000001</v>
      </c>
      <c r="CC39" s="164">
        <v>18.582899999999999</v>
      </c>
      <c r="CD39" s="164">
        <v>16.782</v>
      </c>
      <c r="CE39" s="164">
        <v>28.7712</v>
      </c>
      <c r="CF39" s="164">
        <v>-4.4297000000000004</v>
      </c>
      <c r="CG39" s="164">
        <v>-4.3712</v>
      </c>
      <c r="CH39" s="164">
        <v>7.6976000000000004</v>
      </c>
      <c r="CI39" s="164">
        <v>-14.5725</v>
      </c>
      <c r="CJ39" s="163"/>
      <c r="CK39" s="163"/>
      <c r="CL39" s="164">
        <v>-46.6</v>
      </c>
      <c r="CM39" s="164">
        <v>31.8</v>
      </c>
      <c r="CN39" s="164">
        <v>-2.94</v>
      </c>
      <c r="CO39" s="164">
        <v>18.568100000000001</v>
      </c>
      <c r="CP39" s="164">
        <v>18.982399999999998</v>
      </c>
      <c r="CQ39" s="164">
        <v>17.879899999999999</v>
      </c>
      <c r="CR39" s="164">
        <v>49.261600000000001</v>
      </c>
      <c r="CS39" s="164">
        <v>49.757300000000001</v>
      </c>
      <c r="CT39" s="164">
        <v>-17.015799999999999</v>
      </c>
      <c r="CU39" s="164">
        <v>-39.8795</v>
      </c>
      <c r="CV39" s="164">
        <v>-14.0662</v>
      </c>
      <c r="CW39" s="164">
        <v>4.1680999999999999</v>
      </c>
      <c r="CX39" s="164">
        <v>41.79</v>
      </c>
      <c r="CY39" s="164">
        <v>24.74</v>
      </c>
      <c r="CZ39" s="164">
        <v>8.7548999999999992</v>
      </c>
      <c r="DA39" s="164">
        <v>7.5225999999999997</v>
      </c>
      <c r="DB39" s="164">
        <v>-6.05</v>
      </c>
      <c r="DC39" s="163"/>
      <c r="DD39" s="164">
        <v>9.1760999999999999</v>
      </c>
      <c r="DE39" s="164">
        <v>11.7089</v>
      </c>
      <c r="DF39" s="164">
        <v>12.824999999999999</v>
      </c>
      <c r="DG39" s="163"/>
      <c r="DH39" s="164">
        <v>-5.0965999999999996</v>
      </c>
      <c r="DI39" s="164">
        <v>-12.8</v>
      </c>
      <c r="DJ39" s="163"/>
      <c r="DK39" s="164">
        <v>-2.5024000000000002</v>
      </c>
      <c r="DL39" s="164">
        <v>6.1771000000000003</v>
      </c>
      <c r="DM39" s="164">
        <v>16.091799999999999</v>
      </c>
      <c r="DN39" s="164">
        <v>15.7773</v>
      </c>
      <c r="DO39" s="164">
        <v>6.64</v>
      </c>
      <c r="DP39" s="164">
        <v>-4.5999999999999996</v>
      </c>
      <c r="DQ39" s="164">
        <v>7.5484999999999998</v>
      </c>
      <c r="DR39" s="164">
        <v>-96.620500000000007</v>
      </c>
      <c r="DS39" s="164">
        <v>-7.8</v>
      </c>
      <c r="DT39" s="163"/>
      <c r="DU39" s="164">
        <v>17.34</v>
      </c>
      <c r="DV39" s="164">
        <v>3.81</v>
      </c>
      <c r="DW39" s="164">
        <v>-14.309100000000001</v>
      </c>
      <c r="DX39" s="164">
        <v>-45.954500000000003</v>
      </c>
      <c r="DY39" s="164">
        <v>-14.0169</v>
      </c>
      <c r="DZ39" s="164">
        <v>-12.945499999999999</v>
      </c>
      <c r="EA39" s="164">
        <v>9.5274000000000001</v>
      </c>
      <c r="EB39" s="164">
        <v>-18.614899999999999</v>
      </c>
      <c r="EC39" s="164">
        <v>-25.717099999999999</v>
      </c>
      <c r="ED39" s="164">
        <v>-25.381499999999999</v>
      </c>
      <c r="EE39" s="164">
        <v>-12.8322</v>
      </c>
      <c r="EF39" s="164">
        <v>-16.950700000000001</v>
      </c>
      <c r="EG39" s="164">
        <v>-13.609</v>
      </c>
      <c r="EH39" s="164">
        <v>-164.26509999999999</v>
      </c>
      <c r="EI39" s="164">
        <v>40.501899999999999</v>
      </c>
      <c r="EJ39" s="163"/>
      <c r="EK39" s="164">
        <v>-11.4032</v>
      </c>
      <c r="EL39" s="164">
        <v>-10.4945</v>
      </c>
      <c r="EM39" s="164">
        <v>8.0258000000000003</v>
      </c>
      <c r="EN39" s="164">
        <v>2.4405000000000001</v>
      </c>
      <c r="EO39" s="164">
        <v>1.1385000000000001</v>
      </c>
      <c r="EP39" s="164">
        <v>-3.0760000000000001</v>
      </c>
      <c r="EQ39" s="164">
        <v>-18.333200000000001</v>
      </c>
      <c r="ER39" s="164">
        <v>-16.885999999999999</v>
      </c>
      <c r="ES39" s="164">
        <v>-2.7439</v>
      </c>
      <c r="ET39" s="164">
        <v>0</v>
      </c>
      <c r="EU39" s="164">
        <v>-2.66</v>
      </c>
      <c r="EV39" s="164">
        <v>-2</v>
      </c>
      <c r="EW39" s="164">
        <v>4.8921999999999999</v>
      </c>
      <c r="EX39" s="164">
        <v>1.1309</v>
      </c>
      <c r="EY39" s="164">
        <v>-18.104099999999999</v>
      </c>
      <c r="EZ39" s="164">
        <v>-12.530799999999999</v>
      </c>
      <c r="FA39" s="164">
        <v>11.4267</v>
      </c>
      <c r="FB39" s="164">
        <v>-1.1746000000000001</v>
      </c>
      <c r="FC39" s="164">
        <v>-13.688700000000001</v>
      </c>
      <c r="FD39" s="164">
        <v>6.1455000000000002</v>
      </c>
      <c r="FE39" s="163"/>
      <c r="FF39" s="164">
        <v>5.8936000000000002</v>
      </c>
      <c r="FG39" s="164">
        <v>3.2151999999999998</v>
      </c>
      <c r="FH39" s="164">
        <v>2.9432</v>
      </c>
      <c r="FI39" s="164">
        <v>2.8620999999999999</v>
      </c>
      <c r="FJ39" s="164">
        <v>0.16750000000000001</v>
      </c>
      <c r="FK39" s="164">
        <v>-0.50239999999999996</v>
      </c>
      <c r="FL39" s="164">
        <v>16.7456</v>
      </c>
      <c r="FM39" s="164">
        <v>-1.1808000000000001</v>
      </c>
      <c r="FN39" s="164">
        <v>-0.22789999999999999</v>
      </c>
      <c r="FO39" s="164">
        <v>26.064900000000002</v>
      </c>
      <c r="FP39" s="164">
        <v>35.410200000000003</v>
      </c>
      <c r="FQ39" s="164">
        <v>21.3004</v>
      </c>
      <c r="FR39" s="164">
        <v>-13.57</v>
      </c>
      <c r="FS39" s="164">
        <v>-0.90229999999999999</v>
      </c>
      <c r="FT39" s="164">
        <v>0.16500000000000001</v>
      </c>
      <c r="FU39" s="164">
        <v>0.36</v>
      </c>
      <c r="FV39" s="164">
        <v>-1.55</v>
      </c>
      <c r="FW39" s="164">
        <v>-21.0032</v>
      </c>
      <c r="FX39" s="163"/>
      <c r="FY39" s="164">
        <v>6.992</v>
      </c>
      <c r="FZ39" s="164">
        <v>0.35699999999999998</v>
      </c>
      <c r="GA39" s="163"/>
      <c r="GB39" s="164">
        <v>26.45</v>
      </c>
      <c r="GC39" s="164">
        <v>-38.784999999999997</v>
      </c>
      <c r="GD39" s="164">
        <v>-29.3263</v>
      </c>
      <c r="GE39" s="164">
        <v>-0.79</v>
      </c>
      <c r="GF39" s="164">
        <v>23.195399999999999</v>
      </c>
      <c r="GG39" s="163"/>
      <c r="GH39" s="164">
        <v>25.7514</v>
      </c>
      <c r="GI39" s="163"/>
      <c r="GJ39" s="164">
        <v>-15.149100000000001</v>
      </c>
      <c r="GK39" s="164">
        <v>2.4992999999999999</v>
      </c>
      <c r="GL39" s="163"/>
      <c r="GM39" s="163"/>
      <c r="GN39" s="164">
        <v>-10.1967</v>
      </c>
      <c r="GO39" s="164">
        <v>-20.7942</v>
      </c>
      <c r="GP39" s="164">
        <v>9.0086999999999993</v>
      </c>
      <c r="GQ39" s="164">
        <v>-23.3</v>
      </c>
      <c r="GR39" s="164">
        <v>7.3505000000000003</v>
      </c>
      <c r="GS39" s="164">
        <v>7.4401000000000002</v>
      </c>
      <c r="GT39" s="164">
        <v>156.81190000000001</v>
      </c>
      <c r="GU39" s="164">
        <v>-7.9188000000000001</v>
      </c>
      <c r="GV39" s="164">
        <v>-10.9001</v>
      </c>
      <c r="GW39" s="164">
        <v>-9.3751999999999995</v>
      </c>
      <c r="GX39" s="163"/>
      <c r="GY39" s="164">
        <v>6.7027999999999999</v>
      </c>
      <c r="GZ39" s="164">
        <v>6.8038999999999996</v>
      </c>
      <c r="HA39" s="163"/>
      <c r="HB39" s="164">
        <v>15.3916</v>
      </c>
      <c r="HC39" s="164">
        <v>17.897300000000001</v>
      </c>
      <c r="HD39" s="164">
        <v>8.3800000000000008</v>
      </c>
      <c r="HE39" s="164">
        <v>-5.3918999999999997</v>
      </c>
      <c r="HF39" s="164">
        <v>12.758100000000001</v>
      </c>
      <c r="HG39" s="164">
        <v>36.351500000000001</v>
      </c>
      <c r="HH39" s="164">
        <v>168.1037</v>
      </c>
      <c r="HI39" s="164">
        <v>-28.785399999999999</v>
      </c>
      <c r="HJ39" s="164">
        <v>21.1585</v>
      </c>
      <c r="HK39" s="164">
        <v>-5.3384999999999998</v>
      </c>
      <c r="HL39" s="163"/>
      <c r="HM39" s="164">
        <v>0</v>
      </c>
      <c r="HN39" s="164">
        <v>0</v>
      </c>
      <c r="HO39" s="164">
        <v>51.496299999999998</v>
      </c>
      <c r="HP39" s="164">
        <v>58.863399999999999</v>
      </c>
      <c r="HQ39" s="164">
        <v>-23.191099999999999</v>
      </c>
      <c r="HR39" s="164">
        <v>-22.938400000000001</v>
      </c>
      <c r="HS39" s="164">
        <v>-2.7414999999999998</v>
      </c>
      <c r="HT39" s="164">
        <v>-2.7820999999999998</v>
      </c>
      <c r="HU39" s="164">
        <v>19.760000000000002</v>
      </c>
      <c r="HV39" s="164">
        <v>19.54</v>
      </c>
      <c r="HW39" s="164">
        <v>-21.2</v>
      </c>
      <c r="HX39" s="164">
        <v>-21</v>
      </c>
      <c r="HY39" s="164">
        <v>0.47520000000000001</v>
      </c>
      <c r="HZ39" s="164">
        <v>-4.16</v>
      </c>
      <c r="IA39" s="164">
        <v>47.645600000000002</v>
      </c>
      <c r="IB39" s="164">
        <v>24.9468</v>
      </c>
      <c r="IC39" s="164">
        <v>24.6982</v>
      </c>
      <c r="ID39" s="164">
        <v>-16.100000000000001</v>
      </c>
      <c r="IE39" s="164">
        <v>-39.700000000000003</v>
      </c>
      <c r="IF39" s="164">
        <v>6.4</v>
      </c>
      <c r="IG39" s="164">
        <v>5.8</v>
      </c>
      <c r="IH39" s="163"/>
      <c r="II39" s="163"/>
      <c r="IJ39" s="164">
        <v>-232.42689999999999</v>
      </c>
      <c r="IK39" s="164">
        <v>-84.988500000000002</v>
      </c>
      <c r="IL39" s="163"/>
      <c r="IM39" s="164">
        <v>-51.4694</v>
      </c>
      <c r="IN39" s="164">
        <v>-32.225000000000001</v>
      </c>
      <c r="IO39" s="164">
        <v>193.92339999999999</v>
      </c>
      <c r="IP39" s="164">
        <v>-33.424700000000001</v>
      </c>
      <c r="IQ39" s="164">
        <v>161.8904</v>
      </c>
      <c r="IR39" s="164">
        <v>31.429600000000001</v>
      </c>
      <c r="IS39" s="164">
        <v>141.8578</v>
      </c>
      <c r="IT39" s="164">
        <v>19.309100000000001</v>
      </c>
      <c r="IU39" s="164">
        <v>18.5288</v>
      </c>
      <c r="IV39" s="164">
        <v>-50.732799999999997</v>
      </c>
      <c r="IW39" s="163"/>
      <c r="IX39" s="164">
        <v>-143.06530000000001</v>
      </c>
      <c r="IY39" s="164">
        <v>-2.1716000000000002</v>
      </c>
      <c r="IZ39" s="164">
        <v>4.3543000000000003</v>
      </c>
      <c r="JA39" s="164">
        <v>-0.77270000000000005</v>
      </c>
      <c r="JB39" s="164">
        <v>10.403</v>
      </c>
      <c r="JC39" s="164">
        <v>-6</v>
      </c>
      <c r="JD39" s="164">
        <v>-1.456</v>
      </c>
      <c r="JE39" s="164">
        <v>-1.4570000000000001</v>
      </c>
      <c r="JF39" s="164">
        <v>3.28</v>
      </c>
      <c r="JG39" s="164">
        <v>-3.6</v>
      </c>
      <c r="JH39" s="164">
        <v>-1.0322</v>
      </c>
      <c r="JI39" s="164">
        <v>-1.9028</v>
      </c>
      <c r="JJ39" s="164">
        <v>15.4406</v>
      </c>
      <c r="JK39" s="164">
        <v>-13.301299999999999</v>
      </c>
      <c r="JL39" s="164">
        <v>8.6999999999999993</v>
      </c>
      <c r="JM39" s="164">
        <v>21.605</v>
      </c>
      <c r="JN39" s="164">
        <v>21.431000000000001</v>
      </c>
      <c r="JO39" s="163"/>
      <c r="JP39" s="163"/>
      <c r="JQ39" s="164">
        <v>4.5366</v>
      </c>
      <c r="JR39" s="164">
        <v>4.1252000000000004</v>
      </c>
      <c r="JS39" s="164">
        <v>3.2896999999999998</v>
      </c>
      <c r="JT39" s="163"/>
      <c r="JU39" s="164">
        <v>26.7</v>
      </c>
      <c r="JV39" s="164">
        <v>7.5834999999999999</v>
      </c>
      <c r="JW39" s="164">
        <v>0.98</v>
      </c>
      <c r="JX39" s="163"/>
      <c r="JY39" s="164">
        <v>-14.8948</v>
      </c>
      <c r="JZ39" s="164">
        <v>-0.64600000000000002</v>
      </c>
      <c r="KA39" s="164">
        <v>-21.791799999999999</v>
      </c>
      <c r="KB39" s="164">
        <v>-12.392899999999999</v>
      </c>
      <c r="KC39" s="164">
        <v>-3.2669000000000001</v>
      </c>
      <c r="KD39" s="164">
        <v>-23.417899999999999</v>
      </c>
      <c r="KE39" s="164">
        <v>-3.6555</v>
      </c>
      <c r="KF39" s="164">
        <v>-20.3</v>
      </c>
      <c r="KG39" s="164">
        <v>3.6</v>
      </c>
      <c r="KH39" s="164">
        <v>120.1905</v>
      </c>
      <c r="KI39" s="164">
        <v>-173.21850000000001</v>
      </c>
    </row>
    <row r="40" spans="1:295" ht="18" customHeight="1" x14ac:dyDescent="0.3">
      <c r="A40" s="160" t="s">
        <v>47</v>
      </c>
      <c r="B40" s="160" t="s">
        <v>796</v>
      </c>
      <c r="C40" s="166"/>
      <c r="D40" s="168">
        <v>3.2755999999999998</v>
      </c>
      <c r="E40" s="168">
        <v>-20.608699999999999</v>
      </c>
      <c r="F40" s="168">
        <v>3.9581</v>
      </c>
      <c r="G40" s="168">
        <v>11.948399999999999</v>
      </c>
      <c r="H40" s="166"/>
      <c r="I40" s="168">
        <v>15.498900000000001</v>
      </c>
      <c r="J40" s="166"/>
      <c r="K40" s="168">
        <v>16.311900000000001</v>
      </c>
      <c r="L40" s="168">
        <v>6.5788000000000002</v>
      </c>
      <c r="M40" s="168">
        <v>6.1794000000000002</v>
      </c>
      <c r="N40" s="168">
        <v>-17.760000000000002</v>
      </c>
      <c r="O40" s="166"/>
      <c r="P40" s="168">
        <v>-2.2000000000000002</v>
      </c>
      <c r="Q40" s="166"/>
      <c r="R40" s="166"/>
      <c r="S40" s="168">
        <v>3.2437999999999998</v>
      </c>
      <c r="T40" s="168">
        <v>-7.9672000000000001</v>
      </c>
      <c r="U40" s="168">
        <v>4.3384</v>
      </c>
      <c r="V40" s="168">
        <v>4.2694000000000001</v>
      </c>
      <c r="W40" s="168">
        <v>7.7069000000000001</v>
      </c>
      <c r="X40" s="168">
        <v>3.2886000000000002</v>
      </c>
      <c r="Y40" s="168">
        <v>-3.2500000000000001E-2</v>
      </c>
      <c r="Z40" s="168">
        <v>2.1669999999999998</v>
      </c>
      <c r="AA40" s="166"/>
      <c r="AB40" s="168">
        <v>-1.1305000000000001</v>
      </c>
      <c r="AC40" s="168">
        <v>-1.012</v>
      </c>
      <c r="AD40" s="168">
        <v>-0.96799999999999997</v>
      </c>
      <c r="AE40" s="168">
        <v>4</v>
      </c>
      <c r="AF40" s="168">
        <v>-2.2200000000000002</v>
      </c>
      <c r="AG40" s="168">
        <v>-13.2</v>
      </c>
      <c r="AH40" s="168">
        <v>-0.47199999999999998</v>
      </c>
      <c r="AI40" s="168">
        <v>0.23499999999999999</v>
      </c>
      <c r="AJ40" s="166"/>
      <c r="AK40" s="168">
        <v>-13.58</v>
      </c>
      <c r="AL40" s="166"/>
      <c r="AM40" s="168">
        <v>-13.05</v>
      </c>
      <c r="AN40" s="168">
        <v>-13.33</v>
      </c>
      <c r="AO40" s="168">
        <v>8.2356999999999996</v>
      </c>
      <c r="AP40" s="168">
        <v>3.3982000000000001</v>
      </c>
      <c r="AQ40" s="168">
        <v>14.9072</v>
      </c>
      <c r="AR40" s="168">
        <v>16.705200000000001</v>
      </c>
      <c r="AS40" s="168">
        <v>-11.914999999999999</v>
      </c>
      <c r="AT40" s="168">
        <v>-9.7792999999999992</v>
      </c>
      <c r="AU40" s="168">
        <v>-9.6143999999999998</v>
      </c>
      <c r="AV40" s="168">
        <v>1.0201</v>
      </c>
      <c r="AW40" s="168">
        <v>1.3139000000000001</v>
      </c>
      <c r="AX40" s="168">
        <v>-16.803100000000001</v>
      </c>
      <c r="AY40" s="168">
        <v>-14.9665</v>
      </c>
      <c r="AZ40" s="168">
        <v>25.041599999999999</v>
      </c>
      <c r="BA40" s="168">
        <v>26.593499999999999</v>
      </c>
      <c r="BB40" s="168">
        <v>-9.8453999999999997</v>
      </c>
      <c r="BC40" s="168">
        <v>9.2227999999999994</v>
      </c>
      <c r="BD40" s="168">
        <v>-5.6</v>
      </c>
      <c r="BE40" s="168">
        <v>-5.6</v>
      </c>
      <c r="BF40" s="168">
        <v>-25.986899999999999</v>
      </c>
      <c r="BG40" s="168">
        <v>-25.960699999999999</v>
      </c>
      <c r="BH40" s="168">
        <v>-2.2275</v>
      </c>
      <c r="BI40" s="166"/>
      <c r="BJ40" s="166"/>
      <c r="BK40" s="168">
        <v>1.8202</v>
      </c>
      <c r="BL40" s="166"/>
      <c r="BM40" s="168">
        <v>1.5652999999999999</v>
      </c>
      <c r="BN40" s="168">
        <v>-125.7667</v>
      </c>
      <c r="BO40" s="168">
        <v>33.021000000000001</v>
      </c>
      <c r="BP40" s="168">
        <v>33.295699999999997</v>
      </c>
      <c r="BQ40" s="168">
        <v>82.447500000000005</v>
      </c>
      <c r="BR40" s="168">
        <v>-145.38220000000001</v>
      </c>
      <c r="BS40" s="166"/>
      <c r="BT40" s="166"/>
      <c r="BU40" s="166"/>
      <c r="BV40" s="168">
        <v>12.7339</v>
      </c>
      <c r="BW40" s="168">
        <v>10.220000000000001</v>
      </c>
      <c r="BX40" s="168">
        <v>6.59</v>
      </c>
      <c r="BY40" s="168">
        <v>-9.6199999999999992</v>
      </c>
      <c r="BZ40" s="168">
        <v>3.44</v>
      </c>
      <c r="CA40" s="168">
        <v>-8.4351000000000003</v>
      </c>
      <c r="CB40" s="168">
        <v>-8.1671999999999993</v>
      </c>
      <c r="CC40" s="168">
        <v>18.525099999999998</v>
      </c>
      <c r="CD40" s="168">
        <v>16.4924</v>
      </c>
      <c r="CE40" s="168">
        <v>28.9679</v>
      </c>
      <c r="CF40" s="168">
        <v>-1.0339</v>
      </c>
      <c r="CG40" s="168">
        <v>-1.0723</v>
      </c>
      <c r="CH40" s="168">
        <v>-0.16619999999999999</v>
      </c>
      <c r="CI40" s="168">
        <v>-11.4002</v>
      </c>
      <c r="CJ40" s="166"/>
      <c r="CK40" s="166"/>
      <c r="CL40" s="168">
        <v>-39.9</v>
      </c>
      <c r="CM40" s="168">
        <v>28</v>
      </c>
      <c r="CN40" s="168">
        <v>-2.82</v>
      </c>
      <c r="CO40" s="168">
        <v>22.146100000000001</v>
      </c>
      <c r="CP40" s="168">
        <v>22.009</v>
      </c>
      <c r="CQ40" s="168">
        <v>20.017399999999999</v>
      </c>
      <c r="CR40" s="168">
        <v>37.370100000000001</v>
      </c>
      <c r="CS40" s="168">
        <v>37.826300000000003</v>
      </c>
      <c r="CT40" s="168">
        <v>-14.334</v>
      </c>
      <c r="CU40" s="168">
        <v>-29.486899999999999</v>
      </c>
      <c r="CV40" s="168">
        <v>-12.673400000000001</v>
      </c>
      <c r="CW40" s="168">
        <v>4.2434000000000003</v>
      </c>
      <c r="CX40" s="168">
        <v>41.56</v>
      </c>
      <c r="CY40" s="168">
        <v>24.79</v>
      </c>
      <c r="CZ40" s="168">
        <v>8.4423999999999992</v>
      </c>
      <c r="DA40" s="168">
        <v>7.2295999999999996</v>
      </c>
      <c r="DB40" s="168">
        <v>-5.8</v>
      </c>
      <c r="DC40" s="166"/>
      <c r="DD40" s="168">
        <v>7.8761000000000001</v>
      </c>
      <c r="DE40" s="168">
        <v>9.0167000000000002</v>
      </c>
      <c r="DF40" s="168">
        <v>18.365500000000001</v>
      </c>
      <c r="DG40" s="166"/>
      <c r="DH40" s="168">
        <v>-4.7919999999999998</v>
      </c>
      <c r="DI40" s="168">
        <v>-8</v>
      </c>
      <c r="DJ40" s="168">
        <v>-8</v>
      </c>
      <c r="DK40" s="168">
        <v>-2.4243000000000001</v>
      </c>
      <c r="DL40" s="168">
        <v>5.9901</v>
      </c>
      <c r="DM40" s="168">
        <v>14.6724</v>
      </c>
      <c r="DN40" s="168">
        <v>15.7773</v>
      </c>
      <c r="DO40" s="168">
        <v>6.53</v>
      </c>
      <c r="DP40" s="168">
        <v>-4.16</v>
      </c>
      <c r="DQ40" s="168">
        <v>7.3159999999999998</v>
      </c>
      <c r="DR40" s="168">
        <v>-105.081</v>
      </c>
      <c r="DS40" s="168">
        <v>-7.82</v>
      </c>
      <c r="DT40" s="166"/>
      <c r="DU40" s="168">
        <v>19.36</v>
      </c>
      <c r="DV40" s="168">
        <v>3.16</v>
      </c>
      <c r="DW40" s="168">
        <v>-19.0182</v>
      </c>
      <c r="DX40" s="168">
        <v>-49.5182</v>
      </c>
      <c r="DY40" s="168">
        <v>-13.161</v>
      </c>
      <c r="DZ40" s="168">
        <v>-12.9727</v>
      </c>
      <c r="EA40" s="166"/>
      <c r="EB40" s="168">
        <v>-18.839400000000001</v>
      </c>
      <c r="EC40" s="168">
        <v>-27.342600000000001</v>
      </c>
      <c r="ED40" s="168">
        <v>-27.322500000000002</v>
      </c>
      <c r="EE40" s="168">
        <v>-15.562099999999999</v>
      </c>
      <c r="EF40" s="168">
        <v>-21.1797</v>
      </c>
      <c r="EG40" s="168">
        <v>-13.023999999999999</v>
      </c>
      <c r="EH40" s="168">
        <v>-160.43180000000001</v>
      </c>
      <c r="EI40" s="168">
        <v>38.1188</v>
      </c>
      <c r="EJ40" s="166"/>
      <c r="EK40" s="168">
        <v>-11.6861</v>
      </c>
      <c r="EL40" s="168">
        <v>-10.9405</v>
      </c>
      <c r="EM40" s="168">
        <v>10.5282</v>
      </c>
      <c r="EN40" s="168">
        <v>4.5132000000000003</v>
      </c>
      <c r="EO40" s="168">
        <v>3.8212000000000002</v>
      </c>
      <c r="EP40" s="168">
        <v>-11.268000000000001</v>
      </c>
      <c r="EQ40" s="168">
        <v>-17.152799999999999</v>
      </c>
      <c r="ER40" s="168">
        <v>-16.930099999999999</v>
      </c>
      <c r="ES40" s="168">
        <v>0.2162</v>
      </c>
      <c r="ET40" s="168">
        <v>0</v>
      </c>
      <c r="EU40" s="168">
        <v>-2.89</v>
      </c>
      <c r="EV40" s="168">
        <v>0.1</v>
      </c>
      <c r="EW40" s="168">
        <v>5.1768999999999998</v>
      </c>
      <c r="EX40" s="168">
        <v>9.0417000000000005</v>
      </c>
      <c r="EY40" s="168">
        <v>-16.540400000000002</v>
      </c>
      <c r="EZ40" s="168">
        <v>-11.074999999999999</v>
      </c>
      <c r="FA40" s="168">
        <v>9.2780000000000005</v>
      </c>
      <c r="FB40" s="168">
        <v>1.7218</v>
      </c>
      <c r="FC40" s="168">
        <v>-19.471800000000002</v>
      </c>
      <c r="FD40" s="168">
        <v>5.9393000000000002</v>
      </c>
      <c r="FE40" s="166"/>
      <c r="FF40" s="168">
        <v>5.5679999999999996</v>
      </c>
      <c r="FG40" s="168">
        <v>3.3054999999999999</v>
      </c>
      <c r="FH40" s="168">
        <v>3.0472999999999999</v>
      </c>
      <c r="FI40" s="168">
        <v>2.5011000000000001</v>
      </c>
      <c r="FJ40" s="168">
        <v>-1.0046999999999999</v>
      </c>
      <c r="FK40" s="168">
        <v>-1.5071000000000001</v>
      </c>
      <c r="FL40" s="168">
        <v>13.898899999999999</v>
      </c>
      <c r="FM40" s="168">
        <v>-2.1981999999999999</v>
      </c>
      <c r="FN40" s="168">
        <v>-2.0871</v>
      </c>
      <c r="FO40" s="168">
        <v>26.337700000000002</v>
      </c>
      <c r="FP40" s="168">
        <v>36.872599999999998</v>
      </c>
      <c r="FQ40" s="168">
        <v>20.128499999999999</v>
      </c>
      <c r="FR40" s="168">
        <v>-14.17</v>
      </c>
      <c r="FS40" s="168">
        <v>0.2092</v>
      </c>
      <c r="FT40" s="166"/>
      <c r="FU40" s="168">
        <v>0.56999999999999995</v>
      </c>
      <c r="FV40" s="168">
        <v>-1.08</v>
      </c>
      <c r="FW40" s="168">
        <v>-23.053000000000001</v>
      </c>
      <c r="FX40" s="168">
        <v>2.0286</v>
      </c>
      <c r="FY40" s="168">
        <v>7.0519999999999996</v>
      </c>
      <c r="FZ40" s="168">
        <v>0.36599999999999999</v>
      </c>
      <c r="GA40" s="166"/>
      <c r="GB40" s="168">
        <v>26.44</v>
      </c>
      <c r="GC40" s="168">
        <v>-39.4831</v>
      </c>
      <c r="GD40" s="168">
        <v>-30.4023</v>
      </c>
      <c r="GE40" s="168">
        <v>-0.52</v>
      </c>
      <c r="GF40" s="168">
        <v>22.353400000000001</v>
      </c>
      <c r="GG40" s="166"/>
      <c r="GH40" s="168">
        <v>25.7105</v>
      </c>
      <c r="GI40" s="166"/>
      <c r="GJ40" s="168">
        <v>-14.8729</v>
      </c>
      <c r="GK40" s="168">
        <v>2.4554999999999998</v>
      </c>
      <c r="GL40" s="166"/>
      <c r="GM40" s="166"/>
      <c r="GN40" s="168">
        <v>-9.9726999999999997</v>
      </c>
      <c r="GO40" s="168">
        <v>-20.2958</v>
      </c>
      <c r="GP40" s="168">
        <v>8.7022999999999993</v>
      </c>
      <c r="GQ40" s="166"/>
      <c r="GR40" s="166"/>
      <c r="GS40" s="166"/>
      <c r="GT40" s="168">
        <v>159.3177</v>
      </c>
      <c r="GU40" s="168">
        <v>-8.2261000000000006</v>
      </c>
      <c r="GV40" s="168">
        <v>-11.093500000000001</v>
      </c>
      <c r="GW40" s="168">
        <v>-9.1884999999999994</v>
      </c>
      <c r="GX40" s="168">
        <v>3.6225000000000001</v>
      </c>
      <c r="GY40" s="168">
        <v>6.6368999999999998</v>
      </c>
      <c r="GZ40" s="168">
        <v>6.6536</v>
      </c>
      <c r="HA40" s="168">
        <v>3.1680000000000001</v>
      </c>
      <c r="HB40" s="168">
        <v>15.8683</v>
      </c>
      <c r="HC40" s="168">
        <v>17.846299999999999</v>
      </c>
      <c r="HD40" s="168">
        <v>7.54</v>
      </c>
      <c r="HE40" s="168">
        <v>-5.8579999999999997</v>
      </c>
      <c r="HF40" s="168">
        <v>13.1602</v>
      </c>
      <c r="HG40" s="168">
        <v>36.659700000000001</v>
      </c>
      <c r="HH40" s="168">
        <v>166.9323</v>
      </c>
      <c r="HI40" s="168">
        <v>-32.252499999999998</v>
      </c>
      <c r="HJ40" s="168">
        <v>18.587499999999999</v>
      </c>
      <c r="HK40" s="168">
        <v>0</v>
      </c>
      <c r="HL40" s="166"/>
      <c r="HM40" s="168">
        <v>0</v>
      </c>
      <c r="HN40" s="168">
        <v>0</v>
      </c>
      <c r="HO40" s="166"/>
      <c r="HP40" s="166"/>
      <c r="HQ40" s="168">
        <v>-24.454599999999999</v>
      </c>
      <c r="HR40" s="168">
        <v>-23.817399999999999</v>
      </c>
      <c r="HS40" s="168">
        <v>-2.0173000000000001</v>
      </c>
      <c r="HT40" s="168">
        <v>-2.4262999999999999</v>
      </c>
      <c r="HU40" s="168">
        <v>17.809999999999999</v>
      </c>
      <c r="HV40" s="168">
        <v>17.75</v>
      </c>
      <c r="HW40" s="168">
        <v>-21.1</v>
      </c>
      <c r="HX40" s="168">
        <v>-20.8</v>
      </c>
      <c r="HY40" s="168">
        <v>0.49349999999999999</v>
      </c>
      <c r="HZ40" s="168">
        <v>-4.6399999999999997</v>
      </c>
      <c r="IA40" s="168">
        <v>43.286499999999997</v>
      </c>
      <c r="IB40" s="168">
        <v>25.680299999999999</v>
      </c>
      <c r="IC40" s="168">
        <v>26.291799999999999</v>
      </c>
      <c r="ID40" s="168">
        <v>-16.100000000000001</v>
      </c>
      <c r="IE40" s="168">
        <v>-37.299999999999997</v>
      </c>
      <c r="IF40" s="168">
        <v>7.9</v>
      </c>
      <c r="IG40" s="168">
        <v>7.6</v>
      </c>
      <c r="IH40" s="168">
        <v>-18.013999999999999</v>
      </c>
      <c r="II40" s="168">
        <v>-17.816600000000001</v>
      </c>
      <c r="IJ40" s="168">
        <v>-235.8467</v>
      </c>
      <c r="IK40" s="168">
        <v>-86.7393</v>
      </c>
      <c r="IL40" s="166"/>
      <c r="IM40" s="168">
        <v>-51.790500000000002</v>
      </c>
      <c r="IN40" s="168">
        <v>-32.994999999999997</v>
      </c>
      <c r="IO40" s="168">
        <v>195.17740000000001</v>
      </c>
      <c r="IP40" s="168">
        <v>-33.444299999999998</v>
      </c>
      <c r="IQ40" s="168">
        <v>164.6857</v>
      </c>
      <c r="IR40" s="168">
        <v>32.7027</v>
      </c>
      <c r="IS40" s="168">
        <v>140.78579999999999</v>
      </c>
      <c r="IT40" s="168">
        <v>19.417000000000002</v>
      </c>
      <c r="IU40" s="168">
        <v>18.474</v>
      </c>
      <c r="IV40" s="168">
        <v>-53.181899999999999</v>
      </c>
      <c r="IW40" s="166"/>
      <c r="IX40" s="168">
        <v>-146.4152</v>
      </c>
      <c r="IY40" s="168">
        <v>-6.2716000000000003</v>
      </c>
      <c r="IZ40" s="168">
        <v>6.1097999999999999</v>
      </c>
      <c r="JA40" s="168">
        <v>-1.4295</v>
      </c>
      <c r="JB40" s="168">
        <v>10.194000000000001</v>
      </c>
      <c r="JC40" s="168">
        <v>-5.36</v>
      </c>
      <c r="JD40" s="168">
        <v>-0.47099999999999997</v>
      </c>
      <c r="JE40" s="168">
        <v>-0.47299999999999998</v>
      </c>
      <c r="JF40" s="168">
        <v>1.52</v>
      </c>
      <c r="JG40" s="168">
        <v>-1.36</v>
      </c>
      <c r="JH40" s="168">
        <v>-0.96940000000000004</v>
      </c>
      <c r="JI40" s="168">
        <v>-4.1886000000000001</v>
      </c>
      <c r="JJ40" s="168">
        <v>11.955399999999999</v>
      </c>
      <c r="JK40" s="168">
        <v>-9.6666000000000007</v>
      </c>
      <c r="JL40" s="168">
        <v>9.5</v>
      </c>
      <c r="JM40" s="168">
        <v>21.623000000000001</v>
      </c>
      <c r="JN40" s="168">
        <v>21.318999999999999</v>
      </c>
      <c r="JO40" s="166"/>
      <c r="JP40" s="166"/>
      <c r="JQ40" s="168">
        <v>5.0507999999999997</v>
      </c>
      <c r="JR40" s="168">
        <v>3.7970000000000002</v>
      </c>
      <c r="JS40" s="168">
        <v>3.5144000000000002</v>
      </c>
      <c r="JT40" s="166"/>
      <c r="JU40" s="168">
        <v>22.1</v>
      </c>
      <c r="JV40" s="168">
        <v>6.9843000000000002</v>
      </c>
      <c r="JW40" s="168">
        <v>0.91</v>
      </c>
      <c r="JX40" s="166"/>
      <c r="JY40" s="168">
        <v>-13.994199999999999</v>
      </c>
      <c r="JZ40" s="168">
        <v>-1.399</v>
      </c>
      <c r="KA40" s="168">
        <v>-22.486599999999999</v>
      </c>
      <c r="KB40" s="168">
        <v>-12.066599999999999</v>
      </c>
      <c r="KC40" s="168">
        <v>-2.7033</v>
      </c>
      <c r="KD40" s="168">
        <v>-23.4072</v>
      </c>
      <c r="KE40" s="168">
        <v>-4.1379000000000001</v>
      </c>
      <c r="KF40" s="168">
        <v>-14.8</v>
      </c>
      <c r="KG40" s="168">
        <v>-2.7</v>
      </c>
      <c r="KH40" s="168">
        <v>119.6318</v>
      </c>
      <c r="KI40" s="168">
        <v>-170.88229999999999</v>
      </c>
    </row>
    <row r="41" spans="1:295" ht="18" customHeight="1" x14ac:dyDescent="0.3">
      <c r="A41" s="160" t="s">
        <v>47</v>
      </c>
      <c r="B41" s="160" t="s">
        <v>797</v>
      </c>
      <c r="C41" s="161"/>
      <c r="D41" s="162">
        <v>3.3614000000000002</v>
      </c>
      <c r="E41" s="162">
        <v>-20.899899999999999</v>
      </c>
      <c r="F41" s="162">
        <v>4.0052000000000003</v>
      </c>
      <c r="G41" s="162">
        <v>12.1991</v>
      </c>
      <c r="H41" s="161"/>
      <c r="I41" s="162">
        <v>15.1473</v>
      </c>
      <c r="J41" s="161"/>
      <c r="K41" s="162">
        <v>15.484</v>
      </c>
      <c r="L41" s="162">
        <v>6.1407999999999996</v>
      </c>
      <c r="M41" s="162">
        <v>5.8555999999999999</v>
      </c>
      <c r="N41" s="162">
        <v>-15.54</v>
      </c>
      <c r="O41" s="161"/>
      <c r="P41" s="162">
        <v>0</v>
      </c>
      <c r="Q41" s="161"/>
      <c r="R41" s="161"/>
      <c r="S41" s="162">
        <v>3.6234999999999999</v>
      </c>
      <c r="T41" s="162">
        <v>-7.57</v>
      </c>
      <c r="U41" s="162">
        <v>4.3990999999999998</v>
      </c>
      <c r="V41" s="162">
        <v>4.3048000000000002</v>
      </c>
      <c r="W41" s="162">
        <v>7.9298000000000002</v>
      </c>
      <c r="X41" s="162">
        <v>3.3841999999999999</v>
      </c>
      <c r="Y41" s="162">
        <v>-0.157</v>
      </c>
      <c r="Z41" s="162">
        <v>2.0790999999999999</v>
      </c>
      <c r="AA41" s="161"/>
      <c r="AB41" s="162">
        <v>-0.88029999999999997</v>
      </c>
      <c r="AC41" s="162">
        <v>-0.98499999999999999</v>
      </c>
      <c r="AD41" s="162">
        <v>-0.95599999999999996</v>
      </c>
      <c r="AE41" s="162">
        <v>3.7069999999999999</v>
      </c>
      <c r="AF41" s="162">
        <v>-4.4400000000000004</v>
      </c>
      <c r="AG41" s="162">
        <v>-11</v>
      </c>
      <c r="AH41" s="162">
        <v>-0.56799999999999995</v>
      </c>
      <c r="AI41" s="162">
        <v>0.23200000000000001</v>
      </c>
      <c r="AJ41" s="161"/>
      <c r="AK41" s="162">
        <v>-13.37</v>
      </c>
      <c r="AL41" s="162">
        <v>-10</v>
      </c>
      <c r="AM41" s="162">
        <v>-13.03</v>
      </c>
      <c r="AN41" s="162">
        <v>-13.11</v>
      </c>
      <c r="AO41" s="162">
        <v>8.0505999999999993</v>
      </c>
      <c r="AP41" s="162">
        <v>3.2959000000000001</v>
      </c>
      <c r="AQ41" s="162">
        <v>15.2729</v>
      </c>
      <c r="AR41" s="162">
        <v>17.083500000000001</v>
      </c>
      <c r="AS41" s="162">
        <v>-11.9679</v>
      </c>
      <c r="AT41" s="162">
        <v>-9.3389000000000006</v>
      </c>
      <c r="AU41" s="162">
        <v>-9.5845000000000002</v>
      </c>
      <c r="AV41" s="162">
        <v>2.7404000000000002</v>
      </c>
      <c r="AW41" s="162">
        <v>2.1381000000000001</v>
      </c>
      <c r="AX41" s="162">
        <v>-16.509399999999999</v>
      </c>
      <c r="AY41" s="162">
        <v>-14.292199999999999</v>
      </c>
      <c r="AZ41" s="162">
        <v>24.618099999999998</v>
      </c>
      <c r="BA41" s="162">
        <v>25.9117</v>
      </c>
      <c r="BB41" s="162">
        <v>-16.6371</v>
      </c>
      <c r="BC41" s="162">
        <v>9.1963000000000008</v>
      </c>
      <c r="BD41" s="162">
        <v>-6</v>
      </c>
      <c r="BE41" s="162">
        <v>-6</v>
      </c>
      <c r="BF41" s="162">
        <v>-26.214600000000001</v>
      </c>
      <c r="BG41" s="162">
        <v>-26.2225</v>
      </c>
      <c r="BH41" s="162">
        <v>-2.0606</v>
      </c>
      <c r="BI41" s="161"/>
      <c r="BJ41" s="161"/>
      <c r="BK41" s="162">
        <v>1.3774</v>
      </c>
      <c r="BL41" s="161"/>
      <c r="BM41" s="162">
        <v>1.4525999999999999</v>
      </c>
      <c r="BN41" s="162">
        <v>-120.5176</v>
      </c>
      <c r="BO41" s="162">
        <v>41.871400000000001</v>
      </c>
      <c r="BP41" s="162">
        <v>42.085000000000001</v>
      </c>
      <c r="BQ41" s="162">
        <v>99.880300000000005</v>
      </c>
      <c r="BR41" s="162">
        <v>-181.0582</v>
      </c>
      <c r="BS41" s="161"/>
      <c r="BT41" s="161"/>
      <c r="BU41" s="161"/>
      <c r="BV41" s="162">
        <v>12.664099999999999</v>
      </c>
      <c r="BW41" s="162">
        <v>10.06</v>
      </c>
      <c r="BX41" s="162">
        <v>6.23</v>
      </c>
      <c r="BY41" s="162">
        <v>-10.02</v>
      </c>
      <c r="BZ41" s="162">
        <v>3.21</v>
      </c>
      <c r="CA41" s="162">
        <v>-8.7029999999999994</v>
      </c>
      <c r="CB41" s="162">
        <v>-8.5691000000000006</v>
      </c>
      <c r="CC41" s="162">
        <v>18.873100000000001</v>
      </c>
      <c r="CD41" s="162">
        <v>16.579499999999999</v>
      </c>
      <c r="CE41" s="162">
        <v>30.000599999999999</v>
      </c>
      <c r="CF41" s="162">
        <v>0.21970000000000001</v>
      </c>
      <c r="CG41" s="162">
        <v>-0.1118</v>
      </c>
      <c r="CH41" s="162">
        <v>-1.4488000000000001</v>
      </c>
      <c r="CI41" s="162">
        <v>-3.9678</v>
      </c>
      <c r="CJ41" s="161"/>
      <c r="CK41" s="161"/>
      <c r="CL41" s="162">
        <v>-34.1</v>
      </c>
      <c r="CM41" s="162">
        <v>12.4</v>
      </c>
      <c r="CN41" s="162">
        <v>-2.77</v>
      </c>
      <c r="CO41" s="162">
        <v>23.323899999999998</v>
      </c>
      <c r="CP41" s="162">
        <v>23.667200000000001</v>
      </c>
      <c r="CQ41" s="162">
        <v>22.1554</v>
      </c>
      <c r="CR41" s="162">
        <v>44.5976</v>
      </c>
      <c r="CS41" s="162">
        <v>44.633400000000002</v>
      </c>
      <c r="CT41" s="162">
        <v>-14.9443</v>
      </c>
      <c r="CU41" s="162">
        <v>-35.03</v>
      </c>
      <c r="CV41" s="162">
        <v>-13.1234</v>
      </c>
      <c r="CW41" s="162">
        <v>4.1186999999999996</v>
      </c>
      <c r="CX41" s="162">
        <v>39.75</v>
      </c>
      <c r="CY41" s="162">
        <v>23.75</v>
      </c>
      <c r="CZ41" s="162">
        <v>7.9736000000000002</v>
      </c>
      <c r="DA41" s="162">
        <v>6.8390000000000004</v>
      </c>
      <c r="DB41" s="162">
        <v>-5.62</v>
      </c>
      <c r="DC41" s="161"/>
      <c r="DD41" s="162">
        <v>1.0521</v>
      </c>
      <c r="DE41" s="162">
        <v>1.9685999999999999</v>
      </c>
      <c r="DF41" s="162">
        <v>16.925799999999999</v>
      </c>
      <c r="DG41" s="161"/>
      <c r="DH41" s="162">
        <v>-4.5743999999999998</v>
      </c>
      <c r="DI41" s="162">
        <v>-12</v>
      </c>
      <c r="DJ41" s="162">
        <v>-12</v>
      </c>
      <c r="DK41" s="162">
        <v>-2.1741000000000001</v>
      </c>
      <c r="DL41" s="162">
        <v>5.4291</v>
      </c>
      <c r="DM41" s="162">
        <v>13.0953</v>
      </c>
      <c r="DN41" s="162">
        <v>15.0351</v>
      </c>
      <c r="DO41" s="162">
        <v>6.01</v>
      </c>
      <c r="DP41" s="162">
        <v>-3.64</v>
      </c>
      <c r="DQ41" s="162">
        <v>7.0679999999999996</v>
      </c>
      <c r="DR41" s="162">
        <v>-85.014799999999994</v>
      </c>
      <c r="DS41" s="162">
        <v>-7.78</v>
      </c>
      <c r="DT41" s="161"/>
      <c r="DU41" s="162">
        <v>16.329999999999998</v>
      </c>
      <c r="DV41" s="162">
        <v>3.12</v>
      </c>
      <c r="DW41" s="162">
        <v>-18.454499999999999</v>
      </c>
      <c r="DX41" s="162">
        <v>-40.436399999999999</v>
      </c>
      <c r="DY41" s="162">
        <v>-17.418399999999998</v>
      </c>
      <c r="DZ41" s="162">
        <v>-15.654500000000001</v>
      </c>
      <c r="EA41" s="161"/>
      <c r="EB41" s="162">
        <v>-18.282</v>
      </c>
      <c r="EC41" s="162">
        <v>-25.621500000000001</v>
      </c>
      <c r="ED41" s="162">
        <v>-25.405899999999999</v>
      </c>
      <c r="EE41" s="162">
        <v>-17.781500000000001</v>
      </c>
      <c r="EF41" s="162">
        <v>-24.239599999999999</v>
      </c>
      <c r="EG41" s="162">
        <v>-13.614000000000001</v>
      </c>
      <c r="EH41" s="162">
        <v>-180.28270000000001</v>
      </c>
      <c r="EI41" s="162">
        <v>43.531100000000002</v>
      </c>
      <c r="EJ41" s="161"/>
      <c r="EK41" s="162">
        <v>-11.218400000000001</v>
      </c>
      <c r="EL41" s="162">
        <v>-10.533899999999999</v>
      </c>
      <c r="EM41" s="162">
        <v>11.800599999999999</v>
      </c>
      <c r="EN41" s="162">
        <v>4.3856999999999999</v>
      </c>
      <c r="EO41" s="162">
        <v>3.2454000000000001</v>
      </c>
      <c r="EP41" s="162">
        <v>-18.436</v>
      </c>
      <c r="EQ41" s="162">
        <v>-16.9832</v>
      </c>
      <c r="ER41" s="162">
        <v>-16.6769</v>
      </c>
      <c r="ES41" s="162">
        <v>2.7475999999999998</v>
      </c>
      <c r="ET41" s="162">
        <v>6.74</v>
      </c>
      <c r="EU41" s="162">
        <v>-2.04</v>
      </c>
      <c r="EV41" s="162">
        <v>0</v>
      </c>
      <c r="EW41" s="162">
        <v>5.0834999999999999</v>
      </c>
      <c r="EX41" s="162">
        <v>9.8308</v>
      </c>
      <c r="EY41" s="162">
        <v>-16.464400000000001</v>
      </c>
      <c r="EZ41" s="162">
        <v>-10.917400000000001</v>
      </c>
      <c r="FA41" s="162">
        <v>8.8656000000000006</v>
      </c>
      <c r="FB41" s="162">
        <v>4.7525000000000004</v>
      </c>
      <c r="FC41" s="162">
        <v>-20.6936</v>
      </c>
      <c r="FD41" s="162">
        <v>5.8379000000000003</v>
      </c>
      <c r="FE41" s="161"/>
      <c r="FF41" s="162">
        <v>5.5304000000000002</v>
      </c>
      <c r="FG41" s="162">
        <v>3.2698999999999998</v>
      </c>
      <c r="FH41" s="162">
        <v>3.1507000000000001</v>
      </c>
      <c r="FI41" s="162">
        <v>2.5426000000000002</v>
      </c>
      <c r="FJ41" s="162">
        <v>-1.3396999999999999</v>
      </c>
      <c r="FK41" s="162">
        <v>-0.83730000000000004</v>
      </c>
      <c r="FL41" s="162">
        <v>15.908300000000001</v>
      </c>
      <c r="FM41" s="162">
        <v>-5.8900000000000001E-2</v>
      </c>
      <c r="FN41" s="162">
        <v>0</v>
      </c>
      <c r="FO41" s="162">
        <v>27.607900000000001</v>
      </c>
      <c r="FP41" s="162">
        <v>37.5383</v>
      </c>
      <c r="FQ41" s="162">
        <v>21.295500000000001</v>
      </c>
      <c r="FR41" s="162">
        <v>-13.15</v>
      </c>
      <c r="FS41" s="162">
        <v>-0.79610000000000003</v>
      </c>
      <c r="FT41" s="162">
        <v>0.17510000000000001</v>
      </c>
      <c r="FU41" s="162">
        <v>0.37</v>
      </c>
      <c r="FV41" s="161"/>
      <c r="FW41" s="162">
        <v>-22.734400000000001</v>
      </c>
      <c r="FX41" s="161"/>
      <c r="FY41" s="162">
        <v>6.9009999999999998</v>
      </c>
      <c r="FZ41" s="162">
        <v>0.37</v>
      </c>
      <c r="GA41" s="161"/>
      <c r="GB41" s="162">
        <v>25.71</v>
      </c>
      <c r="GC41" s="162">
        <v>-40.627400000000002</v>
      </c>
      <c r="GD41" s="162">
        <v>-30.8276</v>
      </c>
      <c r="GE41" s="162">
        <v>-0.48</v>
      </c>
      <c r="GF41" s="162">
        <v>21.772300000000001</v>
      </c>
      <c r="GG41" s="161"/>
      <c r="GH41" s="162">
        <v>25.3583</v>
      </c>
      <c r="GI41" s="161"/>
      <c r="GJ41" s="162">
        <v>-14.8125</v>
      </c>
      <c r="GK41" s="162">
        <v>2.4226000000000001</v>
      </c>
      <c r="GL41" s="161"/>
      <c r="GM41" s="161"/>
      <c r="GN41" s="162">
        <v>-9.5922999999999998</v>
      </c>
      <c r="GO41" s="162">
        <v>22.6051</v>
      </c>
      <c r="GP41" s="162">
        <v>8.3146000000000004</v>
      </c>
      <c r="GQ41" s="161"/>
      <c r="GR41" s="161"/>
      <c r="GS41" s="161"/>
      <c r="GT41" s="162">
        <v>157.95830000000001</v>
      </c>
      <c r="GU41" s="162">
        <v>-8.1437000000000008</v>
      </c>
      <c r="GV41" s="162">
        <v>-10.792199999999999</v>
      </c>
      <c r="GW41" s="162">
        <v>-9.1834000000000007</v>
      </c>
      <c r="GX41" s="161"/>
      <c r="GY41" s="162">
        <v>6.6734999999999998</v>
      </c>
      <c r="GZ41" s="162">
        <v>6.7168999999999999</v>
      </c>
      <c r="HA41" s="162">
        <v>3</v>
      </c>
      <c r="HB41" s="162">
        <v>17.9269</v>
      </c>
      <c r="HC41" s="162">
        <v>19.691700000000001</v>
      </c>
      <c r="HD41" s="162">
        <v>5.87</v>
      </c>
      <c r="HE41" s="162">
        <v>-3.9026000000000001</v>
      </c>
      <c r="HF41" s="162">
        <v>13.703799999999999</v>
      </c>
      <c r="HG41" s="162">
        <v>33.7318</v>
      </c>
      <c r="HH41" s="162">
        <v>172.3056</v>
      </c>
      <c r="HI41" s="162">
        <v>-28.3202</v>
      </c>
      <c r="HJ41" s="162">
        <v>22.319800000000001</v>
      </c>
      <c r="HK41" s="162">
        <v>-6.7237</v>
      </c>
      <c r="HL41" s="161"/>
      <c r="HM41" s="162">
        <v>0</v>
      </c>
      <c r="HN41" s="162">
        <v>0</v>
      </c>
      <c r="HO41" s="161"/>
      <c r="HP41" s="161"/>
      <c r="HQ41" s="162">
        <v>-24.509499999999999</v>
      </c>
      <c r="HR41" s="162">
        <v>-23.938199999999998</v>
      </c>
      <c r="HS41" s="162">
        <v>-2.0001000000000002</v>
      </c>
      <c r="HT41" s="162">
        <v>-1.6338999999999999</v>
      </c>
      <c r="HU41" s="162">
        <v>17.100000000000001</v>
      </c>
      <c r="HV41" s="162">
        <v>17.13</v>
      </c>
      <c r="HW41" s="162">
        <v>-20.6</v>
      </c>
      <c r="HX41" s="162">
        <v>-20.7</v>
      </c>
      <c r="HY41" s="162">
        <v>0.49349999999999999</v>
      </c>
      <c r="HZ41" s="162">
        <v>-5.28</v>
      </c>
      <c r="IA41" s="162">
        <v>43.006399999999999</v>
      </c>
      <c r="IB41" s="162">
        <v>20.962299999999999</v>
      </c>
      <c r="IC41" s="162">
        <v>20.9024</v>
      </c>
      <c r="ID41" s="162">
        <v>-16.399999999999999</v>
      </c>
      <c r="IE41" s="162">
        <v>-37.1</v>
      </c>
      <c r="IF41" s="162">
        <v>9</v>
      </c>
      <c r="IG41" s="162">
        <v>8.5</v>
      </c>
      <c r="IH41" s="162">
        <v>-18.197600000000001</v>
      </c>
      <c r="II41" s="162">
        <v>-18.157</v>
      </c>
      <c r="IJ41" s="162">
        <v>-236.917</v>
      </c>
      <c r="IK41" s="162">
        <v>-89.918700000000001</v>
      </c>
      <c r="IL41" s="161"/>
      <c r="IM41" s="162">
        <v>-44.303600000000003</v>
      </c>
      <c r="IN41" s="162">
        <v>-32.4191</v>
      </c>
      <c r="IO41" s="162">
        <v>197.14189999999999</v>
      </c>
      <c r="IP41" s="162">
        <v>-40.427599999999998</v>
      </c>
      <c r="IQ41" s="162">
        <v>169.07480000000001</v>
      </c>
      <c r="IR41" s="162">
        <v>31.734500000000001</v>
      </c>
      <c r="IS41" s="162">
        <v>148.4795</v>
      </c>
      <c r="IT41" s="162">
        <v>20.3262</v>
      </c>
      <c r="IU41" s="162">
        <v>20.097899999999999</v>
      </c>
      <c r="IV41" s="162">
        <v>-60.458500000000001</v>
      </c>
      <c r="IW41" s="161"/>
      <c r="IX41" s="162">
        <v>-146.53360000000001</v>
      </c>
      <c r="IY41" s="162">
        <v>-1.2082999999999999</v>
      </c>
      <c r="IZ41" s="162">
        <v>5.6127000000000002</v>
      </c>
      <c r="JA41" s="162">
        <v>-0.56030000000000002</v>
      </c>
      <c r="JB41" s="162">
        <v>10.201000000000001</v>
      </c>
      <c r="JC41" s="162">
        <v>-5.68</v>
      </c>
      <c r="JD41" s="162">
        <v>-0.48599999999999999</v>
      </c>
      <c r="JE41" s="162">
        <v>-0.48599999999999999</v>
      </c>
      <c r="JF41" s="162">
        <v>1.52</v>
      </c>
      <c r="JG41" s="162">
        <v>-0.56000000000000005</v>
      </c>
      <c r="JH41" s="162">
        <v>-0.90820000000000001</v>
      </c>
      <c r="JI41" s="162">
        <v>-4.9485000000000001</v>
      </c>
      <c r="JJ41" s="162">
        <v>11.4</v>
      </c>
      <c r="JK41" s="162">
        <v>-9.1691000000000003</v>
      </c>
      <c r="JL41" s="162">
        <v>9.4</v>
      </c>
      <c r="JM41" s="162">
        <v>23.631</v>
      </c>
      <c r="JN41" s="162">
        <v>22.783000000000001</v>
      </c>
      <c r="JO41" s="161"/>
      <c r="JP41" s="161"/>
      <c r="JQ41" s="162">
        <v>4.4931999999999999</v>
      </c>
      <c r="JR41" s="162">
        <v>4.2028999999999996</v>
      </c>
      <c r="JS41" s="162">
        <v>3.3881999999999999</v>
      </c>
      <c r="JT41" s="161"/>
      <c r="JU41" s="162">
        <v>20.8</v>
      </c>
      <c r="JV41" s="162">
        <v>7.9684999999999997</v>
      </c>
      <c r="JW41" s="162">
        <v>0.9</v>
      </c>
      <c r="JX41" s="161"/>
      <c r="JY41" s="162">
        <v>-14.6729</v>
      </c>
      <c r="JZ41" s="162">
        <v>-0.52910000000000001</v>
      </c>
      <c r="KA41" s="162">
        <v>-21.202200000000001</v>
      </c>
      <c r="KB41" s="162">
        <v>-12.2658</v>
      </c>
      <c r="KC41" s="162">
        <v>-3.5339</v>
      </c>
      <c r="KD41" s="162">
        <v>-22.665600000000001</v>
      </c>
      <c r="KE41" s="162">
        <v>-4.3914</v>
      </c>
      <c r="KF41" s="162">
        <v>-14.7</v>
      </c>
      <c r="KG41" s="162">
        <v>-3.3</v>
      </c>
      <c r="KH41" s="162">
        <v>126.0183</v>
      </c>
      <c r="KI41" s="162">
        <v>-176.20169999999999</v>
      </c>
    </row>
    <row r="42" spans="1:295" ht="18" customHeight="1" x14ac:dyDescent="0.3">
      <c r="A42" s="160" t="s">
        <v>47</v>
      </c>
      <c r="B42" s="160" t="s">
        <v>798</v>
      </c>
      <c r="C42" s="163"/>
      <c r="D42" s="164">
        <v>3.3130999999999999</v>
      </c>
      <c r="E42" s="164">
        <v>-21.0398</v>
      </c>
      <c r="F42" s="164">
        <v>3.9434999999999998</v>
      </c>
      <c r="G42" s="164">
        <v>12.2437</v>
      </c>
      <c r="H42" s="163"/>
      <c r="I42" s="164">
        <v>14.9716</v>
      </c>
      <c r="J42" s="163"/>
      <c r="K42" s="164">
        <v>14.864699999999999</v>
      </c>
      <c r="L42" s="164">
        <v>5.7328000000000001</v>
      </c>
      <c r="M42" s="164">
        <v>5.5185000000000004</v>
      </c>
      <c r="N42" s="164">
        <v>-17.760000000000002</v>
      </c>
      <c r="O42" s="163"/>
      <c r="P42" s="164">
        <v>0</v>
      </c>
      <c r="Q42" s="163"/>
      <c r="R42" s="163"/>
      <c r="S42" s="164">
        <v>3.8347000000000002</v>
      </c>
      <c r="T42" s="164">
        <v>-8.0035000000000007</v>
      </c>
      <c r="U42" s="164">
        <v>4.4420000000000002</v>
      </c>
      <c r="V42" s="164">
        <v>4.2427000000000001</v>
      </c>
      <c r="W42" s="164">
        <v>7.7717000000000001</v>
      </c>
      <c r="X42" s="164">
        <v>3.2959000000000001</v>
      </c>
      <c r="Y42" s="164">
        <v>-8.3699999999999997E-2</v>
      </c>
      <c r="Z42" s="164">
        <v>2.0586000000000002</v>
      </c>
      <c r="AA42" s="163"/>
      <c r="AB42" s="164">
        <v>-0.78369999999999995</v>
      </c>
      <c r="AC42" s="164">
        <v>-0.84</v>
      </c>
      <c r="AD42" s="164">
        <v>-0.8</v>
      </c>
      <c r="AE42" s="164">
        <v>3.52</v>
      </c>
      <c r="AF42" s="164">
        <v>-2.2200000000000002</v>
      </c>
      <c r="AG42" s="164">
        <v>-11</v>
      </c>
      <c r="AH42" s="164">
        <v>-0.74399999999999999</v>
      </c>
      <c r="AI42" s="164">
        <v>0.22500000000000001</v>
      </c>
      <c r="AJ42" s="163"/>
      <c r="AK42" s="164">
        <v>-13.4</v>
      </c>
      <c r="AL42" s="163"/>
      <c r="AM42" s="164">
        <v>-12.28</v>
      </c>
      <c r="AN42" s="164">
        <v>-12.32</v>
      </c>
      <c r="AO42" s="164">
        <v>7.6752000000000002</v>
      </c>
      <c r="AP42" s="164">
        <v>3.1798000000000002</v>
      </c>
      <c r="AQ42" s="164">
        <v>14.555</v>
      </c>
      <c r="AR42" s="164">
        <v>16.523099999999999</v>
      </c>
      <c r="AS42" s="164">
        <v>-12.257400000000001</v>
      </c>
      <c r="AT42" s="164">
        <v>-11.172499999999999</v>
      </c>
      <c r="AU42" s="164">
        <v>-11.288500000000001</v>
      </c>
      <c r="AV42" s="164">
        <v>26.884899999999998</v>
      </c>
      <c r="AW42" s="164">
        <v>20.743600000000001</v>
      </c>
      <c r="AX42" s="164">
        <v>-18.767499999999998</v>
      </c>
      <c r="AY42" s="164">
        <v>-16.067399999999999</v>
      </c>
      <c r="AZ42" s="164">
        <v>27.260200000000001</v>
      </c>
      <c r="BA42" s="164">
        <v>46.420099999999998</v>
      </c>
      <c r="BB42" s="164">
        <v>-24.910699999999999</v>
      </c>
      <c r="BC42" s="164">
        <v>8.35</v>
      </c>
      <c r="BD42" s="164">
        <v>-5.4</v>
      </c>
      <c r="BE42" s="164">
        <v>-5.5</v>
      </c>
      <c r="BF42" s="164">
        <v>-24.8977</v>
      </c>
      <c r="BG42" s="164">
        <v>-25.209900000000001</v>
      </c>
      <c r="BH42" s="164">
        <v>-1.9318</v>
      </c>
      <c r="BI42" s="163"/>
      <c r="BJ42" s="164">
        <v>-0.95220000000000005</v>
      </c>
      <c r="BK42" s="164">
        <v>1.4198999999999999</v>
      </c>
      <c r="BL42" s="163"/>
      <c r="BM42" s="164">
        <v>1.2847</v>
      </c>
      <c r="BN42" s="164">
        <v>-105.28879999999999</v>
      </c>
      <c r="BO42" s="164">
        <v>49.073700000000002</v>
      </c>
      <c r="BP42" s="164">
        <v>49.958799999999997</v>
      </c>
      <c r="BQ42" s="164">
        <v>9.1510999999999996</v>
      </c>
      <c r="BR42" s="164">
        <v>-102.17449999999999</v>
      </c>
      <c r="BS42" s="163"/>
      <c r="BT42" s="163"/>
      <c r="BU42" s="163"/>
      <c r="BV42" s="163"/>
      <c r="BW42" s="164">
        <v>9.4600000000000009</v>
      </c>
      <c r="BX42" s="164">
        <v>6.23</v>
      </c>
      <c r="BY42" s="164">
        <v>-10.58</v>
      </c>
      <c r="BZ42" s="164">
        <v>1.98</v>
      </c>
      <c r="CA42" s="164">
        <v>-10.4445</v>
      </c>
      <c r="CB42" s="164">
        <v>-10.0426</v>
      </c>
      <c r="CC42" s="164">
        <v>13.7372</v>
      </c>
      <c r="CD42" s="164">
        <v>11.3924</v>
      </c>
      <c r="CE42" s="164">
        <v>26.918600000000001</v>
      </c>
      <c r="CF42" s="164">
        <v>3.7429000000000001</v>
      </c>
      <c r="CG42" s="164">
        <v>3.8031999999999999</v>
      </c>
      <c r="CH42" s="164">
        <v>-1.1704000000000001</v>
      </c>
      <c r="CI42" s="164">
        <v>-2.9016999999999999</v>
      </c>
      <c r="CJ42" s="163"/>
      <c r="CK42" s="163"/>
      <c r="CL42" s="164">
        <v>-38.700000000000003</v>
      </c>
      <c r="CM42" s="164">
        <v>9.6</v>
      </c>
      <c r="CN42" s="164">
        <v>-2.68</v>
      </c>
      <c r="CO42" s="164">
        <v>23.758700000000001</v>
      </c>
      <c r="CP42" s="164">
        <v>24.025300000000001</v>
      </c>
      <c r="CQ42" s="164">
        <v>22.4527</v>
      </c>
      <c r="CR42" s="164">
        <v>47.277200000000001</v>
      </c>
      <c r="CS42" s="164">
        <v>47.125</v>
      </c>
      <c r="CT42" s="164">
        <v>-10.6569</v>
      </c>
      <c r="CU42" s="164">
        <v>-40.8812</v>
      </c>
      <c r="CV42" s="164">
        <v>-10.134399999999999</v>
      </c>
      <c r="CW42" s="164">
        <v>3.4542000000000002</v>
      </c>
      <c r="CX42" s="164">
        <v>40.049999999999997</v>
      </c>
      <c r="CY42" s="164">
        <v>23.45</v>
      </c>
      <c r="CZ42" s="164">
        <v>7.8174000000000001</v>
      </c>
      <c r="DA42" s="164">
        <v>6.6436999999999999</v>
      </c>
      <c r="DB42" s="164">
        <v>-5.66</v>
      </c>
      <c r="DC42" s="163"/>
      <c r="DD42" s="164">
        <v>-0.23419999999999999</v>
      </c>
      <c r="DE42" s="164">
        <v>0.58309999999999995</v>
      </c>
      <c r="DF42" s="164">
        <v>0.64849999999999997</v>
      </c>
      <c r="DG42" s="163"/>
      <c r="DH42" s="164">
        <v>-4.7126999999999999</v>
      </c>
      <c r="DI42" s="164">
        <v>-14.1</v>
      </c>
      <c r="DJ42" s="164">
        <v>-12</v>
      </c>
      <c r="DK42" s="164">
        <v>-2.8601000000000001</v>
      </c>
      <c r="DL42" s="164">
        <v>5.0551000000000004</v>
      </c>
      <c r="DM42" s="164">
        <v>15.934100000000001</v>
      </c>
      <c r="DN42" s="164">
        <v>14.4785</v>
      </c>
      <c r="DO42" s="164">
        <v>5.63</v>
      </c>
      <c r="DP42" s="164">
        <v>-5.14</v>
      </c>
      <c r="DQ42" s="164">
        <v>7.4245000000000001</v>
      </c>
      <c r="DR42" s="164">
        <v>-60.383400000000002</v>
      </c>
      <c r="DS42" s="164">
        <v>-7.72</v>
      </c>
      <c r="DT42" s="163"/>
      <c r="DU42" s="164">
        <v>17.43</v>
      </c>
      <c r="DV42" s="164">
        <v>1.54</v>
      </c>
      <c r="DW42" s="164">
        <v>-3.7273000000000001</v>
      </c>
      <c r="DX42" s="164">
        <v>-28.618200000000002</v>
      </c>
      <c r="DY42" s="164">
        <v>-11.7051</v>
      </c>
      <c r="DZ42" s="164">
        <v>-10.3727</v>
      </c>
      <c r="EA42" s="164">
        <v>13.5503</v>
      </c>
      <c r="EB42" s="164">
        <v>-7.8981000000000003</v>
      </c>
      <c r="EC42" s="164">
        <v>-14.3911</v>
      </c>
      <c r="ED42" s="164">
        <v>-14.3703</v>
      </c>
      <c r="EE42" s="164">
        <v>-16.551500000000001</v>
      </c>
      <c r="EF42" s="164">
        <v>-23.040400000000002</v>
      </c>
      <c r="EG42" s="164">
        <v>-13.948</v>
      </c>
      <c r="EH42" s="164">
        <v>-104.8015</v>
      </c>
      <c r="EI42" s="164">
        <v>-17.164000000000001</v>
      </c>
      <c r="EJ42" s="163"/>
      <c r="EK42" s="164">
        <v>-10.8283</v>
      </c>
      <c r="EL42" s="164">
        <v>-10.221299999999999</v>
      </c>
      <c r="EM42" s="164">
        <v>8.1976999999999993</v>
      </c>
      <c r="EN42" s="164">
        <v>-1.9656</v>
      </c>
      <c r="EO42" s="164">
        <v>-2.2621000000000002</v>
      </c>
      <c r="EP42" s="164">
        <v>-2.5640000000000001</v>
      </c>
      <c r="EQ42" s="164">
        <v>-10.835699999999999</v>
      </c>
      <c r="ER42" s="164">
        <v>-11.0246</v>
      </c>
      <c r="ES42" s="164">
        <v>0.37680000000000002</v>
      </c>
      <c r="ET42" s="164">
        <v>0</v>
      </c>
      <c r="EU42" s="164">
        <v>-2.58</v>
      </c>
      <c r="EV42" s="164">
        <v>0.3</v>
      </c>
      <c r="EW42" s="164">
        <v>5.0213999999999999</v>
      </c>
      <c r="EX42" s="164">
        <v>-0.86199999999999999</v>
      </c>
      <c r="EY42" s="164">
        <v>-16.8582</v>
      </c>
      <c r="EZ42" s="164">
        <v>-11.190799999999999</v>
      </c>
      <c r="FA42" s="164">
        <v>9.0070999999999994</v>
      </c>
      <c r="FB42" s="164">
        <v>4.8422999999999998</v>
      </c>
      <c r="FC42" s="164">
        <v>-16.886399999999998</v>
      </c>
      <c r="FD42" s="164">
        <v>6.5972999999999997</v>
      </c>
      <c r="FE42" s="163"/>
      <c r="FF42" s="164">
        <v>6.2625999999999999</v>
      </c>
      <c r="FG42" s="164">
        <v>2.7776000000000001</v>
      </c>
      <c r="FH42" s="164">
        <v>3.6375999999999999</v>
      </c>
      <c r="FI42" s="164">
        <v>2.4281000000000001</v>
      </c>
      <c r="FJ42" s="164">
        <v>1.0046999999999999</v>
      </c>
      <c r="FK42" s="164">
        <v>0.33489999999999998</v>
      </c>
      <c r="FL42" s="164">
        <v>18.252700000000001</v>
      </c>
      <c r="FM42" s="164">
        <v>-3.4821</v>
      </c>
      <c r="FN42" s="164">
        <v>-3.4034</v>
      </c>
      <c r="FO42" s="164">
        <v>28.009499999999999</v>
      </c>
      <c r="FP42" s="164">
        <v>36.175199999999997</v>
      </c>
      <c r="FQ42" s="164">
        <v>20.919499999999999</v>
      </c>
      <c r="FR42" s="164">
        <v>-12.98</v>
      </c>
      <c r="FS42" s="164">
        <v>-1.0065999999999999</v>
      </c>
      <c r="FT42" s="164">
        <v>0.17419999999999999</v>
      </c>
      <c r="FU42" s="164">
        <v>0.89</v>
      </c>
      <c r="FV42" s="164">
        <v>-1.63</v>
      </c>
      <c r="FW42" s="164">
        <v>-19.494700000000002</v>
      </c>
      <c r="FX42" s="163"/>
      <c r="FY42" s="164">
        <v>6.5780000000000003</v>
      </c>
      <c r="FZ42" s="164">
        <v>0.36499999999999999</v>
      </c>
      <c r="GA42" s="163"/>
      <c r="GB42" s="164">
        <v>25.97</v>
      </c>
      <c r="GC42" s="164">
        <v>-42.067100000000003</v>
      </c>
      <c r="GD42" s="164">
        <v>-32.205800000000004</v>
      </c>
      <c r="GE42" s="164">
        <v>-1.03</v>
      </c>
      <c r="GF42" s="164">
        <v>21.3872</v>
      </c>
      <c r="GG42" s="163"/>
      <c r="GH42" s="164">
        <v>25.352599999999999</v>
      </c>
      <c r="GI42" s="163"/>
      <c r="GJ42" s="164">
        <v>-14.9316</v>
      </c>
      <c r="GK42" s="164">
        <v>2.4163000000000001</v>
      </c>
      <c r="GL42" s="163"/>
      <c r="GM42" s="163"/>
      <c r="GN42" s="163"/>
      <c r="GO42" s="164">
        <v>-19.292100000000001</v>
      </c>
      <c r="GP42" s="164">
        <v>10.029400000000001</v>
      </c>
      <c r="GQ42" s="164">
        <v>-23.420100000000001</v>
      </c>
      <c r="GR42" s="163"/>
      <c r="GS42" s="163"/>
      <c r="GT42" s="164">
        <v>161.8186</v>
      </c>
      <c r="GU42" s="164">
        <v>-8.3142999999999994</v>
      </c>
      <c r="GV42" s="164">
        <v>-11.063599999999999</v>
      </c>
      <c r="GW42" s="164">
        <v>-9.1630000000000003</v>
      </c>
      <c r="GX42" s="164">
        <v>4.3592000000000004</v>
      </c>
      <c r="GY42" s="164">
        <v>6.5782999999999996</v>
      </c>
      <c r="GZ42" s="164">
        <v>6.6536</v>
      </c>
      <c r="HA42" s="164">
        <v>3.9192</v>
      </c>
      <c r="HB42" s="164">
        <v>-12.9937</v>
      </c>
      <c r="HC42" s="164">
        <v>-12.5511</v>
      </c>
      <c r="HD42" s="164">
        <v>-6.29</v>
      </c>
      <c r="HE42" s="164">
        <v>11.008900000000001</v>
      </c>
      <c r="HF42" s="164">
        <v>67.676900000000003</v>
      </c>
      <c r="HG42" s="164">
        <v>6.2321999999999997</v>
      </c>
      <c r="HH42" s="164">
        <v>83.965199999999996</v>
      </c>
      <c r="HI42" s="164">
        <v>-13.0678</v>
      </c>
      <c r="HJ42" s="164">
        <v>39.185400000000001</v>
      </c>
      <c r="HK42" s="164">
        <v>0</v>
      </c>
      <c r="HL42" s="164">
        <v>0</v>
      </c>
      <c r="HM42" s="164">
        <v>0</v>
      </c>
      <c r="HN42" s="164">
        <v>0</v>
      </c>
      <c r="HO42" s="164">
        <v>27.598099999999999</v>
      </c>
      <c r="HP42" s="164">
        <v>27.890499999999999</v>
      </c>
      <c r="HQ42" s="164">
        <v>-27.909800000000001</v>
      </c>
      <c r="HR42" s="164">
        <v>-27.2836</v>
      </c>
      <c r="HS42" s="164">
        <v>-3.9321999999999999</v>
      </c>
      <c r="HT42" s="164">
        <v>-3.2429999999999999</v>
      </c>
      <c r="HU42" s="164">
        <v>15.54</v>
      </c>
      <c r="HV42" s="164">
        <v>14.85</v>
      </c>
      <c r="HW42" s="164">
        <v>-19.899999999999999</v>
      </c>
      <c r="HX42" s="164">
        <v>-19.899999999999999</v>
      </c>
      <c r="HY42" s="164">
        <v>0.51</v>
      </c>
      <c r="HZ42" s="164">
        <v>-4.6399999999999997</v>
      </c>
      <c r="IA42" s="164">
        <v>29.677700000000002</v>
      </c>
      <c r="IB42" s="164">
        <v>23.1205</v>
      </c>
      <c r="IC42" s="164">
        <v>22.858000000000001</v>
      </c>
      <c r="ID42" s="164">
        <v>-16.899999999999999</v>
      </c>
      <c r="IE42" s="164">
        <v>-35.4</v>
      </c>
      <c r="IF42" s="164">
        <v>11.5</v>
      </c>
      <c r="IG42" s="164">
        <v>11</v>
      </c>
      <c r="IH42" s="164">
        <v>-18.482299999999999</v>
      </c>
      <c r="II42" s="164">
        <v>-18.404199999999999</v>
      </c>
      <c r="IJ42" s="164">
        <v>-139.44489999999999</v>
      </c>
      <c r="IK42" s="164">
        <v>-31.8249</v>
      </c>
      <c r="IL42" s="164">
        <v>-265.78429999999997</v>
      </c>
      <c r="IM42" s="164">
        <v>-17.3064</v>
      </c>
      <c r="IN42" s="164">
        <v>-54.686300000000003</v>
      </c>
      <c r="IO42" s="164">
        <v>96.578900000000004</v>
      </c>
      <c r="IP42" s="164">
        <v>71.124200000000002</v>
      </c>
      <c r="IQ42" s="164">
        <v>103.8545</v>
      </c>
      <c r="IR42" s="164">
        <v>84.042400000000001</v>
      </c>
      <c r="IS42" s="164">
        <v>29.707799999999999</v>
      </c>
      <c r="IT42" s="164">
        <v>14.277200000000001</v>
      </c>
      <c r="IU42" s="164">
        <v>15.299300000000001</v>
      </c>
      <c r="IV42" s="164">
        <v>0.57830000000000004</v>
      </c>
      <c r="IW42" s="164">
        <v>183.3758</v>
      </c>
      <c r="IX42" s="164">
        <v>-189.98050000000001</v>
      </c>
      <c r="IY42" s="164">
        <v>-1.1765000000000001</v>
      </c>
      <c r="IZ42" s="164">
        <v>10.386799999999999</v>
      </c>
      <c r="JA42" s="164">
        <v>0.2356</v>
      </c>
      <c r="JB42" s="164">
        <v>10.868</v>
      </c>
      <c r="JC42" s="164">
        <v>-5.68</v>
      </c>
      <c r="JD42" s="164">
        <v>-0.435</v>
      </c>
      <c r="JE42" s="164">
        <v>-0.437</v>
      </c>
      <c r="JF42" s="164">
        <v>1.92</v>
      </c>
      <c r="JG42" s="164">
        <v>-2.16</v>
      </c>
      <c r="JH42" s="164">
        <v>-0.97409999999999997</v>
      </c>
      <c r="JI42" s="164">
        <v>-3.8651</v>
      </c>
      <c r="JJ42" s="164">
        <v>6.3003999999999998</v>
      </c>
      <c r="JK42" s="164">
        <v>-8.1132000000000009</v>
      </c>
      <c r="JL42" s="164">
        <v>9.9</v>
      </c>
      <c r="JM42" s="164">
        <v>21.724</v>
      </c>
      <c r="JN42" s="164">
        <v>22.547999999999998</v>
      </c>
      <c r="JO42" s="164">
        <v>2.6638999999999999</v>
      </c>
      <c r="JP42" s="163"/>
      <c r="JQ42" s="164">
        <v>5.3196000000000003</v>
      </c>
      <c r="JR42" s="164">
        <v>3.7625999999999999</v>
      </c>
      <c r="JS42" s="164">
        <v>3.7839999999999998</v>
      </c>
      <c r="JT42" s="163"/>
      <c r="JU42" s="164">
        <v>18.399999999999999</v>
      </c>
      <c r="JV42" s="164">
        <v>7.3887</v>
      </c>
      <c r="JW42" s="164">
        <v>0.86</v>
      </c>
      <c r="JX42" s="163"/>
      <c r="JY42" s="164">
        <v>-12.527100000000001</v>
      </c>
      <c r="JZ42" s="164">
        <v>-2.3712</v>
      </c>
      <c r="KA42" s="164">
        <v>-23.242899999999999</v>
      </c>
      <c r="KB42" s="164">
        <v>-10.233499999999999</v>
      </c>
      <c r="KC42" s="164">
        <v>0</v>
      </c>
      <c r="KD42" s="164">
        <v>-25.786899999999999</v>
      </c>
      <c r="KE42" s="164">
        <v>-3.6116000000000001</v>
      </c>
      <c r="KF42" s="164">
        <v>-11.8</v>
      </c>
      <c r="KG42" s="164">
        <v>-6.3</v>
      </c>
      <c r="KH42" s="164">
        <v>86.945999999999998</v>
      </c>
      <c r="KI42" s="164">
        <v>-166.16839999999999</v>
      </c>
    </row>
    <row r="43" spans="1:295" ht="18" customHeight="1" x14ac:dyDescent="0.3">
      <c r="A43" s="160" t="s">
        <v>47</v>
      </c>
      <c r="B43" s="160" t="s">
        <v>799</v>
      </c>
      <c r="C43" s="163"/>
      <c r="D43" s="164">
        <v>3.4319999999999999</v>
      </c>
      <c r="E43" s="164">
        <v>-9.0088000000000008</v>
      </c>
      <c r="F43" s="164">
        <v>3.7202000000000002</v>
      </c>
      <c r="G43" s="164">
        <v>12.446999999999999</v>
      </c>
      <c r="H43" s="163"/>
      <c r="I43" s="164">
        <v>14.2552</v>
      </c>
      <c r="J43" s="163"/>
      <c r="K43" s="164">
        <v>14.6844</v>
      </c>
      <c r="L43" s="164">
        <v>5.8057999999999996</v>
      </c>
      <c r="M43" s="164">
        <v>5.4798999999999998</v>
      </c>
      <c r="N43" s="164">
        <v>-13.32</v>
      </c>
      <c r="O43" s="164">
        <v>-19.8</v>
      </c>
      <c r="P43" s="164">
        <v>0</v>
      </c>
      <c r="Q43" s="163"/>
      <c r="R43" s="164">
        <v>-13.2</v>
      </c>
      <c r="S43" s="164">
        <v>3.5129000000000001</v>
      </c>
      <c r="T43" s="164">
        <v>-7.65</v>
      </c>
      <c r="U43" s="164">
        <v>4.4227999999999996</v>
      </c>
      <c r="V43" s="164">
        <v>4.3367000000000004</v>
      </c>
      <c r="W43" s="164">
        <v>7.5705</v>
      </c>
      <c r="X43" s="164">
        <v>1.4503999999999999</v>
      </c>
      <c r="Y43" s="164">
        <v>3.1800000000000002E-2</v>
      </c>
      <c r="Z43" s="164">
        <v>2.2389999999999999</v>
      </c>
      <c r="AA43" s="163"/>
      <c r="AB43" s="164">
        <v>-0.65449999999999997</v>
      </c>
      <c r="AC43" s="164">
        <v>-0.99</v>
      </c>
      <c r="AD43" s="164">
        <v>-0.97699999999999998</v>
      </c>
      <c r="AE43" s="164">
        <v>3.7829999999999999</v>
      </c>
      <c r="AF43" s="164">
        <v>-6.66</v>
      </c>
      <c r="AG43" s="164">
        <v>-13.2</v>
      </c>
      <c r="AH43" s="164">
        <v>-0.70899999999999996</v>
      </c>
      <c r="AI43" s="164">
        <v>0.24199999999999999</v>
      </c>
      <c r="AJ43" s="163"/>
      <c r="AK43" s="164">
        <v>-13.63</v>
      </c>
      <c r="AL43" s="163"/>
      <c r="AM43" s="164">
        <v>-12.92</v>
      </c>
      <c r="AN43" s="164">
        <v>-12.88</v>
      </c>
      <c r="AO43" s="164">
        <v>8.1616</v>
      </c>
      <c r="AP43" s="164">
        <v>3.2002999999999999</v>
      </c>
      <c r="AQ43" s="164">
        <v>16.832100000000001</v>
      </c>
      <c r="AR43" s="164">
        <v>18.8992</v>
      </c>
      <c r="AS43" s="164">
        <v>-13.3307</v>
      </c>
      <c r="AT43" s="164">
        <v>-10.205</v>
      </c>
      <c r="AU43" s="164">
        <v>-10.18</v>
      </c>
      <c r="AV43" s="164">
        <v>1.5053000000000001</v>
      </c>
      <c r="AW43" s="164">
        <v>1.2611000000000001</v>
      </c>
      <c r="AX43" s="164">
        <v>-15.603300000000001</v>
      </c>
      <c r="AY43" s="164">
        <v>-13.54</v>
      </c>
      <c r="AZ43" s="164">
        <v>24.534099999999999</v>
      </c>
      <c r="BA43" s="164">
        <v>25.1965</v>
      </c>
      <c r="BB43" s="164">
        <v>-21.4541</v>
      </c>
      <c r="BC43" s="164">
        <v>9.8617000000000008</v>
      </c>
      <c r="BD43" s="164">
        <v>-6.2</v>
      </c>
      <c r="BE43" s="164">
        <v>-6.2</v>
      </c>
      <c r="BF43" s="164">
        <v>-25.793800000000001</v>
      </c>
      <c r="BG43" s="164">
        <v>-26.1052</v>
      </c>
      <c r="BH43" s="164">
        <v>-2.2690000000000001</v>
      </c>
      <c r="BI43" s="163"/>
      <c r="BJ43" s="164">
        <v>-3.6812</v>
      </c>
      <c r="BK43" s="164">
        <v>0.30420000000000003</v>
      </c>
      <c r="BL43" s="163"/>
      <c r="BM43" s="164">
        <v>0.86870000000000003</v>
      </c>
      <c r="BN43" s="164">
        <v>-118.3813</v>
      </c>
      <c r="BO43" s="164">
        <v>58.290300000000002</v>
      </c>
      <c r="BP43" s="164">
        <v>58.473399999999998</v>
      </c>
      <c r="BQ43" s="164">
        <v>3.0924999999999998</v>
      </c>
      <c r="BR43" s="164">
        <v>-113.0077</v>
      </c>
      <c r="BS43" s="163"/>
      <c r="BT43" s="163"/>
      <c r="BU43" s="163"/>
      <c r="BV43" s="164">
        <v>11.646100000000001</v>
      </c>
      <c r="BW43" s="164">
        <v>9.58</v>
      </c>
      <c r="BX43" s="164">
        <v>6.13</v>
      </c>
      <c r="BY43" s="164">
        <v>-11.12</v>
      </c>
      <c r="BZ43" s="164">
        <v>1.67</v>
      </c>
      <c r="CA43" s="164">
        <v>-12.0519</v>
      </c>
      <c r="CB43" s="164">
        <v>-12.1859</v>
      </c>
      <c r="CC43" s="164">
        <v>13.208500000000001</v>
      </c>
      <c r="CD43" s="164">
        <v>11.121600000000001</v>
      </c>
      <c r="CE43" s="164">
        <v>27.3748</v>
      </c>
      <c r="CF43" s="164">
        <v>5.9230999999999998</v>
      </c>
      <c r="CG43" s="164">
        <v>5.8704999999999998</v>
      </c>
      <c r="CH43" s="164">
        <v>-3.6819000000000002</v>
      </c>
      <c r="CI43" s="164">
        <v>-10.904199999999999</v>
      </c>
      <c r="CJ43" s="163"/>
      <c r="CK43" s="163"/>
      <c r="CL43" s="164">
        <v>-18.2</v>
      </c>
      <c r="CM43" s="164">
        <v>-17.5</v>
      </c>
      <c r="CN43" s="164">
        <v>-2.39</v>
      </c>
      <c r="CO43" s="164">
        <v>17.778199999999998</v>
      </c>
      <c r="CP43" s="164">
        <v>18.417300000000001</v>
      </c>
      <c r="CQ43" s="164">
        <v>17.158200000000001</v>
      </c>
      <c r="CR43" s="164">
        <v>54.565399999999997</v>
      </c>
      <c r="CS43" s="164">
        <v>54.756500000000003</v>
      </c>
      <c r="CT43" s="164">
        <v>-17.4206</v>
      </c>
      <c r="CU43" s="164">
        <v>-41.812199999999997</v>
      </c>
      <c r="CV43" s="164">
        <v>-17.363800000000001</v>
      </c>
      <c r="CW43" s="164">
        <v>3.3980000000000001</v>
      </c>
      <c r="CX43" s="164">
        <v>38.89</v>
      </c>
      <c r="CY43" s="164">
        <v>22.47</v>
      </c>
      <c r="CZ43" s="164">
        <v>7.6611000000000002</v>
      </c>
      <c r="DA43" s="164">
        <v>6.4484000000000004</v>
      </c>
      <c r="DB43" s="164">
        <v>-5.6</v>
      </c>
      <c r="DC43" s="163"/>
      <c r="DD43" s="164">
        <v>7.6505999999999998</v>
      </c>
      <c r="DE43" s="164">
        <v>8.3276000000000003</v>
      </c>
      <c r="DF43" s="164">
        <v>-7.7797000000000001</v>
      </c>
      <c r="DG43" s="163"/>
      <c r="DH43" s="164">
        <v>-4.6220999999999997</v>
      </c>
      <c r="DI43" s="164">
        <v>-19.399999999999999</v>
      </c>
      <c r="DJ43" s="164">
        <v>-19.399999999999999</v>
      </c>
      <c r="DK43" s="164">
        <v>-2.9138000000000002</v>
      </c>
      <c r="DL43" s="164">
        <v>4.4939999999999998</v>
      </c>
      <c r="DM43" s="164">
        <v>15.461</v>
      </c>
      <c r="DN43" s="164">
        <v>13.7363</v>
      </c>
      <c r="DO43" s="164">
        <v>5.01</v>
      </c>
      <c r="DP43" s="164">
        <v>-5.03</v>
      </c>
      <c r="DQ43" s="164">
        <v>7.7344999999999997</v>
      </c>
      <c r="DR43" s="164">
        <v>-38.3172</v>
      </c>
      <c r="DS43" s="164">
        <v>-8</v>
      </c>
      <c r="DT43" s="163"/>
      <c r="DU43" s="164">
        <v>16.579999999999998</v>
      </c>
      <c r="DV43" s="164">
        <v>0.2</v>
      </c>
      <c r="DW43" s="164">
        <v>3.2364000000000002</v>
      </c>
      <c r="DX43" s="164">
        <v>-20.063600000000001</v>
      </c>
      <c r="DY43" s="164">
        <v>-12.024900000000001</v>
      </c>
      <c r="DZ43" s="164">
        <v>-11.445499999999999</v>
      </c>
      <c r="EA43" s="164">
        <v>13.450699999999999</v>
      </c>
      <c r="EB43" s="164">
        <v>-7.9847999999999999</v>
      </c>
      <c r="EC43" s="164">
        <v>-11.852600000000001</v>
      </c>
      <c r="ED43" s="164">
        <v>-12.275399999999999</v>
      </c>
      <c r="EE43" s="164">
        <v>-14.875999999999999</v>
      </c>
      <c r="EF43" s="164">
        <v>-21.522400000000001</v>
      </c>
      <c r="EG43" s="164">
        <v>-13.568</v>
      </c>
      <c r="EH43" s="164">
        <v>-97.344499999999996</v>
      </c>
      <c r="EI43" s="164">
        <v>-13.5952</v>
      </c>
      <c r="EJ43" s="163"/>
      <c r="EK43" s="164">
        <v>-9.9931999999999999</v>
      </c>
      <c r="EL43" s="164">
        <v>-9.1975999999999996</v>
      </c>
      <c r="EM43" s="164">
        <v>8.0310000000000006</v>
      </c>
      <c r="EN43" s="164">
        <v>-4.7609000000000004</v>
      </c>
      <c r="EO43" s="164">
        <v>-5.4459999999999997</v>
      </c>
      <c r="EP43" s="164">
        <v>-10.756</v>
      </c>
      <c r="EQ43" s="164">
        <v>-13.325900000000001</v>
      </c>
      <c r="ER43" s="164">
        <v>-13.106</v>
      </c>
      <c r="ES43" s="164">
        <v>-1.1319999999999999</v>
      </c>
      <c r="ET43" s="164">
        <v>0</v>
      </c>
      <c r="EU43" s="164">
        <v>-2.27</v>
      </c>
      <c r="EV43" s="164">
        <v>0</v>
      </c>
      <c r="EW43" s="164">
        <v>4.4741999999999997</v>
      </c>
      <c r="EX43" s="164">
        <v>-4.7576000000000001</v>
      </c>
      <c r="EY43" s="164">
        <v>-16.8918</v>
      </c>
      <c r="EZ43" s="164">
        <v>-11.2607</v>
      </c>
      <c r="FA43" s="164">
        <v>9.1448999999999998</v>
      </c>
      <c r="FB43" s="164">
        <v>1.5931</v>
      </c>
      <c r="FC43" s="164">
        <v>-15.601000000000001</v>
      </c>
      <c r="FD43" s="164">
        <v>6.6279000000000003</v>
      </c>
      <c r="FE43" s="163"/>
      <c r="FF43" s="164">
        <v>6.4550000000000001</v>
      </c>
      <c r="FG43" s="164">
        <v>2.4470000000000001</v>
      </c>
      <c r="FH43" s="164">
        <v>3.1941000000000002</v>
      </c>
      <c r="FI43" s="164">
        <v>0</v>
      </c>
      <c r="FJ43" s="164">
        <v>3.3491</v>
      </c>
      <c r="FK43" s="164">
        <v>3.3491</v>
      </c>
      <c r="FL43" s="164">
        <v>11.8894</v>
      </c>
      <c r="FM43" s="164">
        <v>-0.31069999999999998</v>
      </c>
      <c r="FN43" s="164">
        <v>-0.28010000000000002</v>
      </c>
      <c r="FO43" s="164">
        <v>26.202100000000002</v>
      </c>
      <c r="FP43" s="164">
        <v>36.066099999999999</v>
      </c>
      <c r="FQ43" s="164">
        <v>22.828700000000001</v>
      </c>
      <c r="FR43" s="164">
        <v>-12.64</v>
      </c>
      <c r="FS43" s="164">
        <v>-0.5141</v>
      </c>
      <c r="FT43" s="164">
        <v>0.20069999999999999</v>
      </c>
      <c r="FU43" s="164">
        <v>0.37</v>
      </c>
      <c r="FV43" s="164">
        <v>-3.14</v>
      </c>
      <c r="FW43" s="164">
        <v>-25.338799999999999</v>
      </c>
      <c r="FX43" s="163"/>
      <c r="FY43" s="164">
        <v>6.5810000000000004</v>
      </c>
      <c r="FZ43" s="164">
        <v>0.33100000000000002</v>
      </c>
      <c r="GA43" s="163"/>
      <c r="GB43" s="164">
        <v>24.89</v>
      </c>
      <c r="GC43" s="164">
        <v>-39.399700000000003</v>
      </c>
      <c r="GD43" s="164">
        <v>-28.9986</v>
      </c>
      <c r="GE43" s="163"/>
      <c r="GF43" s="164">
        <v>20.9709</v>
      </c>
      <c r="GG43" s="163"/>
      <c r="GH43" s="164">
        <v>23.7258</v>
      </c>
      <c r="GI43" s="164">
        <v>-8.3788999999999998</v>
      </c>
      <c r="GJ43" s="164">
        <v>-8.9139999999999997</v>
      </c>
      <c r="GK43" s="164">
        <v>2.4403999999999999</v>
      </c>
      <c r="GL43" s="164">
        <v>6.1499999999999999E-2</v>
      </c>
      <c r="GM43" s="163"/>
      <c r="GN43" s="163"/>
      <c r="GO43" s="164">
        <v>-14.962199999999999</v>
      </c>
      <c r="GP43" s="164">
        <v>9.9326000000000008</v>
      </c>
      <c r="GQ43" s="164">
        <v>-25.2773</v>
      </c>
      <c r="GR43" s="163"/>
      <c r="GS43" s="163"/>
      <c r="GT43" s="164">
        <v>156.12530000000001</v>
      </c>
      <c r="GU43" s="164">
        <v>-7.9413</v>
      </c>
      <c r="GV43" s="164">
        <v>-10.8764</v>
      </c>
      <c r="GW43" s="164">
        <v>-10.981</v>
      </c>
      <c r="GX43" s="163"/>
      <c r="GY43" s="164">
        <v>6.5563000000000002</v>
      </c>
      <c r="GZ43" s="164">
        <v>6.6695000000000002</v>
      </c>
      <c r="HA43" s="163"/>
      <c r="HB43" s="164">
        <v>-13.935700000000001</v>
      </c>
      <c r="HC43" s="164">
        <v>-12.489000000000001</v>
      </c>
      <c r="HD43" s="164">
        <v>-5.45</v>
      </c>
      <c r="HE43" s="164">
        <v>8.1948000000000008</v>
      </c>
      <c r="HF43" s="164">
        <v>58.123899999999999</v>
      </c>
      <c r="HG43" s="164">
        <v>6.0944000000000003</v>
      </c>
      <c r="HH43" s="164">
        <v>85.7226</v>
      </c>
      <c r="HI43" s="164">
        <v>-13.6092</v>
      </c>
      <c r="HJ43" s="164">
        <v>38.194800000000001</v>
      </c>
      <c r="HK43" s="163"/>
      <c r="HL43" s="164">
        <v>0</v>
      </c>
      <c r="HM43" s="164">
        <v>0</v>
      </c>
      <c r="HN43" s="164">
        <v>0</v>
      </c>
      <c r="HO43" s="163"/>
      <c r="HP43" s="163"/>
      <c r="HQ43" s="164">
        <v>-28.2834</v>
      </c>
      <c r="HR43" s="164">
        <v>-27.695599999999999</v>
      </c>
      <c r="HS43" s="164">
        <v>-3.0884</v>
      </c>
      <c r="HT43" s="164">
        <v>-2.9554</v>
      </c>
      <c r="HU43" s="164">
        <v>18.7</v>
      </c>
      <c r="HV43" s="164">
        <v>18.260000000000002</v>
      </c>
      <c r="HW43" s="164">
        <v>-22.3</v>
      </c>
      <c r="HX43" s="164">
        <v>-21.8</v>
      </c>
      <c r="HY43" s="164">
        <v>0.49349999999999999</v>
      </c>
      <c r="HZ43" s="164">
        <v>-5.6</v>
      </c>
      <c r="IA43" s="164">
        <v>31.595600000000001</v>
      </c>
      <c r="IB43" s="164">
        <v>23.758400000000002</v>
      </c>
      <c r="IC43" s="164">
        <v>23.4864</v>
      </c>
      <c r="ID43" s="164">
        <v>-17.399999999999999</v>
      </c>
      <c r="IE43" s="164">
        <v>-37.1</v>
      </c>
      <c r="IF43" s="164">
        <v>11.9</v>
      </c>
      <c r="IG43" s="164">
        <v>11.4</v>
      </c>
      <c r="IH43" s="163"/>
      <c r="II43" s="163"/>
      <c r="IJ43" s="164">
        <v>-141.0814</v>
      </c>
      <c r="IK43" s="164">
        <v>-33.114699999999999</v>
      </c>
      <c r="IL43" s="163"/>
      <c r="IM43" s="164">
        <v>-15.9335</v>
      </c>
      <c r="IN43" s="164">
        <v>-54.097099999999998</v>
      </c>
      <c r="IO43" s="164">
        <v>98.537000000000006</v>
      </c>
      <c r="IP43" s="164">
        <v>67.7744</v>
      </c>
      <c r="IQ43" s="164">
        <v>107.78360000000001</v>
      </c>
      <c r="IR43" s="164">
        <v>85.099500000000006</v>
      </c>
      <c r="IS43" s="164">
        <v>32.072200000000002</v>
      </c>
      <c r="IT43" s="164">
        <v>17.907399999999999</v>
      </c>
      <c r="IU43" s="164">
        <v>16.630500000000001</v>
      </c>
      <c r="IV43" s="164">
        <v>1.5421</v>
      </c>
      <c r="IW43" s="164">
        <v>189.82830000000001</v>
      </c>
      <c r="IX43" s="164">
        <v>-189.53829999999999</v>
      </c>
      <c r="IY43" s="164">
        <v>2.5463</v>
      </c>
      <c r="IZ43" s="164">
        <v>6.548</v>
      </c>
      <c r="JA43" s="164">
        <v>1.1999999999999999E-3</v>
      </c>
      <c r="JB43" s="164">
        <v>10.294</v>
      </c>
      <c r="JC43" s="164">
        <v>-5.6</v>
      </c>
      <c r="JD43" s="164">
        <v>-0.32100000000000001</v>
      </c>
      <c r="JE43" s="164">
        <v>-0.32200000000000001</v>
      </c>
      <c r="JF43" s="164">
        <v>2</v>
      </c>
      <c r="JG43" s="164">
        <v>-2.48</v>
      </c>
      <c r="JH43" s="164">
        <v>-0.87150000000000005</v>
      </c>
      <c r="JI43" s="164">
        <v>-3.6911999999999998</v>
      </c>
      <c r="JJ43" s="164">
        <v>6.4775</v>
      </c>
      <c r="JK43" s="164">
        <v>-8.9647000000000006</v>
      </c>
      <c r="JL43" s="164">
        <v>6.6</v>
      </c>
      <c r="JM43" s="164">
        <v>18.963000000000001</v>
      </c>
      <c r="JN43" s="164">
        <v>19.149000000000001</v>
      </c>
      <c r="JO43" s="163"/>
      <c r="JP43" s="163"/>
      <c r="JQ43" s="164">
        <v>3.3264</v>
      </c>
      <c r="JR43" s="164">
        <v>3.8677999999999999</v>
      </c>
      <c r="JS43" s="164">
        <v>3.7322000000000002</v>
      </c>
      <c r="JT43" s="163"/>
      <c r="JU43" s="164">
        <v>21</v>
      </c>
      <c r="JV43" s="164">
        <v>7.6276999999999999</v>
      </c>
      <c r="JW43" s="164">
        <v>0.81</v>
      </c>
      <c r="JX43" s="163"/>
      <c r="JY43" s="164">
        <v>-11.433999999999999</v>
      </c>
      <c r="JZ43" s="164">
        <v>-2.0893000000000002</v>
      </c>
      <c r="KA43" s="164">
        <v>-24.064499999999999</v>
      </c>
      <c r="KB43" s="164">
        <v>-8.2653999999999996</v>
      </c>
      <c r="KC43" s="164">
        <v>0</v>
      </c>
      <c r="KD43" s="164">
        <v>-26.170200000000001</v>
      </c>
      <c r="KE43" s="164">
        <v>-3.2239</v>
      </c>
      <c r="KF43" s="164">
        <v>-14.1</v>
      </c>
      <c r="KG43" s="164">
        <v>-4.2</v>
      </c>
      <c r="KH43" s="164">
        <v>84.477999999999994</v>
      </c>
      <c r="KI43" s="164">
        <v>-167.4093</v>
      </c>
    </row>
    <row r="44" spans="1:295" ht="18" customHeight="1" x14ac:dyDescent="0.3">
      <c r="A44" s="160" t="s">
        <v>47</v>
      </c>
      <c r="B44" s="160" t="s">
        <v>800</v>
      </c>
      <c r="C44" s="163"/>
      <c r="D44" s="164">
        <v>3.4142999999999999</v>
      </c>
      <c r="E44" s="164">
        <v>-8.6019000000000005</v>
      </c>
      <c r="F44" s="164">
        <v>4.3026999999999997</v>
      </c>
      <c r="G44" s="164">
        <v>12.3964</v>
      </c>
      <c r="H44" s="163"/>
      <c r="I44" s="164">
        <v>14.289</v>
      </c>
      <c r="J44" s="163"/>
      <c r="K44" s="164">
        <v>14.3857</v>
      </c>
      <c r="L44" s="164">
        <v>5.7127999999999997</v>
      </c>
      <c r="M44" s="164">
        <v>5.4390000000000001</v>
      </c>
      <c r="N44" s="164">
        <v>-13.32</v>
      </c>
      <c r="O44" s="163"/>
      <c r="P44" s="164">
        <v>0</v>
      </c>
      <c r="Q44" s="163"/>
      <c r="R44" s="163"/>
      <c r="S44" s="164">
        <v>3.4586000000000001</v>
      </c>
      <c r="T44" s="164">
        <v>-7.5444000000000004</v>
      </c>
      <c r="U44" s="164">
        <v>3.5226000000000002</v>
      </c>
      <c r="V44" s="164">
        <v>3.3089</v>
      </c>
      <c r="W44" s="164">
        <v>6.3860999999999999</v>
      </c>
      <c r="X44" s="164">
        <v>0.93369999999999997</v>
      </c>
      <c r="Y44" s="164">
        <v>-8.3799999999999999E-2</v>
      </c>
      <c r="Z44" s="164">
        <v>2.1244000000000001</v>
      </c>
      <c r="AA44" s="163"/>
      <c r="AB44" s="164">
        <v>-0.73899999999999999</v>
      </c>
      <c r="AC44" s="164">
        <v>-0.94399999999999995</v>
      </c>
      <c r="AD44" s="164">
        <v>-0.94699999999999995</v>
      </c>
      <c r="AE44" s="164">
        <v>3.61</v>
      </c>
      <c r="AF44" s="164">
        <v>-6.66</v>
      </c>
      <c r="AG44" s="163"/>
      <c r="AH44" s="164">
        <v>-0.80900000000000005</v>
      </c>
      <c r="AI44" s="164">
        <v>0.23400000000000001</v>
      </c>
      <c r="AJ44" s="163"/>
      <c r="AK44" s="164">
        <v>-13.31</v>
      </c>
      <c r="AL44" s="163"/>
      <c r="AM44" s="164">
        <v>-12.75</v>
      </c>
      <c r="AN44" s="164">
        <v>-12.85</v>
      </c>
      <c r="AO44" s="164">
        <v>8.0134000000000007</v>
      </c>
      <c r="AP44" s="164">
        <v>3.2412000000000001</v>
      </c>
      <c r="AQ44" s="164">
        <v>16.625399999999999</v>
      </c>
      <c r="AR44" s="164">
        <v>18.664999999999999</v>
      </c>
      <c r="AS44" s="164">
        <v>-13.7041</v>
      </c>
      <c r="AT44" s="164">
        <v>-9.2555999999999994</v>
      </c>
      <c r="AU44" s="164">
        <v>-9.4086999999999996</v>
      </c>
      <c r="AV44" s="164">
        <v>1.7766999999999999</v>
      </c>
      <c r="AW44" s="164">
        <v>1.8439000000000001</v>
      </c>
      <c r="AX44" s="164">
        <v>-15.837400000000001</v>
      </c>
      <c r="AY44" s="164">
        <v>-13.928900000000001</v>
      </c>
      <c r="AZ44" s="164">
        <v>24.162299999999998</v>
      </c>
      <c r="BA44" s="164">
        <v>25.345099999999999</v>
      </c>
      <c r="BB44" s="164">
        <v>-21.061800000000002</v>
      </c>
      <c r="BC44" s="164">
        <v>11.5488</v>
      </c>
      <c r="BD44" s="164">
        <v>-5.9</v>
      </c>
      <c r="BE44" s="164">
        <v>-5.9</v>
      </c>
      <c r="BF44" s="164">
        <v>-26.146100000000001</v>
      </c>
      <c r="BG44" s="164">
        <v>-25.952300000000001</v>
      </c>
      <c r="BH44" s="164">
        <v>-2.1615000000000002</v>
      </c>
      <c r="BI44" s="163"/>
      <c r="BJ44" s="164">
        <v>-2.6217000000000001</v>
      </c>
      <c r="BK44" s="164">
        <v>0.2041</v>
      </c>
      <c r="BL44" s="163"/>
      <c r="BM44" s="164">
        <v>0.56340000000000001</v>
      </c>
      <c r="BN44" s="164">
        <v>-121.3721</v>
      </c>
      <c r="BO44" s="164">
        <v>62.0441</v>
      </c>
      <c r="BP44" s="164">
        <v>61.9831</v>
      </c>
      <c r="BQ44" s="164">
        <v>-2.1945999999999999</v>
      </c>
      <c r="BR44" s="164">
        <v>-112.4118</v>
      </c>
      <c r="BS44" s="163"/>
      <c r="BT44" s="163"/>
      <c r="BU44" s="163"/>
      <c r="BV44" s="163"/>
      <c r="BW44" s="164">
        <v>9.49</v>
      </c>
      <c r="BX44" s="164">
        <v>5.93</v>
      </c>
      <c r="BY44" s="164">
        <v>-11.11</v>
      </c>
      <c r="BZ44" s="164">
        <v>1.52</v>
      </c>
      <c r="CA44" s="164">
        <v>-11.917999999999999</v>
      </c>
      <c r="CB44" s="164">
        <v>-11.382199999999999</v>
      </c>
      <c r="CC44" s="164">
        <v>11.9519</v>
      </c>
      <c r="CD44" s="164">
        <v>9.5876999999999999</v>
      </c>
      <c r="CE44" s="164">
        <v>26.080400000000001</v>
      </c>
      <c r="CF44" s="164">
        <v>3.7902</v>
      </c>
      <c r="CG44" s="164">
        <v>3.7290000000000001</v>
      </c>
      <c r="CH44" s="164">
        <v>-2.5720000000000001</v>
      </c>
      <c r="CI44" s="164">
        <v>0</v>
      </c>
      <c r="CJ44" s="163"/>
      <c r="CK44" s="163"/>
      <c r="CL44" s="164">
        <v>-19.899999999999999</v>
      </c>
      <c r="CM44" s="164">
        <v>-18.899999999999999</v>
      </c>
      <c r="CN44" s="164">
        <v>-2.38</v>
      </c>
      <c r="CO44" s="164">
        <v>20.6709</v>
      </c>
      <c r="CP44" s="164">
        <v>20.9437</v>
      </c>
      <c r="CQ44" s="164">
        <v>19.22</v>
      </c>
      <c r="CR44" s="164">
        <v>56.401299999999999</v>
      </c>
      <c r="CS44" s="164">
        <v>56.617899999999999</v>
      </c>
      <c r="CT44" s="164">
        <v>-17.461400000000001</v>
      </c>
      <c r="CU44" s="164">
        <v>-43.847700000000003</v>
      </c>
      <c r="CV44" s="164">
        <v>-16.275700000000001</v>
      </c>
      <c r="CW44" s="164">
        <v>3.1513</v>
      </c>
      <c r="CX44" s="164">
        <v>39.130000000000003</v>
      </c>
      <c r="CY44" s="164">
        <v>22.89</v>
      </c>
      <c r="CZ44" s="164">
        <v>7.6611000000000002</v>
      </c>
      <c r="DA44" s="164">
        <v>6.5460000000000003</v>
      </c>
      <c r="DB44" s="164">
        <v>-5.65</v>
      </c>
      <c r="DC44" s="163"/>
      <c r="DD44" s="164">
        <v>0</v>
      </c>
      <c r="DE44" s="164">
        <v>0</v>
      </c>
      <c r="DF44" s="164">
        <v>-6.7735000000000003</v>
      </c>
      <c r="DG44" s="163"/>
      <c r="DH44" s="164">
        <v>-4.6013999999999999</v>
      </c>
      <c r="DI44" s="164">
        <v>-19.7</v>
      </c>
      <c r="DJ44" s="163"/>
      <c r="DK44" s="164">
        <v>-3.0590999999999999</v>
      </c>
      <c r="DL44" s="164">
        <v>4.4939999999999998</v>
      </c>
      <c r="DM44" s="164">
        <v>16.407299999999999</v>
      </c>
      <c r="DN44" s="164">
        <v>13.550700000000001</v>
      </c>
      <c r="DO44" s="164">
        <v>4.8899999999999997</v>
      </c>
      <c r="DP44" s="164">
        <v>-5.34</v>
      </c>
      <c r="DQ44" s="164">
        <v>7.0060000000000002</v>
      </c>
      <c r="DR44" s="164">
        <v>-37.757100000000001</v>
      </c>
      <c r="DS44" s="164">
        <v>-7.35</v>
      </c>
      <c r="DT44" s="163"/>
      <c r="DU44" s="164">
        <v>15.63</v>
      </c>
      <c r="DV44" s="164">
        <v>-0.09</v>
      </c>
      <c r="DW44" s="164">
        <v>1.8545</v>
      </c>
      <c r="DX44" s="164">
        <v>-20.118200000000002</v>
      </c>
      <c r="DY44" s="164">
        <v>-9.2154000000000007</v>
      </c>
      <c r="DZ44" s="164">
        <v>-8.8181999999999992</v>
      </c>
      <c r="EA44" s="164">
        <v>14.198700000000001</v>
      </c>
      <c r="EB44" s="164">
        <v>-7.1334999999999997</v>
      </c>
      <c r="EC44" s="164">
        <v>-11.5505</v>
      </c>
      <c r="ED44" s="164">
        <v>-11.180099999999999</v>
      </c>
      <c r="EE44" s="164">
        <v>-14.9895</v>
      </c>
      <c r="EF44" s="164">
        <v>-22.343699999999998</v>
      </c>
      <c r="EG44" s="164">
        <v>-13.885</v>
      </c>
      <c r="EH44" s="164">
        <v>-93.069000000000003</v>
      </c>
      <c r="EI44" s="164">
        <v>-6.7043999999999997</v>
      </c>
      <c r="EJ44" s="163"/>
      <c r="EK44" s="164">
        <v>-9.5671999999999997</v>
      </c>
      <c r="EL44" s="164">
        <v>-8.5305</v>
      </c>
      <c r="EM44" s="163"/>
      <c r="EN44" s="164">
        <v>-4.9748999999999999</v>
      </c>
      <c r="EO44" s="164">
        <v>-4.5269000000000004</v>
      </c>
      <c r="EP44" s="164">
        <v>-16.388000000000002</v>
      </c>
      <c r="EQ44" s="164">
        <v>-11.3483</v>
      </c>
      <c r="ER44" s="164">
        <v>-11.073499999999999</v>
      </c>
      <c r="ES44" s="164">
        <v>-0.68879999999999997</v>
      </c>
      <c r="ET44" s="164">
        <v>0</v>
      </c>
      <c r="EU44" s="164">
        <v>-2.67</v>
      </c>
      <c r="EV44" s="164">
        <v>0</v>
      </c>
      <c r="EW44" s="164">
        <v>4.1497000000000002</v>
      </c>
      <c r="EX44" s="164">
        <v>-3.5642</v>
      </c>
      <c r="EY44" s="164">
        <v>-16.696000000000002</v>
      </c>
      <c r="EZ44" s="164">
        <v>-10.9404</v>
      </c>
      <c r="FA44" s="164">
        <v>9.3222000000000005</v>
      </c>
      <c r="FB44" s="164">
        <v>2.6214</v>
      </c>
      <c r="FC44" s="164">
        <v>-15.48</v>
      </c>
      <c r="FD44" s="164">
        <v>6.7003000000000004</v>
      </c>
      <c r="FE44" s="163"/>
      <c r="FF44" s="164">
        <v>6.4683000000000002</v>
      </c>
      <c r="FG44" s="164">
        <v>3.0851999999999999</v>
      </c>
      <c r="FH44" s="164">
        <v>3.4683000000000002</v>
      </c>
      <c r="FI44" s="164">
        <v>2.7639</v>
      </c>
      <c r="FJ44" s="164">
        <v>3.0142000000000002</v>
      </c>
      <c r="FK44" s="164">
        <v>2.8468</v>
      </c>
      <c r="FL44" s="164">
        <v>12.559200000000001</v>
      </c>
      <c r="FM44" s="164">
        <v>-1.5225</v>
      </c>
      <c r="FN44" s="164">
        <v>-1.4581999999999999</v>
      </c>
      <c r="FO44" s="164">
        <v>25.8904</v>
      </c>
      <c r="FP44" s="164">
        <v>34.130400000000002</v>
      </c>
      <c r="FQ44" s="164">
        <v>21.1099</v>
      </c>
      <c r="FR44" s="164">
        <v>-14.03</v>
      </c>
      <c r="FS44" s="164">
        <v>-0.70820000000000005</v>
      </c>
      <c r="FT44" s="164">
        <v>0.19159999999999999</v>
      </c>
      <c r="FU44" s="164">
        <v>0.42</v>
      </c>
      <c r="FV44" s="164">
        <v>-1.84</v>
      </c>
      <c r="FW44" s="164">
        <v>-22.007000000000001</v>
      </c>
      <c r="FX44" s="163"/>
      <c r="FY44" s="164">
        <v>6.6449999999999996</v>
      </c>
      <c r="FZ44" s="164">
        <v>0.32800000000000001</v>
      </c>
      <c r="GA44" s="163"/>
      <c r="GB44" s="164">
        <v>25</v>
      </c>
      <c r="GC44" s="164">
        <v>-37.35</v>
      </c>
      <c r="GD44" s="164">
        <v>-28.301300000000001</v>
      </c>
      <c r="GE44" s="163"/>
      <c r="GF44" s="164">
        <v>20.382000000000001</v>
      </c>
      <c r="GG44" s="163"/>
      <c r="GH44" s="164">
        <v>27.983699999999999</v>
      </c>
      <c r="GI44" s="164">
        <v>-8.5632000000000001</v>
      </c>
      <c r="GJ44" s="164">
        <v>-9.1082999999999998</v>
      </c>
      <c r="GK44" s="164">
        <v>2.5505</v>
      </c>
      <c r="GL44" s="164">
        <v>6.5299999999999997E-2</v>
      </c>
      <c r="GM44" s="163"/>
      <c r="GN44" s="163"/>
      <c r="GO44" s="164">
        <v>-15.0664</v>
      </c>
      <c r="GP44" s="164">
        <v>9.7009000000000007</v>
      </c>
      <c r="GQ44" s="163"/>
      <c r="GR44" s="163"/>
      <c r="GS44" s="163"/>
      <c r="GT44" s="164">
        <v>154.77279999999999</v>
      </c>
      <c r="GU44" s="164">
        <v>-7.8098000000000001</v>
      </c>
      <c r="GV44" s="164">
        <v>-10.1471</v>
      </c>
      <c r="GW44" s="164">
        <v>-11.152699999999999</v>
      </c>
      <c r="GX44" s="164">
        <v>4.6536</v>
      </c>
      <c r="GY44" s="164">
        <v>6.4756999999999998</v>
      </c>
      <c r="GZ44" s="164">
        <v>6.5983000000000001</v>
      </c>
      <c r="HA44" s="164">
        <v>4</v>
      </c>
      <c r="HB44" s="164">
        <v>-9.7370000000000001</v>
      </c>
      <c r="HC44" s="164">
        <v>-7.8994</v>
      </c>
      <c r="HD44" s="164">
        <v>-2.1</v>
      </c>
      <c r="HE44" s="164">
        <v>4.5067000000000004</v>
      </c>
      <c r="HF44" s="164">
        <v>62.206000000000003</v>
      </c>
      <c r="HG44" s="164">
        <v>15.8531</v>
      </c>
      <c r="HH44" s="164">
        <v>89.928899999999999</v>
      </c>
      <c r="HI44" s="164">
        <v>-6.9295</v>
      </c>
      <c r="HJ44" s="164">
        <v>44.424599999999998</v>
      </c>
      <c r="HK44" s="163"/>
      <c r="HL44" s="164">
        <v>0</v>
      </c>
      <c r="HM44" s="164">
        <v>-9.7548999999999992</v>
      </c>
      <c r="HN44" s="164">
        <v>0</v>
      </c>
      <c r="HO44" s="163"/>
      <c r="HP44" s="163"/>
      <c r="HQ44" s="164">
        <v>-28.404199999999999</v>
      </c>
      <c r="HR44" s="164">
        <v>-27.7395</v>
      </c>
      <c r="HS44" s="164">
        <v>-1.1504000000000001</v>
      </c>
      <c r="HT44" s="164">
        <v>-1.8048</v>
      </c>
      <c r="HU44" s="164">
        <v>21.45</v>
      </c>
      <c r="HV44" s="164">
        <v>21.66</v>
      </c>
      <c r="HW44" s="164">
        <v>-22</v>
      </c>
      <c r="HX44" s="164">
        <v>-22.4</v>
      </c>
      <c r="HY44" s="164">
        <v>0.42209999999999998</v>
      </c>
      <c r="HZ44" s="164">
        <v>-7.44</v>
      </c>
      <c r="IA44" s="164">
        <v>36.683900000000001</v>
      </c>
      <c r="IB44" s="164">
        <v>19.9053</v>
      </c>
      <c r="IC44" s="164">
        <v>19.785699999999999</v>
      </c>
      <c r="ID44" s="164">
        <v>-18.2</v>
      </c>
      <c r="IE44" s="164">
        <v>-36.700000000000003</v>
      </c>
      <c r="IF44" s="164">
        <v>12.2</v>
      </c>
      <c r="IG44" s="164">
        <v>11.5</v>
      </c>
      <c r="IH44" s="163"/>
      <c r="II44" s="164">
        <v>-18.2121</v>
      </c>
      <c r="IJ44" s="164">
        <v>-128.95689999999999</v>
      </c>
      <c r="IK44" s="164">
        <v>-35.508499999999998</v>
      </c>
      <c r="IL44" s="164">
        <v>-263.32260000000002</v>
      </c>
      <c r="IM44" s="164">
        <v>-14.919499999999999</v>
      </c>
      <c r="IN44" s="164">
        <v>-51.575400000000002</v>
      </c>
      <c r="IO44" s="164">
        <v>107.7593</v>
      </c>
      <c r="IP44" s="164">
        <v>59.14</v>
      </c>
      <c r="IQ44" s="164">
        <v>106.09569999999999</v>
      </c>
      <c r="IR44" s="164">
        <v>93.302899999999994</v>
      </c>
      <c r="IS44" s="164">
        <v>41.426000000000002</v>
      </c>
      <c r="IT44" s="164">
        <v>18.470300000000002</v>
      </c>
      <c r="IU44" s="164">
        <v>18.330500000000001</v>
      </c>
      <c r="IV44" s="164">
        <v>1.9855</v>
      </c>
      <c r="IW44" s="164">
        <v>203.00200000000001</v>
      </c>
      <c r="IX44" s="164">
        <v>-195.98150000000001</v>
      </c>
      <c r="IY44" s="164">
        <v>7.9779999999999998</v>
      </c>
      <c r="IZ44" s="164">
        <v>2.0775999999999999</v>
      </c>
      <c r="JA44" s="164">
        <v>0.2356</v>
      </c>
      <c r="JB44" s="164">
        <v>10.637</v>
      </c>
      <c r="JC44" s="164">
        <v>-6.24</v>
      </c>
      <c r="JD44" s="164">
        <v>-0.26400000000000001</v>
      </c>
      <c r="JE44" s="164">
        <v>-0.26900000000000002</v>
      </c>
      <c r="JF44" s="164">
        <v>2.64</v>
      </c>
      <c r="JG44" s="164">
        <v>-1.76</v>
      </c>
      <c r="JH44" s="164">
        <v>-1.4079999999999999</v>
      </c>
      <c r="JI44" s="164">
        <v>-4.3045999999999998</v>
      </c>
      <c r="JJ44" s="164">
        <v>7.0023999999999997</v>
      </c>
      <c r="JK44" s="164">
        <v>-8.9921000000000006</v>
      </c>
      <c r="JL44" s="164">
        <v>8.4</v>
      </c>
      <c r="JM44" s="164">
        <v>19.148</v>
      </c>
      <c r="JN44" s="164">
        <v>20.507000000000001</v>
      </c>
      <c r="JO44" s="163"/>
      <c r="JP44" s="163"/>
      <c r="JQ44" s="164">
        <v>3.9592000000000001</v>
      </c>
      <c r="JR44" s="164">
        <v>4.1342999999999996</v>
      </c>
      <c r="JS44" s="164">
        <v>4.2778</v>
      </c>
      <c r="JT44" s="163"/>
      <c r="JU44" s="164">
        <v>20.9</v>
      </c>
      <c r="JV44" s="164">
        <v>7.5359999999999996</v>
      </c>
      <c r="JW44" s="164">
        <v>0.83</v>
      </c>
      <c r="JX44" s="163"/>
      <c r="JY44" s="164">
        <v>-13.220700000000001</v>
      </c>
      <c r="JZ44" s="164">
        <v>-1.1951000000000001</v>
      </c>
      <c r="KA44" s="164">
        <v>-22.4221</v>
      </c>
      <c r="KB44" s="164">
        <v>-10.641999999999999</v>
      </c>
      <c r="KC44" s="164">
        <v>-2.6899000000000002</v>
      </c>
      <c r="KD44" s="164">
        <v>-25.081700000000001</v>
      </c>
      <c r="KE44" s="164">
        <v>-3.2890999999999999</v>
      </c>
      <c r="KF44" s="164">
        <v>-14.2</v>
      </c>
      <c r="KG44" s="164">
        <v>-3.9</v>
      </c>
      <c r="KH44" s="164">
        <v>88.6708</v>
      </c>
      <c r="KI44" s="164">
        <v>-172.4477</v>
      </c>
    </row>
    <row r="45" spans="1:295" ht="18" customHeight="1" x14ac:dyDescent="0.3">
      <c r="A45" s="160" t="s">
        <v>47</v>
      </c>
      <c r="B45" s="160" t="s">
        <v>801</v>
      </c>
      <c r="C45" s="163"/>
      <c r="D45" s="164">
        <v>3.7311000000000001</v>
      </c>
      <c r="E45" s="164">
        <v>-9.3640000000000008</v>
      </c>
      <c r="F45" s="164">
        <v>3.4984999999999999</v>
      </c>
      <c r="G45" s="164">
        <v>11.792899999999999</v>
      </c>
      <c r="H45" s="163"/>
      <c r="I45" s="164">
        <v>15.3887</v>
      </c>
      <c r="J45" s="163"/>
      <c r="K45" s="164">
        <v>15.215199999999999</v>
      </c>
      <c r="L45" s="164">
        <v>6.0537999999999998</v>
      </c>
      <c r="M45" s="164">
        <v>5.4542000000000002</v>
      </c>
      <c r="N45" s="164">
        <v>-15.54</v>
      </c>
      <c r="O45" s="163"/>
      <c r="P45" s="164">
        <v>0</v>
      </c>
      <c r="Q45" s="164">
        <v>0</v>
      </c>
      <c r="R45" s="163"/>
      <c r="S45" s="164">
        <v>3.5594000000000001</v>
      </c>
      <c r="T45" s="164">
        <v>-7.5590000000000002</v>
      </c>
      <c r="U45" s="164">
        <v>4.2556000000000003</v>
      </c>
      <c r="V45" s="164">
        <v>4.0635000000000003</v>
      </c>
      <c r="W45" s="164">
        <v>7.5819999999999999</v>
      </c>
      <c r="X45" s="164">
        <v>2.1036999999999999</v>
      </c>
      <c r="Y45" s="164">
        <v>-0.1067</v>
      </c>
      <c r="Z45" s="164">
        <v>2.0413999999999999</v>
      </c>
      <c r="AA45" s="163"/>
      <c r="AB45" s="164">
        <v>-0.71609999999999996</v>
      </c>
      <c r="AC45" s="164">
        <v>-0.877</v>
      </c>
      <c r="AD45" s="164">
        <v>-0.89600000000000002</v>
      </c>
      <c r="AE45" s="164">
        <v>3.8439999999999999</v>
      </c>
      <c r="AF45" s="164">
        <v>-4.4400000000000004</v>
      </c>
      <c r="AG45" s="164">
        <v>-11</v>
      </c>
      <c r="AH45" s="164">
        <v>-1.1559999999999999</v>
      </c>
      <c r="AI45" s="164">
        <v>0.254</v>
      </c>
      <c r="AJ45" s="163"/>
      <c r="AK45" s="164">
        <v>-12.94</v>
      </c>
      <c r="AL45" s="163"/>
      <c r="AM45" s="164">
        <v>-12.61</v>
      </c>
      <c r="AN45" s="164">
        <v>-12.7</v>
      </c>
      <c r="AO45" s="164">
        <v>5.6376999999999997</v>
      </c>
      <c r="AP45" s="164">
        <v>3.468</v>
      </c>
      <c r="AQ45" s="164">
        <v>15.118399999999999</v>
      </c>
      <c r="AR45" s="164">
        <v>17.010300000000001</v>
      </c>
      <c r="AS45" s="164">
        <v>-13.589399999999999</v>
      </c>
      <c r="AT45" s="164">
        <v>-8.0459999999999994</v>
      </c>
      <c r="AU45" s="164">
        <v>-8.1211000000000002</v>
      </c>
      <c r="AV45" s="164">
        <v>13.3817</v>
      </c>
      <c r="AW45" s="164">
        <v>14.306900000000001</v>
      </c>
      <c r="AX45" s="164">
        <v>-18.850100000000001</v>
      </c>
      <c r="AY45" s="164">
        <v>-16.872599999999998</v>
      </c>
      <c r="AZ45" s="164">
        <v>32.948700000000002</v>
      </c>
      <c r="BA45" s="164">
        <v>30.846299999999999</v>
      </c>
      <c r="BB45" s="164">
        <v>-23.679200000000002</v>
      </c>
      <c r="BC45" s="164">
        <v>14.525399999999999</v>
      </c>
      <c r="BD45" s="164">
        <v>-4.5</v>
      </c>
      <c r="BE45" s="164">
        <v>-4.5</v>
      </c>
      <c r="BF45" s="164">
        <v>-25.3628</v>
      </c>
      <c r="BG45" s="164">
        <v>-25.408200000000001</v>
      </c>
      <c r="BH45" s="164">
        <v>-2.0135999999999998</v>
      </c>
      <c r="BI45" s="163"/>
      <c r="BJ45" s="164">
        <v>-2.5457999999999998</v>
      </c>
      <c r="BK45" s="164">
        <v>0.1037</v>
      </c>
      <c r="BL45" s="163"/>
      <c r="BM45" s="164">
        <v>0.76270000000000004</v>
      </c>
      <c r="BN45" s="164">
        <v>-114.0782</v>
      </c>
      <c r="BO45" s="164">
        <v>64.332999999999998</v>
      </c>
      <c r="BP45" s="164">
        <v>64.180400000000006</v>
      </c>
      <c r="BQ45" s="164">
        <v>-4.2060000000000004</v>
      </c>
      <c r="BR45" s="164">
        <v>-121.8845</v>
      </c>
      <c r="BS45" s="163"/>
      <c r="BT45" s="163"/>
      <c r="BU45" s="163"/>
      <c r="BV45" s="163"/>
      <c r="BW45" s="164">
        <v>9.3800000000000008</v>
      </c>
      <c r="BX45" s="164">
        <v>6.16</v>
      </c>
      <c r="BY45" s="164">
        <v>-10.88</v>
      </c>
      <c r="BZ45" s="164">
        <v>1.02</v>
      </c>
      <c r="CA45" s="164">
        <v>-14.3292</v>
      </c>
      <c r="CB45" s="164">
        <v>-14.1953</v>
      </c>
      <c r="CC45" s="164">
        <v>13.8354</v>
      </c>
      <c r="CD45" s="164">
        <v>11.541700000000001</v>
      </c>
      <c r="CE45" s="164">
        <v>26.4009</v>
      </c>
      <c r="CF45" s="164">
        <v>10.677</v>
      </c>
      <c r="CG45" s="164">
        <v>10.629899999999999</v>
      </c>
      <c r="CH45" s="164">
        <v>-3.0327999999999999</v>
      </c>
      <c r="CI45" s="163"/>
      <c r="CJ45" s="163"/>
      <c r="CK45" s="163"/>
      <c r="CL45" s="164">
        <v>-20.6</v>
      </c>
      <c r="CM45" s="164">
        <v>-19.7</v>
      </c>
      <c r="CN45" s="164">
        <v>-2.0699999999999998</v>
      </c>
      <c r="CO45" s="164">
        <v>22.810700000000001</v>
      </c>
      <c r="CP45" s="164">
        <v>23.208200000000001</v>
      </c>
      <c r="CQ45" s="164">
        <v>21.463899999999999</v>
      </c>
      <c r="CR45" s="164">
        <v>55.057099999999998</v>
      </c>
      <c r="CS45" s="164">
        <v>54.944600000000001</v>
      </c>
      <c r="CT45" s="164">
        <v>-14.4794</v>
      </c>
      <c r="CU45" s="164">
        <v>-45.7483</v>
      </c>
      <c r="CV45" s="164">
        <v>-12.7896</v>
      </c>
      <c r="CW45" s="164">
        <v>3.5137</v>
      </c>
      <c r="CX45" s="164">
        <v>36.86</v>
      </c>
      <c r="CY45" s="164">
        <v>21.02</v>
      </c>
      <c r="CZ45" s="164">
        <v>7.6611000000000002</v>
      </c>
      <c r="DA45" s="164">
        <v>6.5460000000000003</v>
      </c>
      <c r="DB45" s="164">
        <v>-5.8</v>
      </c>
      <c r="DC45" s="163"/>
      <c r="DD45" s="163"/>
      <c r="DE45" s="163"/>
      <c r="DF45" s="164">
        <v>-8.2357999999999993</v>
      </c>
      <c r="DG45" s="163"/>
      <c r="DH45" s="164">
        <v>-4.8224999999999998</v>
      </c>
      <c r="DI45" s="164">
        <v>-17.2</v>
      </c>
      <c r="DJ45" s="163"/>
      <c r="DK45" s="164">
        <v>-3.9098999999999999</v>
      </c>
      <c r="DL45" s="164">
        <v>4.12</v>
      </c>
      <c r="DM45" s="164">
        <v>16.091799999999999</v>
      </c>
      <c r="DN45" s="164">
        <v>13.3652</v>
      </c>
      <c r="DO45" s="164">
        <v>4.7</v>
      </c>
      <c r="DP45" s="164">
        <v>-4.97</v>
      </c>
      <c r="DQ45" s="164">
        <v>7.1455000000000002</v>
      </c>
      <c r="DR45" s="164">
        <v>-21.456199999999999</v>
      </c>
      <c r="DS45" s="164">
        <v>-7.09</v>
      </c>
      <c r="DT45" s="163"/>
      <c r="DU45" s="164">
        <v>16.32</v>
      </c>
      <c r="DV45" s="164">
        <v>7.0000000000000007E-2</v>
      </c>
      <c r="DW45" s="164">
        <v>3.5091000000000001</v>
      </c>
      <c r="DX45" s="164">
        <v>-12</v>
      </c>
      <c r="DY45" s="164">
        <v>-13.524100000000001</v>
      </c>
      <c r="DZ45" s="164">
        <v>-12.827299999999999</v>
      </c>
      <c r="EA45" s="164">
        <v>17.3553</v>
      </c>
      <c r="EB45" s="164">
        <v>-3.5177</v>
      </c>
      <c r="EC45" s="164">
        <v>-8.4018999999999995</v>
      </c>
      <c r="ED45" s="164">
        <v>-7.9871999999999996</v>
      </c>
      <c r="EE45" s="164">
        <v>-15.833600000000001</v>
      </c>
      <c r="EF45" s="164">
        <v>-23.3324</v>
      </c>
      <c r="EG45" s="164">
        <v>-13.648</v>
      </c>
      <c r="EH45" s="164">
        <v>-88.676400000000001</v>
      </c>
      <c r="EI45" s="164">
        <v>-1.8929</v>
      </c>
      <c r="EJ45" s="163"/>
      <c r="EK45" s="164">
        <v>-8.7199000000000009</v>
      </c>
      <c r="EL45" s="164">
        <v>-8.3186</v>
      </c>
      <c r="EM45" s="163"/>
      <c r="EN45" s="164">
        <v>-5.9683999999999999</v>
      </c>
      <c r="EO45" s="164">
        <v>-6.0502000000000002</v>
      </c>
      <c r="EP45" s="164">
        <v>-15.364000000000001</v>
      </c>
      <c r="EQ45" s="164">
        <v>-11.6166</v>
      </c>
      <c r="ER45" s="164">
        <v>-11.271699999999999</v>
      </c>
      <c r="ES45" s="164">
        <v>1.2172000000000001</v>
      </c>
      <c r="ET45" s="163"/>
      <c r="EU45" s="164">
        <v>0</v>
      </c>
      <c r="EV45" s="164">
        <v>0.2</v>
      </c>
      <c r="EW45" s="164">
        <v>4.0891000000000002</v>
      </c>
      <c r="EX45" s="164">
        <v>-5.7568999999999999</v>
      </c>
      <c r="EY45" s="164">
        <v>-16.1617</v>
      </c>
      <c r="EZ45" s="164">
        <v>-10.668100000000001</v>
      </c>
      <c r="FA45" s="164">
        <v>8.3749000000000002</v>
      </c>
      <c r="FB45" s="164">
        <v>4.0385</v>
      </c>
      <c r="FC45" s="164">
        <v>-16.5671</v>
      </c>
      <c r="FD45" s="164">
        <v>6.7885999999999997</v>
      </c>
      <c r="FE45" s="163"/>
      <c r="FF45" s="164">
        <v>6.1826999999999996</v>
      </c>
      <c r="FG45" s="164">
        <v>0</v>
      </c>
      <c r="FH45" s="164">
        <v>0</v>
      </c>
      <c r="FI45" s="164">
        <v>0</v>
      </c>
      <c r="FJ45" s="164">
        <v>5.6935000000000002</v>
      </c>
      <c r="FK45" s="164">
        <v>5.0236999999999998</v>
      </c>
      <c r="FL45" s="164">
        <v>11.052099999999999</v>
      </c>
      <c r="FM45" s="164">
        <v>2.7326000000000001</v>
      </c>
      <c r="FN45" s="164">
        <v>2.5979999999999999</v>
      </c>
      <c r="FO45" s="164">
        <v>24.665600000000001</v>
      </c>
      <c r="FP45" s="164">
        <v>32.357199999999999</v>
      </c>
      <c r="FQ45" s="164">
        <v>20.694900000000001</v>
      </c>
      <c r="FR45" s="163"/>
      <c r="FS45" s="164">
        <v>-0.93159999999999998</v>
      </c>
      <c r="FT45" s="164">
        <v>0.19159999999999999</v>
      </c>
      <c r="FU45" s="164">
        <v>0.48</v>
      </c>
      <c r="FV45" s="163"/>
      <c r="FW45" s="164">
        <v>-22.104800000000001</v>
      </c>
      <c r="FX45" s="163"/>
      <c r="FY45" s="164">
        <v>6.468</v>
      </c>
      <c r="FZ45" s="164">
        <v>0.36899999999999999</v>
      </c>
      <c r="GA45" s="163"/>
      <c r="GB45" s="164">
        <v>23.47</v>
      </c>
      <c r="GC45" s="164">
        <v>-36.296399999999998</v>
      </c>
      <c r="GD45" s="164">
        <v>-26.877500000000001</v>
      </c>
      <c r="GE45" s="164">
        <v>-1.37</v>
      </c>
      <c r="GF45" s="164">
        <v>19.056100000000001</v>
      </c>
      <c r="GG45" s="163"/>
      <c r="GH45" s="164">
        <v>27.760100000000001</v>
      </c>
      <c r="GI45" s="164">
        <v>-8.9131</v>
      </c>
      <c r="GJ45" s="164">
        <v>-9.4981000000000009</v>
      </c>
      <c r="GK45" s="164">
        <v>2.7877999999999998</v>
      </c>
      <c r="GL45" s="164">
        <v>3.5299999999999998E-2</v>
      </c>
      <c r="GM45" s="163"/>
      <c r="GN45" s="164">
        <v>-9.6221999999999994</v>
      </c>
      <c r="GO45" s="164">
        <v>-15.881</v>
      </c>
      <c r="GP45" s="164">
        <v>8.5490999999999993</v>
      </c>
      <c r="GQ45" s="164">
        <v>-23.358599999999999</v>
      </c>
      <c r="GR45" s="164">
        <v>5.8738999999999999</v>
      </c>
      <c r="GS45" s="164">
        <v>6.1879999999999997</v>
      </c>
      <c r="GT45" s="164">
        <v>158.75810000000001</v>
      </c>
      <c r="GU45" s="164">
        <v>-6.3821000000000003</v>
      </c>
      <c r="GV45" s="164">
        <v>-9.3406000000000002</v>
      </c>
      <c r="GW45" s="164">
        <v>-12.014699999999999</v>
      </c>
      <c r="GX45" s="164">
        <v>3.2692999999999999</v>
      </c>
      <c r="GY45" s="164">
        <v>6.9664999999999999</v>
      </c>
      <c r="GZ45" s="164">
        <v>6.9859</v>
      </c>
      <c r="HA45" s="164">
        <v>3</v>
      </c>
      <c r="HB45" s="164">
        <v>-6.9378000000000002</v>
      </c>
      <c r="HC45" s="164">
        <v>-5.9877000000000002</v>
      </c>
      <c r="HD45" s="164">
        <v>0.84</v>
      </c>
      <c r="HE45" s="164">
        <v>0</v>
      </c>
      <c r="HF45" s="164">
        <v>58.336799999999997</v>
      </c>
      <c r="HG45" s="164">
        <v>20.265799999999999</v>
      </c>
      <c r="HH45" s="164">
        <v>92.868700000000004</v>
      </c>
      <c r="HI45" s="164">
        <v>-3.5897000000000001</v>
      </c>
      <c r="HJ45" s="164">
        <v>46.336599999999997</v>
      </c>
      <c r="HK45" s="163"/>
      <c r="HL45" s="163"/>
      <c r="HM45" s="164">
        <v>0</v>
      </c>
      <c r="HN45" s="164">
        <v>0</v>
      </c>
      <c r="HO45" s="163"/>
      <c r="HP45" s="163"/>
      <c r="HQ45" s="164">
        <v>-29.1952</v>
      </c>
      <c r="HR45" s="164">
        <v>-28.558</v>
      </c>
      <c r="HS45" s="164">
        <v>-0.90810000000000002</v>
      </c>
      <c r="HT45" s="164">
        <v>-0.99690000000000001</v>
      </c>
      <c r="HU45" s="164">
        <v>17.77</v>
      </c>
      <c r="HV45" s="164">
        <v>17.88</v>
      </c>
      <c r="HW45" s="164">
        <v>-21.1</v>
      </c>
      <c r="HX45" s="164">
        <v>-21.4</v>
      </c>
      <c r="HY45" s="164">
        <v>0.49349999999999999</v>
      </c>
      <c r="HZ45" s="164">
        <v>-8.16</v>
      </c>
      <c r="IA45" s="164">
        <v>43.3157</v>
      </c>
      <c r="IB45" s="164">
        <v>17.4604</v>
      </c>
      <c r="IC45" s="164">
        <v>17.253699999999998</v>
      </c>
      <c r="ID45" s="164">
        <v>-17.8</v>
      </c>
      <c r="IE45" s="164">
        <v>-36.299999999999997</v>
      </c>
      <c r="IF45" s="164">
        <v>12.8</v>
      </c>
      <c r="IG45" s="164">
        <v>12.3</v>
      </c>
      <c r="IH45" s="163"/>
      <c r="II45" s="163"/>
      <c r="IJ45" s="164">
        <v>-120.1463</v>
      </c>
      <c r="IK45" s="164">
        <v>-32.001899999999999</v>
      </c>
      <c r="IL45" s="164">
        <v>-267.49130000000002</v>
      </c>
      <c r="IM45" s="164">
        <v>-16.947500000000002</v>
      </c>
      <c r="IN45" s="164">
        <v>-50.543500000000002</v>
      </c>
      <c r="IO45" s="164">
        <v>115.47199999999999</v>
      </c>
      <c r="IP45" s="164">
        <v>49.510899999999999</v>
      </c>
      <c r="IQ45" s="164">
        <v>106.11660000000001</v>
      </c>
      <c r="IR45" s="164">
        <v>102.1266</v>
      </c>
      <c r="IS45" s="164">
        <v>52.257599999999996</v>
      </c>
      <c r="IT45" s="164">
        <v>17.954899999999999</v>
      </c>
      <c r="IU45" s="164">
        <v>18.293800000000001</v>
      </c>
      <c r="IV45" s="164">
        <v>3.0682999999999998</v>
      </c>
      <c r="IW45" s="164">
        <v>214.12950000000001</v>
      </c>
      <c r="IX45" s="164">
        <v>-198.3297</v>
      </c>
      <c r="IY45" s="164">
        <v>20.8324</v>
      </c>
      <c r="IZ45" s="164">
        <v>-6.1539000000000001</v>
      </c>
      <c r="JA45" s="164">
        <v>0.32840000000000003</v>
      </c>
      <c r="JB45" s="164">
        <v>10.829000000000001</v>
      </c>
      <c r="JC45" s="164">
        <v>-7.12</v>
      </c>
      <c r="JD45" s="164">
        <v>-0.115</v>
      </c>
      <c r="JE45" s="164">
        <v>-0.11799999999999999</v>
      </c>
      <c r="JF45" s="164">
        <v>3.6</v>
      </c>
      <c r="JG45" s="164">
        <v>-1.68</v>
      </c>
      <c r="JH45" s="164">
        <v>-2.0703</v>
      </c>
      <c r="JI45" s="164">
        <v>-4.1886000000000001</v>
      </c>
      <c r="JJ45" s="164">
        <v>8.5282999999999998</v>
      </c>
      <c r="JK45" s="164">
        <v>-9.0806000000000004</v>
      </c>
      <c r="JL45" s="164">
        <v>9.3000000000000007</v>
      </c>
      <c r="JM45" s="164">
        <v>19.123999999999999</v>
      </c>
      <c r="JN45" s="164">
        <v>19.117000000000001</v>
      </c>
      <c r="JO45" s="164">
        <v>2.4420000000000002</v>
      </c>
      <c r="JP45" s="163"/>
      <c r="JQ45" s="164">
        <v>3.9599000000000002</v>
      </c>
      <c r="JR45" s="164">
        <v>3.8288000000000002</v>
      </c>
      <c r="JS45" s="164">
        <v>3.6261999999999999</v>
      </c>
      <c r="JT45" s="163"/>
      <c r="JU45" s="164">
        <v>20.3</v>
      </c>
      <c r="JV45" s="164">
        <v>6.1782000000000004</v>
      </c>
      <c r="JW45" s="164">
        <v>0.87</v>
      </c>
      <c r="JX45" s="163"/>
      <c r="JY45" s="164">
        <v>-13.434900000000001</v>
      </c>
      <c r="JZ45" s="164">
        <v>-0.69630000000000003</v>
      </c>
      <c r="KA45" s="164">
        <v>-23.0474</v>
      </c>
      <c r="KB45" s="164">
        <v>-11.5425</v>
      </c>
      <c r="KC45" s="164">
        <v>-3.1164999999999998</v>
      </c>
      <c r="KD45" s="164">
        <v>-25.3962</v>
      </c>
      <c r="KE45" s="164">
        <v>-2.4927000000000001</v>
      </c>
      <c r="KF45" s="164">
        <v>-13.2</v>
      </c>
      <c r="KG45" s="164">
        <v>-4.7</v>
      </c>
      <c r="KH45" s="164">
        <v>89.611199999999997</v>
      </c>
      <c r="KI45" s="164">
        <v>-171.69890000000001</v>
      </c>
    </row>
    <row r="46" spans="1:295" ht="18" customHeight="1" x14ac:dyDescent="0.3">
      <c r="A46" s="160" t="s">
        <v>47</v>
      </c>
      <c r="B46" s="160" t="s">
        <v>802</v>
      </c>
      <c r="C46" s="163"/>
      <c r="D46" s="164">
        <v>3.8982999999999999</v>
      </c>
      <c r="E46" s="164">
        <v>-9.6529000000000007</v>
      </c>
      <c r="F46" s="164">
        <v>3.0674999999999999</v>
      </c>
      <c r="G46" s="164">
        <v>12.205299999999999</v>
      </c>
      <c r="H46" s="163"/>
      <c r="I46" s="164">
        <v>16.389299999999999</v>
      </c>
      <c r="J46" s="163"/>
      <c r="K46" s="164">
        <v>16.373100000000001</v>
      </c>
      <c r="L46" s="164">
        <v>6.6478000000000002</v>
      </c>
      <c r="M46" s="164">
        <v>6.4089</v>
      </c>
      <c r="N46" s="164">
        <v>-13.32</v>
      </c>
      <c r="O46" s="164">
        <v>-24.2</v>
      </c>
      <c r="P46" s="164">
        <v>0</v>
      </c>
      <c r="Q46" s="164">
        <v>0.82799999999999996</v>
      </c>
      <c r="R46" s="164">
        <v>-15.4</v>
      </c>
      <c r="S46" s="164">
        <v>3.5438000000000001</v>
      </c>
      <c r="T46" s="164">
        <v>-8.6415000000000006</v>
      </c>
      <c r="U46" s="164">
        <v>5.6102999999999996</v>
      </c>
      <c r="V46" s="164">
        <v>5.4127999999999998</v>
      </c>
      <c r="W46" s="164">
        <v>9.7722999999999995</v>
      </c>
      <c r="X46" s="164">
        <v>1.7372000000000001</v>
      </c>
      <c r="Y46" s="164">
        <v>-0.54610000000000003</v>
      </c>
      <c r="Z46" s="164">
        <v>2.1657000000000002</v>
      </c>
      <c r="AA46" s="163"/>
      <c r="AB46" s="164">
        <v>-0.77710000000000001</v>
      </c>
      <c r="AC46" s="164">
        <v>-0.55800000000000005</v>
      </c>
      <c r="AD46" s="164">
        <v>-0.54100000000000004</v>
      </c>
      <c r="AE46" s="164">
        <v>3.5539999999999998</v>
      </c>
      <c r="AF46" s="164">
        <v>-6.66</v>
      </c>
      <c r="AG46" s="164">
        <v>-6.6</v>
      </c>
      <c r="AH46" s="164">
        <v>-1.6379999999999999</v>
      </c>
      <c r="AI46" s="164">
        <v>0.27300000000000002</v>
      </c>
      <c r="AJ46" s="163"/>
      <c r="AK46" s="164">
        <v>-11.47</v>
      </c>
      <c r="AL46" s="163"/>
      <c r="AM46" s="164">
        <v>-12.21</v>
      </c>
      <c r="AN46" s="164">
        <v>-12.24</v>
      </c>
      <c r="AO46" s="164">
        <v>6.2984</v>
      </c>
      <c r="AP46" s="164">
        <v>2.9939</v>
      </c>
      <c r="AQ46" s="164">
        <v>18.242699999999999</v>
      </c>
      <c r="AR46" s="164">
        <v>20.1708</v>
      </c>
      <c r="AS46" s="164">
        <v>-12.9076</v>
      </c>
      <c r="AT46" s="164">
        <v>-6.2506000000000004</v>
      </c>
      <c r="AU46" s="164">
        <v>-6.3696999999999999</v>
      </c>
      <c r="AV46" s="164">
        <v>1.1660999999999999</v>
      </c>
      <c r="AW46" s="164">
        <v>0.42570000000000002</v>
      </c>
      <c r="AX46" s="164">
        <v>-15.5312</v>
      </c>
      <c r="AY46" s="164">
        <v>-13.1937</v>
      </c>
      <c r="AZ46" s="164">
        <v>20.294</v>
      </c>
      <c r="BA46" s="164">
        <v>21.114799999999999</v>
      </c>
      <c r="BB46" s="164">
        <v>-14.5794</v>
      </c>
      <c r="BC46" s="164">
        <v>12.8973</v>
      </c>
      <c r="BD46" s="164">
        <v>-3.5</v>
      </c>
      <c r="BE46" s="164">
        <v>-3.5</v>
      </c>
      <c r="BF46" s="164">
        <v>-25.967199999999998</v>
      </c>
      <c r="BG46" s="164">
        <v>-26.112300000000001</v>
      </c>
      <c r="BH46" s="164">
        <v>-1.9369000000000001</v>
      </c>
      <c r="BI46" s="163"/>
      <c r="BJ46" s="164">
        <v>-0.184</v>
      </c>
      <c r="BK46" s="164">
        <v>0.24759999999999999</v>
      </c>
      <c r="BL46" s="164">
        <v>1.7842</v>
      </c>
      <c r="BM46" s="164">
        <v>1.2163999999999999</v>
      </c>
      <c r="BN46" s="164">
        <v>-107.181</v>
      </c>
      <c r="BO46" s="164">
        <v>73.244399999999999</v>
      </c>
      <c r="BP46" s="164">
        <v>73.274900000000002</v>
      </c>
      <c r="BQ46" s="164">
        <v>-13.6877</v>
      </c>
      <c r="BR46" s="164">
        <v>-122.3402</v>
      </c>
      <c r="BS46" s="163"/>
      <c r="BT46" s="163"/>
      <c r="BU46" s="163"/>
      <c r="BV46" s="164">
        <v>15.9573</v>
      </c>
      <c r="BW46" s="164">
        <v>9.85</v>
      </c>
      <c r="BX46" s="164">
        <v>7.13</v>
      </c>
      <c r="BY46" s="164">
        <v>-8.43</v>
      </c>
      <c r="BZ46" s="164">
        <v>2.4</v>
      </c>
      <c r="CA46" s="164">
        <v>-19.151700000000002</v>
      </c>
      <c r="CB46" s="164">
        <v>-17.008400000000002</v>
      </c>
      <c r="CC46" s="164">
        <v>22.9726</v>
      </c>
      <c r="CD46" s="164">
        <v>21.032599999999999</v>
      </c>
      <c r="CE46" s="164">
        <v>21.250299999999999</v>
      </c>
      <c r="CF46" s="164">
        <v>19.141400000000001</v>
      </c>
      <c r="CG46" s="164">
        <v>19.340599999999998</v>
      </c>
      <c r="CH46" s="164">
        <v>0.87860000000000005</v>
      </c>
      <c r="CI46" s="163"/>
      <c r="CJ46" s="163"/>
      <c r="CK46" s="163"/>
      <c r="CL46" s="164">
        <v>-20.7</v>
      </c>
      <c r="CM46" s="164">
        <v>-19.3</v>
      </c>
      <c r="CN46" s="164">
        <v>-2.33</v>
      </c>
      <c r="CO46" s="164">
        <v>29.683</v>
      </c>
      <c r="CP46" s="164">
        <v>30.002700000000001</v>
      </c>
      <c r="CQ46" s="164">
        <v>28.092400000000001</v>
      </c>
      <c r="CR46" s="164">
        <v>58.438099999999999</v>
      </c>
      <c r="CS46" s="164">
        <v>58.063600000000001</v>
      </c>
      <c r="CT46" s="164">
        <v>-16.543199999999999</v>
      </c>
      <c r="CU46" s="164">
        <v>-49.215899999999998</v>
      </c>
      <c r="CV46" s="164">
        <v>-14.7522</v>
      </c>
      <c r="CW46" s="164">
        <v>3.9016999999999999</v>
      </c>
      <c r="CX46" s="164">
        <v>33.340000000000003</v>
      </c>
      <c r="CY46" s="164">
        <v>19.11</v>
      </c>
      <c r="CZ46" s="164">
        <v>8.7548999999999992</v>
      </c>
      <c r="DA46" s="164">
        <v>7.6201999999999996</v>
      </c>
      <c r="DB46" s="164">
        <v>-6.43</v>
      </c>
      <c r="DC46" s="163"/>
      <c r="DD46" s="163"/>
      <c r="DE46" s="163"/>
      <c r="DF46" s="164">
        <v>-10.9947</v>
      </c>
      <c r="DG46" s="163"/>
      <c r="DH46" s="164">
        <v>-5.2070999999999996</v>
      </c>
      <c r="DI46" s="164">
        <v>-25.8</v>
      </c>
      <c r="DJ46" s="164">
        <v>-25.4</v>
      </c>
      <c r="DK46" s="164">
        <v>-4.5641999999999996</v>
      </c>
      <c r="DL46" s="164">
        <v>5.0551000000000004</v>
      </c>
      <c r="DM46" s="164">
        <v>13.4107</v>
      </c>
      <c r="DN46" s="164">
        <v>14.1074</v>
      </c>
      <c r="DO46" s="164">
        <v>5.45</v>
      </c>
      <c r="DP46" s="164">
        <v>-3.41</v>
      </c>
      <c r="DQ46" s="164">
        <v>8.2614999999999998</v>
      </c>
      <c r="DR46" s="164">
        <v>10.046799999999999</v>
      </c>
      <c r="DS46" s="164">
        <v>-7.16</v>
      </c>
      <c r="DT46" s="163"/>
      <c r="DU46" s="164">
        <v>21.46</v>
      </c>
      <c r="DV46" s="164">
        <v>2.21</v>
      </c>
      <c r="DW46" s="164">
        <v>7.4181999999999997</v>
      </c>
      <c r="DX46" s="164">
        <v>2.8182</v>
      </c>
      <c r="DY46" s="164">
        <v>-24.696300000000001</v>
      </c>
      <c r="DZ46" s="164">
        <v>-23.2182</v>
      </c>
      <c r="EA46" s="164">
        <v>25.6038</v>
      </c>
      <c r="EB46" s="164">
        <v>4.4096000000000002</v>
      </c>
      <c r="EC46" s="164">
        <v>-1.3612</v>
      </c>
      <c r="ED46" s="164">
        <v>-0.73440000000000005</v>
      </c>
      <c r="EE46" s="164">
        <v>-18.626300000000001</v>
      </c>
      <c r="EF46" s="164">
        <v>-28.345300000000002</v>
      </c>
      <c r="EG46" s="164">
        <v>-14.714</v>
      </c>
      <c r="EH46" s="164">
        <v>-77.1648</v>
      </c>
      <c r="EI46" s="164">
        <v>-2.2909999999999999</v>
      </c>
      <c r="EJ46" s="163"/>
      <c r="EK46" s="164">
        <v>-8.6530000000000005</v>
      </c>
      <c r="EL46" s="164">
        <v>-7.9043999999999999</v>
      </c>
      <c r="EM46" s="164">
        <v>10.1828</v>
      </c>
      <c r="EN46" s="164">
        <v>-8.6082000000000001</v>
      </c>
      <c r="EO46" s="164">
        <v>-8.3489000000000004</v>
      </c>
      <c r="EP46" s="164">
        <v>-16.899999999999999</v>
      </c>
      <c r="EQ46" s="164">
        <v>-15.023300000000001</v>
      </c>
      <c r="ER46" s="164">
        <v>-14.746600000000001</v>
      </c>
      <c r="ES46" s="164">
        <v>6.8472</v>
      </c>
      <c r="ET46" s="163"/>
      <c r="EU46" s="164">
        <v>0</v>
      </c>
      <c r="EV46" s="164">
        <v>0</v>
      </c>
      <c r="EW46" s="164">
        <v>4.2674000000000003</v>
      </c>
      <c r="EX46" s="164">
        <v>-11.8712</v>
      </c>
      <c r="EY46" s="164">
        <v>-15.885199999999999</v>
      </c>
      <c r="EZ46" s="164">
        <v>-10.3756</v>
      </c>
      <c r="FA46" s="164">
        <v>7.4904000000000002</v>
      </c>
      <c r="FB46" s="164">
        <v>9.1856000000000009</v>
      </c>
      <c r="FC46" s="164">
        <v>-20.455100000000002</v>
      </c>
      <c r="FD46" s="164">
        <v>6.7153999999999998</v>
      </c>
      <c r="FE46" s="163"/>
      <c r="FF46" s="164">
        <v>6.4115000000000002</v>
      </c>
      <c r="FG46" s="164">
        <v>0</v>
      </c>
      <c r="FH46" s="164">
        <v>0</v>
      </c>
      <c r="FI46" s="164">
        <v>0</v>
      </c>
      <c r="FJ46" s="164">
        <v>9.3775999999999993</v>
      </c>
      <c r="FK46" s="164">
        <v>8.8751999999999995</v>
      </c>
      <c r="FL46" s="164">
        <v>6.3632999999999997</v>
      </c>
      <c r="FM46" s="164">
        <v>11.3192</v>
      </c>
      <c r="FN46" s="164">
        <v>10.8332</v>
      </c>
      <c r="FO46" s="164">
        <v>20.808599999999998</v>
      </c>
      <c r="FP46" s="164">
        <v>30.275099999999998</v>
      </c>
      <c r="FQ46" s="164">
        <v>23.014299999999999</v>
      </c>
      <c r="FR46" s="163"/>
      <c r="FS46" s="164">
        <v>-1.8196000000000001</v>
      </c>
      <c r="FT46" s="164">
        <v>0.25380000000000003</v>
      </c>
      <c r="FU46" s="164">
        <v>0.47</v>
      </c>
      <c r="FV46" s="164">
        <v>-1.66</v>
      </c>
      <c r="FW46" s="164">
        <v>-23.0916</v>
      </c>
      <c r="FX46" s="163"/>
      <c r="FY46" s="164">
        <v>6.5220000000000002</v>
      </c>
      <c r="FZ46" s="164">
        <v>0.33</v>
      </c>
      <c r="GA46" s="163"/>
      <c r="GB46" s="164">
        <v>23.22</v>
      </c>
      <c r="GC46" s="164">
        <v>-34.383699999999997</v>
      </c>
      <c r="GD46" s="164">
        <v>-25.2789</v>
      </c>
      <c r="GE46" s="164">
        <v>-1.26</v>
      </c>
      <c r="GF46" s="164">
        <v>18.637699999999999</v>
      </c>
      <c r="GG46" s="163"/>
      <c r="GH46" s="164">
        <v>27.657499999999999</v>
      </c>
      <c r="GI46" s="164">
        <v>-9.3507999999999996</v>
      </c>
      <c r="GJ46" s="164">
        <v>-9.9646000000000008</v>
      </c>
      <c r="GK46" s="164">
        <v>3.1019999999999999</v>
      </c>
      <c r="GL46" s="163"/>
      <c r="GM46" s="163"/>
      <c r="GN46" s="164">
        <v>-9.7933000000000003</v>
      </c>
      <c r="GO46" s="164">
        <v>-17.191800000000001</v>
      </c>
      <c r="GP46" s="164">
        <v>8.9964999999999993</v>
      </c>
      <c r="GQ46" s="164">
        <v>-21.989799999999999</v>
      </c>
      <c r="GR46" s="164">
        <v>6.3872</v>
      </c>
      <c r="GS46" s="164">
        <v>6.1940999999999997</v>
      </c>
      <c r="GT46" s="164">
        <v>169.02510000000001</v>
      </c>
      <c r="GU46" s="164">
        <v>-5.4592000000000001</v>
      </c>
      <c r="GV46" s="164">
        <v>-8.2924000000000007</v>
      </c>
      <c r="GW46" s="164">
        <v>-12.73</v>
      </c>
      <c r="GX46" s="164">
        <v>3.1621999999999999</v>
      </c>
      <c r="GY46" s="164">
        <v>7.9634999999999998</v>
      </c>
      <c r="GZ46" s="164">
        <v>8.1100999999999992</v>
      </c>
      <c r="HA46" s="163"/>
      <c r="HB46" s="164">
        <v>-2.3997999999999999</v>
      </c>
      <c r="HC46" s="164">
        <v>0</v>
      </c>
      <c r="HD46" s="164">
        <v>3.35</v>
      </c>
      <c r="HE46" s="164">
        <v>0</v>
      </c>
      <c r="HF46" s="164">
        <v>51.270200000000003</v>
      </c>
      <c r="HG46" s="164">
        <v>27.235800000000001</v>
      </c>
      <c r="HH46" s="164">
        <v>92.989599999999996</v>
      </c>
      <c r="HI46" s="164">
        <v>0</v>
      </c>
      <c r="HJ46" s="164">
        <v>47.6265</v>
      </c>
      <c r="HK46" s="164">
        <v>-5.2244000000000002</v>
      </c>
      <c r="HL46" s="163"/>
      <c r="HM46" s="164">
        <v>0</v>
      </c>
      <c r="HN46" s="164">
        <v>0</v>
      </c>
      <c r="HO46" s="163"/>
      <c r="HP46" s="163"/>
      <c r="HQ46" s="164">
        <v>-27.398900000000001</v>
      </c>
      <c r="HR46" s="164">
        <v>-26.849599999999999</v>
      </c>
      <c r="HS46" s="164">
        <v>-2.5752999999999999</v>
      </c>
      <c r="HT46" s="164">
        <v>-2.8679000000000001</v>
      </c>
      <c r="HU46" s="164">
        <v>18.559999999999999</v>
      </c>
      <c r="HV46" s="164">
        <v>18.850000000000001</v>
      </c>
      <c r="HW46" s="164">
        <v>-21.3</v>
      </c>
      <c r="HX46" s="164">
        <v>-21.1</v>
      </c>
      <c r="HY46" s="164">
        <v>0.35249999999999998</v>
      </c>
      <c r="HZ46" s="164">
        <v>-5.28</v>
      </c>
      <c r="IA46" s="164">
        <v>38.275700000000001</v>
      </c>
      <c r="IB46" s="164">
        <v>17.423300000000001</v>
      </c>
      <c r="IC46" s="164">
        <v>17.295100000000001</v>
      </c>
      <c r="ID46" s="164">
        <v>-17.399999999999999</v>
      </c>
      <c r="IE46" s="164">
        <v>-32.1</v>
      </c>
      <c r="IF46" s="164">
        <v>10.7</v>
      </c>
      <c r="IG46" s="164">
        <v>9.8000000000000007</v>
      </c>
      <c r="IH46" s="164">
        <v>-18.265799999999999</v>
      </c>
      <c r="II46" s="164">
        <v>-18.139500000000002</v>
      </c>
      <c r="IJ46" s="164">
        <v>-113.9512</v>
      </c>
      <c r="IK46" s="164">
        <v>-26.394600000000001</v>
      </c>
      <c r="IL46" s="164">
        <v>-263.2466</v>
      </c>
      <c r="IM46" s="164">
        <v>-17.651</v>
      </c>
      <c r="IN46" s="164">
        <v>-45.637500000000003</v>
      </c>
      <c r="IO46" s="164">
        <v>120.6722</v>
      </c>
      <c r="IP46" s="164">
        <v>45.62</v>
      </c>
      <c r="IQ46" s="164">
        <v>101.3693</v>
      </c>
      <c r="IR46" s="164">
        <v>101.69410000000001</v>
      </c>
      <c r="IS46" s="164">
        <v>58.388599999999997</v>
      </c>
      <c r="IT46" s="164">
        <v>20.762699999999999</v>
      </c>
      <c r="IU46" s="164">
        <v>20.496099999999998</v>
      </c>
      <c r="IV46" s="164">
        <v>6.9549000000000003</v>
      </c>
      <c r="IW46" s="164">
        <v>219.74199999999999</v>
      </c>
      <c r="IX46" s="164">
        <v>-199.45830000000001</v>
      </c>
      <c r="IY46" s="164">
        <v>25.983799999999999</v>
      </c>
      <c r="IZ46" s="164">
        <v>-11.4817</v>
      </c>
      <c r="JA46" s="164">
        <v>-0.77270000000000005</v>
      </c>
      <c r="JB46" s="164">
        <v>10.706</v>
      </c>
      <c r="JC46" s="164">
        <v>-6.4</v>
      </c>
      <c r="JD46" s="164">
        <v>-8.9999999999999993E-3</v>
      </c>
      <c r="JE46" s="164">
        <v>-1.2E-2</v>
      </c>
      <c r="JF46" s="164">
        <v>1.92</v>
      </c>
      <c r="JG46" s="164">
        <v>-0.72</v>
      </c>
      <c r="JH46" s="164">
        <v>-2.1916000000000002</v>
      </c>
      <c r="JI46" s="164">
        <v>-5.2720000000000002</v>
      </c>
      <c r="JJ46" s="164">
        <v>5.7725</v>
      </c>
      <c r="JK46" s="164">
        <v>-2.3422999999999998</v>
      </c>
      <c r="JL46" s="164">
        <v>8.6</v>
      </c>
      <c r="JM46" s="164">
        <v>17.175000000000001</v>
      </c>
      <c r="JN46" s="164">
        <v>17.501000000000001</v>
      </c>
      <c r="JO46" s="163"/>
      <c r="JP46" s="164">
        <v>2.7166999999999999</v>
      </c>
      <c r="JQ46" s="164">
        <v>4.4429999999999996</v>
      </c>
      <c r="JR46" s="164">
        <v>3.8875000000000002</v>
      </c>
      <c r="JS46" s="164">
        <v>3.3241999999999998</v>
      </c>
      <c r="JT46" s="163"/>
      <c r="JU46" s="164">
        <v>16</v>
      </c>
      <c r="JV46" s="164">
        <v>8.9628999999999994</v>
      </c>
      <c r="JW46" s="164">
        <v>0.7</v>
      </c>
      <c r="JX46" s="163"/>
      <c r="JY46" s="164">
        <v>-16.973099999999999</v>
      </c>
      <c r="JZ46" s="164">
        <v>1.3173999999999999</v>
      </c>
      <c r="KA46" s="164">
        <v>-21.938600000000001</v>
      </c>
      <c r="KB46" s="164">
        <v>-15.118</v>
      </c>
      <c r="KC46" s="164">
        <v>-5.2248999999999999</v>
      </c>
      <c r="KD46" s="164">
        <v>-23.295300000000001</v>
      </c>
      <c r="KE46" s="164">
        <v>-1.7918000000000001</v>
      </c>
      <c r="KF46" s="164">
        <v>-9.1999999999999993</v>
      </c>
      <c r="KG46" s="164">
        <v>-9</v>
      </c>
      <c r="KH46" s="164">
        <v>81.500500000000002</v>
      </c>
      <c r="KI46" s="164">
        <v>-169.12729999999999</v>
      </c>
    </row>
    <row r="47" spans="1:295" ht="18" customHeight="1" x14ac:dyDescent="0.3">
      <c r="A47" s="160" t="s">
        <v>47</v>
      </c>
      <c r="B47" s="160" t="s">
        <v>803</v>
      </c>
      <c r="C47" s="163"/>
      <c r="D47" s="164">
        <v>3.9018999999999999</v>
      </c>
      <c r="E47" s="164">
        <v>-9.6343999999999994</v>
      </c>
      <c r="F47" s="164">
        <v>2.1570999999999998</v>
      </c>
      <c r="G47" s="164">
        <v>12.717700000000001</v>
      </c>
      <c r="H47" s="163"/>
      <c r="I47" s="164">
        <v>16.4847</v>
      </c>
      <c r="J47" s="163"/>
      <c r="K47" s="164">
        <v>17.714500000000001</v>
      </c>
      <c r="L47" s="164">
        <v>7.2717999999999998</v>
      </c>
      <c r="M47" s="164">
        <v>7.0472999999999999</v>
      </c>
      <c r="N47" s="164">
        <v>-13.32</v>
      </c>
      <c r="O47" s="164">
        <v>-24.2</v>
      </c>
      <c r="P47" s="164">
        <v>2.2000000000000002</v>
      </c>
      <c r="Q47" s="164">
        <v>2.484</v>
      </c>
      <c r="R47" s="164">
        <v>-15.4</v>
      </c>
      <c r="S47" s="164">
        <v>3.1753</v>
      </c>
      <c r="T47" s="164">
        <v>-8.7714999999999996</v>
      </c>
      <c r="U47" s="164">
        <v>6.3411999999999997</v>
      </c>
      <c r="V47" s="164">
        <v>6.1390000000000002</v>
      </c>
      <c r="W47" s="164">
        <v>10.9442</v>
      </c>
      <c r="X47" s="164">
        <v>1.5840000000000001</v>
      </c>
      <c r="Y47" s="164">
        <v>-4.8399999999999999E-2</v>
      </c>
      <c r="Z47" s="164">
        <v>2.0966999999999998</v>
      </c>
      <c r="AA47" s="163"/>
      <c r="AB47" s="164">
        <v>-0.86950000000000005</v>
      </c>
      <c r="AC47" s="164">
        <v>-0.46899999999999997</v>
      </c>
      <c r="AD47" s="164">
        <v>-0.45</v>
      </c>
      <c r="AE47" s="164">
        <v>3.5819999999999999</v>
      </c>
      <c r="AF47" s="164">
        <v>-6.66</v>
      </c>
      <c r="AG47" s="164">
        <v>-4.4000000000000004</v>
      </c>
      <c r="AH47" s="164">
        <v>-1.536</v>
      </c>
      <c r="AI47" s="164">
        <v>0.27900000000000003</v>
      </c>
      <c r="AJ47" s="163"/>
      <c r="AK47" s="164">
        <v>-10.74</v>
      </c>
      <c r="AL47" s="163"/>
      <c r="AM47" s="164">
        <v>-11.91</v>
      </c>
      <c r="AN47" s="164">
        <v>-11.93</v>
      </c>
      <c r="AO47" s="164">
        <v>7.7950999999999997</v>
      </c>
      <c r="AP47" s="164">
        <v>3.2075</v>
      </c>
      <c r="AQ47" s="164">
        <v>20.5121</v>
      </c>
      <c r="AR47" s="164">
        <v>22.8354</v>
      </c>
      <c r="AS47" s="164">
        <v>-18.412600000000001</v>
      </c>
      <c r="AT47" s="164">
        <v>-6.3731999999999998</v>
      </c>
      <c r="AU47" s="164">
        <v>-6.0881999999999996</v>
      </c>
      <c r="AV47" s="164">
        <v>3.0773000000000001</v>
      </c>
      <c r="AW47" s="164">
        <v>1.6397999999999999</v>
      </c>
      <c r="AX47" s="164">
        <v>-16.021100000000001</v>
      </c>
      <c r="AY47" s="164">
        <v>-13.5611</v>
      </c>
      <c r="AZ47" s="164">
        <v>19.930700000000002</v>
      </c>
      <c r="BA47" s="164">
        <v>21.049099999999999</v>
      </c>
      <c r="BB47" s="164">
        <v>-10.432499999999999</v>
      </c>
      <c r="BC47" s="164">
        <v>11.946199999999999</v>
      </c>
      <c r="BD47" s="164">
        <v>-4.5</v>
      </c>
      <c r="BE47" s="164">
        <v>-4.5</v>
      </c>
      <c r="BF47" s="164">
        <v>-25.367000000000001</v>
      </c>
      <c r="BG47" s="164">
        <v>-25.5059</v>
      </c>
      <c r="BH47" s="164">
        <v>-2.8205</v>
      </c>
      <c r="BI47" s="163"/>
      <c r="BJ47" s="164">
        <v>-1.8648</v>
      </c>
      <c r="BK47" s="164">
        <v>1.5938000000000001</v>
      </c>
      <c r="BL47" s="164">
        <v>2.7921</v>
      </c>
      <c r="BM47" s="164">
        <v>1.8923000000000001</v>
      </c>
      <c r="BN47" s="164">
        <v>-93.966499999999996</v>
      </c>
      <c r="BO47" s="164">
        <v>72.481399999999994</v>
      </c>
      <c r="BP47" s="164">
        <v>72.420400000000001</v>
      </c>
      <c r="BQ47" s="164">
        <v>-0.56669999999999998</v>
      </c>
      <c r="BR47" s="164">
        <v>-107.0307</v>
      </c>
      <c r="BS47" s="163"/>
      <c r="BT47" s="163"/>
      <c r="BU47" s="163"/>
      <c r="BV47" s="164">
        <v>18.2925</v>
      </c>
      <c r="BW47" s="164">
        <v>10.06</v>
      </c>
      <c r="BX47" s="164">
        <v>7.74</v>
      </c>
      <c r="BY47" s="164">
        <v>-8.41</v>
      </c>
      <c r="BZ47" s="164">
        <v>2.39</v>
      </c>
      <c r="CA47" s="164">
        <v>-15.534800000000001</v>
      </c>
      <c r="CB47" s="164">
        <v>-15.132999999999999</v>
      </c>
      <c r="CC47" s="164">
        <v>26.275300000000001</v>
      </c>
      <c r="CD47" s="164">
        <v>23.670400000000001</v>
      </c>
      <c r="CE47" s="164">
        <v>23.979399999999998</v>
      </c>
      <c r="CF47" s="164">
        <v>11.592499999999999</v>
      </c>
      <c r="CG47" s="164">
        <v>12.094200000000001</v>
      </c>
      <c r="CH47" s="164">
        <v>-1.1517999999999999</v>
      </c>
      <c r="CI47" s="164">
        <v>0</v>
      </c>
      <c r="CJ47" s="163"/>
      <c r="CK47" s="163"/>
      <c r="CL47" s="164">
        <v>-20.100000000000001</v>
      </c>
      <c r="CM47" s="164">
        <v>-19</v>
      </c>
      <c r="CN47" s="164">
        <v>-2.33</v>
      </c>
      <c r="CO47" s="164">
        <v>26.954899999999999</v>
      </c>
      <c r="CP47" s="164">
        <v>27.063400000000001</v>
      </c>
      <c r="CQ47" s="164">
        <v>25.279599999999999</v>
      </c>
      <c r="CR47" s="164">
        <v>53.883299999999998</v>
      </c>
      <c r="CS47" s="164">
        <v>54.0274</v>
      </c>
      <c r="CT47" s="164">
        <v>-16.6496</v>
      </c>
      <c r="CU47" s="164">
        <v>-46.1813</v>
      </c>
      <c r="CV47" s="164">
        <v>-14.4994</v>
      </c>
      <c r="CW47" s="164">
        <v>3.8469000000000002</v>
      </c>
      <c r="CX47" s="164">
        <v>32.18</v>
      </c>
      <c r="CY47" s="164">
        <v>18.59</v>
      </c>
      <c r="CZ47" s="164">
        <v>8.7548999999999992</v>
      </c>
      <c r="DA47" s="164">
        <v>7.6201999999999996</v>
      </c>
      <c r="DB47" s="164">
        <v>-6.64</v>
      </c>
      <c r="DC47" s="163"/>
      <c r="DD47" s="163"/>
      <c r="DE47" s="163"/>
      <c r="DF47" s="164">
        <v>3.8336999999999999</v>
      </c>
      <c r="DG47" s="163"/>
      <c r="DH47" s="164">
        <v>-5.5271999999999997</v>
      </c>
      <c r="DI47" s="164">
        <v>-25.8</v>
      </c>
      <c r="DJ47" s="164">
        <v>-25.3</v>
      </c>
      <c r="DK47" s="164">
        <v>-4.0613000000000001</v>
      </c>
      <c r="DL47" s="164">
        <v>5.0551000000000004</v>
      </c>
      <c r="DM47" s="164">
        <v>10.5718</v>
      </c>
      <c r="DN47" s="164">
        <v>14.1074</v>
      </c>
      <c r="DO47" s="164">
        <v>5.49</v>
      </c>
      <c r="DP47" s="164">
        <v>-2.38</v>
      </c>
      <c r="DQ47" s="164">
        <v>7.3780000000000001</v>
      </c>
      <c r="DR47" s="164">
        <v>-5.1227999999999998</v>
      </c>
      <c r="DS47" s="164">
        <v>-7.36</v>
      </c>
      <c r="DT47" s="163"/>
      <c r="DU47" s="164">
        <v>21.11</v>
      </c>
      <c r="DV47" s="164">
        <v>3.84</v>
      </c>
      <c r="DW47" s="164">
        <v>-5.6364000000000001</v>
      </c>
      <c r="DX47" s="164">
        <v>-2.9636</v>
      </c>
      <c r="DY47" s="164">
        <v>-28.272300000000001</v>
      </c>
      <c r="DZ47" s="164">
        <v>-26.709099999999999</v>
      </c>
      <c r="EA47" s="164">
        <v>22.466699999999999</v>
      </c>
      <c r="EB47" s="164">
        <v>1.6513</v>
      </c>
      <c r="EC47" s="164">
        <v>-6.4085999999999999</v>
      </c>
      <c r="ED47" s="164">
        <v>-6.4385000000000003</v>
      </c>
      <c r="EE47" s="164">
        <v>-18.533899999999999</v>
      </c>
      <c r="EF47" s="164">
        <v>-28.789200000000001</v>
      </c>
      <c r="EG47" s="164">
        <v>-15.510999999999999</v>
      </c>
      <c r="EH47" s="164">
        <v>-84.632900000000006</v>
      </c>
      <c r="EI47" s="164">
        <v>-6.8395999999999999</v>
      </c>
      <c r="EJ47" s="163"/>
      <c r="EK47" s="164">
        <v>-8.4675999999999991</v>
      </c>
      <c r="EL47" s="164">
        <v>-7.8719000000000001</v>
      </c>
      <c r="EM47" s="164">
        <v>13.165800000000001</v>
      </c>
      <c r="EN47" s="164">
        <v>-8.5694999999999997</v>
      </c>
      <c r="EO47" s="164">
        <v>-8.2146000000000008</v>
      </c>
      <c r="EP47" s="164">
        <v>-17.411999999999999</v>
      </c>
      <c r="EQ47" s="164">
        <v>-17.350100000000001</v>
      </c>
      <c r="ER47" s="164">
        <v>-17.1309</v>
      </c>
      <c r="ES47" s="164">
        <v>8.8074999999999992</v>
      </c>
      <c r="ET47" s="163"/>
      <c r="EU47" s="164">
        <v>0</v>
      </c>
      <c r="EV47" s="164">
        <v>0</v>
      </c>
      <c r="EW47" s="164">
        <v>4.2244000000000002</v>
      </c>
      <c r="EX47" s="164">
        <v>-12.088100000000001</v>
      </c>
      <c r="EY47" s="164">
        <v>-16.888100000000001</v>
      </c>
      <c r="EZ47" s="164">
        <v>-11.177199999999999</v>
      </c>
      <c r="FA47" s="164">
        <v>8.6161999999999992</v>
      </c>
      <c r="FB47" s="164">
        <v>10.477600000000001</v>
      </c>
      <c r="FC47" s="164">
        <v>-22.5365</v>
      </c>
      <c r="FD47" s="164">
        <v>6.4598000000000004</v>
      </c>
      <c r="FE47" s="163"/>
      <c r="FF47" s="164">
        <v>6.1540999999999997</v>
      </c>
      <c r="FG47" s="164">
        <v>3.3464999999999998</v>
      </c>
      <c r="FH47" s="164">
        <v>3.4039000000000001</v>
      </c>
      <c r="FI47" s="164">
        <v>0</v>
      </c>
      <c r="FJ47" s="164">
        <v>6.8657000000000004</v>
      </c>
      <c r="FK47" s="164">
        <v>6.1959</v>
      </c>
      <c r="FL47" s="164">
        <v>5.3586</v>
      </c>
      <c r="FM47" s="164">
        <v>11.9175</v>
      </c>
      <c r="FN47" s="164">
        <v>12.5715</v>
      </c>
      <c r="FO47" s="164">
        <v>18.326599999999999</v>
      </c>
      <c r="FP47" s="164">
        <v>30.325099999999999</v>
      </c>
      <c r="FQ47" s="164">
        <v>24.318000000000001</v>
      </c>
      <c r="FR47" s="164">
        <v>-14.41</v>
      </c>
      <c r="FS47" s="164">
        <v>-0.79610000000000003</v>
      </c>
      <c r="FT47" s="164">
        <v>0.2364</v>
      </c>
      <c r="FU47" s="164">
        <v>0.11</v>
      </c>
      <c r="FV47" s="164">
        <v>-2.14</v>
      </c>
      <c r="FW47" s="164">
        <v>-25</v>
      </c>
      <c r="FX47" s="163"/>
      <c r="FY47" s="164">
        <v>6.3890000000000002</v>
      </c>
      <c r="FZ47" s="164">
        <v>0.33</v>
      </c>
      <c r="GA47" s="163"/>
      <c r="GB47" s="164">
        <v>24.05</v>
      </c>
      <c r="GC47" s="164">
        <v>-35.912100000000002</v>
      </c>
      <c r="GD47" s="164">
        <v>-25.543600000000001</v>
      </c>
      <c r="GE47" s="164">
        <v>-1.49</v>
      </c>
      <c r="GF47" s="164">
        <v>19.6768</v>
      </c>
      <c r="GG47" s="163"/>
      <c r="GH47" s="164">
        <v>27.6143</v>
      </c>
      <c r="GI47" s="164">
        <v>-9.6271000000000004</v>
      </c>
      <c r="GJ47" s="164">
        <v>-10.274699999999999</v>
      </c>
      <c r="GK47" s="164">
        <v>3.2079</v>
      </c>
      <c r="GL47" s="163"/>
      <c r="GM47" s="163"/>
      <c r="GN47" s="164">
        <v>-8.7281999999999993</v>
      </c>
      <c r="GO47" s="164">
        <v>-17.192499999999999</v>
      </c>
      <c r="GP47" s="164">
        <v>8.8673000000000002</v>
      </c>
      <c r="GQ47" s="164">
        <v>-21.505800000000001</v>
      </c>
      <c r="GR47" s="164">
        <v>8.1311999999999998</v>
      </c>
      <c r="GS47" s="164">
        <v>7.4631999999999996</v>
      </c>
      <c r="GT47" s="164">
        <v>171.31800000000001</v>
      </c>
      <c r="GU47" s="164">
        <v>-5.0309999999999997</v>
      </c>
      <c r="GV47" s="164">
        <v>-7.5167000000000002</v>
      </c>
      <c r="GW47" s="164">
        <v>-13.110900000000001</v>
      </c>
      <c r="GX47" s="163"/>
      <c r="GY47" s="164">
        <v>8.3736999999999995</v>
      </c>
      <c r="GZ47" s="164">
        <v>8.6560000000000006</v>
      </c>
      <c r="HA47" s="163"/>
      <c r="HB47" s="164">
        <v>-6.7675999999999998</v>
      </c>
      <c r="HC47" s="164">
        <v>-6.6360000000000001</v>
      </c>
      <c r="HD47" s="164">
        <v>1.26</v>
      </c>
      <c r="HE47" s="164">
        <v>0</v>
      </c>
      <c r="HF47" s="164">
        <v>51.636699999999998</v>
      </c>
      <c r="HG47" s="164">
        <v>22.823899999999998</v>
      </c>
      <c r="HH47" s="164">
        <v>97.372699999999995</v>
      </c>
      <c r="HI47" s="164">
        <v>0</v>
      </c>
      <c r="HJ47" s="164">
        <v>49.879199999999997</v>
      </c>
      <c r="HK47" s="164">
        <v>-9.5988000000000007</v>
      </c>
      <c r="HL47" s="164">
        <v>-11.1295</v>
      </c>
      <c r="HM47" s="164">
        <v>0</v>
      </c>
      <c r="HN47" s="164">
        <v>0</v>
      </c>
      <c r="HO47" s="163"/>
      <c r="HP47" s="163"/>
      <c r="HQ47" s="164">
        <v>-28.288900000000002</v>
      </c>
      <c r="HR47" s="164">
        <v>-27.690100000000001</v>
      </c>
      <c r="HS47" s="164">
        <v>-2.3976999999999999</v>
      </c>
      <c r="HT47" s="164">
        <v>-2.7231999999999998</v>
      </c>
      <c r="HU47" s="164">
        <v>18.28</v>
      </c>
      <c r="HV47" s="164">
        <v>18.12</v>
      </c>
      <c r="HW47" s="164">
        <v>-19.899999999999999</v>
      </c>
      <c r="HX47" s="164">
        <v>-20.3</v>
      </c>
      <c r="HY47" s="164">
        <v>0.37080000000000002</v>
      </c>
      <c r="HZ47" s="164">
        <v>-5.36</v>
      </c>
      <c r="IA47" s="164">
        <v>46.501100000000001</v>
      </c>
      <c r="IB47" s="164">
        <v>16.021799999999999</v>
      </c>
      <c r="IC47" s="164">
        <v>15.8672</v>
      </c>
      <c r="ID47" s="164">
        <v>-17.3</v>
      </c>
      <c r="IE47" s="164">
        <v>-31.2</v>
      </c>
      <c r="IF47" s="164">
        <v>12.7</v>
      </c>
      <c r="IG47" s="164">
        <v>12.2</v>
      </c>
      <c r="IH47" s="164">
        <v>-18.4543</v>
      </c>
      <c r="II47" s="164">
        <v>-18.3475</v>
      </c>
      <c r="IJ47" s="164">
        <v>-120.6276</v>
      </c>
      <c r="IK47" s="164">
        <v>-21.7072</v>
      </c>
      <c r="IL47" s="164">
        <v>-269.51420000000002</v>
      </c>
      <c r="IM47" s="164">
        <v>-17.500299999999999</v>
      </c>
      <c r="IN47" s="164">
        <v>-49.418300000000002</v>
      </c>
      <c r="IO47" s="164">
        <v>119.126</v>
      </c>
      <c r="IP47" s="164">
        <v>47.962299999999999</v>
      </c>
      <c r="IQ47" s="164">
        <v>106.48390000000001</v>
      </c>
      <c r="IR47" s="164">
        <v>103.4344</v>
      </c>
      <c r="IS47" s="164">
        <v>57.546999999999997</v>
      </c>
      <c r="IT47" s="164">
        <v>18.8126</v>
      </c>
      <c r="IU47" s="164">
        <v>18.2456</v>
      </c>
      <c r="IV47" s="164">
        <v>0.15479999999999999</v>
      </c>
      <c r="IW47" s="164">
        <v>217.91929999999999</v>
      </c>
      <c r="IX47" s="163"/>
      <c r="IY47" s="164">
        <v>20.442900000000002</v>
      </c>
      <c r="IZ47" s="164">
        <v>-7.3226000000000004</v>
      </c>
      <c r="JA47" s="164">
        <v>-0.16239999999999999</v>
      </c>
      <c r="JB47" s="164">
        <v>9.5009999999999994</v>
      </c>
      <c r="JC47" s="164">
        <v>-6.56</v>
      </c>
      <c r="JD47" s="164">
        <v>-3.7999999999999999E-2</v>
      </c>
      <c r="JE47" s="164">
        <v>-3.6999999999999998E-2</v>
      </c>
      <c r="JF47" s="164">
        <v>2.48</v>
      </c>
      <c r="JG47" s="164">
        <v>0</v>
      </c>
      <c r="JH47" s="164">
        <v>-2.4523000000000001</v>
      </c>
      <c r="JI47" s="164">
        <v>-5.4184999999999999</v>
      </c>
      <c r="JJ47" s="164">
        <v>4.0726000000000004</v>
      </c>
      <c r="JK47" s="164">
        <v>-2.4001999999999999</v>
      </c>
      <c r="JL47" s="164">
        <v>9.8000000000000007</v>
      </c>
      <c r="JM47" s="164">
        <v>19.689</v>
      </c>
      <c r="JN47" s="164">
        <v>18.968</v>
      </c>
      <c r="JO47" s="164">
        <v>2.7747000000000002</v>
      </c>
      <c r="JP47" s="164">
        <v>2.9967999999999999</v>
      </c>
      <c r="JQ47" s="164">
        <v>4.1784999999999997</v>
      </c>
      <c r="JR47" s="164">
        <v>3.8302999999999998</v>
      </c>
      <c r="JS47" s="164">
        <v>2.8206000000000002</v>
      </c>
      <c r="JT47" s="163"/>
      <c r="JU47" s="164">
        <v>14.8</v>
      </c>
      <c r="JV47" s="164">
        <v>9.3626000000000005</v>
      </c>
      <c r="JW47" s="164">
        <v>0.87</v>
      </c>
      <c r="JX47" s="163"/>
      <c r="JY47" s="164">
        <v>-5.3842999999999996</v>
      </c>
      <c r="JZ47" s="164">
        <v>-14.3658</v>
      </c>
      <c r="KA47" s="164">
        <v>-18.3508</v>
      </c>
      <c r="KB47" s="164">
        <v>-3.8338000000000001</v>
      </c>
      <c r="KC47" s="164">
        <v>9.3556000000000008</v>
      </c>
      <c r="KD47" s="164">
        <v>-12.6037</v>
      </c>
      <c r="KE47" s="164">
        <v>2.5211000000000001</v>
      </c>
      <c r="KF47" s="164">
        <v>-7.7</v>
      </c>
      <c r="KG47" s="164">
        <v>-10.199999999999999</v>
      </c>
      <c r="KH47" s="164">
        <v>82.7239</v>
      </c>
      <c r="KI47" s="164">
        <v>-152.48920000000001</v>
      </c>
    </row>
    <row r="48" spans="1:295" ht="18" customHeight="1" x14ac:dyDescent="0.3">
      <c r="A48" s="160" t="s">
        <v>47</v>
      </c>
      <c r="B48" s="160" t="s">
        <v>804</v>
      </c>
      <c r="C48" s="166"/>
      <c r="D48" s="168">
        <v>3.8557000000000001</v>
      </c>
      <c r="E48" s="168">
        <v>-9.4457000000000004</v>
      </c>
      <c r="F48" s="168">
        <v>1.5265</v>
      </c>
      <c r="G48" s="168">
        <v>12.851000000000001</v>
      </c>
      <c r="H48" s="166"/>
      <c r="I48" s="168">
        <v>16.559699999999999</v>
      </c>
      <c r="J48" s="166"/>
      <c r="K48" s="168">
        <v>17.589400000000001</v>
      </c>
      <c r="L48" s="168">
        <v>7.1407999999999996</v>
      </c>
      <c r="M48" s="168">
        <v>6.8415999999999997</v>
      </c>
      <c r="N48" s="168">
        <v>-13.32</v>
      </c>
      <c r="O48" s="168">
        <v>-24.2</v>
      </c>
      <c r="P48" s="166"/>
      <c r="Q48" s="168">
        <v>2.484</v>
      </c>
      <c r="R48" s="168">
        <v>-13.2</v>
      </c>
      <c r="S48" s="168">
        <v>3.6831</v>
      </c>
      <c r="T48" s="168">
        <v>-8.9137000000000004</v>
      </c>
      <c r="U48" s="168">
        <v>5.4898999999999996</v>
      </c>
      <c r="V48" s="168">
        <v>5.3174000000000001</v>
      </c>
      <c r="W48" s="168">
        <v>9.5731000000000002</v>
      </c>
      <c r="X48" s="168">
        <v>1.5893999999999999</v>
      </c>
      <c r="Y48" s="168">
        <v>-0.79679999999999995</v>
      </c>
      <c r="Z48" s="168">
        <v>2.1425999999999998</v>
      </c>
      <c r="AA48" s="166"/>
      <c r="AB48" s="168">
        <v>-1.179</v>
      </c>
      <c r="AC48" s="168">
        <v>-0.40100000000000002</v>
      </c>
      <c r="AD48" s="168">
        <v>-0.33900000000000002</v>
      </c>
      <c r="AE48" s="168">
        <v>3.4830000000000001</v>
      </c>
      <c r="AF48" s="168">
        <v>-6.66</v>
      </c>
      <c r="AG48" s="168">
        <v>-4.4000000000000004</v>
      </c>
      <c r="AH48" s="168">
        <v>-1.548</v>
      </c>
      <c r="AI48" s="168">
        <v>0.27300000000000002</v>
      </c>
      <c r="AJ48" s="166"/>
      <c r="AK48" s="168">
        <v>-10.39</v>
      </c>
      <c r="AL48" s="166"/>
      <c r="AM48" s="168">
        <v>-11.87</v>
      </c>
      <c r="AN48" s="168">
        <v>-11.79</v>
      </c>
      <c r="AO48" s="168">
        <v>9.3331</v>
      </c>
      <c r="AP48" s="168">
        <v>3.2532000000000001</v>
      </c>
      <c r="AQ48" s="168">
        <v>20.5105</v>
      </c>
      <c r="AR48" s="168">
        <v>22.618099999999998</v>
      </c>
      <c r="AS48" s="168">
        <v>-19.2468</v>
      </c>
      <c r="AT48" s="168">
        <v>-6.3125999999999998</v>
      </c>
      <c r="AU48" s="168">
        <v>-6.2107999999999999</v>
      </c>
      <c r="AV48" s="168">
        <v>11.390599999999999</v>
      </c>
      <c r="AW48" s="168">
        <v>9.3135999999999992</v>
      </c>
      <c r="AX48" s="168">
        <v>-16.813600000000001</v>
      </c>
      <c r="AY48" s="168">
        <v>-14.796900000000001</v>
      </c>
      <c r="AZ48" s="168">
        <v>19.643599999999999</v>
      </c>
      <c r="BA48" s="168">
        <v>21.0472</v>
      </c>
      <c r="BB48" s="168">
        <v>-10.760899999999999</v>
      </c>
      <c r="BC48" s="168">
        <v>9.2452000000000005</v>
      </c>
      <c r="BD48" s="168">
        <v>-2.7</v>
      </c>
      <c r="BE48" s="168">
        <v>-2.8</v>
      </c>
      <c r="BF48" s="168">
        <v>-23.176300000000001</v>
      </c>
      <c r="BG48" s="168">
        <v>-23.950299999999999</v>
      </c>
      <c r="BH48" s="168">
        <v>-2.8437000000000001</v>
      </c>
      <c r="BI48" s="166"/>
      <c r="BJ48" s="168">
        <v>-2.4077999999999999</v>
      </c>
      <c r="BK48" s="168">
        <v>1.6514</v>
      </c>
      <c r="BL48" s="168">
        <v>2.6093999999999999</v>
      </c>
      <c r="BM48" s="168">
        <v>1.8949</v>
      </c>
      <c r="BN48" s="168">
        <v>-89.6023</v>
      </c>
      <c r="BO48" s="168">
        <v>73.305400000000006</v>
      </c>
      <c r="BP48" s="168">
        <v>72.359399999999994</v>
      </c>
      <c r="BQ48" s="168">
        <v>-7.2282999999999999</v>
      </c>
      <c r="BR48" s="168">
        <v>-104.8867</v>
      </c>
      <c r="BS48" s="166"/>
      <c r="BT48" s="166"/>
      <c r="BU48" s="166"/>
      <c r="BV48" s="166"/>
      <c r="BW48" s="168">
        <v>10.029999999999999</v>
      </c>
      <c r="BX48" s="168">
        <v>7.86</v>
      </c>
      <c r="BY48" s="168">
        <v>-8.33</v>
      </c>
      <c r="BZ48" s="168">
        <v>2.33</v>
      </c>
      <c r="CA48" s="168">
        <v>-15.9367</v>
      </c>
      <c r="CB48" s="168">
        <v>-15.534800000000001</v>
      </c>
      <c r="CC48" s="168">
        <v>26.8477</v>
      </c>
      <c r="CD48" s="168">
        <v>24.396699999999999</v>
      </c>
      <c r="CE48" s="168">
        <v>22.053000000000001</v>
      </c>
      <c r="CF48" s="168">
        <v>12.7376</v>
      </c>
      <c r="CG48" s="168">
        <v>13.184100000000001</v>
      </c>
      <c r="CH48" s="168">
        <v>-1.6978</v>
      </c>
      <c r="CI48" s="166"/>
      <c r="CJ48" s="166"/>
      <c r="CK48" s="166"/>
      <c r="CL48" s="168">
        <v>-19.8</v>
      </c>
      <c r="CM48" s="168">
        <v>-19.3</v>
      </c>
      <c r="CN48" s="168">
        <v>-2.16</v>
      </c>
      <c r="CO48" s="168">
        <v>27.997900000000001</v>
      </c>
      <c r="CP48" s="168">
        <v>27.922699999999999</v>
      </c>
      <c r="CQ48" s="168">
        <v>26.701000000000001</v>
      </c>
      <c r="CR48" s="168">
        <v>54.385199999999998</v>
      </c>
      <c r="CS48" s="168">
        <v>54.114199999999997</v>
      </c>
      <c r="CT48" s="168">
        <v>-16.340499999999999</v>
      </c>
      <c r="CU48" s="168">
        <v>-46.632100000000001</v>
      </c>
      <c r="CV48" s="168">
        <v>-13.498699999999999</v>
      </c>
      <c r="CW48" s="168">
        <v>3.8117999999999999</v>
      </c>
      <c r="CX48" s="168">
        <v>32.1</v>
      </c>
      <c r="CY48" s="168">
        <v>18.45</v>
      </c>
      <c r="CZ48" s="168">
        <v>8.5985999999999994</v>
      </c>
      <c r="DA48" s="168">
        <v>7.6201999999999996</v>
      </c>
      <c r="DB48" s="168">
        <v>-6.68</v>
      </c>
      <c r="DC48" s="166"/>
      <c r="DD48" s="166"/>
      <c r="DE48" s="166"/>
      <c r="DF48" s="168">
        <v>0.9597</v>
      </c>
      <c r="DG48" s="166"/>
      <c r="DH48" s="168">
        <v>-5.6494</v>
      </c>
      <c r="DI48" s="166"/>
      <c r="DJ48" s="166"/>
      <c r="DK48" s="168">
        <v>-3.9159999999999999</v>
      </c>
      <c r="DL48" s="168">
        <v>5.0551000000000004</v>
      </c>
      <c r="DM48" s="168">
        <v>10.5718</v>
      </c>
      <c r="DN48" s="168">
        <v>14.1074</v>
      </c>
      <c r="DO48" s="168">
        <v>5.44</v>
      </c>
      <c r="DP48" s="168">
        <v>-2.31</v>
      </c>
      <c r="DQ48" s="168">
        <v>7.6414999999999997</v>
      </c>
      <c r="DR48" s="168">
        <v>-1.9351</v>
      </c>
      <c r="DS48" s="168">
        <v>-2.58</v>
      </c>
      <c r="DT48" s="168">
        <v>-2.71</v>
      </c>
      <c r="DU48" s="168">
        <v>17.11</v>
      </c>
      <c r="DV48" s="168">
        <v>4.04</v>
      </c>
      <c r="DW48" s="168">
        <v>-3.8</v>
      </c>
      <c r="DX48" s="168">
        <v>-1.4908999999999999</v>
      </c>
      <c r="DY48" s="168">
        <v>-27.4695</v>
      </c>
      <c r="DZ48" s="168">
        <v>-26.172699999999999</v>
      </c>
      <c r="EA48" s="168">
        <v>23.1663</v>
      </c>
      <c r="EB48" s="168">
        <v>1.8153999999999999</v>
      </c>
      <c r="EC48" s="168">
        <v>-6.4362000000000004</v>
      </c>
      <c r="ED48" s="168">
        <v>-5.8684000000000003</v>
      </c>
      <c r="EE48" s="168">
        <v>-18.3645</v>
      </c>
      <c r="EF48" s="168">
        <v>-29.165199999999999</v>
      </c>
      <c r="EG48" s="168">
        <v>-15.481</v>
      </c>
      <c r="EH48" s="168">
        <v>-78.606200000000001</v>
      </c>
      <c r="EI48" s="168">
        <v>-6.5487000000000002</v>
      </c>
      <c r="EJ48" s="166"/>
      <c r="EK48" s="168">
        <v>-8.3938000000000006</v>
      </c>
      <c r="EL48" s="168">
        <v>-7.7563000000000004</v>
      </c>
      <c r="EM48" s="168">
        <v>12.463800000000001</v>
      </c>
      <c r="EN48" s="168">
        <v>-7.5243000000000002</v>
      </c>
      <c r="EO48" s="168">
        <v>-7.4212999999999996</v>
      </c>
      <c r="EP48" s="168">
        <v>-16.899999999999999</v>
      </c>
      <c r="EQ48" s="168">
        <v>-17.321899999999999</v>
      </c>
      <c r="ER48" s="168">
        <v>-17.088899999999999</v>
      </c>
      <c r="ES48" s="168">
        <v>8.2079000000000004</v>
      </c>
      <c r="ET48" s="166"/>
      <c r="EU48" s="168">
        <v>-1.87</v>
      </c>
      <c r="EV48" s="168">
        <v>0</v>
      </c>
      <c r="EW48" s="168">
        <v>4.3749000000000002</v>
      </c>
      <c r="EX48" s="168">
        <v>-10.333500000000001</v>
      </c>
      <c r="EY48" s="168">
        <v>-16.469100000000001</v>
      </c>
      <c r="EZ48" s="168">
        <v>-10.7858</v>
      </c>
      <c r="FA48" s="168">
        <v>8.7454000000000001</v>
      </c>
      <c r="FB48" s="168">
        <v>10.5015</v>
      </c>
      <c r="FC48" s="168">
        <v>-21.767600000000002</v>
      </c>
      <c r="FD48" s="168">
        <v>6.1367000000000003</v>
      </c>
      <c r="FE48" s="166"/>
      <c r="FF48" s="168">
        <v>5.7759</v>
      </c>
      <c r="FG48" s="168">
        <v>0</v>
      </c>
      <c r="FH48" s="168">
        <v>2.7309000000000001</v>
      </c>
      <c r="FI48" s="168">
        <v>0</v>
      </c>
      <c r="FJ48" s="168">
        <v>6.8657000000000004</v>
      </c>
      <c r="FK48" s="168">
        <v>6.5308000000000002</v>
      </c>
      <c r="FL48" s="168">
        <v>5.5260999999999996</v>
      </c>
      <c r="FM48" s="168">
        <v>11.1675</v>
      </c>
      <c r="FN48" s="168">
        <v>11.200100000000001</v>
      </c>
      <c r="FO48" s="168">
        <v>18.382899999999999</v>
      </c>
      <c r="FP48" s="168">
        <v>28.839200000000002</v>
      </c>
      <c r="FQ48" s="168">
        <v>24.6891</v>
      </c>
      <c r="FR48" s="166"/>
      <c r="FS48" s="168">
        <v>-0.30170000000000002</v>
      </c>
      <c r="FT48" s="168">
        <v>0.26300000000000001</v>
      </c>
      <c r="FU48" s="168">
        <v>0.12</v>
      </c>
      <c r="FV48" s="168">
        <v>-1.79</v>
      </c>
      <c r="FW48" s="168">
        <v>-23.608899999999998</v>
      </c>
      <c r="FX48" s="166"/>
      <c r="FY48" s="168">
        <v>6.6440000000000001</v>
      </c>
      <c r="FZ48" s="168">
        <v>0.32600000000000001</v>
      </c>
      <c r="GA48" s="166"/>
      <c r="GB48" s="168">
        <v>25.34</v>
      </c>
      <c r="GC48" s="168">
        <v>-36.212800000000001</v>
      </c>
      <c r="GD48" s="168">
        <v>-26.0792</v>
      </c>
      <c r="GE48" s="168">
        <v>-0.94</v>
      </c>
      <c r="GF48" s="168">
        <v>21.321200000000001</v>
      </c>
      <c r="GG48" s="166"/>
      <c r="GH48" s="168">
        <v>27.802499999999998</v>
      </c>
      <c r="GI48" s="168">
        <v>-9.7482000000000006</v>
      </c>
      <c r="GJ48" s="168">
        <v>-10.266299999999999</v>
      </c>
      <c r="GK48" s="168">
        <v>3.1842000000000001</v>
      </c>
      <c r="GL48" s="166"/>
      <c r="GM48" s="166"/>
      <c r="GN48" s="168">
        <v>-9.5649999999999995</v>
      </c>
      <c r="GO48" s="168">
        <v>-16.882999999999999</v>
      </c>
      <c r="GP48" s="168">
        <v>9.4924999999999997</v>
      </c>
      <c r="GQ48" s="168">
        <v>-21.868500000000001</v>
      </c>
      <c r="GR48" s="168">
        <v>7.6566999999999998</v>
      </c>
      <c r="GS48" s="168">
        <v>7.7849000000000004</v>
      </c>
      <c r="GT48" s="168">
        <v>174.23830000000001</v>
      </c>
      <c r="GU48" s="168">
        <v>-4.9549000000000003</v>
      </c>
      <c r="GV48" s="168">
        <v>-7.9169</v>
      </c>
      <c r="GW48" s="168">
        <v>-13.176500000000001</v>
      </c>
      <c r="GX48" s="168">
        <v>2.8603999999999998</v>
      </c>
      <c r="GY48" s="168">
        <v>8.359</v>
      </c>
      <c r="GZ48" s="168">
        <v>8.5688999999999993</v>
      </c>
      <c r="HA48" s="168">
        <v>2.4582000000000002</v>
      </c>
      <c r="HB48" s="168">
        <v>-6.2554999999999996</v>
      </c>
      <c r="HC48" s="168">
        <v>-3.7229000000000001</v>
      </c>
      <c r="HD48" s="168">
        <v>2.1</v>
      </c>
      <c r="HE48" s="166"/>
      <c r="HF48" s="168">
        <v>50.707799999999999</v>
      </c>
      <c r="HG48" s="168">
        <v>26.056799999999999</v>
      </c>
      <c r="HH48" s="168">
        <v>93.711500000000001</v>
      </c>
      <c r="HI48" s="168">
        <v>0</v>
      </c>
      <c r="HJ48" s="168">
        <v>49.8065</v>
      </c>
      <c r="HK48" s="168">
        <v>-10.2362</v>
      </c>
      <c r="HL48" s="168">
        <v>-11.097</v>
      </c>
      <c r="HM48" s="168">
        <v>0</v>
      </c>
      <c r="HN48" s="168">
        <v>-10.468299999999999</v>
      </c>
      <c r="HO48" s="166"/>
      <c r="HP48" s="166"/>
      <c r="HQ48" s="168">
        <v>-28.222899999999999</v>
      </c>
      <c r="HR48" s="168">
        <v>-27.706600000000002</v>
      </c>
      <c r="HS48" s="168">
        <v>-3.0083000000000002</v>
      </c>
      <c r="HT48" s="168">
        <v>-2.6118999999999999</v>
      </c>
      <c r="HU48" s="168">
        <v>17.670000000000002</v>
      </c>
      <c r="HV48" s="168">
        <v>17.8</v>
      </c>
      <c r="HW48" s="168">
        <v>-19.7</v>
      </c>
      <c r="HX48" s="168">
        <v>-20</v>
      </c>
      <c r="HY48" s="168">
        <v>0.3342</v>
      </c>
      <c r="HZ48" s="168">
        <v>-4.4800000000000004</v>
      </c>
      <c r="IA48" s="168">
        <v>42.456800000000001</v>
      </c>
      <c r="IB48" s="168">
        <v>15.8649</v>
      </c>
      <c r="IC48" s="168">
        <v>16.121700000000001</v>
      </c>
      <c r="ID48" s="168">
        <v>-17.399999999999999</v>
      </c>
      <c r="IE48" s="168">
        <v>-31.5</v>
      </c>
      <c r="IF48" s="168">
        <v>12.4</v>
      </c>
      <c r="IG48" s="168">
        <v>11.9</v>
      </c>
      <c r="IH48" s="166"/>
      <c r="II48" s="166"/>
      <c r="IJ48" s="168">
        <v>-114.4511</v>
      </c>
      <c r="IK48" s="168">
        <v>-20.807099999999998</v>
      </c>
      <c r="IL48" s="168">
        <v>-269.81939999999997</v>
      </c>
      <c r="IM48" s="168">
        <v>-23.131</v>
      </c>
      <c r="IN48" s="168">
        <v>-48.561599999999999</v>
      </c>
      <c r="IO48" s="168">
        <v>118.76819999999999</v>
      </c>
      <c r="IP48" s="168">
        <v>47.000100000000003</v>
      </c>
      <c r="IQ48" s="168">
        <v>106.17789999999999</v>
      </c>
      <c r="IR48" s="168">
        <v>103.2924</v>
      </c>
      <c r="IS48" s="168">
        <v>56.4587</v>
      </c>
      <c r="IT48" s="168">
        <v>19.226600000000001</v>
      </c>
      <c r="IU48" s="168">
        <v>18.086600000000001</v>
      </c>
      <c r="IV48" s="168">
        <v>0.91979999999999995</v>
      </c>
      <c r="IW48" s="168">
        <v>219.0573</v>
      </c>
      <c r="IX48" s="166"/>
      <c r="IY48" s="168">
        <v>19.949200000000001</v>
      </c>
      <c r="IZ48" s="168">
        <v>-10.3797</v>
      </c>
      <c r="JA48" s="168">
        <v>-0.18679999999999999</v>
      </c>
      <c r="JB48" s="168">
        <v>9.7349999999999994</v>
      </c>
      <c r="JC48" s="168">
        <v>-5.68</v>
      </c>
      <c r="JD48" s="168">
        <v>-4.4999999999999998E-2</v>
      </c>
      <c r="JE48" s="168">
        <v>-4.5999999999999999E-2</v>
      </c>
      <c r="JF48" s="168">
        <v>1.92</v>
      </c>
      <c r="JG48" s="168">
        <v>-0.56000000000000005</v>
      </c>
      <c r="JH48" s="168">
        <v>-2.1461999999999999</v>
      </c>
      <c r="JI48" s="168">
        <v>-5.0095000000000001</v>
      </c>
      <c r="JJ48" s="168">
        <v>4.3075999999999999</v>
      </c>
      <c r="JK48" s="168">
        <v>-2.2843</v>
      </c>
      <c r="JL48" s="168">
        <v>9.6999999999999993</v>
      </c>
      <c r="JM48" s="168">
        <v>19.276</v>
      </c>
      <c r="JN48" s="168">
        <v>17.544</v>
      </c>
      <c r="JO48" s="166"/>
      <c r="JP48" s="166"/>
      <c r="JQ48" s="168">
        <v>3.4891000000000001</v>
      </c>
      <c r="JR48" s="168">
        <v>4.0979000000000001</v>
      </c>
      <c r="JS48" s="168">
        <v>4.3188000000000004</v>
      </c>
      <c r="JT48" s="166"/>
      <c r="JU48" s="168">
        <v>14.6</v>
      </c>
      <c r="JV48" s="168">
        <v>8.8290000000000006</v>
      </c>
      <c r="JW48" s="168">
        <v>0.84</v>
      </c>
      <c r="JX48" s="166"/>
      <c r="JY48" s="168">
        <v>-5.0407999999999999</v>
      </c>
      <c r="JZ48" s="168">
        <v>-13.921900000000001</v>
      </c>
      <c r="KA48" s="168">
        <v>-18.656400000000001</v>
      </c>
      <c r="KB48" s="168">
        <v>-4.0822000000000003</v>
      </c>
      <c r="KC48" s="168">
        <v>9.8978999999999999</v>
      </c>
      <c r="KD48" s="168">
        <v>-12.930300000000001</v>
      </c>
      <c r="KE48" s="168">
        <v>3.1408</v>
      </c>
      <c r="KF48" s="168">
        <v>-7.6</v>
      </c>
      <c r="KG48" s="168">
        <v>-10.199999999999999</v>
      </c>
      <c r="KH48" s="168">
        <v>82.034700000000001</v>
      </c>
      <c r="KI48" s="168">
        <v>-155.75110000000001</v>
      </c>
    </row>
    <row r="49" spans="1:295" ht="18" customHeight="1" x14ac:dyDescent="0.3">
      <c r="A49" s="160" t="s">
        <v>47</v>
      </c>
      <c r="B49" s="160" t="s">
        <v>805</v>
      </c>
      <c r="C49" s="161"/>
      <c r="D49" s="162">
        <v>3.7812000000000001</v>
      </c>
      <c r="E49" s="162">
        <v>-9.2421000000000006</v>
      </c>
      <c r="F49" s="162">
        <v>1.9658</v>
      </c>
      <c r="G49" s="162">
        <v>12.714700000000001</v>
      </c>
      <c r="H49" s="161"/>
      <c r="I49" s="162">
        <v>16.264199999999999</v>
      </c>
      <c r="J49" s="161"/>
      <c r="K49" s="162">
        <v>17.619399999999999</v>
      </c>
      <c r="L49" s="162">
        <v>7.0608000000000004</v>
      </c>
      <c r="M49" s="162">
        <v>6.8014999999999999</v>
      </c>
      <c r="N49" s="162">
        <v>-13.32</v>
      </c>
      <c r="O49" s="162">
        <v>-26.4</v>
      </c>
      <c r="P49" s="161"/>
      <c r="Q49" s="162">
        <v>1.6559999999999999</v>
      </c>
      <c r="R49" s="162">
        <v>-15.4</v>
      </c>
      <c r="S49" s="162">
        <v>3.5722999999999998</v>
      </c>
      <c r="T49" s="162">
        <v>-9.0122999999999998</v>
      </c>
      <c r="U49" s="162">
        <v>5.0064000000000002</v>
      </c>
      <c r="V49" s="162">
        <v>4.7991000000000001</v>
      </c>
      <c r="W49" s="162">
        <v>8.8074999999999992</v>
      </c>
      <c r="X49" s="162">
        <v>1.6633</v>
      </c>
      <c r="Y49" s="162">
        <v>-1.2526999999999999</v>
      </c>
      <c r="Z49" s="162">
        <v>2.1522999999999999</v>
      </c>
      <c r="AA49" s="161"/>
      <c r="AB49" s="162">
        <v>-1.1480999999999999</v>
      </c>
      <c r="AC49" s="162">
        <v>-0.39100000000000001</v>
      </c>
      <c r="AD49" s="162">
        <v>-0.42099999999999999</v>
      </c>
      <c r="AE49" s="162">
        <v>3.9260000000000002</v>
      </c>
      <c r="AF49" s="162">
        <v>-8.8800000000000008</v>
      </c>
      <c r="AG49" s="162">
        <v>-4.4000000000000004</v>
      </c>
      <c r="AH49" s="162">
        <v>-1.389</v>
      </c>
      <c r="AI49" s="162">
        <v>0.28499999999999998</v>
      </c>
      <c r="AJ49" s="161"/>
      <c r="AK49" s="162">
        <v>-10.19</v>
      </c>
      <c r="AL49" s="161"/>
      <c r="AM49" s="162">
        <v>-12.19</v>
      </c>
      <c r="AN49" s="162">
        <v>-12.08</v>
      </c>
      <c r="AO49" s="162">
        <v>8.7751000000000001</v>
      </c>
      <c r="AP49" s="162">
        <v>3.3052999999999999</v>
      </c>
      <c r="AQ49" s="162">
        <v>20.192499999999999</v>
      </c>
      <c r="AR49" s="162">
        <v>22.1373</v>
      </c>
      <c r="AS49" s="162">
        <v>-19.920400000000001</v>
      </c>
      <c r="AT49" s="162">
        <v>-7.4847000000000001</v>
      </c>
      <c r="AU49" s="162">
        <v>-5.9865000000000004</v>
      </c>
      <c r="AV49" s="162">
        <v>9.2827000000000002</v>
      </c>
      <c r="AW49" s="162">
        <v>11.101900000000001</v>
      </c>
      <c r="AX49" s="162">
        <v>-17.2285</v>
      </c>
      <c r="AY49" s="162">
        <v>-15.197800000000001</v>
      </c>
      <c r="AZ49" s="162">
        <v>27.562999999999999</v>
      </c>
      <c r="BA49" s="162">
        <v>27.6889</v>
      </c>
      <c r="BB49" s="162">
        <v>-12.264099999999999</v>
      </c>
      <c r="BC49" s="162">
        <v>8.5340000000000007</v>
      </c>
      <c r="BD49" s="162">
        <v>-2.9</v>
      </c>
      <c r="BE49" s="162">
        <v>-3</v>
      </c>
      <c r="BF49" s="162">
        <v>-23.075199999999999</v>
      </c>
      <c r="BG49" s="162">
        <v>-24.7956</v>
      </c>
      <c r="BH49" s="162">
        <v>-2.7528999999999999</v>
      </c>
      <c r="BI49" s="161"/>
      <c r="BJ49" s="162">
        <v>0.23019999999999999</v>
      </c>
      <c r="BK49" s="162">
        <v>1.679</v>
      </c>
      <c r="BL49" s="162">
        <v>2.6324000000000001</v>
      </c>
      <c r="BM49" s="162">
        <v>1.7527999999999999</v>
      </c>
      <c r="BN49" s="162">
        <v>-86.672499999999999</v>
      </c>
      <c r="BO49" s="162">
        <v>71.932100000000005</v>
      </c>
      <c r="BP49" s="162">
        <v>71.779499999999999</v>
      </c>
      <c r="BQ49" s="162">
        <v>-6.2611999999999997</v>
      </c>
      <c r="BR49" s="162">
        <v>-108.0085</v>
      </c>
      <c r="BS49" s="161"/>
      <c r="BT49" s="161"/>
      <c r="BU49" s="161"/>
      <c r="BV49" s="161"/>
      <c r="BW49" s="162">
        <v>9.99</v>
      </c>
      <c r="BX49" s="162">
        <v>7.79</v>
      </c>
      <c r="BY49" s="162">
        <v>-8.57</v>
      </c>
      <c r="BZ49" s="162">
        <v>2.06</v>
      </c>
      <c r="CA49" s="162">
        <v>-15.9367</v>
      </c>
      <c r="CB49" s="162">
        <v>-15.534800000000001</v>
      </c>
      <c r="CC49" s="162">
        <v>25.219200000000001</v>
      </c>
      <c r="CD49" s="162">
        <v>23.099299999999999</v>
      </c>
      <c r="CE49" s="162">
        <v>23.866199999999999</v>
      </c>
      <c r="CF49" s="162">
        <v>15.835100000000001</v>
      </c>
      <c r="CG49" s="162">
        <v>15.888500000000001</v>
      </c>
      <c r="CH49" s="162">
        <v>0.14219999999999999</v>
      </c>
      <c r="CI49" s="161"/>
      <c r="CJ49" s="161"/>
      <c r="CK49" s="161"/>
      <c r="CL49" s="162">
        <v>-20.2</v>
      </c>
      <c r="CM49" s="162">
        <v>-19.399999999999999</v>
      </c>
      <c r="CN49" s="162">
        <v>-2.44</v>
      </c>
      <c r="CO49" s="162">
        <v>28.065300000000001</v>
      </c>
      <c r="CP49" s="162">
        <v>28.528500000000001</v>
      </c>
      <c r="CQ49" s="162">
        <v>26.733599999999999</v>
      </c>
      <c r="CR49" s="162">
        <v>54.504899999999999</v>
      </c>
      <c r="CS49" s="162">
        <v>54.885599999999997</v>
      </c>
      <c r="CT49" s="162">
        <v>-16.1906</v>
      </c>
      <c r="CU49" s="162">
        <v>-47.209299999999999</v>
      </c>
      <c r="CV49" s="162">
        <v>-13.7028</v>
      </c>
      <c r="CW49" s="162">
        <v>3.6804999999999999</v>
      </c>
      <c r="CX49" s="162">
        <v>31.86</v>
      </c>
      <c r="CY49" s="162">
        <v>18.53</v>
      </c>
      <c r="CZ49" s="162">
        <v>8.7548999999999992</v>
      </c>
      <c r="DA49" s="162">
        <v>7.6201999999999996</v>
      </c>
      <c r="DB49" s="162">
        <v>-6.69</v>
      </c>
      <c r="DC49" s="161"/>
      <c r="DD49" s="161"/>
      <c r="DE49" s="161"/>
      <c r="DF49" s="162">
        <v>-0.96009999999999995</v>
      </c>
      <c r="DG49" s="161"/>
      <c r="DH49" s="162">
        <v>-5.5213999999999999</v>
      </c>
      <c r="DI49" s="161"/>
      <c r="DJ49" s="161"/>
      <c r="DK49" s="162">
        <v>-4.2638999999999996</v>
      </c>
      <c r="DL49" s="162">
        <v>4.681</v>
      </c>
      <c r="DM49" s="162">
        <v>10.8873</v>
      </c>
      <c r="DN49" s="162">
        <v>13.550700000000001</v>
      </c>
      <c r="DO49" s="162">
        <v>5.08</v>
      </c>
      <c r="DP49" s="162">
        <v>-2.58</v>
      </c>
      <c r="DQ49" s="162">
        <v>7.4710000000000001</v>
      </c>
      <c r="DR49" s="162">
        <v>0.1075</v>
      </c>
      <c r="DS49" s="162">
        <v>-2.19</v>
      </c>
      <c r="DT49" s="162">
        <v>-2.2400000000000002</v>
      </c>
      <c r="DU49" s="162">
        <v>15.82</v>
      </c>
      <c r="DV49" s="162">
        <v>3.43</v>
      </c>
      <c r="DW49" s="162">
        <v>-1.2181999999999999</v>
      </c>
      <c r="DX49" s="162">
        <v>-1.3454999999999999</v>
      </c>
      <c r="DY49" s="162">
        <v>-26.759</v>
      </c>
      <c r="DZ49" s="162">
        <v>-25.4636</v>
      </c>
      <c r="EA49" s="162">
        <v>23.149799999999999</v>
      </c>
      <c r="EB49" s="162">
        <v>2.0929000000000002</v>
      </c>
      <c r="EC49" s="162">
        <v>-5.7462999999999997</v>
      </c>
      <c r="ED49" s="162">
        <v>-5.2499000000000002</v>
      </c>
      <c r="EE49" s="162">
        <v>-19.622499999999999</v>
      </c>
      <c r="EF49" s="162">
        <v>-28.2483</v>
      </c>
      <c r="EG49" s="162">
        <v>-14.323</v>
      </c>
      <c r="EH49" s="162">
        <v>-80.542400000000001</v>
      </c>
      <c r="EI49" s="162">
        <v>1.7323</v>
      </c>
      <c r="EJ49" s="161"/>
      <c r="EK49" s="162">
        <v>-8.2962000000000007</v>
      </c>
      <c r="EL49" s="162">
        <v>-7.6867000000000001</v>
      </c>
      <c r="EM49" s="162">
        <v>13.984500000000001</v>
      </c>
      <c r="EN49" s="162">
        <v>-7.4592000000000001</v>
      </c>
      <c r="EO49" s="162">
        <v>-7.4082999999999997</v>
      </c>
      <c r="EP49" s="162">
        <v>-19.46</v>
      </c>
      <c r="EQ49" s="162">
        <v>-17.344999999999999</v>
      </c>
      <c r="ER49" s="162">
        <v>-17.202999999999999</v>
      </c>
      <c r="ES49" s="162">
        <v>8.0012000000000008</v>
      </c>
      <c r="ET49" s="161"/>
      <c r="EU49" s="162">
        <v>0</v>
      </c>
      <c r="EV49" s="162">
        <v>0</v>
      </c>
      <c r="EW49" s="162">
        <v>4.2004999999999999</v>
      </c>
      <c r="EX49" s="162">
        <v>-9.6341000000000001</v>
      </c>
      <c r="EY49" s="162">
        <v>-18.030100000000001</v>
      </c>
      <c r="EZ49" s="162">
        <v>-12.5045</v>
      </c>
      <c r="FA49" s="162">
        <v>10.366099999999999</v>
      </c>
      <c r="FB49" s="162">
        <v>9.8895999999999997</v>
      </c>
      <c r="FC49" s="162">
        <v>-23.5397</v>
      </c>
      <c r="FD49" s="162">
        <v>6.2416999999999998</v>
      </c>
      <c r="FE49" s="161"/>
      <c r="FF49" s="162">
        <v>5.9828000000000001</v>
      </c>
      <c r="FG49" s="162">
        <v>3.4281000000000001</v>
      </c>
      <c r="FH49" s="162">
        <v>3.2284000000000002</v>
      </c>
      <c r="FI49" s="162">
        <v>2.5306999999999999</v>
      </c>
      <c r="FJ49" s="162">
        <v>6.1959</v>
      </c>
      <c r="FK49" s="162">
        <v>6.0284000000000004</v>
      </c>
      <c r="FL49" s="162">
        <v>6.6982999999999997</v>
      </c>
      <c r="FM49" s="162">
        <v>10.3484</v>
      </c>
      <c r="FN49" s="162">
        <v>10.4678</v>
      </c>
      <c r="FO49" s="162">
        <v>19.007200000000001</v>
      </c>
      <c r="FP49" s="162">
        <v>30.564699999999998</v>
      </c>
      <c r="FQ49" s="162">
        <v>21.617799999999999</v>
      </c>
      <c r="FR49" s="162">
        <v>-15.46</v>
      </c>
      <c r="FS49" s="162">
        <v>-0.3896</v>
      </c>
      <c r="FT49" s="161"/>
      <c r="FU49" s="162">
        <v>0</v>
      </c>
      <c r="FV49" s="162">
        <v>0.57999999999999996</v>
      </c>
      <c r="FW49" s="162">
        <v>-21.922599999999999</v>
      </c>
      <c r="FX49" s="161"/>
      <c r="FY49" s="162">
        <v>6.8330000000000002</v>
      </c>
      <c r="FZ49" s="162">
        <v>0.32500000000000001</v>
      </c>
      <c r="GA49" s="162">
        <v>2.5762999999999998</v>
      </c>
      <c r="GB49" s="162">
        <v>22.69</v>
      </c>
      <c r="GC49" s="162">
        <v>-36.439100000000003</v>
      </c>
      <c r="GD49" s="162">
        <v>-25.915900000000001</v>
      </c>
      <c r="GE49" s="162">
        <v>-1.59</v>
      </c>
      <c r="GF49" s="162">
        <v>27.152899999999999</v>
      </c>
      <c r="GG49" s="161"/>
      <c r="GH49" s="162">
        <v>26.813600000000001</v>
      </c>
      <c r="GI49" s="162">
        <v>-9.1625999999999994</v>
      </c>
      <c r="GJ49" s="162">
        <v>-9.7596000000000007</v>
      </c>
      <c r="GK49" s="162">
        <v>3.2218</v>
      </c>
      <c r="GL49" s="161"/>
      <c r="GM49" s="161"/>
      <c r="GN49" s="162">
        <v>-10.8208</v>
      </c>
      <c r="GO49" s="162">
        <v>-16.9376</v>
      </c>
      <c r="GP49" s="162">
        <v>9.8714999999999993</v>
      </c>
      <c r="GQ49" s="162">
        <v>-21.3995</v>
      </c>
      <c r="GR49" s="162">
        <v>7.8894000000000002</v>
      </c>
      <c r="GS49" s="162">
        <v>7.0301</v>
      </c>
      <c r="GT49" s="162">
        <v>173.51230000000001</v>
      </c>
      <c r="GU49" s="162">
        <v>-5.2527999999999997</v>
      </c>
      <c r="GV49" s="162">
        <v>-8.1734000000000009</v>
      </c>
      <c r="GW49" s="162">
        <v>-12.407999999999999</v>
      </c>
      <c r="GX49" s="162">
        <v>2.5876000000000001</v>
      </c>
      <c r="GY49" s="162">
        <v>8.3003999999999998</v>
      </c>
      <c r="GZ49" s="162">
        <v>8.4423999999999992</v>
      </c>
      <c r="HA49" s="162">
        <v>2.2061999999999999</v>
      </c>
      <c r="HB49" s="162">
        <v>-4.4245999999999999</v>
      </c>
      <c r="HC49" s="162">
        <v>-3.0569000000000002</v>
      </c>
      <c r="HD49" s="162">
        <v>4.1900000000000004</v>
      </c>
      <c r="HE49" s="161"/>
      <c r="HF49" s="162">
        <v>50.737099999999998</v>
      </c>
      <c r="HG49" s="162">
        <v>32.236199999999997</v>
      </c>
      <c r="HH49" s="162">
        <v>98.156599999999997</v>
      </c>
      <c r="HI49" s="162">
        <v>2.1850999999999998</v>
      </c>
      <c r="HJ49" s="162">
        <v>49.8733</v>
      </c>
      <c r="HK49" s="162">
        <v>-10.354699999999999</v>
      </c>
      <c r="HL49" s="162">
        <v>-11.543799999999999</v>
      </c>
      <c r="HM49" s="162">
        <v>0</v>
      </c>
      <c r="HN49" s="162">
        <v>0</v>
      </c>
      <c r="HO49" s="161"/>
      <c r="HP49" s="161"/>
      <c r="HQ49" s="162">
        <v>-26.580500000000001</v>
      </c>
      <c r="HR49" s="162">
        <v>-26.360700000000001</v>
      </c>
      <c r="HS49" s="162">
        <v>-3.0017</v>
      </c>
      <c r="HT49" s="162">
        <v>-2.5335999999999999</v>
      </c>
      <c r="HU49" s="162">
        <v>16.21</v>
      </c>
      <c r="HV49" s="162">
        <v>16.440000000000001</v>
      </c>
      <c r="HW49" s="162">
        <v>-19.899999999999999</v>
      </c>
      <c r="HX49" s="162">
        <v>-19.600000000000001</v>
      </c>
      <c r="HY49" s="162">
        <v>0.40560000000000002</v>
      </c>
      <c r="HZ49" s="162">
        <v>-4.4800000000000004</v>
      </c>
      <c r="IA49" s="162">
        <v>35.987099999999998</v>
      </c>
      <c r="IB49" s="162">
        <v>20.405000000000001</v>
      </c>
      <c r="IC49" s="162">
        <v>19.815100000000001</v>
      </c>
      <c r="ID49" s="162">
        <v>-17.399999999999999</v>
      </c>
      <c r="IE49" s="162">
        <v>-31.6</v>
      </c>
      <c r="IF49" s="162">
        <v>10.199999999999999</v>
      </c>
      <c r="IG49" s="162">
        <v>9.6</v>
      </c>
      <c r="IH49" s="161"/>
      <c r="II49" s="162">
        <v>-18.141100000000002</v>
      </c>
      <c r="IJ49" s="162">
        <v>-107.3173</v>
      </c>
      <c r="IK49" s="162">
        <v>-17.331299999999999</v>
      </c>
      <c r="IL49" s="162">
        <v>-270.87869999999998</v>
      </c>
      <c r="IM49" s="162">
        <v>-22.346800000000002</v>
      </c>
      <c r="IN49" s="162">
        <v>-47.656199999999998</v>
      </c>
      <c r="IO49" s="162">
        <v>120.1604</v>
      </c>
      <c r="IP49" s="162">
        <v>41.497599999999998</v>
      </c>
      <c r="IQ49" s="162">
        <v>98.790700000000001</v>
      </c>
      <c r="IR49" s="162">
        <v>101.7414</v>
      </c>
      <c r="IS49" s="162">
        <v>60.3538</v>
      </c>
      <c r="IT49" s="162">
        <v>20.592700000000001</v>
      </c>
      <c r="IU49" s="162">
        <v>18.1585</v>
      </c>
      <c r="IV49" s="162">
        <v>7.2534000000000001</v>
      </c>
      <c r="IW49" s="162">
        <v>221.32929999999999</v>
      </c>
      <c r="IX49" s="162">
        <v>-198.85599999999999</v>
      </c>
      <c r="IY49" s="162">
        <v>26.6539</v>
      </c>
      <c r="IZ49" s="162">
        <v>-15.442399999999999</v>
      </c>
      <c r="JA49" s="162">
        <v>-0.91190000000000004</v>
      </c>
      <c r="JB49" s="162">
        <v>9.8719999999999999</v>
      </c>
      <c r="JC49" s="162">
        <v>-5.36</v>
      </c>
      <c r="JD49" s="162">
        <v>-2.5000000000000001E-2</v>
      </c>
      <c r="JE49" s="162">
        <v>-2.5999999999999999E-2</v>
      </c>
      <c r="JF49" s="162">
        <v>1.44</v>
      </c>
      <c r="JG49" s="162">
        <v>-1.04</v>
      </c>
      <c r="JH49" s="162">
        <v>-1.6212</v>
      </c>
      <c r="JI49" s="162">
        <v>-4.7165999999999997</v>
      </c>
      <c r="JJ49" s="162">
        <v>4.5426000000000002</v>
      </c>
      <c r="JK49" s="162">
        <v>-2.3117000000000001</v>
      </c>
      <c r="JL49" s="162">
        <v>10.199999999999999</v>
      </c>
      <c r="JM49" s="162">
        <v>19.527000000000001</v>
      </c>
      <c r="JN49" s="162">
        <v>18.797999999999998</v>
      </c>
      <c r="JO49" s="161"/>
      <c r="JP49" s="161"/>
      <c r="JQ49" s="162">
        <v>4.5286</v>
      </c>
      <c r="JR49" s="162">
        <v>4.6604999999999999</v>
      </c>
      <c r="JS49" s="162">
        <v>3.5087999999999999</v>
      </c>
      <c r="JT49" s="161"/>
      <c r="JU49" s="162">
        <v>15.5</v>
      </c>
      <c r="JV49" s="162">
        <v>8.8797999999999995</v>
      </c>
      <c r="JW49" s="162">
        <v>0.65</v>
      </c>
      <c r="JX49" s="161"/>
      <c r="JY49" s="162">
        <v>-6.5418000000000003</v>
      </c>
      <c r="JZ49" s="162">
        <v>-13.4603</v>
      </c>
      <c r="KA49" s="162">
        <v>-17.669799999999999</v>
      </c>
      <c r="KB49" s="162">
        <v>-5.0111999999999997</v>
      </c>
      <c r="KC49" s="162">
        <v>9.2022999999999993</v>
      </c>
      <c r="KD49" s="162">
        <v>-12.183400000000001</v>
      </c>
      <c r="KE49" s="162">
        <v>2.2785000000000002</v>
      </c>
      <c r="KF49" s="162">
        <v>-8.6</v>
      </c>
      <c r="KG49" s="162">
        <v>-9.5</v>
      </c>
      <c r="KH49" s="162">
        <v>83.361000000000004</v>
      </c>
      <c r="KI49" s="162">
        <v>-161.51609999999999</v>
      </c>
    </row>
    <row r="50" spans="1:295" ht="18" customHeight="1" x14ac:dyDescent="0.3">
      <c r="A50" s="160" t="s">
        <v>47</v>
      </c>
      <c r="B50" s="160" t="s">
        <v>806</v>
      </c>
      <c r="C50" s="163"/>
      <c r="D50" s="164">
        <v>3.6513</v>
      </c>
      <c r="E50" s="164">
        <v>-8.8279999999999994</v>
      </c>
      <c r="F50" s="164">
        <v>2.4094000000000002</v>
      </c>
      <c r="G50" s="164">
        <v>12.728400000000001</v>
      </c>
      <c r="H50" s="163"/>
      <c r="I50" s="164">
        <v>16.181999999999999</v>
      </c>
      <c r="J50" s="163"/>
      <c r="K50" s="164">
        <v>16.6677</v>
      </c>
      <c r="L50" s="164">
        <v>6.7278000000000002</v>
      </c>
      <c r="M50" s="164">
        <v>6.4040999999999997</v>
      </c>
      <c r="N50" s="164">
        <v>-11.1</v>
      </c>
      <c r="O50" s="164">
        <v>-24.2</v>
      </c>
      <c r="P50" s="163"/>
      <c r="Q50" s="164">
        <v>2.484</v>
      </c>
      <c r="R50" s="163"/>
      <c r="S50" s="164">
        <v>3.4014000000000002</v>
      </c>
      <c r="T50" s="164">
        <v>-7.4333999999999998</v>
      </c>
      <c r="U50" s="164">
        <v>4.6406999999999998</v>
      </c>
      <c r="V50" s="164">
        <v>4.4802999999999997</v>
      </c>
      <c r="W50" s="164">
        <v>7.9908000000000001</v>
      </c>
      <c r="X50" s="164">
        <v>1.6576</v>
      </c>
      <c r="Y50" s="164">
        <v>-1.2633000000000001</v>
      </c>
      <c r="Z50" s="164">
        <v>2.0007999999999999</v>
      </c>
      <c r="AA50" s="163"/>
      <c r="AB50" s="164">
        <v>-0.94369999999999998</v>
      </c>
      <c r="AC50" s="164">
        <v>-0.53900000000000003</v>
      </c>
      <c r="AD50" s="164">
        <v>-0.53600000000000003</v>
      </c>
      <c r="AE50" s="164">
        <v>3.89</v>
      </c>
      <c r="AF50" s="164">
        <v>-8.8800000000000008</v>
      </c>
      <c r="AG50" s="164">
        <v>-4.4000000000000004</v>
      </c>
      <c r="AH50" s="164">
        <v>-1.298</v>
      </c>
      <c r="AI50" s="164">
        <v>0.27700000000000002</v>
      </c>
      <c r="AJ50" s="163"/>
      <c r="AK50" s="164">
        <v>-10.98</v>
      </c>
      <c r="AL50" s="163"/>
      <c r="AM50" s="164">
        <v>-12.6</v>
      </c>
      <c r="AN50" s="164">
        <v>-12.64</v>
      </c>
      <c r="AO50" s="164">
        <v>9.0589999999999993</v>
      </c>
      <c r="AP50" s="164">
        <v>3.4878999999999998</v>
      </c>
      <c r="AQ50" s="164">
        <v>18.744800000000001</v>
      </c>
      <c r="AR50" s="164">
        <v>20.967600000000001</v>
      </c>
      <c r="AS50" s="164">
        <v>-19.779299999999999</v>
      </c>
      <c r="AT50" s="164">
        <v>-7.5122</v>
      </c>
      <c r="AU50" s="164">
        <v>-7.4238</v>
      </c>
      <c r="AV50" s="164">
        <v>0.92090000000000005</v>
      </c>
      <c r="AW50" s="164">
        <v>0.48709999999999998</v>
      </c>
      <c r="AX50" s="164">
        <v>-16.619199999999999</v>
      </c>
      <c r="AY50" s="164">
        <v>-14.305099999999999</v>
      </c>
      <c r="AZ50" s="164">
        <v>20.8415</v>
      </c>
      <c r="BA50" s="164">
        <v>21.614799999999999</v>
      </c>
      <c r="BB50" s="164">
        <v>-6.6246999999999998</v>
      </c>
      <c r="BC50" s="164">
        <v>4.5163000000000002</v>
      </c>
      <c r="BD50" s="164">
        <v>-4.8</v>
      </c>
      <c r="BE50" s="164">
        <v>-4.8</v>
      </c>
      <c r="BF50" s="164">
        <v>-26.192699999999999</v>
      </c>
      <c r="BG50" s="164">
        <v>-25.890499999999999</v>
      </c>
      <c r="BH50" s="164">
        <v>-2.9517000000000002</v>
      </c>
      <c r="BI50" s="163"/>
      <c r="BJ50" s="164">
        <v>2.2665000000000002</v>
      </c>
      <c r="BK50" s="164">
        <v>2.0373999999999999</v>
      </c>
      <c r="BL50" s="164">
        <v>2.1295999999999999</v>
      </c>
      <c r="BM50" s="164">
        <v>1.7138</v>
      </c>
      <c r="BN50" s="164">
        <v>-104.1902</v>
      </c>
      <c r="BO50" s="164">
        <v>72.878200000000007</v>
      </c>
      <c r="BP50" s="164">
        <v>72.695099999999996</v>
      </c>
      <c r="BQ50" s="164">
        <v>-0.31390000000000001</v>
      </c>
      <c r="BR50" s="164">
        <v>-114.6264</v>
      </c>
      <c r="BS50" s="163"/>
      <c r="BT50" s="163"/>
      <c r="BU50" s="163"/>
      <c r="BV50" s="163"/>
      <c r="BW50" s="164">
        <v>9.74</v>
      </c>
      <c r="BX50" s="164">
        <v>7.4</v>
      </c>
      <c r="BY50" s="164">
        <v>-8.82</v>
      </c>
      <c r="BZ50" s="164">
        <v>2.41</v>
      </c>
      <c r="CA50" s="164">
        <v>-15.132999999999999</v>
      </c>
      <c r="CB50" s="164">
        <v>-14.7311</v>
      </c>
      <c r="CC50" s="164">
        <v>25.747399999999999</v>
      </c>
      <c r="CD50" s="164">
        <v>23.433299999999999</v>
      </c>
      <c r="CE50" s="164">
        <v>24.305199999999999</v>
      </c>
      <c r="CF50" s="164">
        <v>16.4359</v>
      </c>
      <c r="CG50" s="164">
        <v>16.556899999999999</v>
      </c>
      <c r="CH50" s="164">
        <v>2.0194999999999999</v>
      </c>
      <c r="CI50" s="163"/>
      <c r="CJ50" s="163"/>
      <c r="CK50" s="163"/>
      <c r="CL50" s="164">
        <v>-21.6</v>
      </c>
      <c r="CM50" s="164">
        <v>-20.399999999999999</v>
      </c>
      <c r="CN50" s="164">
        <v>-2.2000000000000002</v>
      </c>
      <c r="CO50" s="164">
        <v>28.026</v>
      </c>
      <c r="CP50" s="164">
        <v>28.7011</v>
      </c>
      <c r="CQ50" s="164">
        <v>27.122699999999998</v>
      </c>
      <c r="CR50" s="164">
        <v>56.547699999999999</v>
      </c>
      <c r="CS50" s="164">
        <v>56.901499999999999</v>
      </c>
      <c r="CT50" s="164">
        <v>-19.4102</v>
      </c>
      <c r="CU50" s="164">
        <v>-46.4041</v>
      </c>
      <c r="CV50" s="164">
        <v>-17.0974</v>
      </c>
      <c r="CW50" s="164">
        <v>3.6758999999999999</v>
      </c>
      <c r="CX50" s="164">
        <v>31.33</v>
      </c>
      <c r="CY50" s="164">
        <v>18.149999999999999</v>
      </c>
      <c r="CZ50" s="164">
        <v>8.2860999999999994</v>
      </c>
      <c r="DA50" s="164">
        <v>7.1319999999999997</v>
      </c>
      <c r="DB50" s="164">
        <v>-6.63</v>
      </c>
      <c r="DC50" s="163"/>
      <c r="DD50" s="163"/>
      <c r="DE50" s="163"/>
      <c r="DF50" s="164">
        <v>-0.50600000000000001</v>
      </c>
      <c r="DG50" s="163"/>
      <c r="DH50" s="164">
        <v>-5.5213999999999999</v>
      </c>
      <c r="DI50" s="163"/>
      <c r="DJ50" s="163"/>
      <c r="DK50" s="164">
        <v>-4.2748999999999997</v>
      </c>
      <c r="DL50" s="164">
        <v>4.4939999999999998</v>
      </c>
      <c r="DM50" s="164">
        <v>10.414099999999999</v>
      </c>
      <c r="DN50" s="164">
        <v>13.3652</v>
      </c>
      <c r="DO50" s="164">
        <v>4.96</v>
      </c>
      <c r="DP50" s="164">
        <v>-2.36</v>
      </c>
      <c r="DQ50" s="164">
        <v>7.5949999999999998</v>
      </c>
      <c r="DR50" s="164">
        <v>-0.57499999999999996</v>
      </c>
      <c r="DS50" s="164">
        <v>-2.2400000000000002</v>
      </c>
      <c r="DT50" s="164">
        <v>-2.2799999999999998</v>
      </c>
      <c r="DU50" s="164">
        <v>15.6</v>
      </c>
      <c r="DV50" s="164">
        <v>3.21</v>
      </c>
      <c r="DW50" s="164">
        <v>-3.5636000000000001</v>
      </c>
      <c r="DX50" s="164">
        <v>-1.4091</v>
      </c>
      <c r="DY50" s="164">
        <v>-26.239000000000001</v>
      </c>
      <c r="DZ50" s="164">
        <v>-25.545500000000001</v>
      </c>
      <c r="EA50" s="164">
        <v>22.035900000000002</v>
      </c>
      <c r="EB50" s="164">
        <v>0.42670000000000002</v>
      </c>
      <c r="EC50" s="164">
        <v>-7.2529000000000003</v>
      </c>
      <c r="ED50" s="164">
        <v>-6.3291000000000004</v>
      </c>
      <c r="EE50" s="164">
        <v>-20.300899999999999</v>
      </c>
      <c r="EF50" s="164">
        <v>-27.410900000000002</v>
      </c>
      <c r="EG50" s="164">
        <v>-13.7</v>
      </c>
      <c r="EH50" s="164">
        <v>-86.563199999999995</v>
      </c>
      <c r="EI50" s="164">
        <v>2.5243000000000002</v>
      </c>
      <c r="EJ50" s="163"/>
      <c r="EK50" s="164">
        <v>-8.0132999999999992</v>
      </c>
      <c r="EL50" s="164">
        <v>-7.1951999999999998</v>
      </c>
      <c r="EM50" s="164">
        <v>14.960900000000001</v>
      </c>
      <c r="EN50" s="164">
        <v>-9.6448999999999998</v>
      </c>
      <c r="EO50" s="164">
        <v>-9.0745000000000005</v>
      </c>
      <c r="EP50" s="164">
        <v>-15.875999999999999</v>
      </c>
      <c r="EQ50" s="164">
        <v>-17.456</v>
      </c>
      <c r="ER50" s="164">
        <v>-17.1813</v>
      </c>
      <c r="ES50" s="164">
        <v>7.8045999999999998</v>
      </c>
      <c r="ET50" s="163"/>
      <c r="EU50" s="164">
        <v>0</v>
      </c>
      <c r="EV50" s="164">
        <v>0</v>
      </c>
      <c r="EW50" s="164">
        <v>4.1401000000000003</v>
      </c>
      <c r="EX50" s="164">
        <v>-13.525399999999999</v>
      </c>
      <c r="EY50" s="164">
        <v>-18.951699999999999</v>
      </c>
      <c r="EZ50" s="164">
        <v>-13.202299999999999</v>
      </c>
      <c r="FA50" s="164">
        <v>10.469799999999999</v>
      </c>
      <c r="FB50" s="164">
        <v>9.9187999999999992</v>
      </c>
      <c r="FC50" s="164">
        <v>-24.7439</v>
      </c>
      <c r="FD50" s="164">
        <v>6.5505000000000004</v>
      </c>
      <c r="FE50" s="163"/>
      <c r="FF50" s="164">
        <v>6.3939000000000004</v>
      </c>
      <c r="FG50" s="164">
        <v>4.0964</v>
      </c>
      <c r="FH50" s="164">
        <v>3.3490000000000002</v>
      </c>
      <c r="FI50" s="164">
        <v>2.9422000000000001</v>
      </c>
      <c r="FJ50" s="164">
        <v>5.8609999999999998</v>
      </c>
      <c r="FK50" s="164">
        <v>5.5260999999999996</v>
      </c>
      <c r="FL50" s="164">
        <v>7.7030000000000003</v>
      </c>
      <c r="FM50" s="164">
        <v>9.5791000000000004</v>
      </c>
      <c r="FN50" s="164">
        <v>9.6170000000000009</v>
      </c>
      <c r="FO50" s="164">
        <v>19.592300000000002</v>
      </c>
      <c r="FP50" s="163"/>
      <c r="FQ50" s="164">
        <v>20.694900000000001</v>
      </c>
      <c r="FR50" s="164">
        <v>-15.45</v>
      </c>
      <c r="FS50" s="164">
        <v>-0.1003</v>
      </c>
      <c r="FT50" s="163"/>
      <c r="FU50" s="164">
        <v>-0.15</v>
      </c>
      <c r="FV50" s="164">
        <v>-0.51</v>
      </c>
      <c r="FW50" s="164">
        <v>-21.8232</v>
      </c>
      <c r="FX50" s="163"/>
      <c r="FY50" s="164">
        <v>6.7530000000000001</v>
      </c>
      <c r="FZ50" s="164">
        <v>0.32600000000000001</v>
      </c>
      <c r="GA50" s="163"/>
      <c r="GB50" s="164">
        <v>22.75</v>
      </c>
      <c r="GC50" s="164">
        <v>-36.737299999999998</v>
      </c>
      <c r="GD50" s="164">
        <v>-25.777799999999999</v>
      </c>
      <c r="GE50" s="164">
        <v>-1.36</v>
      </c>
      <c r="GF50" s="164">
        <v>26.867100000000001</v>
      </c>
      <c r="GG50" s="163"/>
      <c r="GH50" s="164">
        <v>27.358699999999999</v>
      </c>
      <c r="GI50" s="164">
        <v>-8.9412000000000003</v>
      </c>
      <c r="GJ50" s="164">
        <v>-9.4992999999999999</v>
      </c>
      <c r="GK50" s="164">
        <v>3.1642999999999999</v>
      </c>
      <c r="GL50" s="163"/>
      <c r="GM50" s="163"/>
      <c r="GN50" s="164">
        <v>-10.923999999999999</v>
      </c>
      <c r="GO50" s="164">
        <v>-15.7713</v>
      </c>
      <c r="GP50" s="164">
        <v>10.781700000000001</v>
      </c>
      <c r="GQ50" s="164">
        <v>-22.123699999999999</v>
      </c>
      <c r="GR50" s="164">
        <v>6.4108000000000001</v>
      </c>
      <c r="GS50" s="164">
        <v>7.2255000000000003</v>
      </c>
      <c r="GT50" s="164">
        <v>172.43969999999999</v>
      </c>
      <c r="GU50" s="164">
        <v>-5.7553999999999998</v>
      </c>
      <c r="GV50" s="164">
        <v>-8.6923999999999992</v>
      </c>
      <c r="GW50" s="164">
        <v>-11.9763</v>
      </c>
      <c r="GX50" s="164">
        <v>2.3206000000000002</v>
      </c>
      <c r="GY50" s="164">
        <v>8.3810000000000002</v>
      </c>
      <c r="GZ50" s="164">
        <v>8.4977</v>
      </c>
      <c r="HA50" s="164">
        <v>1.7070000000000001</v>
      </c>
      <c r="HB50" s="164">
        <v>-4.8036000000000003</v>
      </c>
      <c r="HC50" s="164">
        <v>-2.3216999999999999</v>
      </c>
      <c r="HD50" s="164">
        <v>3.35</v>
      </c>
      <c r="HE50" s="164">
        <v>0</v>
      </c>
      <c r="HF50" s="164">
        <v>49.751199999999997</v>
      </c>
      <c r="HG50" s="164">
        <v>30.0442</v>
      </c>
      <c r="HH50" s="164">
        <v>98.797799999999995</v>
      </c>
      <c r="HI50" s="164">
        <v>2.7172000000000001</v>
      </c>
      <c r="HJ50" s="163"/>
      <c r="HK50" s="164">
        <v>-10.411899999999999</v>
      </c>
      <c r="HL50" s="164">
        <v>-11.1661</v>
      </c>
      <c r="HM50" s="164">
        <v>0</v>
      </c>
      <c r="HN50" s="164">
        <v>0</v>
      </c>
      <c r="HO50" s="163"/>
      <c r="HP50" s="163"/>
      <c r="HQ50" s="164">
        <v>-26.52</v>
      </c>
      <c r="HR50" s="164">
        <v>-25.630099999999999</v>
      </c>
      <c r="HS50" s="164">
        <v>-1.6309</v>
      </c>
      <c r="HT50" s="164">
        <v>-1.7578</v>
      </c>
      <c r="HU50" s="164">
        <v>17.940000000000001</v>
      </c>
      <c r="HV50" s="164">
        <v>18.350000000000001</v>
      </c>
      <c r="HW50" s="164">
        <v>-20.2</v>
      </c>
      <c r="HX50" s="164">
        <v>-20.6</v>
      </c>
      <c r="HY50" s="164">
        <v>0.63449999999999995</v>
      </c>
      <c r="HZ50" s="164">
        <v>-4.5599999999999996</v>
      </c>
      <c r="IA50" s="164">
        <v>36.235999999999997</v>
      </c>
      <c r="IB50" s="164">
        <v>19.699000000000002</v>
      </c>
      <c r="IC50" s="164">
        <v>19.816500000000001</v>
      </c>
      <c r="ID50" s="164">
        <v>-17.8</v>
      </c>
      <c r="IE50" s="164">
        <v>-32.4</v>
      </c>
      <c r="IF50" s="164">
        <v>10.199999999999999</v>
      </c>
      <c r="IG50" s="164">
        <v>9.6999999999999993</v>
      </c>
      <c r="IH50" s="163"/>
      <c r="II50" s="163"/>
      <c r="IJ50" s="164">
        <v>-102.45910000000001</v>
      </c>
      <c r="IK50" s="164">
        <v>-13.461600000000001</v>
      </c>
      <c r="IL50" s="164">
        <v>-269.73939999999999</v>
      </c>
      <c r="IM50" s="164">
        <v>-22.6126</v>
      </c>
      <c r="IN50" s="164">
        <v>-45.523000000000003</v>
      </c>
      <c r="IO50" s="164">
        <v>121.95440000000001</v>
      </c>
      <c r="IP50" s="164">
        <v>41.016399999999997</v>
      </c>
      <c r="IQ50" s="164">
        <v>99.766499999999994</v>
      </c>
      <c r="IR50" s="164">
        <v>100.0637</v>
      </c>
      <c r="IS50" s="164">
        <v>55.1935</v>
      </c>
      <c r="IT50" s="164">
        <v>19.833200000000001</v>
      </c>
      <c r="IU50" s="164">
        <v>18.778400000000001</v>
      </c>
      <c r="IV50" s="164">
        <v>5.3014000000000001</v>
      </c>
      <c r="IW50" s="164">
        <v>222.22540000000001</v>
      </c>
      <c r="IX50" s="163"/>
      <c r="IY50" s="164">
        <v>26.4224</v>
      </c>
      <c r="IZ50" s="164">
        <v>-11.126899999999999</v>
      </c>
      <c r="JA50" s="164">
        <v>-0.44309999999999999</v>
      </c>
      <c r="JB50" s="164">
        <v>5.0830000000000002</v>
      </c>
      <c r="JC50" s="164">
        <v>-5.2</v>
      </c>
      <c r="JD50" s="164">
        <v>-0.13300000000000001</v>
      </c>
      <c r="JE50" s="164">
        <v>-0.13300000000000001</v>
      </c>
      <c r="JF50" s="164">
        <v>1.2</v>
      </c>
      <c r="JG50" s="164">
        <v>-0.24</v>
      </c>
      <c r="JH50" s="164">
        <v>-1.1019000000000001</v>
      </c>
      <c r="JI50" s="164">
        <v>-4.6555</v>
      </c>
      <c r="JJ50" s="164">
        <v>4.7470999999999997</v>
      </c>
      <c r="JK50" s="164">
        <v>-2.6352000000000002</v>
      </c>
      <c r="JL50" s="164">
        <v>9.3000000000000007</v>
      </c>
      <c r="JM50" s="164">
        <v>17.956</v>
      </c>
      <c r="JN50" s="164">
        <v>17.724</v>
      </c>
      <c r="JO50" s="163"/>
      <c r="JP50" s="163"/>
      <c r="JQ50" s="164">
        <v>4.0194000000000001</v>
      </c>
      <c r="JR50" s="164">
        <v>4.9322999999999997</v>
      </c>
      <c r="JS50" s="164">
        <v>4.1036000000000001</v>
      </c>
      <c r="JT50" s="163"/>
      <c r="JU50" s="164">
        <v>15.9</v>
      </c>
      <c r="JV50" s="164">
        <v>9.2824000000000009</v>
      </c>
      <c r="JW50" s="164">
        <v>0.6</v>
      </c>
      <c r="JX50" s="163"/>
      <c r="JY50" s="164">
        <v>-6.4034000000000004</v>
      </c>
      <c r="JZ50" s="164">
        <v>-13.8164</v>
      </c>
      <c r="KA50" s="164">
        <v>-18.063600000000001</v>
      </c>
      <c r="KB50" s="164">
        <v>-4.2009999999999996</v>
      </c>
      <c r="KC50" s="164">
        <v>9.5579000000000001</v>
      </c>
      <c r="KD50" s="164">
        <v>-12.5695</v>
      </c>
      <c r="KE50" s="164">
        <v>2.3704999999999998</v>
      </c>
      <c r="KF50" s="164">
        <v>-8.9</v>
      </c>
      <c r="KG50" s="164">
        <v>-9</v>
      </c>
      <c r="KH50" s="164">
        <v>85.278400000000005</v>
      </c>
      <c r="KI50" s="164">
        <v>-164.64940000000001</v>
      </c>
    </row>
    <row r="51" spans="1:295" ht="18" customHeight="1" x14ac:dyDescent="0.3">
      <c r="A51" s="160" t="s">
        <v>47</v>
      </c>
      <c r="B51" s="160" t="s">
        <v>807</v>
      </c>
      <c r="C51" s="163"/>
      <c r="D51" s="164">
        <v>3.4380000000000002</v>
      </c>
      <c r="E51" s="164">
        <v>-8.6153999999999993</v>
      </c>
      <c r="F51" s="164">
        <v>3.4540000000000002</v>
      </c>
      <c r="G51" s="164">
        <v>12.650499999999999</v>
      </c>
      <c r="H51" s="163"/>
      <c r="I51" s="164">
        <v>15.1701</v>
      </c>
      <c r="J51" s="163"/>
      <c r="K51" s="164">
        <v>15.478199999999999</v>
      </c>
      <c r="L51" s="164">
        <v>6.1268000000000002</v>
      </c>
      <c r="M51" s="164">
        <v>5.7831999999999999</v>
      </c>
      <c r="N51" s="164">
        <v>-11.1</v>
      </c>
      <c r="O51" s="164">
        <v>-24.2</v>
      </c>
      <c r="P51" s="164">
        <v>2.2000000000000002</v>
      </c>
      <c r="Q51" s="164">
        <v>2.484</v>
      </c>
      <c r="R51" s="163"/>
      <c r="S51" s="164">
        <v>4.3874000000000004</v>
      </c>
      <c r="T51" s="164">
        <v>-8.1354000000000006</v>
      </c>
      <c r="U51" s="164">
        <v>5.2050000000000001</v>
      </c>
      <c r="V51" s="164">
        <v>5.0444000000000004</v>
      </c>
      <c r="W51" s="164">
        <v>9.0066000000000006</v>
      </c>
      <c r="X51" s="164">
        <v>2.6055000000000001</v>
      </c>
      <c r="Y51" s="164">
        <v>-0.11990000000000001</v>
      </c>
      <c r="Z51" s="164">
        <v>2.2063000000000001</v>
      </c>
      <c r="AA51" s="163"/>
      <c r="AB51" s="164">
        <v>-0.94479999999999997</v>
      </c>
      <c r="AC51" s="164">
        <v>-0.47299999999999998</v>
      </c>
      <c r="AD51" s="164">
        <v>-0.45400000000000001</v>
      </c>
      <c r="AE51" s="164">
        <v>3.69</v>
      </c>
      <c r="AF51" s="164">
        <v>-8.8800000000000008</v>
      </c>
      <c r="AG51" s="164">
        <v>-6.6</v>
      </c>
      <c r="AH51" s="164">
        <v>-1.2130000000000001</v>
      </c>
      <c r="AI51" s="164">
        <v>0.27100000000000002</v>
      </c>
      <c r="AJ51" s="163"/>
      <c r="AK51" s="164">
        <v>-10.45</v>
      </c>
      <c r="AL51" s="163"/>
      <c r="AM51" s="164">
        <v>-12.48</v>
      </c>
      <c r="AN51" s="164">
        <v>-12.5</v>
      </c>
      <c r="AO51" s="164">
        <v>8.9123000000000001</v>
      </c>
      <c r="AP51" s="164">
        <v>3.7393999999999998</v>
      </c>
      <c r="AQ51" s="164">
        <v>18.311299999999999</v>
      </c>
      <c r="AR51" s="164">
        <v>20.398800000000001</v>
      </c>
      <c r="AS51" s="164">
        <v>-20.217300000000002</v>
      </c>
      <c r="AT51" s="164">
        <v>-8.266</v>
      </c>
      <c r="AU51" s="164">
        <v>-8.2263000000000002</v>
      </c>
      <c r="AV51" s="164">
        <v>14.087</v>
      </c>
      <c r="AW51" s="164">
        <v>13.4823</v>
      </c>
      <c r="AX51" s="164">
        <v>-18.633500000000002</v>
      </c>
      <c r="AY51" s="164">
        <v>-17.294899999999998</v>
      </c>
      <c r="AZ51" s="164">
        <v>28.023199999999999</v>
      </c>
      <c r="BA51" s="164">
        <v>28.9344</v>
      </c>
      <c r="BB51" s="164">
        <v>-10.5289</v>
      </c>
      <c r="BC51" s="164">
        <v>3.0409000000000002</v>
      </c>
      <c r="BD51" s="164">
        <v>-3.1</v>
      </c>
      <c r="BE51" s="164">
        <v>-3.1</v>
      </c>
      <c r="BF51" s="164">
        <v>-24.240300000000001</v>
      </c>
      <c r="BG51" s="164">
        <v>-24.265599999999999</v>
      </c>
      <c r="BH51" s="164">
        <v>-2.8479000000000001</v>
      </c>
      <c r="BI51" s="163"/>
      <c r="BJ51" s="164">
        <v>1.3634999999999999</v>
      </c>
      <c r="BK51" s="164">
        <v>1.8184</v>
      </c>
      <c r="BL51" s="164">
        <v>2.2595000000000001</v>
      </c>
      <c r="BM51" s="164">
        <v>1.6569</v>
      </c>
      <c r="BN51" s="164">
        <v>-95.034599999999998</v>
      </c>
      <c r="BO51" s="164">
        <v>71.535399999999996</v>
      </c>
      <c r="BP51" s="164">
        <v>71.016499999999994</v>
      </c>
      <c r="BQ51" s="164">
        <v>-1.4278999999999999</v>
      </c>
      <c r="BR51" s="164">
        <v>-111.18380000000001</v>
      </c>
      <c r="BS51" s="163"/>
      <c r="BT51" s="163"/>
      <c r="BU51" s="163"/>
      <c r="BV51" s="164">
        <v>17.404299999999999</v>
      </c>
      <c r="BW51" s="164">
        <v>9.6300000000000008</v>
      </c>
      <c r="BX51" s="164">
        <v>7.09</v>
      </c>
      <c r="BY51" s="164">
        <v>-9.27</v>
      </c>
      <c r="BZ51" s="164">
        <v>2.2000000000000002</v>
      </c>
      <c r="CA51" s="164">
        <v>-14.7311</v>
      </c>
      <c r="CB51" s="164">
        <v>-14.7311</v>
      </c>
      <c r="CC51" s="164">
        <v>24.747399999999999</v>
      </c>
      <c r="CD51" s="164">
        <v>22.8078</v>
      </c>
      <c r="CE51" s="164">
        <v>24.426600000000001</v>
      </c>
      <c r="CF51" s="164">
        <v>16.117599999999999</v>
      </c>
      <c r="CG51" s="164">
        <v>15.7759</v>
      </c>
      <c r="CH51" s="164">
        <v>1.101</v>
      </c>
      <c r="CI51" s="163"/>
      <c r="CJ51" s="163"/>
      <c r="CK51" s="163"/>
      <c r="CL51" s="164">
        <v>-21.6</v>
      </c>
      <c r="CM51" s="164">
        <v>-21</v>
      </c>
      <c r="CN51" s="164">
        <v>-2.34</v>
      </c>
      <c r="CO51" s="164">
        <v>27.724</v>
      </c>
      <c r="CP51" s="164">
        <v>27.858499999999999</v>
      </c>
      <c r="CQ51" s="164">
        <v>26.295999999999999</v>
      </c>
      <c r="CR51" s="164">
        <v>55.384599999999999</v>
      </c>
      <c r="CS51" s="164">
        <v>56.369100000000003</v>
      </c>
      <c r="CT51" s="164">
        <v>-16.985199999999999</v>
      </c>
      <c r="CU51" s="164">
        <v>-46.431199999999997</v>
      </c>
      <c r="CV51" s="164">
        <v>-15.0871</v>
      </c>
      <c r="CW51" s="164">
        <v>3.6730999999999998</v>
      </c>
      <c r="CX51" s="164">
        <v>30.93</v>
      </c>
      <c r="CY51" s="164">
        <v>18.05</v>
      </c>
      <c r="CZ51" s="164">
        <v>7.6611000000000002</v>
      </c>
      <c r="DA51" s="164">
        <v>6.6436999999999999</v>
      </c>
      <c r="DB51" s="164">
        <v>-6.02</v>
      </c>
      <c r="DC51" s="163"/>
      <c r="DD51" s="163"/>
      <c r="DE51" s="163"/>
      <c r="DF51" s="164">
        <v>0.58079999999999998</v>
      </c>
      <c r="DG51" s="163"/>
      <c r="DH51" s="164">
        <v>-4.9398999999999997</v>
      </c>
      <c r="DI51" s="163"/>
      <c r="DJ51" s="163"/>
      <c r="DK51" s="164">
        <v>-4.2870999999999997</v>
      </c>
      <c r="DL51" s="164">
        <v>3.3719999999999999</v>
      </c>
      <c r="DM51" s="164">
        <v>9.9410000000000007</v>
      </c>
      <c r="DN51" s="164">
        <v>12.0663</v>
      </c>
      <c r="DO51" s="164">
        <v>3.91</v>
      </c>
      <c r="DP51" s="164">
        <v>-2.25</v>
      </c>
      <c r="DQ51" s="164">
        <v>7.657</v>
      </c>
      <c r="DR51" s="164">
        <v>-1.3150999999999999</v>
      </c>
      <c r="DS51" s="164">
        <v>-2.14</v>
      </c>
      <c r="DT51" s="164">
        <v>-2.21</v>
      </c>
      <c r="DU51" s="164">
        <v>15.14</v>
      </c>
      <c r="DV51" s="164">
        <v>3.14</v>
      </c>
      <c r="DW51" s="164">
        <v>-3.2</v>
      </c>
      <c r="DX51" s="164">
        <v>-1.8364</v>
      </c>
      <c r="DY51" s="164">
        <v>-26.404299999999999</v>
      </c>
      <c r="DZ51" s="164">
        <v>-24.827300000000001</v>
      </c>
      <c r="EA51" s="164">
        <v>21.121099999999998</v>
      </c>
      <c r="EB51" s="164">
        <v>-0.36649999999999999</v>
      </c>
      <c r="EC51" s="164">
        <v>-8.0579999999999998</v>
      </c>
      <c r="ED51" s="164">
        <v>-8.1755999999999993</v>
      </c>
      <c r="EE51" s="164">
        <v>-19.220700000000001</v>
      </c>
      <c r="EF51" s="164">
        <v>-27.212399999999999</v>
      </c>
      <c r="EG51" s="164">
        <v>-14.795999999999999</v>
      </c>
      <c r="EH51" s="164">
        <v>-85.367599999999996</v>
      </c>
      <c r="EI51" s="164">
        <v>3.1585000000000001</v>
      </c>
      <c r="EJ51" s="163"/>
      <c r="EK51" s="164">
        <v>-8.1773000000000007</v>
      </c>
      <c r="EL51" s="164">
        <v>-7.6064999999999996</v>
      </c>
      <c r="EM51" s="164">
        <v>15.301500000000001</v>
      </c>
      <c r="EN51" s="164">
        <v>-9.8795999999999999</v>
      </c>
      <c r="EO51" s="164">
        <v>-9.4238999999999997</v>
      </c>
      <c r="EP51" s="164">
        <v>-17.411999999999999</v>
      </c>
      <c r="EQ51" s="164">
        <v>-16.661799999999999</v>
      </c>
      <c r="ER51" s="164">
        <v>-16.410699999999999</v>
      </c>
      <c r="ES51" s="164">
        <v>8.1120000000000001</v>
      </c>
      <c r="ET51" s="163"/>
      <c r="EU51" s="164">
        <v>0</v>
      </c>
      <c r="EV51" s="164">
        <v>0.1</v>
      </c>
      <c r="EW51" s="164">
        <v>3.8969999999999998</v>
      </c>
      <c r="EX51" s="164">
        <v>-13.7333</v>
      </c>
      <c r="EY51" s="164">
        <v>-18.824999999999999</v>
      </c>
      <c r="EZ51" s="164">
        <v>-13.259399999999999</v>
      </c>
      <c r="FA51" s="164">
        <v>11.166499999999999</v>
      </c>
      <c r="FB51" s="164">
        <v>9.6171000000000006</v>
      </c>
      <c r="FC51" s="164">
        <v>-25.186199999999999</v>
      </c>
      <c r="FD51" s="164">
        <v>6.3715000000000002</v>
      </c>
      <c r="FE51" s="163"/>
      <c r="FF51" s="164">
        <v>6.0704000000000002</v>
      </c>
      <c r="FG51" s="164">
        <v>3.2343999999999999</v>
      </c>
      <c r="FH51" s="164">
        <v>4.2347000000000001</v>
      </c>
      <c r="FI51" s="164">
        <v>2.4641000000000002</v>
      </c>
      <c r="FJ51" s="164">
        <v>5.3586</v>
      </c>
      <c r="FK51" s="164">
        <v>5.0236999999999998</v>
      </c>
      <c r="FL51" s="164">
        <v>8.2053999999999991</v>
      </c>
      <c r="FM51" s="164">
        <v>9.5847999999999995</v>
      </c>
      <c r="FN51" s="164">
        <v>9.4674999999999994</v>
      </c>
      <c r="FO51" s="164">
        <v>20.4025</v>
      </c>
      <c r="FP51" s="164">
        <v>30.551400000000001</v>
      </c>
      <c r="FQ51" s="164">
        <v>21.295500000000001</v>
      </c>
      <c r="FR51" s="164">
        <v>-15.09</v>
      </c>
      <c r="FS51" s="164">
        <v>-0.49580000000000002</v>
      </c>
      <c r="FT51" s="164">
        <v>0.25380000000000003</v>
      </c>
      <c r="FU51" s="164">
        <v>-0.13</v>
      </c>
      <c r="FV51" s="164">
        <v>0.62</v>
      </c>
      <c r="FW51" s="164">
        <v>-21.637799999999999</v>
      </c>
      <c r="FX51" s="163"/>
      <c r="FY51" s="164">
        <v>6.9279999999999999</v>
      </c>
      <c r="FZ51" s="164">
        <v>0.32200000000000001</v>
      </c>
      <c r="GA51" s="163"/>
      <c r="GB51" s="164">
        <v>23.25</v>
      </c>
      <c r="GC51" s="164">
        <v>-37.339399999999998</v>
      </c>
      <c r="GD51" s="164">
        <v>-27.093699999999998</v>
      </c>
      <c r="GE51" s="163"/>
      <c r="GF51" s="164">
        <v>27.823799999999999</v>
      </c>
      <c r="GG51" s="163"/>
      <c r="GH51" s="164">
        <v>27.313600000000001</v>
      </c>
      <c r="GI51" s="164">
        <v>-8.6748999999999992</v>
      </c>
      <c r="GJ51" s="164">
        <v>-9.1705000000000005</v>
      </c>
      <c r="GK51" s="164">
        <v>3.0236999999999998</v>
      </c>
      <c r="GL51" s="163"/>
      <c r="GM51" s="163"/>
      <c r="GN51" s="163"/>
      <c r="GO51" s="164">
        <v>-15.828200000000001</v>
      </c>
      <c r="GP51" s="164">
        <v>12.1388</v>
      </c>
      <c r="GQ51" s="164">
        <v>-23.020199999999999</v>
      </c>
      <c r="GR51" s="164">
        <v>8.6507000000000005</v>
      </c>
      <c r="GS51" s="164">
        <v>7.9935</v>
      </c>
      <c r="GT51" s="164">
        <v>172.17859999999999</v>
      </c>
      <c r="GU51" s="164">
        <v>-6.2164999999999999</v>
      </c>
      <c r="GV51" s="164">
        <v>-9.5457999999999998</v>
      </c>
      <c r="GW51" s="164">
        <v>-11.640499999999999</v>
      </c>
      <c r="GX51" s="163"/>
      <c r="GY51" s="164">
        <v>8.0807000000000002</v>
      </c>
      <c r="GZ51" s="164">
        <v>8.3157999999999994</v>
      </c>
      <c r="HA51" s="163"/>
      <c r="HB51" s="164">
        <v>-4.5915999999999997</v>
      </c>
      <c r="HC51" s="164">
        <v>-2.5108000000000001</v>
      </c>
      <c r="HD51" s="164">
        <v>4.1900000000000004</v>
      </c>
      <c r="HE51" s="164">
        <v>0</v>
      </c>
      <c r="HF51" s="164">
        <v>51.035699999999999</v>
      </c>
      <c r="HG51" s="164">
        <v>31.291699999999999</v>
      </c>
      <c r="HH51" s="164">
        <v>98.424400000000006</v>
      </c>
      <c r="HI51" s="164">
        <v>1.4718</v>
      </c>
      <c r="HJ51" s="163"/>
      <c r="HK51" s="164">
        <v>-9.6456</v>
      </c>
      <c r="HL51" s="164">
        <v>-10.7926</v>
      </c>
      <c r="HM51" s="164">
        <v>0</v>
      </c>
      <c r="HN51" s="164">
        <v>0</v>
      </c>
      <c r="HO51" s="164">
        <v>33.191299999999998</v>
      </c>
      <c r="HP51" s="164">
        <v>33.253100000000003</v>
      </c>
      <c r="HQ51" s="164">
        <v>-26.097000000000001</v>
      </c>
      <c r="HR51" s="164">
        <v>-25.361000000000001</v>
      </c>
      <c r="HS51" s="164">
        <v>-0.98619999999999997</v>
      </c>
      <c r="HT51" s="164">
        <v>-0.72189999999999999</v>
      </c>
      <c r="HU51" s="164">
        <v>17.79</v>
      </c>
      <c r="HV51" s="164">
        <v>18.27</v>
      </c>
      <c r="HW51" s="164">
        <v>-20.2</v>
      </c>
      <c r="HX51" s="164">
        <v>-20</v>
      </c>
      <c r="HY51" s="164">
        <v>0.51</v>
      </c>
      <c r="HZ51" s="164">
        <v>-5.2</v>
      </c>
      <c r="IA51" s="164">
        <v>34.821599999999997</v>
      </c>
      <c r="IB51" s="164">
        <v>21.928599999999999</v>
      </c>
      <c r="IC51" s="164">
        <v>21.470400000000001</v>
      </c>
      <c r="ID51" s="164">
        <v>-17.8</v>
      </c>
      <c r="IE51" s="164">
        <v>-32.4</v>
      </c>
      <c r="IF51" s="164">
        <v>10</v>
      </c>
      <c r="IG51" s="164">
        <v>9.4</v>
      </c>
      <c r="IH51" s="164">
        <v>-18.297000000000001</v>
      </c>
      <c r="II51" s="164">
        <v>-18.2056</v>
      </c>
      <c r="IJ51" s="164">
        <v>-103.4659</v>
      </c>
      <c r="IK51" s="164">
        <v>-14.4467</v>
      </c>
      <c r="IL51" s="164">
        <v>-268.44830000000002</v>
      </c>
      <c r="IM51" s="164">
        <v>-21.462499999999999</v>
      </c>
      <c r="IN51" s="164">
        <v>-45.8401</v>
      </c>
      <c r="IO51" s="164">
        <v>118.0852</v>
      </c>
      <c r="IP51" s="164">
        <v>45.586500000000001</v>
      </c>
      <c r="IQ51" s="164">
        <v>99.323499999999996</v>
      </c>
      <c r="IR51" s="164">
        <v>98.820800000000006</v>
      </c>
      <c r="IS51" s="164">
        <v>55.9801</v>
      </c>
      <c r="IT51" s="164">
        <v>21.619199999999999</v>
      </c>
      <c r="IU51" s="164">
        <v>20.6571</v>
      </c>
      <c r="IV51" s="164">
        <v>9.3180999999999994</v>
      </c>
      <c r="IW51" s="164">
        <v>216.61750000000001</v>
      </c>
      <c r="IX51" s="164">
        <v>-197.3914</v>
      </c>
      <c r="IY51" s="164">
        <v>21.410299999999999</v>
      </c>
      <c r="IZ51" s="164">
        <v>-12.353199999999999</v>
      </c>
      <c r="JA51" s="164">
        <v>-0.72629999999999995</v>
      </c>
      <c r="JB51" s="164">
        <v>1.9370000000000001</v>
      </c>
      <c r="JC51" s="164">
        <v>-4.72</v>
      </c>
      <c r="JD51" s="164">
        <v>-0.25900000000000001</v>
      </c>
      <c r="JE51" s="164">
        <v>-0.26300000000000001</v>
      </c>
      <c r="JF51" s="164">
        <v>0.8</v>
      </c>
      <c r="JG51" s="164">
        <v>-0.24</v>
      </c>
      <c r="JH51" s="164">
        <v>-1.3217000000000001</v>
      </c>
      <c r="JI51" s="164">
        <v>-5.2415000000000003</v>
      </c>
      <c r="JJ51" s="164">
        <v>5.0705999999999998</v>
      </c>
      <c r="JK51" s="164">
        <v>-2.0798000000000001</v>
      </c>
      <c r="JL51" s="164">
        <v>9.4</v>
      </c>
      <c r="JM51" s="164">
        <v>17.861999999999998</v>
      </c>
      <c r="JN51" s="164">
        <v>19.02</v>
      </c>
      <c r="JO51" s="164">
        <v>2.5440999999999998</v>
      </c>
      <c r="JP51" s="163"/>
      <c r="JQ51" s="164">
        <v>3.8206000000000002</v>
      </c>
      <c r="JR51" s="164">
        <v>4.5423999999999998</v>
      </c>
      <c r="JS51" s="164">
        <v>4.0910000000000002</v>
      </c>
      <c r="JT51" s="163"/>
      <c r="JU51" s="164">
        <v>16.100000000000001</v>
      </c>
      <c r="JV51" s="164">
        <v>9.0078999999999994</v>
      </c>
      <c r="JW51" s="164">
        <v>0.49</v>
      </c>
      <c r="JX51" s="163"/>
      <c r="JY51" s="164">
        <v>-6.0670000000000002</v>
      </c>
      <c r="JZ51" s="164">
        <v>-13.9869</v>
      </c>
      <c r="KA51" s="164">
        <v>-18.453499999999998</v>
      </c>
      <c r="KB51" s="164">
        <v>-4.0759999999999996</v>
      </c>
      <c r="KC51" s="164">
        <v>9.4414999999999996</v>
      </c>
      <c r="KD51" s="164">
        <v>-12.9137</v>
      </c>
      <c r="KE51" s="164">
        <v>2.5573000000000001</v>
      </c>
      <c r="KF51" s="164">
        <v>-9.1999999999999993</v>
      </c>
      <c r="KG51" s="164">
        <v>-9.3000000000000007</v>
      </c>
      <c r="KH51" s="164">
        <v>86.267099999999999</v>
      </c>
      <c r="KI51" s="164">
        <v>-163.37729999999999</v>
      </c>
    </row>
    <row r="52" spans="1:295" ht="18" customHeight="1" x14ac:dyDescent="0.3">
      <c r="A52" s="160" t="s">
        <v>47</v>
      </c>
      <c r="B52" s="160" t="s">
        <v>808</v>
      </c>
      <c r="C52" s="163"/>
      <c r="D52" s="164">
        <v>3.1553</v>
      </c>
      <c r="E52" s="164">
        <v>-8.3989999999999991</v>
      </c>
      <c r="F52" s="164">
        <v>5.0297000000000001</v>
      </c>
      <c r="G52" s="164">
        <v>12.1745</v>
      </c>
      <c r="H52" s="163"/>
      <c r="I52" s="164">
        <v>14.194800000000001</v>
      </c>
      <c r="J52" s="163"/>
      <c r="K52" s="164">
        <v>14.635300000000001</v>
      </c>
      <c r="L52" s="164">
        <v>5.6277999999999997</v>
      </c>
      <c r="M52" s="164">
        <v>5.2952000000000004</v>
      </c>
      <c r="N52" s="164">
        <v>-11.1</v>
      </c>
      <c r="O52" s="164">
        <v>-24.2</v>
      </c>
      <c r="P52" s="164">
        <v>2.2000000000000002</v>
      </c>
      <c r="Q52" s="163"/>
      <c r="R52" s="164">
        <v>-15.4</v>
      </c>
      <c r="S52" s="164">
        <v>3.6242999999999999</v>
      </c>
      <c r="T52" s="164">
        <v>-7.9268000000000001</v>
      </c>
      <c r="U52" s="164">
        <v>5.1418999999999997</v>
      </c>
      <c r="V52" s="164">
        <v>5.0766</v>
      </c>
      <c r="W52" s="164">
        <v>8.8080999999999996</v>
      </c>
      <c r="X52" s="164">
        <v>3.1419999999999999</v>
      </c>
      <c r="Y52" s="164">
        <v>-4.24E-2</v>
      </c>
      <c r="Z52" s="164">
        <v>2.1021999999999998</v>
      </c>
      <c r="AA52" s="163"/>
      <c r="AB52" s="164">
        <v>-0.78090000000000004</v>
      </c>
      <c r="AC52" s="164">
        <v>-0.53900000000000003</v>
      </c>
      <c r="AD52" s="164">
        <v>-0.53200000000000003</v>
      </c>
      <c r="AE52" s="164">
        <v>3.294</v>
      </c>
      <c r="AF52" s="164">
        <v>-8.8800000000000008</v>
      </c>
      <c r="AG52" s="164">
        <v>-6.6</v>
      </c>
      <c r="AH52" s="164">
        <v>-1.423</v>
      </c>
      <c r="AI52" s="164">
        <v>0.253</v>
      </c>
      <c r="AJ52" s="163"/>
      <c r="AK52" s="164">
        <v>-11.11</v>
      </c>
      <c r="AL52" s="163"/>
      <c r="AM52" s="164">
        <v>-12.4</v>
      </c>
      <c r="AN52" s="164">
        <v>-12.43</v>
      </c>
      <c r="AO52" s="164">
        <v>8.3567</v>
      </c>
      <c r="AP52" s="164">
        <v>3.7688000000000001</v>
      </c>
      <c r="AQ52" s="164">
        <v>17.009799999999998</v>
      </c>
      <c r="AR52" s="164">
        <v>19.180099999999999</v>
      </c>
      <c r="AS52" s="164">
        <v>-20.433700000000002</v>
      </c>
      <c r="AT52" s="164">
        <v>-9.4229000000000003</v>
      </c>
      <c r="AU52" s="164">
        <v>-9.2736999999999998</v>
      </c>
      <c r="AV52" s="164">
        <v>16.014600000000002</v>
      </c>
      <c r="AW52" s="164">
        <v>14.74</v>
      </c>
      <c r="AX52" s="164">
        <v>-18.757999999999999</v>
      </c>
      <c r="AY52" s="164">
        <v>-17.090800000000002</v>
      </c>
      <c r="AZ52" s="164">
        <v>30.430399999999999</v>
      </c>
      <c r="BA52" s="164">
        <v>33.539700000000003</v>
      </c>
      <c r="BB52" s="164">
        <v>-19.376200000000001</v>
      </c>
      <c r="BC52" s="164">
        <v>3.2728999999999999</v>
      </c>
      <c r="BD52" s="164">
        <v>-3.3</v>
      </c>
      <c r="BE52" s="164">
        <v>-3.4</v>
      </c>
      <c r="BF52" s="164">
        <v>-26.058700000000002</v>
      </c>
      <c r="BG52" s="164">
        <v>-25.547999999999998</v>
      </c>
      <c r="BH52" s="164">
        <v>-2.5617000000000001</v>
      </c>
      <c r="BI52" s="163"/>
      <c r="BJ52" s="164">
        <v>-0.30570000000000003</v>
      </c>
      <c r="BK52" s="164">
        <v>1.6241000000000001</v>
      </c>
      <c r="BL52" s="164">
        <v>2.3296000000000001</v>
      </c>
      <c r="BM52" s="164">
        <v>1.6395</v>
      </c>
      <c r="BN52" s="164">
        <v>-98.269599999999997</v>
      </c>
      <c r="BO52" s="164">
        <v>70.650300000000001</v>
      </c>
      <c r="BP52" s="164">
        <v>70.589299999999994</v>
      </c>
      <c r="BQ52" s="164">
        <v>6.8140999999999998</v>
      </c>
      <c r="BR52" s="164">
        <v>-118.7351</v>
      </c>
      <c r="BS52" s="163"/>
      <c r="BT52" s="163"/>
      <c r="BU52" s="163"/>
      <c r="BV52" s="163"/>
      <c r="BW52" s="164">
        <v>9.4700000000000006</v>
      </c>
      <c r="BX52" s="164">
        <v>6.65</v>
      </c>
      <c r="BY52" s="164">
        <v>-10.17</v>
      </c>
      <c r="BZ52" s="164">
        <v>2.35</v>
      </c>
      <c r="CA52" s="164">
        <v>-14.3292</v>
      </c>
      <c r="CB52" s="164">
        <v>-13.927300000000001</v>
      </c>
      <c r="CC52" s="164">
        <v>23.4312</v>
      </c>
      <c r="CD52" s="164">
        <v>21.200700000000001</v>
      </c>
      <c r="CE52" s="164">
        <v>26.290500000000002</v>
      </c>
      <c r="CF52" s="164">
        <v>14.7227</v>
      </c>
      <c r="CG52" s="164">
        <v>14.4863</v>
      </c>
      <c r="CH52" s="164">
        <v>1.6033999999999999</v>
      </c>
      <c r="CI52" s="164">
        <v>0</v>
      </c>
      <c r="CJ52" s="163"/>
      <c r="CK52" s="163"/>
      <c r="CL52" s="164">
        <v>-23</v>
      </c>
      <c r="CM52" s="164">
        <v>-21.8</v>
      </c>
      <c r="CN52" s="164">
        <v>-2.27</v>
      </c>
      <c r="CO52" s="164">
        <v>25.822700000000001</v>
      </c>
      <c r="CP52" s="164">
        <v>26.491199999999999</v>
      </c>
      <c r="CQ52" s="164">
        <v>24.694800000000001</v>
      </c>
      <c r="CR52" s="164">
        <v>55.085000000000001</v>
      </c>
      <c r="CS52" s="164">
        <v>55.350200000000001</v>
      </c>
      <c r="CT52" s="164">
        <v>-16.613600000000002</v>
      </c>
      <c r="CU52" s="164">
        <v>-46.163800000000002</v>
      </c>
      <c r="CV52" s="164">
        <v>-14.946999999999999</v>
      </c>
      <c r="CW52" s="164">
        <v>3.5627</v>
      </c>
      <c r="CX52" s="164">
        <v>31.44</v>
      </c>
      <c r="CY52" s="164">
        <v>17.850000000000001</v>
      </c>
      <c r="CZ52" s="164">
        <v>7.1924000000000001</v>
      </c>
      <c r="DA52" s="164">
        <v>6.1554000000000002</v>
      </c>
      <c r="DB52" s="164">
        <v>-5.89</v>
      </c>
      <c r="DC52" s="163"/>
      <c r="DD52" s="163"/>
      <c r="DE52" s="163"/>
      <c r="DF52" s="164">
        <v>3.8237000000000001</v>
      </c>
      <c r="DG52" s="163"/>
      <c r="DH52" s="164">
        <v>-4.7577999999999996</v>
      </c>
      <c r="DI52" s="163"/>
      <c r="DJ52" s="163"/>
      <c r="DK52" s="164">
        <v>-4.7095000000000002</v>
      </c>
      <c r="DL52" s="164">
        <v>2.6240000000000001</v>
      </c>
      <c r="DM52" s="164">
        <v>11.5181</v>
      </c>
      <c r="DN52" s="164">
        <v>10.953099999999999</v>
      </c>
      <c r="DO52" s="164">
        <v>3.23</v>
      </c>
      <c r="DP52" s="164">
        <v>-3.04</v>
      </c>
      <c r="DQ52" s="164">
        <v>7.0990000000000002</v>
      </c>
      <c r="DR52" s="164">
        <v>-4.5228000000000002</v>
      </c>
      <c r="DS52" s="164">
        <v>-3.8</v>
      </c>
      <c r="DT52" s="164">
        <v>-3.92</v>
      </c>
      <c r="DU52" s="164">
        <v>17.16</v>
      </c>
      <c r="DV52" s="164">
        <v>2.52</v>
      </c>
      <c r="DW52" s="164">
        <v>-4.0364000000000004</v>
      </c>
      <c r="DX52" s="164">
        <v>-3.0909</v>
      </c>
      <c r="DY52" s="164">
        <v>-26.718900000000001</v>
      </c>
      <c r="DZ52" s="164">
        <v>-25.336400000000001</v>
      </c>
      <c r="EA52" s="164">
        <v>18.805099999999999</v>
      </c>
      <c r="EB52" s="164">
        <v>-2.2031999999999998</v>
      </c>
      <c r="EC52" s="164">
        <v>-9.0784000000000002</v>
      </c>
      <c r="ED52" s="164">
        <v>-9.8167000000000009</v>
      </c>
      <c r="EE52" s="164">
        <v>-19.8184</v>
      </c>
      <c r="EF52" s="164">
        <v>-27.453099999999999</v>
      </c>
      <c r="EG52" s="164">
        <v>-14.925000000000001</v>
      </c>
      <c r="EH52" s="164">
        <v>-93.834100000000007</v>
      </c>
      <c r="EI52" s="164">
        <v>4.1813000000000002</v>
      </c>
      <c r="EJ52" s="163"/>
      <c r="EK52" s="164">
        <v>-7.8003</v>
      </c>
      <c r="EL52" s="164">
        <v>-7.2727000000000004</v>
      </c>
      <c r="EM52" s="164">
        <v>15.898899999999999</v>
      </c>
      <c r="EN52" s="164">
        <v>-10.0662</v>
      </c>
      <c r="EO52" s="164">
        <v>-9.8925999999999998</v>
      </c>
      <c r="EP52" s="164">
        <v>-18.436</v>
      </c>
      <c r="EQ52" s="164">
        <v>-16.568999999999999</v>
      </c>
      <c r="ER52" s="164">
        <v>-16.291599999999999</v>
      </c>
      <c r="ES52" s="164">
        <v>8.3056000000000001</v>
      </c>
      <c r="ET52" s="163"/>
      <c r="EU52" s="164">
        <v>0</v>
      </c>
      <c r="EV52" s="164">
        <v>0.1</v>
      </c>
      <c r="EW52" s="164">
        <v>3.7509999999999999</v>
      </c>
      <c r="EX52" s="164">
        <v>-14.1571</v>
      </c>
      <c r="EY52" s="164">
        <v>-18.8963</v>
      </c>
      <c r="EZ52" s="164">
        <v>-13.332700000000001</v>
      </c>
      <c r="FA52" s="164">
        <v>10.683</v>
      </c>
      <c r="FB52" s="164">
        <v>10.021800000000001</v>
      </c>
      <c r="FC52" s="164">
        <v>-26.366399999999999</v>
      </c>
      <c r="FD52" s="164">
        <v>6.5006000000000004</v>
      </c>
      <c r="FE52" s="163"/>
      <c r="FF52" s="164">
        <v>6.1905999999999999</v>
      </c>
      <c r="FG52" s="164">
        <v>3.0285000000000002</v>
      </c>
      <c r="FH52" s="164">
        <v>3.0716000000000001</v>
      </c>
      <c r="FI52" s="164">
        <v>0</v>
      </c>
      <c r="FJ52" s="164">
        <v>4.6887999999999996</v>
      </c>
      <c r="FK52" s="164">
        <v>4.3539000000000003</v>
      </c>
      <c r="FL52" s="164">
        <v>9.2101000000000006</v>
      </c>
      <c r="FM52" s="164">
        <v>9.7820999999999998</v>
      </c>
      <c r="FN52" s="164">
        <v>9.7949000000000002</v>
      </c>
      <c r="FO52" s="164">
        <v>21.394100000000002</v>
      </c>
      <c r="FP52" s="164">
        <v>33.091000000000001</v>
      </c>
      <c r="FQ52" s="164">
        <v>20.221299999999999</v>
      </c>
      <c r="FR52" s="164">
        <v>-15.29</v>
      </c>
      <c r="FS52" s="164">
        <v>-9.11E-2</v>
      </c>
      <c r="FT52" s="163"/>
      <c r="FU52" s="164">
        <v>-0.22</v>
      </c>
      <c r="FV52" s="164">
        <v>1.41</v>
      </c>
      <c r="FW52" s="164">
        <v>-21.375499999999999</v>
      </c>
      <c r="FX52" s="163"/>
      <c r="FY52" s="164">
        <v>6.952</v>
      </c>
      <c r="FZ52" s="164">
        <v>0.32600000000000001</v>
      </c>
      <c r="GA52" s="163"/>
      <c r="GB52" s="164">
        <v>22</v>
      </c>
      <c r="GC52" s="164">
        <v>-37.481499999999997</v>
      </c>
      <c r="GD52" s="164">
        <v>-27.918199999999999</v>
      </c>
      <c r="GE52" s="163"/>
      <c r="GF52" s="164">
        <v>26.109500000000001</v>
      </c>
      <c r="GG52" s="163"/>
      <c r="GH52" s="164">
        <v>27.26</v>
      </c>
      <c r="GI52" s="164">
        <v>-8.2377000000000002</v>
      </c>
      <c r="GJ52" s="164">
        <v>-8.6949000000000005</v>
      </c>
      <c r="GK52" s="164">
        <v>2.9201000000000001</v>
      </c>
      <c r="GL52" s="164">
        <v>6.83E-2</v>
      </c>
      <c r="GM52" s="163"/>
      <c r="GN52" s="163"/>
      <c r="GO52" s="164">
        <v>-16.7027</v>
      </c>
      <c r="GP52" s="164">
        <v>11.150499999999999</v>
      </c>
      <c r="GQ52" s="164">
        <v>-23.655999999999999</v>
      </c>
      <c r="GR52" s="164">
        <v>9.9146999999999998</v>
      </c>
      <c r="GS52" s="164">
        <v>10.300599999999999</v>
      </c>
      <c r="GT52" s="164">
        <v>172.1696</v>
      </c>
      <c r="GU52" s="164">
        <v>-7.0064000000000002</v>
      </c>
      <c r="GV52" s="164">
        <v>-10.1778</v>
      </c>
      <c r="GW52" s="164">
        <v>-10.539</v>
      </c>
      <c r="GX52" s="164">
        <v>1.6968000000000001</v>
      </c>
      <c r="GY52" s="164">
        <v>7.7290999999999999</v>
      </c>
      <c r="GZ52" s="164">
        <v>7.8323</v>
      </c>
      <c r="HA52" s="164">
        <v>1</v>
      </c>
      <c r="HB52" s="164">
        <v>-6.1706000000000003</v>
      </c>
      <c r="HC52" s="164">
        <v>-4.6399999999999997</v>
      </c>
      <c r="HD52" s="164">
        <v>2.5099999999999998</v>
      </c>
      <c r="HE52" s="163"/>
      <c r="HF52" s="164">
        <v>53.989600000000003</v>
      </c>
      <c r="HG52" s="164">
        <v>24.412700000000001</v>
      </c>
      <c r="HH52" s="164">
        <v>100.5022</v>
      </c>
      <c r="HI52" s="164">
        <v>0</v>
      </c>
      <c r="HJ52" s="163"/>
      <c r="HK52" s="164">
        <v>-9.4855</v>
      </c>
      <c r="HL52" s="164">
        <v>-11.0593</v>
      </c>
      <c r="HM52" s="164">
        <v>0</v>
      </c>
      <c r="HN52" s="164">
        <v>0</v>
      </c>
      <c r="HO52" s="163"/>
      <c r="HP52" s="163"/>
      <c r="HQ52" s="164">
        <v>-26.5914</v>
      </c>
      <c r="HR52" s="164">
        <v>-25.624600000000001</v>
      </c>
      <c r="HS52" s="164">
        <v>-0.58360000000000001</v>
      </c>
      <c r="HT52" s="164">
        <v>-0.78810000000000002</v>
      </c>
      <c r="HU52" s="164">
        <v>17.600000000000001</v>
      </c>
      <c r="HV52" s="164">
        <v>17.260000000000002</v>
      </c>
      <c r="HW52" s="164">
        <v>-19.5</v>
      </c>
      <c r="HX52" s="164">
        <v>-20.2</v>
      </c>
      <c r="HY52" s="164">
        <v>0.49349999999999999</v>
      </c>
      <c r="HZ52" s="164">
        <v>-5.92</v>
      </c>
      <c r="IA52" s="164">
        <v>31.208400000000001</v>
      </c>
      <c r="IB52" s="164">
        <v>22.9268</v>
      </c>
      <c r="IC52" s="164">
        <v>22.286100000000001</v>
      </c>
      <c r="ID52" s="164">
        <v>-18.600000000000001</v>
      </c>
      <c r="IE52" s="164">
        <v>-32.4</v>
      </c>
      <c r="IF52" s="164">
        <v>10.1</v>
      </c>
      <c r="IG52" s="164">
        <v>9.6</v>
      </c>
      <c r="IH52" s="164">
        <v>-18.3108</v>
      </c>
      <c r="II52" s="164">
        <v>-18.2319</v>
      </c>
      <c r="IJ52" s="164">
        <v>-102.3438</v>
      </c>
      <c r="IK52" s="164">
        <v>-14.88</v>
      </c>
      <c r="IL52" s="164">
        <v>-268.0625</v>
      </c>
      <c r="IM52" s="164">
        <v>-22.714200000000002</v>
      </c>
      <c r="IN52" s="164">
        <v>-45.594700000000003</v>
      </c>
      <c r="IO52" s="164">
        <v>116.7693</v>
      </c>
      <c r="IP52" s="164">
        <v>46.574599999999997</v>
      </c>
      <c r="IQ52" s="164">
        <v>98.861699999999999</v>
      </c>
      <c r="IR52" s="164">
        <v>97.679599999999994</v>
      </c>
      <c r="IS52" s="164">
        <v>51.133200000000002</v>
      </c>
      <c r="IT52" s="164">
        <v>19.533300000000001</v>
      </c>
      <c r="IU52" s="164">
        <v>21.400700000000001</v>
      </c>
      <c r="IV52" s="164">
        <v>6.5621</v>
      </c>
      <c r="IW52" s="164">
        <v>214.38910000000001</v>
      </c>
      <c r="IX52" s="164">
        <v>-197.08240000000001</v>
      </c>
      <c r="IY52" s="164">
        <v>18.847000000000001</v>
      </c>
      <c r="IZ52" s="164">
        <v>-5.9013</v>
      </c>
      <c r="JA52" s="164">
        <v>-1.3123</v>
      </c>
      <c r="JB52" s="164">
        <v>1.375</v>
      </c>
      <c r="JC52" s="164">
        <v>-4.32</v>
      </c>
      <c r="JD52" s="164">
        <v>-0.17399999999999999</v>
      </c>
      <c r="JE52" s="164">
        <v>-0.17799999999999999</v>
      </c>
      <c r="JF52" s="164">
        <v>0.56000000000000005</v>
      </c>
      <c r="JG52" s="164">
        <v>-0.24</v>
      </c>
      <c r="JH52" s="164">
        <v>-1.357</v>
      </c>
      <c r="JI52" s="164">
        <v>-5.3879999999999999</v>
      </c>
      <c r="JJ52" s="164">
        <v>4.4846000000000004</v>
      </c>
      <c r="JK52" s="164">
        <v>-2.0798000000000001</v>
      </c>
      <c r="JL52" s="164">
        <v>9.1999999999999993</v>
      </c>
      <c r="JM52" s="164">
        <v>18.111999999999998</v>
      </c>
      <c r="JN52" s="164">
        <v>18.477</v>
      </c>
      <c r="JO52" s="163"/>
      <c r="JP52" s="163"/>
      <c r="JQ52" s="164">
        <v>4.0919999999999996</v>
      </c>
      <c r="JR52" s="164">
        <v>3.9965000000000002</v>
      </c>
      <c r="JS52" s="164">
        <v>3.3294000000000001</v>
      </c>
      <c r="JT52" s="163"/>
      <c r="JU52" s="164">
        <v>15.6</v>
      </c>
      <c r="JV52" s="164">
        <v>8.9407999999999994</v>
      </c>
      <c r="JW52" s="164">
        <v>0.45</v>
      </c>
      <c r="JX52" s="163"/>
      <c r="JY52" s="164">
        <v>-5.0465999999999998</v>
      </c>
      <c r="JZ52" s="164">
        <v>-14.8667</v>
      </c>
      <c r="KA52" s="164">
        <v>-18.03</v>
      </c>
      <c r="KB52" s="164">
        <v>-3.1063000000000001</v>
      </c>
      <c r="KC52" s="164">
        <v>10.194800000000001</v>
      </c>
      <c r="KD52" s="164">
        <v>-12.8681</v>
      </c>
      <c r="KE52" s="164">
        <v>1.3219000000000001</v>
      </c>
      <c r="KF52" s="164">
        <v>-8.6</v>
      </c>
      <c r="KG52" s="164">
        <v>-9.6</v>
      </c>
      <c r="KH52" s="164">
        <v>88.789699999999996</v>
      </c>
      <c r="KI52" s="164">
        <v>-165.15190000000001</v>
      </c>
    </row>
    <row r="53" spans="1:295" ht="18" customHeight="1" x14ac:dyDescent="0.3">
      <c r="A53" s="160" t="s">
        <v>47</v>
      </c>
      <c r="B53" s="160" t="s">
        <v>809</v>
      </c>
      <c r="C53" s="163"/>
      <c r="D53" s="164">
        <v>2.5834000000000001</v>
      </c>
      <c r="E53" s="164">
        <v>-7.7154999999999996</v>
      </c>
      <c r="F53" s="164">
        <v>2.1478999999999999</v>
      </c>
      <c r="G53" s="164">
        <v>10.8437</v>
      </c>
      <c r="H53" s="163"/>
      <c r="I53" s="164">
        <v>11.911199999999999</v>
      </c>
      <c r="J53" s="163"/>
      <c r="K53" s="164">
        <v>12.815</v>
      </c>
      <c r="L53" s="164">
        <v>4.7999000000000001</v>
      </c>
      <c r="M53" s="164">
        <v>4.4377000000000004</v>
      </c>
      <c r="N53" s="164">
        <v>-13.32</v>
      </c>
      <c r="O53" s="163"/>
      <c r="P53" s="164">
        <v>-2.2000000000000002</v>
      </c>
      <c r="Q53" s="164">
        <v>0.82799999999999996</v>
      </c>
      <c r="R53" s="164">
        <v>-15.4</v>
      </c>
      <c r="S53" s="164">
        <v>3.6909999999999998</v>
      </c>
      <c r="T53" s="164">
        <v>-14.120799999999999</v>
      </c>
      <c r="U53" s="164">
        <v>4.2297000000000002</v>
      </c>
      <c r="V53" s="164">
        <v>4.1298000000000004</v>
      </c>
      <c r="W53" s="164">
        <v>7.7214999999999998</v>
      </c>
      <c r="X53" s="164">
        <v>2.9876999999999998</v>
      </c>
      <c r="Y53" s="164">
        <v>-0.29360000000000003</v>
      </c>
      <c r="Z53" s="164">
        <v>2.0865</v>
      </c>
      <c r="AA53" s="163"/>
      <c r="AB53" s="164">
        <v>-0.83140000000000003</v>
      </c>
      <c r="AC53" s="164">
        <v>-0.76800000000000002</v>
      </c>
      <c r="AD53" s="164">
        <v>-0.755</v>
      </c>
      <c r="AE53" s="164">
        <v>3.4990000000000001</v>
      </c>
      <c r="AF53" s="164">
        <v>-6.66</v>
      </c>
      <c r="AG53" s="164">
        <v>-13.2</v>
      </c>
      <c r="AH53" s="164">
        <v>-1.2569999999999999</v>
      </c>
      <c r="AI53" s="164">
        <v>0.252</v>
      </c>
      <c r="AJ53" s="163"/>
      <c r="AK53" s="164">
        <v>-12.01</v>
      </c>
      <c r="AL53" s="163"/>
      <c r="AM53" s="164">
        <v>-13.1</v>
      </c>
      <c r="AN53" s="164">
        <v>-13.11</v>
      </c>
      <c r="AO53" s="164">
        <v>8.0853000000000002</v>
      </c>
      <c r="AP53" s="164">
        <v>3.8471000000000002</v>
      </c>
      <c r="AQ53" s="164">
        <v>15.4109</v>
      </c>
      <c r="AR53" s="164">
        <v>17.523199999999999</v>
      </c>
      <c r="AS53" s="164">
        <v>-14.9091</v>
      </c>
      <c r="AT53" s="164">
        <v>-10.277100000000001</v>
      </c>
      <c r="AU53" s="164">
        <v>-10.6412</v>
      </c>
      <c r="AV53" s="164">
        <v>17.495200000000001</v>
      </c>
      <c r="AW53" s="164">
        <v>18.217199999999998</v>
      </c>
      <c r="AX53" s="164">
        <v>-17.654599999999999</v>
      </c>
      <c r="AY53" s="164">
        <v>-15.923999999999999</v>
      </c>
      <c r="AZ53" s="164">
        <v>27.348099999999999</v>
      </c>
      <c r="BA53" s="164">
        <v>30.209499999999998</v>
      </c>
      <c r="BB53" s="164">
        <v>-16.78</v>
      </c>
      <c r="BC53" s="164">
        <v>7.9851000000000001</v>
      </c>
      <c r="BD53" s="164">
        <v>-5.3</v>
      </c>
      <c r="BE53" s="164">
        <v>-5.3</v>
      </c>
      <c r="BF53" s="164">
        <v>-23.502700000000001</v>
      </c>
      <c r="BG53" s="164">
        <v>-23.405899999999999</v>
      </c>
      <c r="BH53" s="164">
        <v>-2.7214</v>
      </c>
      <c r="BI53" s="163"/>
      <c r="BJ53" s="164">
        <v>-1.7047000000000001</v>
      </c>
      <c r="BK53" s="164">
        <v>0.94279999999999997</v>
      </c>
      <c r="BL53" s="164">
        <v>0</v>
      </c>
      <c r="BM53" s="164">
        <v>0.92279999999999995</v>
      </c>
      <c r="BN53" s="164">
        <v>-113.1626</v>
      </c>
      <c r="BO53" s="164">
        <v>44.587499999999999</v>
      </c>
      <c r="BP53" s="164">
        <v>44.679099999999998</v>
      </c>
      <c r="BQ53" s="164">
        <v>19.956399999999999</v>
      </c>
      <c r="BR53" s="164">
        <v>-169.99180000000001</v>
      </c>
      <c r="BS53" s="163"/>
      <c r="BT53" s="163"/>
      <c r="BU53" s="163"/>
      <c r="BV53" s="164">
        <v>12.923500000000001</v>
      </c>
      <c r="BW53" s="164">
        <v>9.3800000000000008</v>
      </c>
      <c r="BX53" s="164">
        <v>6.37</v>
      </c>
      <c r="BY53" s="164">
        <v>-11.06</v>
      </c>
      <c r="BZ53" s="164">
        <v>2.02</v>
      </c>
      <c r="CA53" s="164">
        <v>-11.917999999999999</v>
      </c>
      <c r="CB53" s="164">
        <v>-11.5161</v>
      </c>
      <c r="CC53" s="164">
        <v>22.0733</v>
      </c>
      <c r="CD53" s="164">
        <v>20.1936</v>
      </c>
      <c r="CE53" s="164">
        <v>27.315999999999999</v>
      </c>
      <c r="CF53" s="164">
        <v>-0.82699999999999996</v>
      </c>
      <c r="CG53" s="164">
        <v>-0.87809999999999999</v>
      </c>
      <c r="CH53" s="164">
        <v>-1.5517000000000001</v>
      </c>
      <c r="CI53" s="163"/>
      <c r="CJ53" s="163"/>
      <c r="CK53" s="163"/>
      <c r="CL53" s="164">
        <v>-18.7</v>
      </c>
      <c r="CM53" s="164">
        <v>-18</v>
      </c>
      <c r="CN53" s="164">
        <v>-2.16</v>
      </c>
      <c r="CO53" s="164">
        <v>19.3598</v>
      </c>
      <c r="CP53" s="164">
        <v>19.709</v>
      </c>
      <c r="CQ53" s="164">
        <v>18.4114</v>
      </c>
      <c r="CR53" s="164">
        <v>42.322200000000002</v>
      </c>
      <c r="CS53" s="164">
        <v>42.324800000000003</v>
      </c>
      <c r="CT53" s="164">
        <v>-15.7486</v>
      </c>
      <c r="CU53" s="164">
        <v>-31.6282</v>
      </c>
      <c r="CV53" s="164">
        <v>-14.544600000000001</v>
      </c>
      <c r="CW53" s="164">
        <v>3.5586000000000002</v>
      </c>
      <c r="CX53" s="164">
        <v>31.7</v>
      </c>
      <c r="CY53" s="164">
        <v>19.059999999999999</v>
      </c>
      <c r="CZ53" s="164">
        <v>6.7236000000000002</v>
      </c>
      <c r="DA53" s="164">
        <v>5.7648000000000001</v>
      </c>
      <c r="DB53" s="164">
        <v>-5.87</v>
      </c>
      <c r="DC53" s="163"/>
      <c r="DD53" s="163"/>
      <c r="DE53" s="163"/>
      <c r="DF53" s="164">
        <v>0.1195</v>
      </c>
      <c r="DG53" s="163"/>
      <c r="DH53" s="164">
        <v>-4.8833000000000002</v>
      </c>
      <c r="DI53" s="164">
        <v>-15.1</v>
      </c>
      <c r="DJ53" s="164">
        <v>-16.2</v>
      </c>
      <c r="DK53" s="164">
        <v>-4.5898000000000003</v>
      </c>
      <c r="DL53" s="164">
        <v>1.5019</v>
      </c>
      <c r="DM53" s="164">
        <v>11.045</v>
      </c>
      <c r="DN53" s="164">
        <v>9.0975999999999999</v>
      </c>
      <c r="DO53" s="164">
        <v>1.72</v>
      </c>
      <c r="DP53" s="164">
        <v>-3.14</v>
      </c>
      <c r="DQ53" s="164">
        <v>7.1144999999999996</v>
      </c>
      <c r="DR53" s="164">
        <v>-0.755</v>
      </c>
      <c r="DS53" s="164">
        <v>-4.13</v>
      </c>
      <c r="DT53" s="164">
        <v>-4.22</v>
      </c>
      <c r="DU53" s="164">
        <v>16.39</v>
      </c>
      <c r="DV53" s="164">
        <v>1.1499999999999999</v>
      </c>
      <c r="DW53" s="164">
        <v>-2.9455</v>
      </c>
      <c r="DX53" s="164">
        <v>-1.6727000000000001</v>
      </c>
      <c r="DY53" s="164">
        <v>-23.202300000000001</v>
      </c>
      <c r="DZ53" s="164">
        <v>-21.7273</v>
      </c>
      <c r="EA53" s="164">
        <v>16.565200000000001</v>
      </c>
      <c r="EB53" s="164">
        <v>-4.2539999999999996</v>
      </c>
      <c r="EC53" s="164">
        <v>-11.0808</v>
      </c>
      <c r="ED53" s="164">
        <v>-10.817399999999999</v>
      </c>
      <c r="EE53" s="164">
        <v>-18.0412</v>
      </c>
      <c r="EF53" s="164">
        <v>-24.962199999999999</v>
      </c>
      <c r="EG53" s="164">
        <v>-14.989000000000001</v>
      </c>
      <c r="EH53" s="164">
        <v>-111.25230000000001</v>
      </c>
      <c r="EI53" s="164">
        <v>-0.25459999999999999</v>
      </c>
      <c r="EJ53" s="163"/>
      <c r="EK53" s="164">
        <v>-7.8032000000000004</v>
      </c>
      <c r="EL53" s="164">
        <v>-7.0232999999999999</v>
      </c>
      <c r="EM53" s="164">
        <v>14.566700000000001</v>
      </c>
      <c r="EN53" s="164">
        <v>-11.6371</v>
      </c>
      <c r="EO53" s="164">
        <v>-10.9796</v>
      </c>
      <c r="EP53" s="164">
        <v>-13.316000000000001</v>
      </c>
      <c r="EQ53" s="164">
        <v>-15.027799999999999</v>
      </c>
      <c r="ER53" s="164">
        <v>-14.598699999999999</v>
      </c>
      <c r="ES53" s="164">
        <v>5.7389999999999999</v>
      </c>
      <c r="ET53" s="163"/>
      <c r="EU53" s="164">
        <v>0</v>
      </c>
      <c r="EV53" s="164">
        <v>0</v>
      </c>
      <c r="EW53" s="164">
        <v>3.4411</v>
      </c>
      <c r="EX53" s="164">
        <v>-15.0671</v>
      </c>
      <c r="EY53" s="164">
        <v>-18.9604</v>
      </c>
      <c r="EZ53" s="164">
        <v>-13.225899999999999</v>
      </c>
      <c r="FA53" s="164">
        <v>10.9931</v>
      </c>
      <c r="FB53" s="164">
        <v>7.1322999999999999</v>
      </c>
      <c r="FC53" s="164">
        <v>-25.191199999999998</v>
      </c>
      <c r="FD53" s="164">
        <v>6.6662999999999997</v>
      </c>
      <c r="FE53" s="163"/>
      <c r="FF53" s="164">
        <v>6.3951000000000002</v>
      </c>
      <c r="FG53" s="164">
        <v>3.6497000000000002</v>
      </c>
      <c r="FH53" s="164">
        <v>3.4525000000000001</v>
      </c>
      <c r="FI53" s="164">
        <v>2.5636000000000001</v>
      </c>
      <c r="FJ53" s="164">
        <v>2.6793</v>
      </c>
      <c r="FK53" s="164">
        <v>2.1768999999999998</v>
      </c>
      <c r="FL53" s="164">
        <v>13.228999999999999</v>
      </c>
      <c r="FM53" s="164">
        <v>7.2832999999999997</v>
      </c>
      <c r="FN53" s="164">
        <v>6.9802999999999997</v>
      </c>
      <c r="FO53" s="164">
        <v>23.357399999999998</v>
      </c>
      <c r="FP53" s="164">
        <v>34.920400000000001</v>
      </c>
      <c r="FQ53" s="163"/>
      <c r="FR53" s="164">
        <v>-14.74</v>
      </c>
      <c r="FS53" s="164">
        <v>-0.32550000000000001</v>
      </c>
      <c r="FT53" s="163"/>
      <c r="FU53" s="164">
        <v>-0.62</v>
      </c>
      <c r="FV53" s="164">
        <v>0.56999999999999995</v>
      </c>
      <c r="FW53" s="164">
        <v>-21.476500000000001</v>
      </c>
      <c r="FX53" s="163"/>
      <c r="FY53" s="164">
        <v>6.81</v>
      </c>
      <c r="FZ53" s="164">
        <v>0.32700000000000001</v>
      </c>
      <c r="GA53" s="163"/>
      <c r="GB53" s="164">
        <v>22.91</v>
      </c>
      <c r="GC53" s="164">
        <v>-39.281300000000002</v>
      </c>
      <c r="GD53" s="164">
        <v>-28.5016</v>
      </c>
      <c r="GE53" s="164">
        <v>-1.62</v>
      </c>
      <c r="GF53" s="164">
        <v>27.401299999999999</v>
      </c>
      <c r="GG53" s="163"/>
      <c r="GH53" s="164">
        <v>27.526700000000002</v>
      </c>
      <c r="GI53" s="164">
        <v>-8.5429999999999993</v>
      </c>
      <c r="GJ53" s="164">
        <v>-9.1248000000000005</v>
      </c>
      <c r="GK53" s="164">
        <v>2.6991000000000001</v>
      </c>
      <c r="GL53" s="164">
        <v>3.7499999999999999E-2</v>
      </c>
      <c r="GM53" s="163"/>
      <c r="GN53" s="164">
        <v>-9.7166999999999994</v>
      </c>
      <c r="GO53" s="164">
        <v>24.732700000000001</v>
      </c>
      <c r="GP53" s="164">
        <v>11.6655</v>
      </c>
      <c r="GQ53" s="164">
        <v>-24.0899</v>
      </c>
      <c r="GR53" s="164">
        <v>8.2316000000000003</v>
      </c>
      <c r="GS53" s="164">
        <v>8.4079999999999995</v>
      </c>
      <c r="GT53" s="164">
        <v>165.13640000000001</v>
      </c>
      <c r="GU53" s="164">
        <v>-7.2454999999999998</v>
      </c>
      <c r="GV53" s="164">
        <v>-9.7425999999999995</v>
      </c>
      <c r="GW53" s="164">
        <v>-10.607900000000001</v>
      </c>
      <c r="GX53" s="164">
        <v>1.4610000000000001</v>
      </c>
      <c r="GY53" s="164">
        <v>7.2081999999999997</v>
      </c>
      <c r="GZ53" s="164">
        <v>7.3102</v>
      </c>
      <c r="HA53" s="163"/>
      <c r="HB53" s="164">
        <v>-9.7292000000000005</v>
      </c>
      <c r="HC53" s="164">
        <v>-8.6593</v>
      </c>
      <c r="HD53" s="164">
        <v>-2.5099999999999998</v>
      </c>
      <c r="HE53" s="164">
        <v>5.0507</v>
      </c>
      <c r="HF53" s="164">
        <v>67.587800000000001</v>
      </c>
      <c r="HG53" s="164">
        <v>12.4894</v>
      </c>
      <c r="HH53" s="164">
        <v>95.758700000000005</v>
      </c>
      <c r="HI53" s="164">
        <v>-4.1719999999999997</v>
      </c>
      <c r="HJ53" s="164">
        <v>47.01</v>
      </c>
      <c r="HK53" s="164">
        <v>-7.1224999999999996</v>
      </c>
      <c r="HL53" s="164">
        <v>-8.9055</v>
      </c>
      <c r="HM53" s="164">
        <v>0</v>
      </c>
      <c r="HN53" s="164">
        <v>-10.666499999999999</v>
      </c>
      <c r="HO53" s="163"/>
      <c r="HP53" s="163"/>
      <c r="HQ53" s="164">
        <v>-27.794499999999999</v>
      </c>
      <c r="HR53" s="164">
        <v>-27.470400000000001</v>
      </c>
      <c r="HS53" s="164">
        <v>-1.5769</v>
      </c>
      <c r="HT53" s="164">
        <v>-1.5451999999999999</v>
      </c>
      <c r="HU53" s="164">
        <v>17.059999999999999</v>
      </c>
      <c r="HV53" s="164">
        <v>17.329999999999998</v>
      </c>
      <c r="HW53" s="164">
        <v>-13.9</v>
      </c>
      <c r="HX53" s="164">
        <v>-14</v>
      </c>
      <c r="HY53" s="164">
        <v>0.49349999999999999</v>
      </c>
      <c r="HZ53" s="164">
        <v>-6.88</v>
      </c>
      <c r="IA53" s="164">
        <v>16.5503</v>
      </c>
      <c r="IB53" s="164">
        <v>22.831199999999999</v>
      </c>
      <c r="IC53" s="164">
        <v>22.6874</v>
      </c>
      <c r="ID53" s="164">
        <v>-19.100000000000001</v>
      </c>
      <c r="IE53" s="164">
        <v>-18.899999999999999</v>
      </c>
      <c r="IF53" s="164">
        <v>11.6</v>
      </c>
      <c r="IG53" s="164">
        <v>11</v>
      </c>
      <c r="IH53" s="164">
        <v>-18.269200000000001</v>
      </c>
      <c r="II53" s="164">
        <v>-18.2272</v>
      </c>
      <c r="IJ53" s="164">
        <v>-109.1374</v>
      </c>
      <c r="IK53" s="164">
        <v>-23.8797</v>
      </c>
      <c r="IL53" s="164">
        <v>-264.66030000000001</v>
      </c>
      <c r="IM53" s="164">
        <v>-17.636399999999998</v>
      </c>
      <c r="IN53" s="164">
        <v>-46.136499999999998</v>
      </c>
      <c r="IO53" s="164">
        <v>100.1427</v>
      </c>
      <c r="IP53" s="164">
        <v>64.319999999999993</v>
      </c>
      <c r="IQ53" s="164">
        <v>101.89919999999999</v>
      </c>
      <c r="IR53" s="164">
        <v>87.332499999999996</v>
      </c>
      <c r="IS53" s="164">
        <v>33.595500000000001</v>
      </c>
      <c r="IT53" s="164">
        <v>21.482600000000001</v>
      </c>
      <c r="IU53" s="164">
        <v>20.647500000000001</v>
      </c>
      <c r="IV53" s="164">
        <v>6.9596</v>
      </c>
      <c r="IW53" s="164">
        <v>188.4786</v>
      </c>
      <c r="IX53" s="164">
        <v>-189.93719999999999</v>
      </c>
      <c r="IY53" s="164">
        <v>-1.7946</v>
      </c>
      <c r="IZ53" s="164">
        <v>8.3528000000000002</v>
      </c>
      <c r="JA53" s="164">
        <v>-1.0290999999999999</v>
      </c>
      <c r="JB53" s="164">
        <v>1.081</v>
      </c>
      <c r="JC53" s="164">
        <v>-1.92</v>
      </c>
      <c r="JD53" s="164">
        <v>-0.33500000000000002</v>
      </c>
      <c r="JE53" s="164">
        <v>-0.33300000000000002</v>
      </c>
      <c r="JF53" s="164">
        <v>-2.56</v>
      </c>
      <c r="JG53" s="164">
        <v>2.48</v>
      </c>
      <c r="JH53" s="164">
        <v>-1.4632000000000001</v>
      </c>
      <c r="JI53" s="164">
        <v>-8.5526999999999997</v>
      </c>
      <c r="JJ53" s="164">
        <v>0.61799999999999999</v>
      </c>
      <c r="JK53" s="164">
        <v>4.2801999999999998</v>
      </c>
      <c r="JL53" s="164">
        <v>13.5</v>
      </c>
      <c r="JM53" s="164">
        <v>19.905999999999999</v>
      </c>
      <c r="JN53" s="164">
        <v>18.895</v>
      </c>
      <c r="JO53" s="163"/>
      <c r="JP53" s="163"/>
      <c r="JQ53" s="164">
        <v>4.24</v>
      </c>
      <c r="JR53" s="164">
        <v>4.7739000000000003</v>
      </c>
      <c r="JS53" s="164">
        <v>3.1827000000000001</v>
      </c>
      <c r="JT53" s="163"/>
      <c r="JU53" s="164">
        <v>3.3</v>
      </c>
      <c r="JV53" s="164">
        <v>11.669600000000001</v>
      </c>
      <c r="JW53" s="164">
        <v>0.36</v>
      </c>
      <c r="JX53" s="163"/>
      <c r="JY53" s="164">
        <v>-3.7168999999999999</v>
      </c>
      <c r="JZ53" s="164">
        <v>-16.406600000000001</v>
      </c>
      <c r="KA53" s="164">
        <v>-18.287400000000002</v>
      </c>
      <c r="KB53" s="164">
        <v>-1.7393000000000001</v>
      </c>
      <c r="KC53" s="164">
        <v>12.091699999999999</v>
      </c>
      <c r="KD53" s="164">
        <v>-13.801299999999999</v>
      </c>
      <c r="KE53" s="164">
        <v>1.4236</v>
      </c>
      <c r="KF53" s="164">
        <v>3.9</v>
      </c>
      <c r="KG53" s="164">
        <v>-18.8</v>
      </c>
      <c r="KH53" s="164">
        <v>98.0595</v>
      </c>
      <c r="KI53" s="164">
        <v>-179.71250000000001</v>
      </c>
    </row>
    <row r="54" spans="1:295" ht="18" customHeight="1" x14ac:dyDescent="0.3">
      <c r="A54" s="160" t="s">
        <v>47</v>
      </c>
      <c r="B54" s="160" t="s">
        <v>810</v>
      </c>
      <c r="C54" s="163"/>
      <c r="D54" s="164">
        <v>2.3877999999999999</v>
      </c>
      <c r="E54" s="164">
        <v>-7.3562000000000003</v>
      </c>
      <c r="F54" s="164">
        <v>2.3355999999999999</v>
      </c>
      <c r="G54" s="164">
        <v>11.105499999999999</v>
      </c>
      <c r="H54" s="163"/>
      <c r="I54" s="164">
        <v>11.0913</v>
      </c>
      <c r="J54" s="163"/>
      <c r="K54" s="164">
        <v>11.706</v>
      </c>
      <c r="L54" s="164">
        <v>4.3598999999999997</v>
      </c>
      <c r="M54" s="164">
        <v>4.0572999999999997</v>
      </c>
      <c r="N54" s="164">
        <v>-15.54</v>
      </c>
      <c r="O54" s="164">
        <v>-19.8</v>
      </c>
      <c r="P54" s="163"/>
      <c r="Q54" s="163"/>
      <c r="R54" s="164">
        <v>-13.2</v>
      </c>
      <c r="S54" s="164">
        <v>3.536</v>
      </c>
      <c r="T54" s="164">
        <v>-12.965400000000001</v>
      </c>
      <c r="U54" s="164">
        <v>3.4567999999999999</v>
      </c>
      <c r="V54" s="164">
        <v>3.2256999999999998</v>
      </c>
      <c r="W54" s="164">
        <v>6.2241999999999997</v>
      </c>
      <c r="X54" s="164">
        <v>2.9340999999999999</v>
      </c>
      <c r="Y54" s="164">
        <v>-1.2601</v>
      </c>
      <c r="Z54" s="164">
        <v>1.9169</v>
      </c>
      <c r="AA54" s="163"/>
      <c r="AB54" s="164">
        <v>-0.73609999999999998</v>
      </c>
      <c r="AC54" s="164">
        <v>-0.93400000000000005</v>
      </c>
      <c r="AD54" s="164">
        <v>-0.91900000000000004</v>
      </c>
      <c r="AE54" s="164">
        <v>3.5939999999999999</v>
      </c>
      <c r="AF54" s="164">
        <v>-6.66</v>
      </c>
      <c r="AG54" s="164">
        <v>-15.4</v>
      </c>
      <c r="AH54" s="164">
        <v>-0.95599999999999996</v>
      </c>
      <c r="AI54" s="164">
        <v>0.24099999999999999</v>
      </c>
      <c r="AJ54" s="163"/>
      <c r="AK54" s="164">
        <v>-13.19</v>
      </c>
      <c r="AL54" s="163"/>
      <c r="AM54" s="164">
        <v>-13.2</v>
      </c>
      <c r="AN54" s="164">
        <v>-13.35</v>
      </c>
      <c r="AO54" s="164">
        <v>7.2496999999999998</v>
      </c>
      <c r="AP54" s="164">
        <v>3.6202000000000001</v>
      </c>
      <c r="AQ54" s="164">
        <v>14.749000000000001</v>
      </c>
      <c r="AR54" s="164">
        <v>16.837800000000001</v>
      </c>
      <c r="AS54" s="164">
        <v>-14.1676</v>
      </c>
      <c r="AT54" s="164">
        <v>-10.27</v>
      </c>
      <c r="AU54" s="164">
        <v>-10.3696</v>
      </c>
      <c r="AV54" s="164">
        <v>-0.61009999999999998</v>
      </c>
      <c r="AW54" s="164">
        <v>-0.3715</v>
      </c>
      <c r="AX54" s="164">
        <v>-15.800599999999999</v>
      </c>
      <c r="AY54" s="164">
        <v>-13.7256</v>
      </c>
      <c r="AZ54" s="164">
        <v>21.3429</v>
      </c>
      <c r="BA54" s="164">
        <v>22.363</v>
      </c>
      <c r="BB54" s="164">
        <v>-17.417300000000001</v>
      </c>
      <c r="BC54" s="164">
        <v>9.7855000000000008</v>
      </c>
      <c r="BD54" s="164">
        <v>-6.2</v>
      </c>
      <c r="BE54" s="164">
        <v>-6.1</v>
      </c>
      <c r="BF54" s="164">
        <v>-26.160799999999998</v>
      </c>
      <c r="BG54" s="164">
        <v>-25.9405</v>
      </c>
      <c r="BH54" s="164">
        <v>-2.7212000000000001</v>
      </c>
      <c r="BI54" s="163"/>
      <c r="BJ54" s="164">
        <v>-0.65669999999999995</v>
      </c>
      <c r="BK54" s="164">
        <v>1.1688000000000001</v>
      </c>
      <c r="BL54" s="163"/>
      <c r="BM54" s="164">
        <v>0.76770000000000005</v>
      </c>
      <c r="BN54" s="164">
        <v>-131.44319999999999</v>
      </c>
      <c r="BO54" s="164">
        <v>48.585500000000003</v>
      </c>
      <c r="BP54" s="164">
        <v>48.3718</v>
      </c>
      <c r="BQ54" s="164">
        <v>16.172599999999999</v>
      </c>
      <c r="BR54" s="164">
        <v>-184.4332</v>
      </c>
      <c r="BS54" s="163"/>
      <c r="BT54" s="163"/>
      <c r="BU54" s="163"/>
      <c r="BV54" s="164">
        <v>11.9156</v>
      </c>
      <c r="BW54" s="164">
        <v>9.2200000000000006</v>
      </c>
      <c r="BX54" s="164">
        <v>6.05</v>
      </c>
      <c r="BY54" s="164">
        <v>-11.69</v>
      </c>
      <c r="BZ54" s="164">
        <v>1.46</v>
      </c>
      <c r="CA54" s="164">
        <v>-12.855700000000001</v>
      </c>
      <c r="CB54" s="164">
        <v>-12.5878</v>
      </c>
      <c r="CC54" s="164">
        <v>23.2287</v>
      </c>
      <c r="CD54" s="164">
        <v>21.069600000000001</v>
      </c>
      <c r="CE54" s="164">
        <v>27.406700000000001</v>
      </c>
      <c r="CF54" s="164">
        <v>1.7659</v>
      </c>
      <c r="CG54" s="164">
        <v>2.0985999999999998</v>
      </c>
      <c r="CH54" s="164">
        <v>-2.0320999999999998</v>
      </c>
      <c r="CI54" s="163"/>
      <c r="CJ54" s="163"/>
      <c r="CK54" s="163"/>
      <c r="CL54" s="164">
        <v>-22</v>
      </c>
      <c r="CM54" s="164">
        <v>-20.5</v>
      </c>
      <c r="CN54" s="164">
        <v>-2.14</v>
      </c>
      <c r="CO54" s="164">
        <v>18.308199999999999</v>
      </c>
      <c r="CP54" s="164">
        <v>19.104199999999999</v>
      </c>
      <c r="CQ54" s="164">
        <v>17.353000000000002</v>
      </c>
      <c r="CR54" s="164">
        <v>47.0565</v>
      </c>
      <c r="CS54" s="164">
        <v>48.032299999999999</v>
      </c>
      <c r="CT54" s="164">
        <v>-17.317799999999998</v>
      </c>
      <c r="CU54" s="164">
        <v>-35.696199999999997</v>
      </c>
      <c r="CV54" s="164">
        <v>-15.41</v>
      </c>
      <c r="CW54" s="164">
        <v>3.68</v>
      </c>
      <c r="CX54" s="164">
        <v>31.32</v>
      </c>
      <c r="CY54" s="164">
        <v>18.52</v>
      </c>
      <c r="CZ54" s="164">
        <v>6.0986000000000002</v>
      </c>
      <c r="DA54" s="164">
        <v>5.0811999999999999</v>
      </c>
      <c r="DB54" s="164">
        <v>-5.46</v>
      </c>
      <c r="DC54" s="163"/>
      <c r="DD54" s="163"/>
      <c r="DE54" s="163"/>
      <c r="DF54" s="164">
        <v>-8.0439000000000007</v>
      </c>
      <c r="DG54" s="163"/>
      <c r="DH54" s="164">
        <v>-4.4043999999999999</v>
      </c>
      <c r="DI54" s="163"/>
      <c r="DJ54" s="163"/>
      <c r="DK54" s="164">
        <v>-4.9364999999999997</v>
      </c>
      <c r="DL54" s="164">
        <v>0.75390000000000001</v>
      </c>
      <c r="DM54" s="164">
        <v>12.464399999999999</v>
      </c>
      <c r="DN54" s="164">
        <v>8.5410000000000004</v>
      </c>
      <c r="DO54" s="164">
        <v>1.51</v>
      </c>
      <c r="DP54" s="164">
        <v>-3.92</v>
      </c>
      <c r="DQ54" s="164">
        <v>7.4245000000000001</v>
      </c>
      <c r="DR54" s="164">
        <v>6.6816000000000004</v>
      </c>
      <c r="DS54" s="164">
        <v>-3.78</v>
      </c>
      <c r="DT54" s="164">
        <v>-3.82</v>
      </c>
      <c r="DU54" s="164">
        <v>14.01</v>
      </c>
      <c r="DV54" s="164">
        <v>-0.35</v>
      </c>
      <c r="DW54" s="164">
        <v>3.6909000000000001</v>
      </c>
      <c r="DX54" s="164">
        <v>1.7636000000000001</v>
      </c>
      <c r="DY54" s="164">
        <v>-20.553799999999999</v>
      </c>
      <c r="DZ54" s="164">
        <v>-19.2636</v>
      </c>
      <c r="EA54" s="164">
        <v>14.415800000000001</v>
      </c>
      <c r="EB54" s="164">
        <v>-5.1475999999999997</v>
      </c>
      <c r="EC54" s="164">
        <v>-9.9221000000000004</v>
      </c>
      <c r="ED54" s="164">
        <v>-9.2806999999999995</v>
      </c>
      <c r="EE54" s="164">
        <v>-14.110900000000001</v>
      </c>
      <c r="EF54" s="164">
        <v>-21.066299999999998</v>
      </c>
      <c r="EG54" s="164">
        <v>-14.601000000000001</v>
      </c>
      <c r="EH54" s="164">
        <v>-109.3205</v>
      </c>
      <c r="EI54" s="164">
        <v>7.2998000000000003</v>
      </c>
      <c r="EJ54" s="163"/>
      <c r="EK54" s="164">
        <v>-7.6059000000000001</v>
      </c>
      <c r="EL54" s="164">
        <v>-6.7445000000000004</v>
      </c>
      <c r="EM54" s="164">
        <v>8.9957999999999991</v>
      </c>
      <c r="EN54" s="164">
        <v>-13.3972</v>
      </c>
      <c r="EO54" s="164">
        <v>-12.427899999999999</v>
      </c>
      <c r="EP54" s="164">
        <v>-30.724</v>
      </c>
      <c r="EQ54" s="164">
        <v>-12.332700000000001</v>
      </c>
      <c r="ER54" s="164">
        <v>-11.9983</v>
      </c>
      <c r="ES54" s="164">
        <v>3.2141000000000002</v>
      </c>
      <c r="ET54" s="163"/>
      <c r="EU54" s="164">
        <v>0</v>
      </c>
      <c r="EV54" s="164">
        <v>0.8</v>
      </c>
      <c r="EW54" s="164">
        <v>3.2422</v>
      </c>
      <c r="EX54" s="164">
        <v>-16.8552</v>
      </c>
      <c r="EY54" s="164">
        <v>-19.0779</v>
      </c>
      <c r="EZ54" s="164">
        <v>-13.5344</v>
      </c>
      <c r="FA54" s="164">
        <v>11.271100000000001</v>
      </c>
      <c r="FB54" s="164">
        <v>4.7573999999999996</v>
      </c>
      <c r="FC54" s="164">
        <v>-24.014700000000001</v>
      </c>
      <c r="FD54" s="164">
        <v>6.7845000000000004</v>
      </c>
      <c r="FE54" s="163"/>
      <c r="FF54" s="164">
        <v>6.4549000000000003</v>
      </c>
      <c r="FG54" s="164">
        <v>3.7008999999999999</v>
      </c>
      <c r="FH54" s="164">
        <v>3.6888999999999998</v>
      </c>
      <c r="FI54" s="164">
        <v>0</v>
      </c>
      <c r="FJ54" s="164">
        <v>3.6840000000000002</v>
      </c>
      <c r="FK54" s="164">
        <v>3.1817000000000002</v>
      </c>
      <c r="FL54" s="164">
        <v>14.903600000000001</v>
      </c>
      <c r="FM54" s="164">
        <v>5.5067000000000004</v>
      </c>
      <c r="FN54" s="164">
        <v>5.0297000000000001</v>
      </c>
      <c r="FO54" s="164">
        <v>24.996300000000002</v>
      </c>
      <c r="FP54" s="164">
        <v>35.077100000000002</v>
      </c>
      <c r="FQ54" s="164">
        <v>20.128499999999999</v>
      </c>
      <c r="FR54" s="164">
        <v>-15.52</v>
      </c>
      <c r="FS54" s="164">
        <v>0.49669999999999997</v>
      </c>
      <c r="FT54" s="164">
        <v>0.2364</v>
      </c>
      <c r="FU54" s="164">
        <v>-0.05</v>
      </c>
      <c r="FV54" s="164">
        <v>1.1100000000000001</v>
      </c>
      <c r="FW54" s="164">
        <v>-20.596800000000002</v>
      </c>
      <c r="FX54" s="163"/>
      <c r="FY54" s="164">
        <v>6.9320000000000004</v>
      </c>
      <c r="FZ54" s="164">
        <v>0.32600000000000001</v>
      </c>
      <c r="GA54" s="163"/>
      <c r="GB54" s="164">
        <v>22.77</v>
      </c>
      <c r="GC54" s="164">
        <v>-38.531999999999996</v>
      </c>
      <c r="GD54" s="164">
        <v>-28.875299999999999</v>
      </c>
      <c r="GE54" s="164">
        <v>-1.88</v>
      </c>
      <c r="GF54" s="164">
        <v>27.055900000000001</v>
      </c>
      <c r="GG54" s="163"/>
      <c r="GH54" s="164">
        <v>27.5184</v>
      </c>
      <c r="GI54" s="164">
        <v>-7.9332000000000003</v>
      </c>
      <c r="GJ54" s="164">
        <v>-8.5816999999999997</v>
      </c>
      <c r="GK54" s="164">
        <v>2.5148999999999999</v>
      </c>
      <c r="GL54" s="164">
        <v>6.7500000000000004E-2</v>
      </c>
      <c r="GM54" s="163"/>
      <c r="GN54" s="164">
        <v>-9.4817999999999998</v>
      </c>
      <c r="GO54" s="164">
        <v>-14.045999999999999</v>
      </c>
      <c r="GP54" s="164">
        <v>11.396100000000001</v>
      </c>
      <c r="GQ54" s="164">
        <v>-25.052900000000001</v>
      </c>
      <c r="GR54" s="164">
        <v>5.6875999999999998</v>
      </c>
      <c r="GS54" s="164">
        <v>6.7007000000000003</v>
      </c>
      <c r="GT54" s="164">
        <v>155.21469999999999</v>
      </c>
      <c r="GU54" s="164">
        <v>-8.1658000000000008</v>
      </c>
      <c r="GV54" s="164">
        <v>-10.493499999999999</v>
      </c>
      <c r="GW54" s="164">
        <v>-10.0883</v>
      </c>
      <c r="GX54" s="164">
        <v>1.5603</v>
      </c>
      <c r="GY54" s="164">
        <v>6.9151999999999996</v>
      </c>
      <c r="GZ54" s="164">
        <v>6.9226000000000001</v>
      </c>
      <c r="HA54" s="163"/>
      <c r="HB54" s="164">
        <v>-9.7885000000000009</v>
      </c>
      <c r="HC54" s="164">
        <v>-8.2914999999999992</v>
      </c>
      <c r="HD54" s="164">
        <v>-2.93</v>
      </c>
      <c r="HE54" s="164">
        <v>5.4157999999999999</v>
      </c>
      <c r="HF54" s="164">
        <v>70.404600000000002</v>
      </c>
      <c r="HG54" s="164">
        <v>11.766400000000001</v>
      </c>
      <c r="HH54" s="164">
        <v>99.375600000000006</v>
      </c>
      <c r="HI54" s="164">
        <v>-4.9221000000000004</v>
      </c>
      <c r="HJ54" s="164">
        <v>46.019399999999997</v>
      </c>
      <c r="HK54" s="164">
        <v>-7.3205999999999998</v>
      </c>
      <c r="HL54" s="164">
        <v>-9.1813000000000002</v>
      </c>
      <c r="HM54" s="164">
        <v>0</v>
      </c>
      <c r="HN54" s="164">
        <v>0</v>
      </c>
      <c r="HO54" s="163"/>
      <c r="HP54" s="163"/>
      <c r="HQ54" s="164">
        <v>-26.9375</v>
      </c>
      <c r="HR54" s="164">
        <v>-26.377199999999998</v>
      </c>
      <c r="HS54" s="164">
        <v>-3.1286999999999998</v>
      </c>
      <c r="HT54" s="164">
        <v>-3.0878000000000001</v>
      </c>
      <c r="HU54" s="164">
        <v>17.22</v>
      </c>
      <c r="HV54" s="164">
        <v>17.27</v>
      </c>
      <c r="HW54" s="164">
        <v>-17</v>
      </c>
      <c r="HX54" s="164">
        <v>-16.8</v>
      </c>
      <c r="HY54" s="164">
        <v>0.40560000000000002</v>
      </c>
      <c r="HZ54" s="164">
        <v>-6.96</v>
      </c>
      <c r="IA54" s="164">
        <v>15.4384</v>
      </c>
      <c r="IB54" s="164">
        <v>21.626000000000001</v>
      </c>
      <c r="IC54" s="164">
        <v>21.660399999999999</v>
      </c>
      <c r="ID54" s="164">
        <v>-19.5</v>
      </c>
      <c r="IE54" s="164">
        <v>-22.6</v>
      </c>
      <c r="IF54" s="164">
        <v>10.7</v>
      </c>
      <c r="IG54" s="164">
        <v>10.199999999999999</v>
      </c>
      <c r="IH54" s="163"/>
      <c r="II54" s="164">
        <v>-18.240200000000002</v>
      </c>
      <c r="IJ54" s="164">
        <v>-111.0133</v>
      </c>
      <c r="IK54" s="164">
        <v>-26.985099999999999</v>
      </c>
      <c r="IL54" s="164">
        <v>-261.42250000000001</v>
      </c>
      <c r="IM54" s="164">
        <v>-15.0389</v>
      </c>
      <c r="IN54" s="164">
        <v>-46.3797</v>
      </c>
      <c r="IO54" s="164">
        <v>99.8005</v>
      </c>
      <c r="IP54" s="164">
        <v>62.604999999999997</v>
      </c>
      <c r="IQ54" s="164">
        <v>100.68810000000001</v>
      </c>
      <c r="IR54" s="164">
        <v>86.742900000000006</v>
      </c>
      <c r="IS54" s="164">
        <v>32.936900000000001</v>
      </c>
      <c r="IT54" s="164">
        <v>21.402799999999999</v>
      </c>
      <c r="IU54" s="164">
        <v>21.9556</v>
      </c>
      <c r="IV54" s="164">
        <v>7.8734000000000002</v>
      </c>
      <c r="IW54" s="164">
        <v>192.3357</v>
      </c>
      <c r="IX54" s="164">
        <v>-188.58949999999999</v>
      </c>
      <c r="IY54" s="164">
        <v>-1.4389000000000001</v>
      </c>
      <c r="IZ54" s="164">
        <v>8.4145000000000003</v>
      </c>
      <c r="JA54" s="164">
        <v>-0.70189999999999997</v>
      </c>
      <c r="JB54" s="164">
        <v>1.6020000000000001</v>
      </c>
      <c r="JC54" s="164">
        <v>-3.68</v>
      </c>
      <c r="JD54" s="164">
        <v>-0.35399999999999998</v>
      </c>
      <c r="JE54" s="164">
        <v>-0.35299999999999998</v>
      </c>
      <c r="JF54" s="164">
        <v>-1.04</v>
      </c>
      <c r="JG54" s="164">
        <v>1.28</v>
      </c>
      <c r="JH54" s="164">
        <v>-1.3682000000000001</v>
      </c>
      <c r="JI54" s="164">
        <v>-7.3532999999999999</v>
      </c>
      <c r="JJ54" s="164">
        <v>0.91100000000000003</v>
      </c>
      <c r="JK54" s="164">
        <v>0.67600000000000005</v>
      </c>
      <c r="JL54" s="164">
        <v>12.5</v>
      </c>
      <c r="JM54" s="164">
        <v>17.882000000000001</v>
      </c>
      <c r="JN54" s="164">
        <v>18.975999999999999</v>
      </c>
      <c r="JO54" s="163"/>
      <c r="JP54" s="164">
        <v>3.2749000000000001</v>
      </c>
      <c r="JQ54" s="164">
        <v>4.7243000000000004</v>
      </c>
      <c r="JR54" s="164">
        <v>4.0603999999999996</v>
      </c>
      <c r="JS54" s="164">
        <v>3.911</v>
      </c>
      <c r="JT54" s="163"/>
      <c r="JU54" s="164">
        <v>7.2</v>
      </c>
      <c r="JV54" s="164">
        <v>9.7599</v>
      </c>
      <c r="JW54" s="164">
        <v>0.35</v>
      </c>
      <c r="JX54" s="163"/>
      <c r="JY54" s="164">
        <v>-4.2294</v>
      </c>
      <c r="JZ54" s="164">
        <v>-16.194600000000001</v>
      </c>
      <c r="KA54" s="164">
        <v>-18.098600000000001</v>
      </c>
      <c r="KB54" s="164">
        <v>-1.2557</v>
      </c>
      <c r="KC54" s="164">
        <v>11.6326</v>
      </c>
      <c r="KD54" s="164">
        <v>-12.993399999999999</v>
      </c>
      <c r="KE54" s="164">
        <v>0</v>
      </c>
      <c r="KF54" s="164">
        <v>-1</v>
      </c>
      <c r="KG54" s="164">
        <v>-14.1</v>
      </c>
      <c r="KH54" s="164">
        <v>103.70910000000001</v>
      </c>
      <c r="KI54" s="164">
        <v>-189.1164</v>
      </c>
    </row>
    <row r="55" spans="1:295" ht="18" customHeight="1" x14ac:dyDescent="0.3">
      <c r="A55" s="160" t="s">
        <v>47</v>
      </c>
      <c r="B55" s="160" t="s">
        <v>811</v>
      </c>
      <c r="C55" s="163"/>
      <c r="D55" s="164">
        <v>2.2172000000000001</v>
      </c>
      <c r="E55" s="164">
        <v>-7.2933000000000003</v>
      </c>
      <c r="F55" s="164">
        <v>3.6334</v>
      </c>
      <c r="G55" s="164">
        <v>11.167199999999999</v>
      </c>
      <c r="H55" s="163"/>
      <c r="I55" s="164">
        <v>10.543200000000001</v>
      </c>
      <c r="J55" s="163"/>
      <c r="K55" s="164">
        <v>11.252700000000001</v>
      </c>
      <c r="L55" s="164">
        <v>4.1388999999999996</v>
      </c>
      <c r="M55" s="164">
        <v>3.8683000000000001</v>
      </c>
      <c r="N55" s="164">
        <v>-13.32</v>
      </c>
      <c r="O55" s="164">
        <v>-22</v>
      </c>
      <c r="P55" s="164">
        <v>0</v>
      </c>
      <c r="Q55" s="164">
        <v>0.82799999999999996</v>
      </c>
      <c r="R55" s="164">
        <v>-15.4</v>
      </c>
      <c r="S55" s="164">
        <v>3.5901000000000001</v>
      </c>
      <c r="T55" s="164">
        <v>-12.3161</v>
      </c>
      <c r="U55" s="164">
        <v>2.8780999999999999</v>
      </c>
      <c r="V55" s="164">
        <v>2.7109999999999999</v>
      </c>
      <c r="W55" s="164">
        <v>5.3574000000000002</v>
      </c>
      <c r="X55" s="164">
        <v>2.1989999999999998</v>
      </c>
      <c r="Y55" s="164">
        <v>-1.21</v>
      </c>
      <c r="Z55" s="164">
        <v>1.9863</v>
      </c>
      <c r="AA55" s="163"/>
      <c r="AB55" s="164">
        <v>-1.3758999999999999</v>
      </c>
      <c r="AC55" s="164">
        <v>-1.0069999999999999</v>
      </c>
      <c r="AD55" s="164">
        <v>-0.995</v>
      </c>
      <c r="AE55" s="164">
        <v>3.7370000000000001</v>
      </c>
      <c r="AF55" s="164">
        <v>-6.66</v>
      </c>
      <c r="AG55" s="164">
        <v>-13.2</v>
      </c>
      <c r="AH55" s="164">
        <v>-0.82699999999999996</v>
      </c>
      <c r="AI55" s="164">
        <v>0.23699999999999999</v>
      </c>
      <c r="AJ55" s="163"/>
      <c r="AK55" s="164">
        <v>-13.77</v>
      </c>
      <c r="AL55" s="163"/>
      <c r="AM55" s="164">
        <v>-13.27</v>
      </c>
      <c r="AN55" s="164">
        <v>-13.28</v>
      </c>
      <c r="AO55" s="164">
        <v>7.1424000000000003</v>
      </c>
      <c r="AP55" s="164">
        <v>3.4855</v>
      </c>
      <c r="AQ55" s="164">
        <v>12.857799999999999</v>
      </c>
      <c r="AR55" s="164">
        <v>14.97</v>
      </c>
      <c r="AS55" s="164">
        <v>-14.282</v>
      </c>
      <c r="AT55" s="164">
        <v>-10.697900000000001</v>
      </c>
      <c r="AU55" s="164">
        <v>-10.3626</v>
      </c>
      <c r="AV55" s="164">
        <v>0.12959999999999999</v>
      </c>
      <c r="AW55" s="164">
        <v>0.1197</v>
      </c>
      <c r="AX55" s="164">
        <v>-16.471299999999999</v>
      </c>
      <c r="AY55" s="164">
        <v>-14.7913</v>
      </c>
      <c r="AZ55" s="164">
        <v>23.050599999999999</v>
      </c>
      <c r="BA55" s="164">
        <v>24.218</v>
      </c>
      <c r="BB55" s="164">
        <v>-20.877199999999998</v>
      </c>
      <c r="BC55" s="164">
        <v>10.339399999999999</v>
      </c>
      <c r="BD55" s="164">
        <v>-6.3</v>
      </c>
      <c r="BE55" s="164">
        <v>-6.3</v>
      </c>
      <c r="BF55" s="164">
        <v>-26.117799999999999</v>
      </c>
      <c r="BG55" s="164">
        <v>-25.634</v>
      </c>
      <c r="BH55" s="164">
        <v>-2.6183999999999998</v>
      </c>
      <c r="BI55" s="163"/>
      <c r="BJ55" s="164">
        <v>-2.9215</v>
      </c>
      <c r="BK55" s="164">
        <v>0.88019999999999998</v>
      </c>
      <c r="BL55" s="163"/>
      <c r="BM55" s="164">
        <v>0.91269999999999996</v>
      </c>
      <c r="BN55" s="164">
        <v>-136.0515</v>
      </c>
      <c r="BO55" s="164">
        <v>46.510199999999998</v>
      </c>
      <c r="BP55" s="164">
        <v>46.723799999999997</v>
      </c>
      <c r="BQ55" s="164">
        <v>18.913499999999999</v>
      </c>
      <c r="BR55" s="164">
        <v>-195.29859999999999</v>
      </c>
      <c r="BS55" s="163"/>
      <c r="BT55" s="163"/>
      <c r="BU55" s="163"/>
      <c r="BV55" s="164">
        <v>11.8856</v>
      </c>
      <c r="BW55" s="164">
        <v>9.14</v>
      </c>
      <c r="BX55" s="164">
        <v>5.68</v>
      </c>
      <c r="BY55" s="164">
        <v>-12.35</v>
      </c>
      <c r="BZ55" s="164">
        <v>1.1100000000000001</v>
      </c>
      <c r="CA55" s="164">
        <v>-12.319900000000001</v>
      </c>
      <c r="CB55" s="164">
        <v>-11.5161</v>
      </c>
      <c r="CC55" s="164">
        <v>17.766500000000001</v>
      </c>
      <c r="CD55" s="164">
        <v>15.4701</v>
      </c>
      <c r="CE55" s="164">
        <v>30.045200000000001</v>
      </c>
      <c r="CF55" s="164">
        <v>3.3613</v>
      </c>
      <c r="CG55" s="164">
        <v>2.7433999999999998</v>
      </c>
      <c r="CH55" s="164">
        <v>-2.2698999999999998</v>
      </c>
      <c r="CI55" s="163"/>
      <c r="CJ55" s="163"/>
      <c r="CK55" s="163"/>
      <c r="CL55" s="164">
        <v>-23.8</v>
      </c>
      <c r="CM55" s="164">
        <v>-21.9</v>
      </c>
      <c r="CN55" s="164">
        <v>-2.14</v>
      </c>
      <c r="CO55" s="164">
        <v>16.819500000000001</v>
      </c>
      <c r="CP55" s="164">
        <v>16.896899999999999</v>
      </c>
      <c r="CQ55" s="164">
        <v>15.5853</v>
      </c>
      <c r="CR55" s="164">
        <v>49.476199999999999</v>
      </c>
      <c r="CS55" s="164">
        <v>49.895600000000002</v>
      </c>
      <c r="CT55" s="164">
        <v>-17.2818</v>
      </c>
      <c r="CU55" s="164">
        <v>-37.467700000000001</v>
      </c>
      <c r="CV55" s="164">
        <v>-15.1881</v>
      </c>
      <c r="CW55" s="164">
        <v>3.5038999999999998</v>
      </c>
      <c r="CX55" s="164">
        <v>30.44</v>
      </c>
      <c r="CY55" s="164">
        <v>18.23</v>
      </c>
      <c r="CZ55" s="164">
        <v>5.6299000000000001</v>
      </c>
      <c r="DA55" s="164">
        <v>4.5929000000000002</v>
      </c>
      <c r="DB55" s="164">
        <v>-5.13</v>
      </c>
      <c r="DC55" s="163"/>
      <c r="DD55" s="163"/>
      <c r="DE55" s="163"/>
      <c r="DF55" s="164">
        <v>-7.3110999999999997</v>
      </c>
      <c r="DG55" s="163"/>
      <c r="DH55" s="164">
        <v>-4.1608000000000001</v>
      </c>
      <c r="DI55" s="163"/>
      <c r="DJ55" s="163"/>
      <c r="DK55" s="164">
        <v>-5.3563999999999998</v>
      </c>
      <c r="DL55" s="164">
        <v>-0.374</v>
      </c>
      <c r="DM55" s="164">
        <v>11.3604</v>
      </c>
      <c r="DN55" s="164">
        <v>6.6855000000000002</v>
      </c>
      <c r="DO55" s="164">
        <v>-0.05</v>
      </c>
      <c r="DP55" s="164">
        <v>-3.58</v>
      </c>
      <c r="DQ55" s="164">
        <v>6.5410000000000004</v>
      </c>
      <c r="DR55" s="164">
        <v>4.3752000000000004</v>
      </c>
      <c r="DS55" s="164">
        <v>-4.17</v>
      </c>
      <c r="DT55" s="164">
        <v>-4.25</v>
      </c>
      <c r="DU55" s="164">
        <v>13.47</v>
      </c>
      <c r="DV55" s="164">
        <v>-1.25</v>
      </c>
      <c r="DW55" s="164">
        <v>2.8908999999999998</v>
      </c>
      <c r="DX55" s="164">
        <v>1.2363999999999999</v>
      </c>
      <c r="DY55" s="164">
        <v>-19.536899999999999</v>
      </c>
      <c r="DZ55" s="164">
        <v>-18.0182</v>
      </c>
      <c r="EA55" s="164">
        <v>12.460800000000001</v>
      </c>
      <c r="EB55" s="164">
        <v>-7.7723000000000004</v>
      </c>
      <c r="EC55" s="164">
        <v>-12.613200000000001</v>
      </c>
      <c r="ED55" s="164">
        <v>-12.6777</v>
      </c>
      <c r="EE55" s="164">
        <v>-21.3506</v>
      </c>
      <c r="EF55" s="164">
        <v>-23.558700000000002</v>
      </c>
      <c r="EG55" s="164">
        <v>-12.255000000000001</v>
      </c>
      <c r="EH55" s="164">
        <v>-115.2903</v>
      </c>
      <c r="EI55" s="164">
        <v>9.8463999999999992</v>
      </c>
      <c r="EJ55" s="163"/>
      <c r="EK55" s="164">
        <v>-7.7698</v>
      </c>
      <c r="EL55" s="164">
        <v>-6.8373999999999997</v>
      </c>
      <c r="EM55" s="164">
        <v>14.2798</v>
      </c>
      <c r="EN55" s="164">
        <v>-13.503299999999999</v>
      </c>
      <c r="EO55" s="164">
        <v>-12.423999999999999</v>
      </c>
      <c r="EP55" s="164">
        <v>-11.268000000000001</v>
      </c>
      <c r="EQ55" s="164">
        <v>-12.6747</v>
      </c>
      <c r="ER55" s="164">
        <v>-13.2201</v>
      </c>
      <c r="ES55" s="164">
        <v>1.8346</v>
      </c>
      <c r="ET55" s="163"/>
      <c r="EU55" s="164">
        <v>0</v>
      </c>
      <c r="EV55" s="164">
        <v>-0.8</v>
      </c>
      <c r="EW55" s="164">
        <v>3.3826000000000001</v>
      </c>
      <c r="EX55" s="164">
        <v>-16.083300000000001</v>
      </c>
      <c r="EY55" s="164">
        <v>-17.516500000000001</v>
      </c>
      <c r="EZ55" s="164">
        <v>-11.8733</v>
      </c>
      <c r="FA55" s="164">
        <v>10.4892</v>
      </c>
      <c r="FB55" s="164">
        <v>6.2519999999999998</v>
      </c>
      <c r="FC55" s="164">
        <v>-25.954899999999999</v>
      </c>
      <c r="FD55" s="164">
        <v>5.8617999999999997</v>
      </c>
      <c r="FE55" s="163"/>
      <c r="FF55" s="164">
        <v>5.5900999999999996</v>
      </c>
      <c r="FG55" s="164">
        <v>2.8690000000000002</v>
      </c>
      <c r="FH55" s="164">
        <v>3.2917999999999998</v>
      </c>
      <c r="FI55" s="164">
        <v>0</v>
      </c>
      <c r="FJ55" s="164">
        <v>2.6793</v>
      </c>
      <c r="FK55" s="164">
        <v>2.6793</v>
      </c>
      <c r="FL55" s="164">
        <v>16.410699999999999</v>
      </c>
      <c r="FM55" s="164">
        <v>3.6335999999999999</v>
      </c>
      <c r="FN55" s="164">
        <v>4.3296999999999999</v>
      </c>
      <c r="FO55" s="164">
        <v>27.0093</v>
      </c>
      <c r="FP55" s="164">
        <v>37.957799999999999</v>
      </c>
      <c r="FQ55" s="164">
        <v>20.221299999999999</v>
      </c>
      <c r="FR55" s="164">
        <v>-14.92</v>
      </c>
      <c r="FS55" s="164">
        <v>-0.1973</v>
      </c>
      <c r="FT55" s="164">
        <v>0.2273</v>
      </c>
      <c r="FU55" s="164">
        <v>-0.36</v>
      </c>
      <c r="FV55" s="164">
        <v>0.84</v>
      </c>
      <c r="FW55" s="164">
        <v>-18.587900000000001</v>
      </c>
      <c r="FX55" s="163"/>
      <c r="FY55" s="164">
        <v>7</v>
      </c>
      <c r="FZ55" s="164">
        <v>0.32700000000000001</v>
      </c>
      <c r="GA55" s="163"/>
      <c r="GB55" s="164">
        <v>22.73</v>
      </c>
      <c r="GC55" s="164">
        <v>-39.876899999999999</v>
      </c>
      <c r="GD55" s="164">
        <v>-29.973600000000001</v>
      </c>
      <c r="GE55" s="164">
        <v>-1.72</v>
      </c>
      <c r="GF55" s="164">
        <v>27.033999999999999</v>
      </c>
      <c r="GG55" s="163"/>
      <c r="GH55" s="164">
        <v>26.332799999999999</v>
      </c>
      <c r="GI55" s="164">
        <v>-8.0492000000000008</v>
      </c>
      <c r="GJ55" s="164">
        <v>-8.5231999999999992</v>
      </c>
      <c r="GK55" s="164">
        <v>2.3773</v>
      </c>
      <c r="GL55" s="163"/>
      <c r="GM55" s="163"/>
      <c r="GN55" s="163"/>
      <c r="GO55" s="164">
        <v>-12.7178</v>
      </c>
      <c r="GP55" s="164">
        <v>11.2478</v>
      </c>
      <c r="GQ55" s="164">
        <v>-25.5473</v>
      </c>
      <c r="GR55" s="164">
        <v>8.8308999999999997</v>
      </c>
      <c r="GS55" s="164">
        <v>8.8255999999999997</v>
      </c>
      <c r="GT55" s="164">
        <v>155.65799999999999</v>
      </c>
      <c r="GU55" s="164">
        <v>-8.7382000000000009</v>
      </c>
      <c r="GV55" s="164">
        <v>-9.3833000000000002</v>
      </c>
      <c r="GW55" s="164">
        <v>-10.1714</v>
      </c>
      <c r="GX55" s="163"/>
      <c r="GY55" s="164">
        <v>6.6222000000000003</v>
      </c>
      <c r="GZ55" s="164">
        <v>6.7011000000000003</v>
      </c>
      <c r="HA55" s="163"/>
      <c r="HB55" s="164">
        <v>-10.0031</v>
      </c>
      <c r="HC55" s="164">
        <v>-8.5894999999999992</v>
      </c>
      <c r="HD55" s="164">
        <v>-5.03</v>
      </c>
      <c r="HE55" s="164">
        <v>5.6957000000000004</v>
      </c>
      <c r="HF55" s="164">
        <v>73.041700000000006</v>
      </c>
      <c r="HG55" s="164">
        <v>10.626899999999999</v>
      </c>
      <c r="HH55" s="164">
        <v>98.096800000000002</v>
      </c>
      <c r="HI55" s="164">
        <v>-4.5484</v>
      </c>
      <c r="HJ55" s="164">
        <v>46.548499999999997</v>
      </c>
      <c r="HK55" s="164">
        <v>-5.5621</v>
      </c>
      <c r="HL55" s="164">
        <v>-8.3887999999999998</v>
      </c>
      <c r="HM55" s="164">
        <v>0</v>
      </c>
      <c r="HN55" s="164">
        <v>0</v>
      </c>
      <c r="HO55" s="163"/>
      <c r="HP55" s="163"/>
      <c r="HQ55" s="164">
        <v>-27.2836</v>
      </c>
      <c r="HR55" s="164">
        <v>-26.778199999999998</v>
      </c>
      <c r="HS55" s="164">
        <v>-4.2106000000000003</v>
      </c>
      <c r="HT55" s="164">
        <v>-4.1824000000000003</v>
      </c>
      <c r="HU55" s="164">
        <v>16.440000000000001</v>
      </c>
      <c r="HV55" s="164">
        <v>16.420000000000002</v>
      </c>
      <c r="HW55" s="164">
        <v>-15.9</v>
      </c>
      <c r="HX55" s="164">
        <v>-16.3</v>
      </c>
      <c r="HY55" s="164">
        <v>0.66930000000000001</v>
      </c>
      <c r="HZ55" s="164">
        <v>-7.12</v>
      </c>
      <c r="IA55" s="164">
        <v>12.779500000000001</v>
      </c>
      <c r="IB55" s="164">
        <v>21.886299999999999</v>
      </c>
      <c r="IC55" s="164">
        <v>21.7422</v>
      </c>
      <c r="ID55" s="164">
        <v>-19.899999999999999</v>
      </c>
      <c r="IE55" s="164">
        <v>-23</v>
      </c>
      <c r="IF55" s="164">
        <v>12</v>
      </c>
      <c r="IG55" s="164">
        <v>11.1</v>
      </c>
      <c r="IH55" s="163"/>
      <c r="II55" s="163"/>
      <c r="IJ55" s="164">
        <v>-106.09610000000001</v>
      </c>
      <c r="IK55" s="164">
        <v>-28.0975</v>
      </c>
      <c r="IL55" s="164">
        <v>-260.79599999999999</v>
      </c>
      <c r="IM55" s="164">
        <v>-14.9391</v>
      </c>
      <c r="IN55" s="164">
        <v>-42.947600000000001</v>
      </c>
      <c r="IO55" s="164">
        <v>99.007000000000005</v>
      </c>
      <c r="IP55" s="164">
        <v>68.624600000000001</v>
      </c>
      <c r="IQ55" s="164">
        <v>95.684299999999993</v>
      </c>
      <c r="IR55" s="164">
        <v>85.679100000000005</v>
      </c>
      <c r="IS55" s="164">
        <v>33.881</v>
      </c>
      <c r="IT55" s="164">
        <v>21.593900000000001</v>
      </c>
      <c r="IU55" s="164">
        <v>22.758900000000001</v>
      </c>
      <c r="IV55" s="164">
        <v>11.535399999999999</v>
      </c>
      <c r="IW55" s="164">
        <v>186.6934</v>
      </c>
      <c r="IX55" s="163"/>
      <c r="IY55" s="164">
        <v>-2.4386999999999999</v>
      </c>
      <c r="IZ55" s="164">
        <v>8.2075999999999993</v>
      </c>
      <c r="JA55" s="164">
        <v>-0.98270000000000002</v>
      </c>
      <c r="JB55" s="164">
        <v>5.5940000000000003</v>
      </c>
      <c r="JC55" s="164">
        <v>-3.52</v>
      </c>
      <c r="JD55" s="164">
        <v>-0.374</v>
      </c>
      <c r="JE55" s="164">
        <v>-0.379</v>
      </c>
      <c r="JF55" s="164">
        <v>-1.28</v>
      </c>
      <c r="JG55" s="164">
        <v>1.04</v>
      </c>
      <c r="JH55" s="164">
        <v>-1.4279999999999999</v>
      </c>
      <c r="JI55" s="164">
        <v>-6.9992999999999999</v>
      </c>
      <c r="JJ55" s="164">
        <v>1.7594000000000001</v>
      </c>
      <c r="JK55" s="164">
        <v>0.70340000000000003</v>
      </c>
      <c r="JL55" s="164">
        <v>12.6</v>
      </c>
      <c r="JM55" s="164">
        <v>19.202999999999999</v>
      </c>
      <c r="JN55" s="164">
        <v>19.143000000000001</v>
      </c>
      <c r="JO55" s="163"/>
      <c r="JP55" s="163"/>
      <c r="JQ55" s="164">
        <v>4.5716000000000001</v>
      </c>
      <c r="JR55" s="164">
        <v>3.6857000000000002</v>
      </c>
      <c r="JS55" s="164">
        <v>3.5301</v>
      </c>
      <c r="JT55" s="163"/>
      <c r="JU55" s="164">
        <v>7.1</v>
      </c>
      <c r="JV55" s="164">
        <v>10.355700000000001</v>
      </c>
      <c r="JW55" s="164">
        <v>0.23</v>
      </c>
      <c r="JX55" s="163"/>
      <c r="JY55" s="164">
        <v>-4.1228999999999996</v>
      </c>
      <c r="JZ55" s="164">
        <v>-16.330500000000001</v>
      </c>
      <c r="KA55" s="164">
        <v>-18.604199999999999</v>
      </c>
      <c r="KB55" s="164">
        <v>0</v>
      </c>
      <c r="KC55" s="164">
        <v>12.544499999999999</v>
      </c>
      <c r="KD55" s="164">
        <v>-13.382199999999999</v>
      </c>
      <c r="KE55" s="164">
        <v>0</v>
      </c>
      <c r="KF55" s="164">
        <v>0.3</v>
      </c>
      <c r="KG55" s="164">
        <v>-14.9</v>
      </c>
      <c r="KH55" s="164">
        <v>105.0703</v>
      </c>
      <c r="KI55" s="164">
        <v>-194.42699999999999</v>
      </c>
    </row>
    <row r="56" spans="1:295" ht="18" customHeight="1" x14ac:dyDescent="0.3">
      <c r="A56" s="160" t="s">
        <v>812</v>
      </c>
      <c r="B56" s="160" t="s">
        <v>48</v>
      </c>
      <c r="C56" s="166"/>
      <c r="D56" s="168">
        <v>1.9697</v>
      </c>
      <c r="E56" s="168">
        <v>-7.0860000000000003</v>
      </c>
      <c r="F56" s="168">
        <v>4.3581000000000003</v>
      </c>
      <c r="G56" s="168">
        <v>11.417999999999999</v>
      </c>
      <c r="H56" s="166"/>
      <c r="I56" s="168">
        <v>10.066800000000001</v>
      </c>
      <c r="J56" s="166"/>
      <c r="K56" s="168">
        <v>10.5922</v>
      </c>
      <c r="L56" s="168">
        <v>3.6899000000000002</v>
      </c>
      <c r="M56" s="168">
        <v>3.3767999999999998</v>
      </c>
      <c r="N56" s="168">
        <v>-13.32</v>
      </c>
      <c r="O56" s="168">
        <v>-22</v>
      </c>
      <c r="P56" s="168">
        <v>-2.2000000000000002</v>
      </c>
      <c r="Q56" s="166"/>
      <c r="R56" s="166"/>
      <c r="S56" s="168">
        <v>3.5497999999999998</v>
      </c>
      <c r="T56" s="168">
        <v>-12.055899999999999</v>
      </c>
      <c r="U56" s="168">
        <v>3.1871</v>
      </c>
      <c r="V56" s="168">
        <v>3.0358000000000001</v>
      </c>
      <c r="W56" s="168">
        <v>5.8478000000000003</v>
      </c>
      <c r="X56" s="168">
        <v>2.7031999999999998</v>
      </c>
      <c r="Y56" s="168">
        <v>-0.27879999999999999</v>
      </c>
      <c r="Z56" s="168">
        <v>2.1621000000000001</v>
      </c>
      <c r="AA56" s="166"/>
      <c r="AB56" s="168">
        <v>-1.1792</v>
      </c>
      <c r="AC56" s="168">
        <v>-1.0589999999999999</v>
      </c>
      <c r="AD56" s="168">
        <v>-1.048</v>
      </c>
      <c r="AE56" s="168">
        <v>3.8769999999999998</v>
      </c>
      <c r="AF56" s="168">
        <v>-6.66</v>
      </c>
      <c r="AG56" s="168">
        <v>-13.2</v>
      </c>
      <c r="AH56" s="168">
        <v>-0.84299999999999997</v>
      </c>
      <c r="AI56" s="168">
        <v>0.23599999999999999</v>
      </c>
      <c r="AJ56" s="166"/>
      <c r="AK56" s="168">
        <v>-14.02</v>
      </c>
      <c r="AL56" s="166"/>
      <c r="AM56" s="168">
        <v>-12.68</v>
      </c>
      <c r="AN56" s="168">
        <v>-12.87</v>
      </c>
      <c r="AO56" s="168">
        <v>6.7971000000000004</v>
      </c>
      <c r="AP56" s="168">
        <v>3.6490999999999998</v>
      </c>
      <c r="AQ56" s="168">
        <v>13.234500000000001</v>
      </c>
      <c r="AR56" s="168">
        <v>15.064</v>
      </c>
      <c r="AS56" s="168">
        <v>-14.0199</v>
      </c>
      <c r="AT56" s="168">
        <v>-11.8439</v>
      </c>
      <c r="AU56" s="168">
        <v>-11.9176</v>
      </c>
      <c r="AV56" s="168">
        <v>12.623200000000001</v>
      </c>
      <c r="AW56" s="168">
        <v>12.6334</v>
      </c>
      <c r="AX56" s="168">
        <v>-17.258600000000001</v>
      </c>
      <c r="AY56" s="168">
        <v>-16.168800000000001</v>
      </c>
      <c r="AZ56" s="168">
        <v>30.126999999999999</v>
      </c>
      <c r="BA56" s="168">
        <v>32.226500000000001</v>
      </c>
      <c r="BB56" s="168">
        <v>-27.806699999999999</v>
      </c>
      <c r="BC56" s="168">
        <v>10.174799999999999</v>
      </c>
      <c r="BD56" s="168">
        <v>-6.4</v>
      </c>
      <c r="BE56" s="168">
        <v>-6.4</v>
      </c>
      <c r="BF56" s="168">
        <v>-24.3127</v>
      </c>
      <c r="BG56" s="168">
        <v>-24.61</v>
      </c>
      <c r="BH56" s="168">
        <v>-2.5217000000000001</v>
      </c>
      <c r="BI56" s="166"/>
      <c r="BJ56" s="168">
        <v>-5.0827</v>
      </c>
      <c r="BK56" s="168">
        <v>0.83430000000000004</v>
      </c>
      <c r="BL56" s="166"/>
      <c r="BM56" s="168">
        <v>0.86099999999999999</v>
      </c>
      <c r="BN56" s="168">
        <v>-130.7413</v>
      </c>
      <c r="BO56" s="168">
        <v>44.282299999999999</v>
      </c>
      <c r="BP56" s="168">
        <v>44.251800000000003</v>
      </c>
      <c r="BQ56" s="168">
        <v>26.7928</v>
      </c>
      <c r="BR56" s="168">
        <v>-194.6687</v>
      </c>
      <c r="BS56" s="166"/>
      <c r="BT56" s="166"/>
      <c r="BU56" s="166"/>
      <c r="BV56" s="168">
        <v>9.8099000000000007</v>
      </c>
      <c r="BW56" s="168">
        <v>9.24</v>
      </c>
      <c r="BX56" s="168">
        <v>5.75</v>
      </c>
      <c r="BY56" s="168">
        <v>-13.28</v>
      </c>
      <c r="BZ56" s="168">
        <v>0.73</v>
      </c>
      <c r="CA56" s="168">
        <v>-11.784000000000001</v>
      </c>
      <c r="CB56" s="168">
        <v>-10.712400000000001</v>
      </c>
      <c r="CC56" s="168">
        <v>17.183</v>
      </c>
      <c r="CD56" s="168">
        <v>14.8432</v>
      </c>
      <c r="CE56" s="168">
        <v>32.643999999999998</v>
      </c>
      <c r="CF56" s="168">
        <v>-1.8655999999999999</v>
      </c>
      <c r="CG56" s="168">
        <v>-2.1789999999999998</v>
      </c>
      <c r="CH56" s="168">
        <v>-4.5209999999999999</v>
      </c>
      <c r="CI56" s="166"/>
      <c r="CJ56" s="166"/>
      <c r="CK56" s="166"/>
      <c r="CL56" s="168">
        <v>-24.5</v>
      </c>
      <c r="CM56" s="168">
        <v>-23.1</v>
      </c>
      <c r="CN56" s="168">
        <v>-2.27</v>
      </c>
      <c r="CO56" s="168">
        <v>14.349600000000001</v>
      </c>
      <c r="CP56" s="168">
        <v>14.5299</v>
      </c>
      <c r="CQ56" s="168">
        <v>13.182399999999999</v>
      </c>
      <c r="CR56" s="168">
        <v>49.222000000000001</v>
      </c>
      <c r="CS56" s="168">
        <v>49.789900000000003</v>
      </c>
      <c r="CT56" s="168">
        <v>-16.316500000000001</v>
      </c>
      <c r="CU56" s="168">
        <v>-37.174300000000002</v>
      </c>
      <c r="CV56" s="168">
        <v>-15.166</v>
      </c>
      <c r="CW56" s="168">
        <v>3.27</v>
      </c>
      <c r="CX56" s="168">
        <v>30.12</v>
      </c>
      <c r="CY56" s="168">
        <v>18.079999999999998</v>
      </c>
      <c r="CZ56" s="168">
        <v>5.0049000000000001</v>
      </c>
      <c r="DA56" s="168">
        <v>4.0069999999999997</v>
      </c>
      <c r="DB56" s="168">
        <v>-4.83</v>
      </c>
      <c r="DC56" s="166"/>
      <c r="DD56" s="166"/>
      <c r="DE56" s="166"/>
      <c r="DF56" s="168">
        <v>-4.6189999999999998</v>
      </c>
      <c r="DG56" s="166"/>
      <c r="DH56" s="168">
        <v>-3.6808999999999998</v>
      </c>
      <c r="DI56" s="166"/>
      <c r="DJ56" s="168">
        <v>-13.8</v>
      </c>
      <c r="DK56" s="168">
        <v>-5.3040000000000003</v>
      </c>
      <c r="DL56" s="168">
        <v>-1.1220000000000001</v>
      </c>
      <c r="DM56" s="168">
        <v>9.6255000000000006</v>
      </c>
      <c r="DN56" s="168">
        <v>5.7577999999999996</v>
      </c>
      <c r="DO56" s="168">
        <v>-0.73</v>
      </c>
      <c r="DP56" s="168">
        <v>-3.33</v>
      </c>
      <c r="DQ56" s="168">
        <v>5.89</v>
      </c>
      <c r="DR56" s="168">
        <v>3.4302000000000001</v>
      </c>
      <c r="DS56" s="168">
        <v>-4.09</v>
      </c>
      <c r="DT56" s="168">
        <v>-4.03</v>
      </c>
      <c r="DU56" s="168">
        <v>12.42</v>
      </c>
      <c r="DV56" s="168">
        <v>-2.89</v>
      </c>
      <c r="DW56" s="168">
        <v>1.1091</v>
      </c>
      <c r="DX56" s="168">
        <v>0.2455</v>
      </c>
      <c r="DY56" s="168">
        <v>-18.675000000000001</v>
      </c>
      <c r="DZ56" s="168">
        <v>-17.418199999999999</v>
      </c>
      <c r="EA56" s="168">
        <v>10.4612</v>
      </c>
      <c r="EB56" s="168">
        <v>-10.2789</v>
      </c>
      <c r="EC56" s="168">
        <v>-15.062099999999999</v>
      </c>
      <c r="ED56" s="168">
        <v>-15.0844</v>
      </c>
      <c r="EE56" s="168">
        <v>-20.997900000000001</v>
      </c>
      <c r="EF56" s="168">
        <v>-24.1432</v>
      </c>
      <c r="EG56" s="168">
        <v>-12.37</v>
      </c>
      <c r="EH56" s="168">
        <v>-123.56189999999999</v>
      </c>
      <c r="EI56" s="168">
        <v>12.2997</v>
      </c>
      <c r="EJ56" s="166"/>
      <c r="EK56" s="168">
        <v>-7.7012</v>
      </c>
      <c r="EL56" s="168">
        <v>-7.085</v>
      </c>
      <c r="EM56" s="168">
        <v>12.233000000000001</v>
      </c>
      <c r="EN56" s="168">
        <v>-11.3185</v>
      </c>
      <c r="EO56" s="168">
        <v>-10.9336</v>
      </c>
      <c r="EP56" s="168">
        <v>-9.7319999999999993</v>
      </c>
      <c r="EQ56" s="168">
        <v>-12.711</v>
      </c>
      <c r="ER56" s="168">
        <v>-12.4093</v>
      </c>
      <c r="ES56" s="168">
        <v>1.8837999999999999</v>
      </c>
      <c r="ET56" s="168">
        <v>0</v>
      </c>
      <c r="EU56" s="168">
        <v>-2.0699999999999998</v>
      </c>
      <c r="EV56" s="168">
        <v>0</v>
      </c>
      <c r="EW56" s="168">
        <v>3.3715000000000002</v>
      </c>
      <c r="EX56" s="168">
        <v>-14.7424</v>
      </c>
      <c r="EY56" s="168">
        <v>-17.9269</v>
      </c>
      <c r="EZ56" s="168">
        <v>-12.0139</v>
      </c>
      <c r="FA56" s="168">
        <v>11.453099999999999</v>
      </c>
      <c r="FB56" s="168">
        <v>6.3360000000000003</v>
      </c>
      <c r="FC56" s="168">
        <v>-22.625800000000002</v>
      </c>
      <c r="FD56" s="168">
        <v>6.1920000000000002</v>
      </c>
      <c r="FE56" s="166"/>
      <c r="FF56" s="168">
        <v>5.8216000000000001</v>
      </c>
      <c r="FG56" s="168">
        <v>0</v>
      </c>
      <c r="FH56" s="168">
        <v>0</v>
      </c>
      <c r="FI56" s="168">
        <v>0</v>
      </c>
      <c r="FJ56" s="168">
        <v>1.5071000000000001</v>
      </c>
      <c r="FK56" s="168">
        <v>1.3395999999999999</v>
      </c>
      <c r="FL56" s="168">
        <v>18.420200000000001</v>
      </c>
      <c r="FM56" s="168">
        <v>2.0387</v>
      </c>
      <c r="FN56" s="168">
        <v>2.1053999999999999</v>
      </c>
      <c r="FO56" s="168">
        <v>28.517600000000002</v>
      </c>
      <c r="FP56" s="168">
        <v>37.990099999999998</v>
      </c>
      <c r="FQ56" s="168">
        <v>18.409700000000001</v>
      </c>
      <c r="FR56" s="168">
        <v>-15.53</v>
      </c>
      <c r="FS56" s="168">
        <v>-9.11E-2</v>
      </c>
      <c r="FT56" s="168">
        <v>0.1925</v>
      </c>
      <c r="FU56" s="168">
        <v>0.46</v>
      </c>
      <c r="FV56" s="168">
        <v>1.44</v>
      </c>
      <c r="FW56" s="168">
        <v>-20.880600000000001</v>
      </c>
      <c r="FX56" s="168">
        <v>1.9729000000000001</v>
      </c>
      <c r="FY56" s="168">
        <v>7.1239999999999997</v>
      </c>
      <c r="FZ56" s="168">
        <v>0.33</v>
      </c>
      <c r="GA56" s="166"/>
      <c r="GB56" s="168">
        <v>21.86</v>
      </c>
      <c r="GC56" s="168">
        <v>-40.712699999999998</v>
      </c>
      <c r="GD56" s="168">
        <v>-30.188500000000001</v>
      </c>
      <c r="GE56" s="168">
        <v>-1.71</v>
      </c>
      <c r="GF56" s="168">
        <v>24.914100000000001</v>
      </c>
      <c r="GG56" s="166"/>
      <c r="GH56" s="168">
        <v>26.5242</v>
      </c>
      <c r="GI56" s="168">
        <v>-7.5034999999999998</v>
      </c>
      <c r="GJ56" s="168">
        <v>-7.9927999999999999</v>
      </c>
      <c r="GK56" s="168">
        <v>2.2160000000000002</v>
      </c>
      <c r="GL56" s="166"/>
      <c r="GM56" s="166"/>
      <c r="GN56" s="168">
        <v>-9.9034999999999993</v>
      </c>
      <c r="GO56" s="168">
        <v>-11.6126</v>
      </c>
      <c r="GP56" s="168">
        <v>10.8736</v>
      </c>
      <c r="GQ56" s="168">
        <v>-26.0002</v>
      </c>
      <c r="GR56" s="168">
        <v>6.8491999999999997</v>
      </c>
      <c r="GS56" s="168">
        <v>6.9949000000000003</v>
      </c>
      <c r="GT56" s="168">
        <v>152.38509999999999</v>
      </c>
      <c r="GU56" s="168">
        <v>-9.5510999999999999</v>
      </c>
      <c r="GV56" s="168">
        <v>-9.9677000000000007</v>
      </c>
      <c r="GW56" s="168">
        <v>-9.5111000000000008</v>
      </c>
      <c r="GX56" s="168">
        <v>1.6455</v>
      </c>
      <c r="GY56" s="168">
        <v>6.3658999999999999</v>
      </c>
      <c r="GZ56" s="168">
        <v>6.4005000000000001</v>
      </c>
      <c r="HA56" s="168">
        <v>1</v>
      </c>
      <c r="HB56" s="168">
        <v>-10.257199999999999</v>
      </c>
      <c r="HC56" s="168">
        <v>-8.1658000000000008</v>
      </c>
      <c r="HD56" s="168">
        <v>-5.87</v>
      </c>
      <c r="HE56" s="168">
        <v>8.1967999999999996</v>
      </c>
      <c r="HF56" s="168">
        <v>76.466800000000006</v>
      </c>
      <c r="HG56" s="168">
        <v>4.6999000000000004</v>
      </c>
      <c r="HH56" s="168">
        <v>100.1623</v>
      </c>
      <c r="HI56" s="168">
        <v>-4.0460000000000003</v>
      </c>
      <c r="HJ56" s="168">
        <v>46.8279</v>
      </c>
      <c r="HK56" s="168">
        <v>-6.8155999999999999</v>
      </c>
      <c r="HL56" s="168">
        <v>-8.9079999999999995</v>
      </c>
      <c r="HM56" s="168">
        <v>0</v>
      </c>
      <c r="HN56" s="168">
        <v>0</v>
      </c>
      <c r="HO56" s="166"/>
      <c r="HP56" s="166"/>
      <c r="HQ56" s="168">
        <v>-28.277899999999999</v>
      </c>
      <c r="HR56" s="168">
        <v>-27.750499999999999</v>
      </c>
      <c r="HS56" s="168">
        <v>-2.9777</v>
      </c>
      <c r="HT56" s="168">
        <v>-3.2822</v>
      </c>
      <c r="HU56" s="168">
        <v>17.010000000000002</v>
      </c>
      <c r="HV56" s="168">
        <v>17.13</v>
      </c>
      <c r="HW56" s="168">
        <v>-16.7</v>
      </c>
      <c r="HX56" s="168">
        <v>-17.2</v>
      </c>
      <c r="HY56" s="168">
        <v>0.52829999999999999</v>
      </c>
      <c r="HZ56" s="168">
        <v>-8.32</v>
      </c>
      <c r="IA56" s="168">
        <v>16.9695</v>
      </c>
      <c r="IB56" s="168">
        <v>22.4526</v>
      </c>
      <c r="IC56" s="168">
        <v>22.318300000000001</v>
      </c>
      <c r="ID56" s="168">
        <v>-19.5</v>
      </c>
      <c r="IE56" s="168">
        <v>-22.2</v>
      </c>
      <c r="IF56" s="168">
        <v>12.8</v>
      </c>
      <c r="IG56" s="168">
        <v>12.3</v>
      </c>
      <c r="IH56" s="166"/>
      <c r="II56" s="168">
        <v>-18.4739</v>
      </c>
      <c r="IJ56" s="168">
        <v>-105.0386</v>
      </c>
      <c r="IK56" s="168">
        <v>-27.515699999999999</v>
      </c>
      <c r="IL56" s="168">
        <v>-258.63470000000001</v>
      </c>
      <c r="IM56" s="168">
        <v>-13.187200000000001</v>
      </c>
      <c r="IN56" s="168">
        <v>-42.145099999999999</v>
      </c>
      <c r="IO56" s="168">
        <v>99.133099999999999</v>
      </c>
      <c r="IP56" s="168">
        <v>67.680000000000007</v>
      </c>
      <c r="IQ56" s="168">
        <v>102.1473</v>
      </c>
      <c r="IR56" s="168">
        <v>84.932699999999997</v>
      </c>
      <c r="IS56" s="168">
        <v>29.951899999999998</v>
      </c>
      <c r="IT56" s="168">
        <v>21.888300000000001</v>
      </c>
      <c r="IU56" s="168">
        <v>19.541499999999999</v>
      </c>
      <c r="IV56" s="168">
        <v>2.7391999999999999</v>
      </c>
      <c r="IW56" s="168">
        <v>183.58500000000001</v>
      </c>
      <c r="IX56" s="168">
        <v>-187.51390000000001</v>
      </c>
      <c r="IY56" s="168">
        <v>-5.1889000000000003</v>
      </c>
      <c r="IZ56" s="168">
        <v>9.2377000000000002</v>
      </c>
      <c r="JA56" s="168">
        <v>-0.70189999999999997</v>
      </c>
      <c r="JB56" s="168">
        <v>5.2640000000000002</v>
      </c>
      <c r="JC56" s="168">
        <v>-3.52</v>
      </c>
      <c r="JD56" s="168">
        <v>-0.36499999999999999</v>
      </c>
      <c r="JE56" s="168">
        <v>-0.36799999999999999</v>
      </c>
      <c r="JF56" s="168">
        <v>-1.2</v>
      </c>
      <c r="JG56" s="168">
        <v>0.88</v>
      </c>
      <c r="JH56" s="168">
        <v>-1.2755000000000001</v>
      </c>
      <c r="JI56" s="168">
        <v>-6.9413</v>
      </c>
      <c r="JJ56" s="168">
        <v>1.2039</v>
      </c>
      <c r="JK56" s="168">
        <v>0.41049999999999998</v>
      </c>
      <c r="JL56" s="168">
        <v>12.7</v>
      </c>
      <c r="JM56" s="168">
        <v>18.030999999999999</v>
      </c>
      <c r="JN56" s="168">
        <v>18.009</v>
      </c>
      <c r="JO56" s="166"/>
      <c r="JP56" s="166"/>
      <c r="JQ56" s="168">
        <v>4.2271999999999998</v>
      </c>
      <c r="JR56" s="168">
        <v>3.7143999999999999</v>
      </c>
      <c r="JS56" s="168">
        <v>4.1462000000000003</v>
      </c>
      <c r="JT56" s="166"/>
      <c r="JU56" s="168">
        <v>7</v>
      </c>
      <c r="JV56" s="168">
        <v>10.237299999999999</v>
      </c>
      <c r="JW56" s="168">
        <v>0.19</v>
      </c>
      <c r="JX56" s="166"/>
      <c r="JY56" s="168">
        <v>-3.3218999999999999</v>
      </c>
      <c r="JZ56" s="168">
        <v>-16.663499999999999</v>
      </c>
      <c r="KA56" s="168">
        <v>-17.992799999999999</v>
      </c>
      <c r="KB56" s="168">
        <v>0</v>
      </c>
      <c r="KC56" s="168">
        <v>12.684900000000001</v>
      </c>
      <c r="KD56" s="168">
        <v>-13.4801</v>
      </c>
      <c r="KE56" s="166"/>
      <c r="KF56" s="168">
        <v>0.3</v>
      </c>
      <c r="KG56" s="168">
        <v>-14.9</v>
      </c>
      <c r="KH56" s="168">
        <v>111.15600000000001</v>
      </c>
      <c r="KI56" s="168">
        <v>-199.01240000000001</v>
      </c>
    </row>
    <row r="57" spans="1:295" x14ac:dyDescent="0.3">
      <c r="A57" s="228" t="s">
        <v>824</v>
      </c>
      <c r="B57" s="228"/>
      <c r="C57" s="170">
        <v>0</v>
      </c>
      <c r="D57" s="170">
        <v>5.8394000000000004</v>
      </c>
      <c r="E57" s="170">
        <v>-6.7938999999999998</v>
      </c>
      <c r="F57" s="170">
        <v>7.2671000000000001</v>
      </c>
      <c r="G57" s="170">
        <v>12.851000000000001</v>
      </c>
      <c r="H57" s="170">
        <v>0</v>
      </c>
      <c r="I57" s="170">
        <v>16.559699999999999</v>
      </c>
      <c r="J57" s="170">
        <v>0</v>
      </c>
      <c r="K57" s="170">
        <v>17.714500000000001</v>
      </c>
      <c r="L57" s="170">
        <v>7.2717999999999998</v>
      </c>
      <c r="M57" s="170">
        <v>7.0472999999999999</v>
      </c>
      <c r="N57" s="170">
        <v>-8.8800000000000008</v>
      </c>
      <c r="O57" s="170">
        <v>-19.8</v>
      </c>
      <c r="P57" s="170">
        <v>2.2000000000000002</v>
      </c>
      <c r="Q57" s="170">
        <v>2.484</v>
      </c>
      <c r="R57" s="170">
        <v>-13.2</v>
      </c>
      <c r="S57" s="170">
        <v>5.2003000000000004</v>
      </c>
      <c r="T57" s="170">
        <v>3.6105</v>
      </c>
      <c r="U57" s="170">
        <v>6.3411999999999997</v>
      </c>
      <c r="V57" s="170">
        <v>6.1390000000000002</v>
      </c>
      <c r="W57" s="170">
        <v>10.9442</v>
      </c>
      <c r="X57" s="170">
        <v>4.0250000000000004</v>
      </c>
      <c r="Y57" s="170">
        <v>2.0998000000000001</v>
      </c>
      <c r="Z57" s="170">
        <v>2.3229000000000002</v>
      </c>
      <c r="AA57" s="170">
        <v>0</v>
      </c>
      <c r="AB57" s="170">
        <v>-0.49619999999999997</v>
      </c>
      <c r="AC57" s="170">
        <v>0</v>
      </c>
      <c r="AD57" s="170">
        <v>0.27</v>
      </c>
      <c r="AE57" s="170">
        <v>4.2409999999999997</v>
      </c>
      <c r="AF57" s="170">
        <v>15.54</v>
      </c>
      <c r="AG57" s="170">
        <v>-4.4000000000000004</v>
      </c>
      <c r="AH57" s="170">
        <v>-0.31900000000000001</v>
      </c>
      <c r="AI57" s="170">
        <v>0.28499999999999998</v>
      </c>
      <c r="AJ57" s="170">
        <v>0</v>
      </c>
      <c r="AK57" s="170">
        <v>-10.19</v>
      </c>
      <c r="AL57" s="170">
        <v>-10</v>
      </c>
      <c r="AM57" s="170">
        <v>-1.93</v>
      </c>
      <c r="AN57" s="170">
        <v>-1.93</v>
      </c>
      <c r="AO57" s="170">
        <v>9.3331</v>
      </c>
      <c r="AP57" s="170">
        <v>3.8471000000000002</v>
      </c>
      <c r="AQ57" s="170">
        <v>20.5121</v>
      </c>
      <c r="AR57" s="170">
        <v>22.8354</v>
      </c>
      <c r="AS57" s="170">
        <v>-11.4163</v>
      </c>
      <c r="AT57" s="170">
        <v>-4.9882999999999997</v>
      </c>
      <c r="AU57" s="170">
        <v>-5.1692999999999998</v>
      </c>
      <c r="AV57" s="170">
        <v>27.3279</v>
      </c>
      <c r="AW57" s="170">
        <v>25.146599999999999</v>
      </c>
      <c r="AX57" s="170">
        <v>-8.3628999999999998</v>
      </c>
      <c r="AY57" s="170">
        <v>0</v>
      </c>
      <c r="AZ57" s="170">
        <v>46.164200000000001</v>
      </c>
      <c r="BA57" s="170">
        <v>46.420099999999998</v>
      </c>
      <c r="BB57" s="170">
        <v>43.711599999999997</v>
      </c>
      <c r="BC57" s="170">
        <v>14.525399999999999</v>
      </c>
      <c r="BD57" s="170">
        <v>-2.7</v>
      </c>
      <c r="BE57" s="170">
        <v>-2.8</v>
      </c>
      <c r="BF57" s="170">
        <v>-19.1494</v>
      </c>
      <c r="BG57" s="170">
        <v>-19.726199999999999</v>
      </c>
      <c r="BH57" s="170">
        <v>-1.4752000000000001</v>
      </c>
      <c r="BI57" s="170">
        <v>0</v>
      </c>
      <c r="BJ57" s="170">
        <v>2.2665000000000002</v>
      </c>
      <c r="BK57" s="170">
        <v>2.1333000000000002</v>
      </c>
      <c r="BL57" s="170">
        <v>3.4207000000000001</v>
      </c>
      <c r="BM57" s="170">
        <v>2.3879999999999999</v>
      </c>
      <c r="BN57" s="170">
        <v>-86.672499999999999</v>
      </c>
      <c r="BO57" s="170">
        <v>93.447599999999994</v>
      </c>
      <c r="BP57" s="170">
        <v>93.600200000000001</v>
      </c>
      <c r="BQ57" s="170">
        <v>99.880300000000005</v>
      </c>
      <c r="BR57" s="170">
        <v>-102.17449999999999</v>
      </c>
      <c r="BS57" s="170">
        <v>0</v>
      </c>
      <c r="BT57" s="170">
        <v>0</v>
      </c>
      <c r="BU57" s="170">
        <v>0</v>
      </c>
      <c r="BV57" s="170">
        <v>18.2925</v>
      </c>
      <c r="BW57" s="170">
        <v>10.220000000000001</v>
      </c>
      <c r="BX57" s="170">
        <v>7.86</v>
      </c>
      <c r="BY57" s="170">
        <v>-6.47</v>
      </c>
      <c r="BZ57" s="170">
        <v>4.37</v>
      </c>
      <c r="CA57" s="170">
        <v>-1.3353999999999999</v>
      </c>
      <c r="CB57" s="170">
        <v>-1.6032999999999999</v>
      </c>
      <c r="CC57" s="170">
        <v>26.8477</v>
      </c>
      <c r="CD57" s="170">
        <v>24.396699999999999</v>
      </c>
      <c r="CE57" s="170">
        <v>34.181399999999996</v>
      </c>
      <c r="CF57" s="170">
        <v>19.141400000000001</v>
      </c>
      <c r="CG57" s="170">
        <v>19.340599999999998</v>
      </c>
      <c r="CH57" s="170">
        <v>12.1922</v>
      </c>
      <c r="CI57" s="170">
        <v>12.045999999999999</v>
      </c>
      <c r="CJ57" s="170">
        <v>0</v>
      </c>
      <c r="CK57" s="170">
        <v>0</v>
      </c>
      <c r="CL57" s="170">
        <v>-18.2</v>
      </c>
      <c r="CM57" s="170">
        <v>34.799999999999997</v>
      </c>
      <c r="CN57" s="170">
        <v>-1.33</v>
      </c>
      <c r="CO57" s="170">
        <v>29.683</v>
      </c>
      <c r="CP57" s="170">
        <v>30.002700000000001</v>
      </c>
      <c r="CQ57" s="170">
        <v>28.092400000000001</v>
      </c>
      <c r="CR57" s="170">
        <v>75.210099999999997</v>
      </c>
      <c r="CS57" s="170">
        <v>75.814599999999999</v>
      </c>
      <c r="CT57" s="170">
        <v>-10.6569</v>
      </c>
      <c r="CU57" s="170">
        <v>-26.037099999999999</v>
      </c>
      <c r="CV57" s="170">
        <v>-10.134399999999999</v>
      </c>
      <c r="CW57" s="170">
        <v>5.0822000000000003</v>
      </c>
      <c r="CX57" s="170">
        <v>43.62</v>
      </c>
      <c r="CY57" s="170">
        <v>28.23</v>
      </c>
      <c r="CZ57" s="170">
        <v>9.3798999999999992</v>
      </c>
      <c r="DA57" s="170">
        <v>8.1084999999999994</v>
      </c>
      <c r="DB57" s="170">
        <v>-4.18</v>
      </c>
      <c r="DC57" s="170">
        <v>0</v>
      </c>
      <c r="DD57" s="170">
        <v>11.6134</v>
      </c>
      <c r="DE57" s="170">
        <v>12.9313</v>
      </c>
      <c r="DF57" s="170">
        <v>18.365500000000001</v>
      </c>
      <c r="DG57" s="170">
        <v>0</v>
      </c>
      <c r="DH57" s="170">
        <v>-3.2774999999999999</v>
      </c>
      <c r="DI57" s="170">
        <v>-2.6</v>
      </c>
      <c r="DJ57" s="170">
        <v>-2.5</v>
      </c>
      <c r="DK57" s="170">
        <v>-1.1975</v>
      </c>
      <c r="DL57" s="170">
        <v>7.2991999999999999</v>
      </c>
      <c r="DM57" s="170">
        <v>17.826699999999999</v>
      </c>
      <c r="DN57" s="170">
        <v>17.261700000000001</v>
      </c>
      <c r="DO57" s="170">
        <v>7.87</v>
      </c>
      <c r="DP57" s="170">
        <v>-2.25</v>
      </c>
      <c r="DQ57" s="170">
        <v>11.222</v>
      </c>
      <c r="DR57" s="170">
        <v>21.118099999999998</v>
      </c>
      <c r="DS57" s="170">
        <v>-2.14</v>
      </c>
      <c r="DT57" s="170">
        <v>0</v>
      </c>
      <c r="DU57" s="170">
        <v>27.15</v>
      </c>
      <c r="DV57" s="170">
        <v>4.57</v>
      </c>
      <c r="DW57" s="170">
        <v>17.2364</v>
      </c>
      <c r="DX57" s="170">
        <v>8.8635999999999999</v>
      </c>
      <c r="DY57" s="170">
        <v>-8.4984000000000002</v>
      </c>
      <c r="DZ57" s="170">
        <v>-8.3635999999999999</v>
      </c>
      <c r="EA57" s="170">
        <v>25.6038</v>
      </c>
      <c r="EB57" s="170">
        <v>4.4096000000000002</v>
      </c>
      <c r="EC57" s="170">
        <v>-1.3612</v>
      </c>
      <c r="ED57" s="170">
        <v>-0.73440000000000005</v>
      </c>
      <c r="EE57" s="170">
        <v>-3.8934000000000002</v>
      </c>
      <c r="EF57" s="170">
        <v>-10.9</v>
      </c>
      <c r="EG57" s="170">
        <v>-10.423999999999999</v>
      </c>
      <c r="EH57" s="170">
        <v>-48.736499999999999</v>
      </c>
      <c r="EI57" s="170">
        <v>48.997399999999999</v>
      </c>
      <c r="EJ57" s="170">
        <v>0</v>
      </c>
      <c r="EK57" s="170">
        <v>-7.6059000000000001</v>
      </c>
      <c r="EL57" s="170">
        <v>-6.7445000000000004</v>
      </c>
      <c r="EM57" s="170">
        <v>15.898899999999999</v>
      </c>
      <c r="EN57" s="170">
        <v>7.5732999999999997</v>
      </c>
      <c r="EO57" s="170">
        <v>6.2263999999999999</v>
      </c>
      <c r="EP57" s="170">
        <v>32.271999999999998</v>
      </c>
      <c r="EQ57" s="170">
        <v>-7.9802</v>
      </c>
      <c r="ER57" s="170">
        <v>-7.8605</v>
      </c>
      <c r="ES57" s="170">
        <v>8.8074999999999992</v>
      </c>
      <c r="ET57" s="170">
        <v>12.91</v>
      </c>
      <c r="EU57" s="170">
        <v>0</v>
      </c>
      <c r="EV57" s="170">
        <v>2.8</v>
      </c>
      <c r="EW57" s="170">
        <v>6.2366000000000001</v>
      </c>
      <c r="EX57" s="170">
        <v>9.8308</v>
      </c>
      <c r="EY57" s="170">
        <v>-13.020300000000001</v>
      </c>
      <c r="EZ57" s="170">
        <v>-8.7744</v>
      </c>
      <c r="FA57" s="170">
        <v>11.453099999999999</v>
      </c>
      <c r="FB57" s="170">
        <v>10.5015</v>
      </c>
      <c r="FC57" s="170">
        <v>-5.577</v>
      </c>
      <c r="FD57" s="170">
        <v>6.9424999999999999</v>
      </c>
      <c r="FE57" s="170">
        <v>0</v>
      </c>
      <c r="FF57" s="170">
        <v>6.7085999999999997</v>
      </c>
      <c r="FG57" s="170">
        <v>4.2012</v>
      </c>
      <c r="FH57" s="170">
        <v>4.2347000000000001</v>
      </c>
      <c r="FI57" s="170">
        <v>2.9422000000000001</v>
      </c>
      <c r="FJ57" s="170">
        <v>12.8941</v>
      </c>
      <c r="FK57" s="170">
        <v>13.3965</v>
      </c>
      <c r="FL57" s="170">
        <v>25.118400000000001</v>
      </c>
      <c r="FM57" s="170">
        <v>11.9175</v>
      </c>
      <c r="FN57" s="170">
        <v>12.5715</v>
      </c>
      <c r="FO57" s="170">
        <v>35.464500000000001</v>
      </c>
      <c r="FP57" s="170">
        <v>43.749899999999997</v>
      </c>
      <c r="FQ57" s="170">
        <v>25.231100000000001</v>
      </c>
      <c r="FR57" s="170">
        <v>-11.14</v>
      </c>
      <c r="FS57" s="170">
        <v>0.49669999999999997</v>
      </c>
      <c r="FT57" s="170">
        <v>0.26300000000000001</v>
      </c>
      <c r="FU57" s="170">
        <v>1.94</v>
      </c>
      <c r="FV57" s="170">
        <v>1.96</v>
      </c>
      <c r="FW57" s="170">
        <v>-16.761500000000002</v>
      </c>
      <c r="FX57" s="170">
        <v>2.9510999999999998</v>
      </c>
      <c r="FY57" s="170">
        <v>7.7039999999999997</v>
      </c>
      <c r="FZ57" s="170">
        <v>0.49399999999999999</v>
      </c>
      <c r="GA57" s="170">
        <v>4.4382999999999999</v>
      </c>
      <c r="GB57" s="170">
        <v>31.38</v>
      </c>
      <c r="GC57" s="170">
        <v>-14.2622</v>
      </c>
      <c r="GD57" s="170">
        <v>-9.6118000000000006</v>
      </c>
      <c r="GE57" s="170">
        <v>-0.48</v>
      </c>
      <c r="GF57" s="170">
        <v>35.217500000000001</v>
      </c>
      <c r="GG57" s="170">
        <v>0</v>
      </c>
      <c r="GH57" s="170">
        <v>27.983699999999999</v>
      </c>
      <c r="GI57" s="170">
        <v>1.0710999999999999</v>
      </c>
      <c r="GJ57" s="170">
        <v>1.2476</v>
      </c>
      <c r="GK57" s="170">
        <v>3.2218</v>
      </c>
      <c r="GL57" s="170">
        <v>6.83E-2</v>
      </c>
      <c r="GM57" s="170">
        <v>0</v>
      </c>
      <c r="GN57" s="170">
        <v>-8.7281999999999993</v>
      </c>
      <c r="GO57" s="170">
        <v>24.732700000000001</v>
      </c>
      <c r="GP57" s="170">
        <v>12.7303</v>
      </c>
      <c r="GQ57" s="170">
        <v>-17.199400000000001</v>
      </c>
      <c r="GR57" s="170">
        <v>9.9146999999999998</v>
      </c>
      <c r="GS57" s="170">
        <v>10.300599999999999</v>
      </c>
      <c r="GT57" s="170">
        <v>174.23830000000001</v>
      </c>
      <c r="GU57" s="170">
        <v>-4.0343999999999998</v>
      </c>
      <c r="GV57" s="170">
        <v>-7.5167000000000002</v>
      </c>
      <c r="GW57" s="170">
        <v>10.6881</v>
      </c>
      <c r="GX57" s="170">
        <v>4.6536</v>
      </c>
      <c r="GY57" s="170">
        <v>8.3810000000000002</v>
      </c>
      <c r="GZ57" s="170">
        <v>8.6560000000000006</v>
      </c>
      <c r="HA57" s="170">
        <v>4</v>
      </c>
      <c r="HB57" s="170">
        <v>17.9269</v>
      </c>
      <c r="HC57" s="170">
        <v>19.691700000000001</v>
      </c>
      <c r="HD57" s="170">
        <v>10.9</v>
      </c>
      <c r="HE57" s="170">
        <v>28.281099999999999</v>
      </c>
      <c r="HF57" s="170">
        <v>105.4853</v>
      </c>
      <c r="HG57" s="170">
        <v>44.191299999999998</v>
      </c>
      <c r="HH57" s="170">
        <v>172.3056</v>
      </c>
      <c r="HI57" s="170">
        <v>2.7172000000000001</v>
      </c>
      <c r="HJ57" s="170">
        <v>49.879199999999997</v>
      </c>
      <c r="HK57" s="170">
        <v>0</v>
      </c>
      <c r="HL57" s="170">
        <v>10.251099999999999</v>
      </c>
      <c r="HM57" s="170">
        <v>0</v>
      </c>
      <c r="HN57" s="170">
        <v>0</v>
      </c>
      <c r="HO57" s="170">
        <v>51.496299999999998</v>
      </c>
      <c r="HP57" s="170">
        <v>58.863399999999999</v>
      </c>
      <c r="HQ57" s="170">
        <v>-18.4724</v>
      </c>
      <c r="HR57" s="170">
        <v>-17.939599999999999</v>
      </c>
      <c r="HS57" s="170">
        <v>-0.58360000000000001</v>
      </c>
      <c r="HT57" s="170">
        <v>-0.72189999999999999</v>
      </c>
      <c r="HU57" s="170">
        <v>36.53</v>
      </c>
      <c r="HV57" s="170">
        <v>36.03</v>
      </c>
      <c r="HW57" s="170">
        <v>-10.199999999999999</v>
      </c>
      <c r="HX57" s="170">
        <v>-10</v>
      </c>
      <c r="HY57" s="170">
        <v>0.82669999999999999</v>
      </c>
      <c r="HZ57" s="170">
        <v>9.1999999999999993</v>
      </c>
      <c r="IA57" s="170">
        <v>56.531999999999996</v>
      </c>
      <c r="IB57" s="170">
        <v>27.082599999999999</v>
      </c>
      <c r="IC57" s="170">
        <v>27.048400000000001</v>
      </c>
      <c r="ID57" s="170">
        <v>-14.5</v>
      </c>
      <c r="IE57" s="170">
        <v>-13.7</v>
      </c>
      <c r="IF57" s="170">
        <v>16.399999999999999</v>
      </c>
      <c r="IG57" s="170">
        <v>15.7</v>
      </c>
      <c r="IH57" s="170">
        <v>-17.889800000000001</v>
      </c>
      <c r="II57" s="170">
        <v>-17.7681</v>
      </c>
      <c r="IJ57" s="170">
        <v>-97.772400000000005</v>
      </c>
      <c r="IK57" s="170">
        <v>-13.461600000000001</v>
      </c>
      <c r="IL57" s="170">
        <v>-80.838899999999995</v>
      </c>
      <c r="IM57" s="170">
        <v>-6.3308999999999997</v>
      </c>
      <c r="IN57" s="170">
        <v>-27.532</v>
      </c>
      <c r="IO57" s="170">
        <v>197.14189999999999</v>
      </c>
      <c r="IP57" s="170">
        <v>115.05719999999999</v>
      </c>
      <c r="IQ57" s="170">
        <v>186.7022</v>
      </c>
      <c r="IR57" s="170">
        <v>113.9894</v>
      </c>
      <c r="IS57" s="170">
        <v>148.4795</v>
      </c>
      <c r="IT57" s="170">
        <v>26.006699999999999</v>
      </c>
      <c r="IU57" s="170">
        <v>25.639500000000002</v>
      </c>
      <c r="IV57" s="170">
        <v>25.5169</v>
      </c>
      <c r="IW57" s="170">
        <v>222.22540000000001</v>
      </c>
      <c r="IX57" s="170">
        <v>-130.06379999999999</v>
      </c>
      <c r="IY57" s="170">
        <v>26.6539</v>
      </c>
      <c r="IZ57" s="170">
        <v>64.177899999999994</v>
      </c>
      <c r="JA57" s="170">
        <v>0.32840000000000003</v>
      </c>
      <c r="JB57" s="170">
        <v>10.868</v>
      </c>
      <c r="JC57" s="170">
        <v>1.04</v>
      </c>
      <c r="JD57" s="170">
        <v>0.13700000000000001</v>
      </c>
      <c r="JE57" s="170">
        <v>0.13100000000000001</v>
      </c>
      <c r="JF57" s="170">
        <v>5.76</v>
      </c>
      <c r="JG57" s="170">
        <v>5.2</v>
      </c>
      <c r="JH57" s="170">
        <v>-0.63839999999999997</v>
      </c>
      <c r="JI57" s="170">
        <v>0.84989999999999999</v>
      </c>
      <c r="JJ57" s="170">
        <v>15.4406</v>
      </c>
      <c r="JK57" s="170">
        <v>4.2801999999999998</v>
      </c>
      <c r="JL57" s="170">
        <v>21</v>
      </c>
      <c r="JM57" s="170">
        <v>23.971</v>
      </c>
      <c r="JN57" s="170">
        <v>23.526</v>
      </c>
      <c r="JO57" s="170">
        <v>2.7747000000000002</v>
      </c>
      <c r="JP57" s="170">
        <v>3.2749000000000001</v>
      </c>
      <c r="JQ57" s="170">
        <v>5.4649999999999999</v>
      </c>
      <c r="JR57" s="170">
        <v>5.2926000000000002</v>
      </c>
      <c r="JS57" s="170">
        <v>5.5845000000000002</v>
      </c>
      <c r="JT57" s="170">
        <v>0</v>
      </c>
      <c r="JU57" s="170">
        <v>27.1</v>
      </c>
      <c r="JV57" s="170">
        <v>11.669600000000001</v>
      </c>
      <c r="JW57" s="170">
        <v>1.17</v>
      </c>
      <c r="JX57" s="170">
        <v>0</v>
      </c>
      <c r="JY57" s="170">
        <v>5.1645000000000003</v>
      </c>
      <c r="JZ57" s="170">
        <v>1.3173999999999999</v>
      </c>
      <c r="KA57" s="170">
        <v>-17.669799999999999</v>
      </c>
      <c r="KB57" s="170">
        <v>8.9575999999999993</v>
      </c>
      <c r="KC57" s="170">
        <v>15.908099999999999</v>
      </c>
      <c r="KD57" s="170">
        <v>-12.183400000000001</v>
      </c>
      <c r="KE57" s="170">
        <v>4.3406000000000002</v>
      </c>
      <c r="KF57" s="170">
        <v>8</v>
      </c>
      <c r="KG57" s="170">
        <v>4.4000000000000004</v>
      </c>
      <c r="KH57" s="170">
        <v>126.0183</v>
      </c>
      <c r="KI57" s="170">
        <v>-131.85319999999999</v>
      </c>
    </row>
    <row r="58" spans="1:295" x14ac:dyDescent="0.3">
      <c r="A58" s="228" t="s">
        <v>825</v>
      </c>
      <c r="B58" s="228"/>
      <c r="C58" s="170">
        <v>0</v>
      </c>
      <c r="D58" s="170">
        <v>1.5</v>
      </c>
      <c r="E58" s="170">
        <v>-21.0398</v>
      </c>
      <c r="F58" s="170">
        <v>1.5265</v>
      </c>
      <c r="G58" s="170">
        <v>10.8437</v>
      </c>
      <c r="H58" s="170">
        <v>0</v>
      </c>
      <c r="I58" s="170">
        <v>10.066800000000001</v>
      </c>
      <c r="J58" s="170">
        <v>0</v>
      </c>
      <c r="K58" s="170">
        <v>8.1846999999999994</v>
      </c>
      <c r="L58" s="170">
        <v>2.4668999999999999</v>
      </c>
      <c r="M58" s="170">
        <v>2.0684</v>
      </c>
      <c r="N58" s="170">
        <v>-26.64</v>
      </c>
      <c r="O58" s="170">
        <v>-26.4</v>
      </c>
      <c r="P58" s="170">
        <v>-4.4000000000000004</v>
      </c>
      <c r="Q58" s="170">
        <v>0</v>
      </c>
      <c r="R58" s="170">
        <v>-15.4</v>
      </c>
      <c r="S58" s="170">
        <v>3.1465000000000001</v>
      </c>
      <c r="T58" s="170">
        <v>-14.120799999999999</v>
      </c>
      <c r="U58" s="170">
        <v>2.7004999999999999</v>
      </c>
      <c r="V58" s="170">
        <v>2.6053999999999999</v>
      </c>
      <c r="W58" s="170">
        <v>4.7126000000000001</v>
      </c>
      <c r="X58" s="170">
        <v>0.93369999999999997</v>
      </c>
      <c r="Y58" s="170">
        <v>-1.2633000000000001</v>
      </c>
      <c r="Z58" s="170">
        <v>1.4894000000000001</v>
      </c>
      <c r="AA58" s="170">
        <v>0</v>
      </c>
      <c r="AB58" s="170">
        <v>-1.3758999999999999</v>
      </c>
      <c r="AC58" s="170">
        <v>-1.538</v>
      </c>
      <c r="AD58" s="170">
        <v>-1.528</v>
      </c>
      <c r="AE58" s="170">
        <v>3</v>
      </c>
      <c r="AF58" s="170">
        <v>-11.1</v>
      </c>
      <c r="AG58" s="170">
        <v>-17.600000000000001</v>
      </c>
      <c r="AH58" s="170">
        <v>-1.6379999999999999</v>
      </c>
      <c r="AI58" s="170">
        <v>0.21</v>
      </c>
      <c r="AJ58" s="170">
        <v>0</v>
      </c>
      <c r="AK58" s="170">
        <v>-27.12</v>
      </c>
      <c r="AL58" s="170">
        <v>-10</v>
      </c>
      <c r="AM58" s="170">
        <v>-13.73</v>
      </c>
      <c r="AN58" s="170">
        <v>-13.75</v>
      </c>
      <c r="AO58" s="170">
        <v>2.6315</v>
      </c>
      <c r="AP58" s="170">
        <v>2.6564000000000001</v>
      </c>
      <c r="AQ58" s="170">
        <v>12.2767</v>
      </c>
      <c r="AR58" s="170">
        <v>13.8118</v>
      </c>
      <c r="AS58" s="170">
        <v>-22.684200000000001</v>
      </c>
      <c r="AT58" s="170">
        <v>-15.9999</v>
      </c>
      <c r="AU58" s="170">
        <v>-15.926600000000001</v>
      </c>
      <c r="AV58" s="170">
        <v>-0.61009999999999998</v>
      </c>
      <c r="AW58" s="170">
        <v>-0.3715</v>
      </c>
      <c r="AX58" s="170">
        <v>-19.055700000000002</v>
      </c>
      <c r="AY58" s="170">
        <v>-17.294899999999998</v>
      </c>
      <c r="AZ58" s="170">
        <v>19.643599999999999</v>
      </c>
      <c r="BA58" s="170">
        <v>21.0472</v>
      </c>
      <c r="BB58" s="170">
        <v>-38.914200000000001</v>
      </c>
      <c r="BC58" s="170">
        <v>3.0409000000000002</v>
      </c>
      <c r="BD58" s="170">
        <v>-7</v>
      </c>
      <c r="BE58" s="170">
        <v>-7</v>
      </c>
      <c r="BF58" s="170">
        <v>-31.202300000000001</v>
      </c>
      <c r="BG58" s="170">
        <v>-31.305399999999999</v>
      </c>
      <c r="BH58" s="170">
        <v>-2.9517000000000002</v>
      </c>
      <c r="BI58" s="170">
        <v>0</v>
      </c>
      <c r="BJ58" s="170">
        <v>-10.974</v>
      </c>
      <c r="BK58" s="170">
        <v>-1.948</v>
      </c>
      <c r="BL58" s="170">
        <v>0</v>
      </c>
      <c r="BM58" s="170">
        <v>-0.35310000000000002</v>
      </c>
      <c r="BN58" s="170">
        <v>-173.0094</v>
      </c>
      <c r="BO58" s="170">
        <v>18.3721</v>
      </c>
      <c r="BP58" s="170">
        <v>18.067</v>
      </c>
      <c r="BQ58" s="170">
        <v>-48.486499999999999</v>
      </c>
      <c r="BR58" s="170">
        <v>-195.29859999999999</v>
      </c>
      <c r="BS58" s="170">
        <v>0</v>
      </c>
      <c r="BT58" s="170">
        <v>0</v>
      </c>
      <c r="BU58" s="170">
        <v>0</v>
      </c>
      <c r="BV58" s="170">
        <v>3.7723</v>
      </c>
      <c r="BW58" s="170">
        <v>7.44</v>
      </c>
      <c r="BX58" s="170">
        <v>4.71</v>
      </c>
      <c r="BY58" s="170">
        <v>-15.89</v>
      </c>
      <c r="BZ58" s="170">
        <v>-2.11</v>
      </c>
      <c r="CA58" s="170">
        <v>-24.911799999999999</v>
      </c>
      <c r="CB58" s="170">
        <v>-25.0458</v>
      </c>
      <c r="CC58" s="170">
        <v>2.5836999999999999</v>
      </c>
      <c r="CD58" s="170">
        <v>0.36249999999999999</v>
      </c>
      <c r="CE58" s="170">
        <v>18.625</v>
      </c>
      <c r="CF58" s="170">
        <v>-6.9924999999999997</v>
      </c>
      <c r="CG58" s="170">
        <v>-6.9084000000000003</v>
      </c>
      <c r="CH58" s="170">
        <v>-10.821400000000001</v>
      </c>
      <c r="CI58" s="170">
        <v>-15.896000000000001</v>
      </c>
      <c r="CJ58" s="170">
        <v>0</v>
      </c>
      <c r="CK58" s="170">
        <v>0</v>
      </c>
      <c r="CL58" s="170">
        <v>-46.6</v>
      </c>
      <c r="CM58" s="170">
        <v>-30.7</v>
      </c>
      <c r="CN58" s="170">
        <v>-3.55</v>
      </c>
      <c r="CO58" s="170">
        <v>11.176299999999999</v>
      </c>
      <c r="CP58" s="170">
        <v>11.715999999999999</v>
      </c>
      <c r="CQ58" s="170">
        <v>10.492800000000001</v>
      </c>
      <c r="CR58" s="170">
        <v>37.370100000000001</v>
      </c>
      <c r="CS58" s="170">
        <v>37.826300000000003</v>
      </c>
      <c r="CT58" s="170">
        <v>-20.405999999999999</v>
      </c>
      <c r="CU58" s="170">
        <v>-67.462400000000002</v>
      </c>
      <c r="CV58" s="170">
        <v>-20.638400000000001</v>
      </c>
      <c r="CW58" s="170">
        <v>2.6055000000000001</v>
      </c>
      <c r="CX58" s="170">
        <v>29.05</v>
      </c>
      <c r="CY58" s="170">
        <v>17.350000000000001</v>
      </c>
      <c r="CZ58" s="170">
        <v>4.5361000000000002</v>
      </c>
      <c r="DA58" s="170">
        <v>3.4209999999999998</v>
      </c>
      <c r="DB58" s="170">
        <v>-6.69</v>
      </c>
      <c r="DC58" s="170">
        <v>0</v>
      </c>
      <c r="DD58" s="170">
        <v>-13.2501</v>
      </c>
      <c r="DE58" s="170">
        <v>-13.0779</v>
      </c>
      <c r="DF58" s="170">
        <v>-22.6968</v>
      </c>
      <c r="DG58" s="170">
        <v>0</v>
      </c>
      <c r="DH58" s="170">
        <v>-5.6593</v>
      </c>
      <c r="DI58" s="170">
        <v>-25.8</v>
      </c>
      <c r="DJ58" s="170">
        <v>-25.4</v>
      </c>
      <c r="DK58" s="170">
        <v>-6.2427000000000001</v>
      </c>
      <c r="DL58" s="170">
        <v>-1.8701000000000001</v>
      </c>
      <c r="DM58" s="170">
        <v>9.6255000000000006</v>
      </c>
      <c r="DN58" s="170">
        <v>4.4588999999999999</v>
      </c>
      <c r="DO58" s="170">
        <v>-1.64</v>
      </c>
      <c r="DP58" s="170">
        <v>-5.72</v>
      </c>
      <c r="DQ58" s="170">
        <v>5.89</v>
      </c>
      <c r="DR58" s="170">
        <v>-105.081</v>
      </c>
      <c r="DS58" s="170">
        <v>-17.73</v>
      </c>
      <c r="DT58" s="170">
        <v>-11.4</v>
      </c>
      <c r="DU58" s="170">
        <v>12.42</v>
      </c>
      <c r="DV58" s="170">
        <v>-6.83</v>
      </c>
      <c r="DW58" s="170">
        <v>-19.0182</v>
      </c>
      <c r="DX58" s="170">
        <v>-49.5182</v>
      </c>
      <c r="DY58" s="170">
        <v>-28.272300000000001</v>
      </c>
      <c r="DZ58" s="170">
        <v>-26.709099999999999</v>
      </c>
      <c r="EA58" s="170">
        <v>9.5274000000000001</v>
      </c>
      <c r="EB58" s="170">
        <v>-20.275700000000001</v>
      </c>
      <c r="EC58" s="170">
        <v>-27.342600000000001</v>
      </c>
      <c r="ED58" s="170">
        <v>-27.322500000000002</v>
      </c>
      <c r="EE58" s="170">
        <v>-21.3506</v>
      </c>
      <c r="EF58" s="170">
        <v>-29.165199999999999</v>
      </c>
      <c r="EG58" s="170">
        <v>-15.510999999999999</v>
      </c>
      <c r="EH58" s="170">
        <v>-180.28270000000001</v>
      </c>
      <c r="EI58" s="170">
        <v>-17.164000000000001</v>
      </c>
      <c r="EJ58" s="170">
        <v>0</v>
      </c>
      <c r="EK58" s="170">
        <v>-14.0322</v>
      </c>
      <c r="EL58" s="170">
        <v>-13.195499999999999</v>
      </c>
      <c r="EM58" s="170">
        <v>0</v>
      </c>
      <c r="EN58" s="170">
        <v>-13.615</v>
      </c>
      <c r="EO58" s="170">
        <v>-13.000400000000001</v>
      </c>
      <c r="EP58" s="170">
        <v>-30.724</v>
      </c>
      <c r="EQ58" s="170">
        <v>-20.263999999999999</v>
      </c>
      <c r="ER58" s="170">
        <v>-20.097200000000001</v>
      </c>
      <c r="ES58" s="170">
        <v>-9.8216999999999999</v>
      </c>
      <c r="ET58" s="170">
        <v>-11.06</v>
      </c>
      <c r="EU58" s="170">
        <v>-3.02</v>
      </c>
      <c r="EV58" s="170">
        <v>-4.9000000000000004</v>
      </c>
      <c r="EW58" s="170">
        <v>3.2422</v>
      </c>
      <c r="EX58" s="170">
        <v>-21.6676</v>
      </c>
      <c r="EY58" s="170">
        <v>-19.0779</v>
      </c>
      <c r="EZ58" s="170">
        <v>-14.866</v>
      </c>
      <c r="FA58" s="170">
        <v>6.4564000000000004</v>
      </c>
      <c r="FB58" s="170">
        <v>-10.800700000000001</v>
      </c>
      <c r="FC58" s="170">
        <v>-26.366399999999999</v>
      </c>
      <c r="FD58" s="170">
        <v>5.2159000000000004</v>
      </c>
      <c r="FE58" s="170">
        <v>0</v>
      </c>
      <c r="FF58" s="170">
        <v>4.9438000000000004</v>
      </c>
      <c r="FG58" s="170">
        <v>0</v>
      </c>
      <c r="FH58" s="170">
        <v>0</v>
      </c>
      <c r="FI58" s="170">
        <v>0</v>
      </c>
      <c r="FJ58" s="170">
        <v>-6.8657000000000004</v>
      </c>
      <c r="FK58" s="170">
        <v>-7.5354999999999999</v>
      </c>
      <c r="FL58" s="170">
        <v>-21.099499999999999</v>
      </c>
      <c r="FM58" s="170">
        <v>-3.6431</v>
      </c>
      <c r="FN58" s="170">
        <v>-3.6808999999999998</v>
      </c>
      <c r="FO58" s="170">
        <v>-7.8853999999999997</v>
      </c>
      <c r="FP58" s="170">
        <v>0</v>
      </c>
      <c r="FQ58" s="170">
        <v>17.242699999999999</v>
      </c>
      <c r="FR58" s="170">
        <v>-22.07</v>
      </c>
      <c r="FS58" s="170">
        <v>-3.0996000000000001</v>
      </c>
      <c r="FT58" s="170">
        <v>0.1119</v>
      </c>
      <c r="FU58" s="170">
        <v>-0.62</v>
      </c>
      <c r="FV58" s="170">
        <v>-3.14</v>
      </c>
      <c r="FW58" s="170">
        <v>-25.338799999999999</v>
      </c>
      <c r="FX58" s="170">
        <v>0</v>
      </c>
      <c r="FY58" s="170">
        <v>6.3890000000000002</v>
      </c>
      <c r="FZ58" s="170">
        <v>0.247</v>
      </c>
      <c r="GA58" s="170">
        <v>2.1196999999999999</v>
      </c>
      <c r="GB58" s="170">
        <v>-2.5099999999999998</v>
      </c>
      <c r="GC58" s="170">
        <v>-43.443399999999997</v>
      </c>
      <c r="GD58" s="170">
        <v>-33.101799999999997</v>
      </c>
      <c r="GE58" s="170">
        <v>-5.21</v>
      </c>
      <c r="GF58" s="170">
        <v>18.637699999999999</v>
      </c>
      <c r="GG58" s="170">
        <v>0</v>
      </c>
      <c r="GH58" s="170">
        <v>11.8851</v>
      </c>
      <c r="GI58" s="170">
        <v>-9.7482000000000006</v>
      </c>
      <c r="GJ58" s="170">
        <v>-15.4453</v>
      </c>
      <c r="GK58" s="170">
        <v>1.0935999999999999</v>
      </c>
      <c r="GL58" s="170">
        <v>3.2300000000000002E-2</v>
      </c>
      <c r="GM58" s="170">
        <v>0</v>
      </c>
      <c r="GN58" s="170">
        <v>-14.2498</v>
      </c>
      <c r="GO58" s="170">
        <v>-25.771799999999999</v>
      </c>
      <c r="GP58" s="170">
        <v>7.7530000000000001</v>
      </c>
      <c r="GQ58" s="170">
        <v>-26.6419</v>
      </c>
      <c r="GR58" s="170">
        <v>5.1805000000000003</v>
      </c>
      <c r="GS58" s="170">
        <v>4.9833999999999996</v>
      </c>
      <c r="GT58" s="170">
        <v>94.739699999999999</v>
      </c>
      <c r="GU58" s="170">
        <v>-12.1107</v>
      </c>
      <c r="GV58" s="170">
        <v>-12.8994</v>
      </c>
      <c r="GW58" s="170">
        <v>-13.176500000000001</v>
      </c>
      <c r="GX58" s="170">
        <v>1.4610000000000001</v>
      </c>
      <c r="GY58" s="170">
        <v>5.5602</v>
      </c>
      <c r="GZ58" s="170">
        <v>5.4908000000000001</v>
      </c>
      <c r="HA58" s="170">
        <v>1</v>
      </c>
      <c r="HB58" s="170">
        <v>-26.6692</v>
      </c>
      <c r="HC58" s="170">
        <v>-25.522200000000002</v>
      </c>
      <c r="HD58" s="170">
        <v>-28.92</v>
      </c>
      <c r="HE58" s="170">
        <v>-7.1082000000000001</v>
      </c>
      <c r="HF58" s="170">
        <v>6.4074999999999998</v>
      </c>
      <c r="HG58" s="170">
        <v>-58.765799999999999</v>
      </c>
      <c r="HH58" s="170">
        <v>11.6562</v>
      </c>
      <c r="HI58" s="170">
        <v>-47.04</v>
      </c>
      <c r="HJ58" s="170">
        <v>-15.5573</v>
      </c>
      <c r="HK58" s="170">
        <v>-10.411899999999999</v>
      </c>
      <c r="HL58" s="170">
        <v>-11.543799999999999</v>
      </c>
      <c r="HM58" s="170">
        <v>-11.739800000000001</v>
      </c>
      <c r="HN58" s="170">
        <v>-12.4869</v>
      </c>
      <c r="HO58" s="170">
        <v>2.0341999999999998</v>
      </c>
      <c r="HP58" s="170">
        <v>0</v>
      </c>
      <c r="HQ58" s="170">
        <v>-32.458199999999998</v>
      </c>
      <c r="HR58" s="170">
        <v>-31.9254</v>
      </c>
      <c r="HS58" s="170">
        <v>-16.081199999999999</v>
      </c>
      <c r="HT58" s="170">
        <v>-16.342099999999999</v>
      </c>
      <c r="HU58" s="170">
        <v>12.63</v>
      </c>
      <c r="HV58" s="170">
        <v>12.22</v>
      </c>
      <c r="HW58" s="170">
        <v>-22.3</v>
      </c>
      <c r="HX58" s="170">
        <v>-22.4</v>
      </c>
      <c r="HY58" s="170">
        <v>0.2298</v>
      </c>
      <c r="HZ58" s="170">
        <v>-8.32</v>
      </c>
      <c r="IA58" s="170">
        <v>5.0570000000000004</v>
      </c>
      <c r="IB58" s="170">
        <v>7.9772999999999996</v>
      </c>
      <c r="IC58" s="170">
        <v>7.8598999999999997</v>
      </c>
      <c r="ID58" s="170">
        <v>-19.899999999999999</v>
      </c>
      <c r="IE58" s="170">
        <v>-40.1</v>
      </c>
      <c r="IF58" s="170">
        <v>1.7</v>
      </c>
      <c r="IG58" s="170">
        <v>1.2</v>
      </c>
      <c r="IH58" s="170">
        <v>-19.097300000000001</v>
      </c>
      <c r="II58" s="170">
        <v>-18.775300000000001</v>
      </c>
      <c r="IJ58" s="170">
        <v>-240.43270000000001</v>
      </c>
      <c r="IK58" s="170">
        <v>-100.26439999999999</v>
      </c>
      <c r="IL58" s="170">
        <v>-270.87869999999998</v>
      </c>
      <c r="IM58" s="170">
        <v>-86.625399999999999</v>
      </c>
      <c r="IN58" s="170">
        <v>-54.686300000000003</v>
      </c>
      <c r="IO58" s="170">
        <v>55.315199999999997</v>
      </c>
      <c r="IP58" s="170">
        <v>-40.427599999999998</v>
      </c>
      <c r="IQ58" s="170">
        <v>78.940700000000007</v>
      </c>
      <c r="IR58" s="170">
        <v>0</v>
      </c>
      <c r="IS58" s="170">
        <v>-21.5578</v>
      </c>
      <c r="IT58" s="170">
        <v>0.44140000000000001</v>
      </c>
      <c r="IU58" s="170">
        <v>0.2944</v>
      </c>
      <c r="IV58" s="170">
        <v>-71.911299999999997</v>
      </c>
      <c r="IW58" s="170">
        <v>-85.37</v>
      </c>
      <c r="IX58" s="170">
        <v>-225.3587</v>
      </c>
      <c r="IY58" s="170">
        <v>-67.465400000000002</v>
      </c>
      <c r="IZ58" s="170">
        <v>-15.442399999999999</v>
      </c>
      <c r="JA58" s="170">
        <v>-2.2717999999999998</v>
      </c>
      <c r="JB58" s="170">
        <v>1.081</v>
      </c>
      <c r="JC58" s="170">
        <v>-7.44</v>
      </c>
      <c r="JD58" s="170">
        <v>-1.8049999999999999</v>
      </c>
      <c r="JE58" s="170">
        <v>-1.778</v>
      </c>
      <c r="JF58" s="170">
        <v>-5.92</v>
      </c>
      <c r="JG58" s="170">
        <v>-6.08</v>
      </c>
      <c r="JH58" s="170">
        <v>-3.9878999999999998</v>
      </c>
      <c r="JI58" s="170">
        <v>-11.103999999999999</v>
      </c>
      <c r="JJ58" s="170">
        <v>-4.8019999999999996</v>
      </c>
      <c r="JK58" s="170">
        <v>-13.301299999999999</v>
      </c>
      <c r="JL58" s="170">
        <v>6.6</v>
      </c>
      <c r="JM58" s="170">
        <v>17.175000000000001</v>
      </c>
      <c r="JN58" s="170">
        <v>17.501000000000001</v>
      </c>
      <c r="JO58" s="170">
        <v>2.4420000000000002</v>
      </c>
      <c r="JP58" s="170">
        <v>2.7166999999999999</v>
      </c>
      <c r="JQ58" s="170">
        <v>2.9443999999999999</v>
      </c>
      <c r="JR58" s="170">
        <v>2.9238</v>
      </c>
      <c r="JS58" s="170">
        <v>2.8206000000000002</v>
      </c>
      <c r="JT58" s="170">
        <v>0</v>
      </c>
      <c r="JU58" s="170">
        <v>-0.6</v>
      </c>
      <c r="JV58" s="170">
        <v>4.2119999999999997</v>
      </c>
      <c r="JW58" s="170">
        <v>-0.05</v>
      </c>
      <c r="JX58" s="170">
        <v>0</v>
      </c>
      <c r="JY58" s="170">
        <v>-16.973099999999999</v>
      </c>
      <c r="JZ58" s="170">
        <v>-20.365600000000001</v>
      </c>
      <c r="KA58" s="170">
        <v>-28.658000000000001</v>
      </c>
      <c r="KB58" s="170">
        <v>-15.118</v>
      </c>
      <c r="KC58" s="170">
        <v>-5.2248999999999999</v>
      </c>
      <c r="KD58" s="170">
        <v>-32.131700000000002</v>
      </c>
      <c r="KE58" s="170">
        <v>-4.3914</v>
      </c>
      <c r="KF58" s="170">
        <v>-20.5</v>
      </c>
      <c r="KG58" s="170">
        <v>-23.7</v>
      </c>
      <c r="KH58" s="170">
        <v>55.421100000000003</v>
      </c>
      <c r="KI58" s="170">
        <v>-199.529</v>
      </c>
    </row>
    <row r="59" spans="1:295" x14ac:dyDescent="0.3">
      <c r="A59" s="228" t="s">
        <v>826</v>
      </c>
      <c r="B59" s="228"/>
      <c r="C59" s="170">
        <v>0</v>
      </c>
      <c r="D59" s="170">
        <v>3.0889625000000001</v>
      </c>
      <c r="E59" s="170">
        <v>-12.32656888888889</v>
      </c>
      <c r="F59" s="170">
        <v>3.6975770833333339</v>
      </c>
      <c r="G59" s="170">
        <v>11.909702083333332</v>
      </c>
      <c r="H59" s="170">
        <v>0</v>
      </c>
      <c r="I59" s="170">
        <v>13.784762499999999</v>
      </c>
      <c r="J59" s="170">
        <v>0</v>
      </c>
      <c r="K59" s="170">
        <v>13.462404166666666</v>
      </c>
      <c r="L59" s="170">
        <v>5.1583249999999996</v>
      </c>
      <c r="M59" s="170">
        <v>4.8100291666666664</v>
      </c>
      <c r="N59" s="170">
        <v>-14.84625</v>
      </c>
      <c r="O59" s="170">
        <v>-22.274999999999999</v>
      </c>
      <c r="P59" s="170">
        <v>-0.91666666666666663</v>
      </c>
      <c r="Q59" s="170">
        <v>1.1040000000000001</v>
      </c>
      <c r="R59" s="170">
        <v>-14.788888888888888</v>
      </c>
      <c r="S59" s="170">
        <v>4.0657937500000001</v>
      </c>
      <c r="T59" s="170">
        <v>-6.613114583333334</v>
      </c>
      <c r="U59" s="170">
        <v>4.2222770833333332</v>
      </c>
      <c r="V59" s="170">
        <v>4.0782541666666665</v>
      </c>
      <c r="W59" s="170">
        <v>7.45055625</v>
      </c>
      <c r="X59" s="170">
        <v>2.8505479166666667</v>
      </c>
      <c r="Y59" s="170">
        <v>0.39434583333333334</v>
      </c>
      <c r="Z59" s="170">
        <v>2.1061729166666665</v>
      </c>
      <c r="AA59" s="170">
        <v>0</v>
      </c>
      <c r="AB59" s="170">
        <v>-0.98705833333333337</v>
      </c>
      <c r="AC59" s="170">
        <v>-0.89355172413793105</v>
      </c>
      <c r="AD59" s="170">
        <v>-0.65414583333333332</v>
      </c>
      <c r="AE59" s="170">
        <v>3.6324583333333336</v>
      </c>
      <c r="AF59" s="170">
        <v>-2.2662499999999999</v>
      </c>
      <c r="AG59" s="170">
        <v>-11.905882352941175</v>
      </c>
      <c r="AH59" s="170">
        <v>-0.96320833333333344</v>
      </c>
      <c r="AI59" s="170">
        <v>0.2381875</v>
      </c>
      <c r="AJ59" s="170">
        <v>0</v>
      </c>
      <c r="AK59" s="170">
        <v>-17.766041666666666</v>
      </c>
      <c r="AL59" s="170">
        <v>-10</v>
      </c>
      <c r="AM59" s="170">
        <v>-8.9689583333333331</v>
      </c>
      <c r="AN59" s="170">
        <v>-8.9654166666666661</v>
      </c>
      <c r="AO59" s="170">
        <v>7.266891666666667</v>
      </c>
      <c r="AP59" s="170">
        <v>3.4458416666666669</v>
      </c>
      <c r="AQ59" s="170">
        <v>15.698977083333332</v>
      </c>
      <c r="AR59" s="170">
        <v>17.629327083333333</v>
      </c>
      <c r="AS59" s="170">
        <v>-16.095616666666668</v>
      </c>
      <c r="AT59" s="170">
        <v>-10.143822916666668</v>
      </c>
      <c r="AU59" s="170">
        <v>-10.139810416666668</v>
      </c>
      <c r="AV59" s="170">
        <v>8.8173208333333335</v>
      </c>
      <c r="AW59" s="170">
        <v>8.8877604166666657</v>
      </c>
      <c r="AX59" s="170">
        <v>-14.315041666666668</v>
      </c>
      <c r="AY59" s="170">
        <v>-11.413182352941176</v>
      </c>
      <c r="AZ59" s="170">
        <v>30.11492916666667</v>
      </c>
      <c r="BA59" s="170">
        <v>31.859204166666665</v>
      </c>
      <c r="BB59" s="170">
        <v>-8.566183333333333</v>
      </c>
      <c r="BC59" s="170">
        <v>8.6373187500000004</v>
      </c>
      <c r="BD59" s="170">
        <v>-5.3187499999999996</v>
      </c>
      <c r="BE59" s="170">
        <v>-5.3208333333333337</v>
      </c>
      <c r="BF59" s="170">
        <v>-25.218587500000002</v>
      </c>
      <c r="BG59" s="170">
        <v>-25.270304166666666</v>
      </c>
      <c r="BH59" s="170">
        <v>-2.134722916666667</v>
      </c>
      <c r="BI59" s="170">
        <v>0</v>
      </c>
      <c r="BJ59" s="170">
        <v>-3.9361727272727274</v>
      </c>
      <c r="BK59" s="170">
        <v>0.49833541666666664</v>
      </c>
      <c r="BL59" s="170">
        <v>2.0585450000000001</v>
      </c>
      <c r="BM59" s="170">
        <v>1.3664972222222223</v>
      </c>
      <c r="BN59" s="170">
        <v>-126.10244791666665</v>
      </c>
      <c r="BO59" s="170">
        <v>52.207612500000003</v>
      </c>
      <c r="BP59" s="170">
        <v>52.163739583333331</v>
      </c>
      <c r="BQ59" s="170">
        <v>19.970543750000001</v>
      </c>
      <c r="BR59" s="170">
        <v>-145.93690208333334</v>
      </c>
      <c r="BS59" s="170">
        <v>0</v>
      </c>
      <c r="BT59" s="170">
        <v>0</v>
      </c>
      <c r="BU59" s="170">
        <v>0</v>
      </c>
      <c r="BV59" s="170">
        <v>11.263137837837837</v>
      </c>
      <c r="BW59" s="170">
        <v>9.1697872340425519</v>
      </c>
      <c r="BX59" s="170">
        <v>6.3285416666666672</v>
      </c>
      <c r="BY59" s="170">
        <v>-10.1175</v>
      </c>
      <c r="BZ59" s="170">
        <v>1.7266666666666666</v>
      </c>
      <c r="CA59" s="170">
        <v>-12.378472916666668</v>
      </c>
      <c r="CB59" s="170">
        <v>-12.116143750000001</v>
      </c>
      <c r="CC59" s="170">
        <v>17.711402083333333</v>
      </c>
      <c r="CD59" s="170">
        <v>15.577412499999999</v>
      </c>
      <c r="CE59" s="170">
        <v>25.952127083333334</v>
      </c>
      <c r="CF59" s="170">
        <v>5.4418791666666673</v>
      </c>
      <c r="CG59" s="170">
        <v>5.4060645833333334</v>
      </c>
      <c r="CH59" s="170">
        <v>-0.5610229166666667</v>
      </c>
      <c r="CI59" s="170">
        <v>-5.3517999999999999</v>
      </c>
      <c r="CJ59" s="170">
        <v>0</v>
      </c>
      <c r="CK59" s="170">
        <v>0</v>
      </c>
      <c r="CL59" s="170">
        <v>-30.931249999999999</v>
      </c>
      <c r="CM59" s="170">
        <v>-7.4541666666666666</v>
      </c>
      <c r="CN59" s="170">
        <v>-2.5950000000000002</v>
      </c>
      <c r="CO59" s="170">
        <v>19.707325000000001</v>
      </c>
      <c r="CP59" s="170">
        <v>19.9023875</v>
      </c>
      <c r="CQ59" s="170">
        <v>18.553162499999999</v>
      </c>
      <c r="CR59" s="170">
        <v>52.123727083333335</v>
      </c>
      <c r="CS59" s="170">
        <v>52.39892291666667</v>
      </c>
      <c r="CT59" s="170">
        <v>-16.1514375</v>
      </c>
      <c r="CU59" s="170">
        <v>-41.223779166666667</v>
      </c>
      <c r="CV59" s="170">
        <v>-14.994225</v>
      </c>
      <c r="CW59" s="170">
        <v>3.6533770833333334</v>
      </c>
      <c r="CX59" s="170">
        <v>35.638958333333335</v>
      </c>
      <c r="CY59" s="170">
        <v>21.119791666666668</v>
      </c>
      <c r="CZ59" s="170">
        <v>7.0133374999999996</v>
      </c>
      <c r="DA59" s="170">
        <v>5.8949812499999998</v>
      </c>
      <c r="DB59" s="170">
        <v>-5.6508333333333329</v>
      </c>
      <c r="DC59" s="170">
        <v>0</v>
      </c>
      <c r="DD59" s="170">
        <v>3.417504761904762</v>
      </c>
      <c r="DE59" s="170">
        <v>4.428404761904762</v>
      </c>
      <c r="DF59" s="170">
        <v>-3.3720895833333335</v>
      </c>
      <c r="DG59" s="170">
        <v>0</v>
      </c>
      <c r="DH59" s="170">
        <v>-4.6497291666666669</v>
      </c>
      <c r="DI59" s="170">
        <v>-14.262499999999999</v>
      </c>
      <c r="DJ59" s="170">
        <v>-13.531818181818183</v>
      </c>
      <c r="DK59" s="170">
        <v>-3.5680874999999999</v>
      </c>
      <c r="DL59" s="170">
        <v>2.6024041666666671</v>
      </c>
      <c r="DM59" s="170">
        <v>13.4862625</v>
      </c>
      <c r="DN59" s="170">
        <v>10.891231250000001</v>
      </c>
      <c r="DO59" s="170">
        <v>3.046875</v>
      </c>
      <c r="DP59" s="170">
        <v>-4.3041666666666663</v>
      </c>
      <c r="DQ59" s="170">
        <v>8.4555729166666662</v>
      </c>
      <c r="DR59" s="170">
        <v>-26.546518750000001</v>
      </c>
      <c r="DS59" s="170">
        <v>-8.2770833333333336</v>
      </c>
      <c r="DT59" s="170">
        <v>-6.2194736842105263</v>
      </c>
      <c r="DU59" s="170">
        <v>17.814791666666668</v>
      </c>
      <c r="DV59" s="170">
        <v>5.1666666666666673E-2</v>
      </c>
      <c r="DW59" s="170">
        <v>-0.28826666666666667</v>
      </c>
      <c r="DX59" s="170">
        <v>-13.398291666666667</v>
      </c>
      <c r="DY59" s="170">
        <v>-16.643093749999998</v>
      </c>
      <c r="DZ59" s="170">
        <v>-15.72614375</v>
      </c>
      <c r="EA59" s="170">
        <v>15.409113636363637</v>
      </c>
      <c r="EB59" s="170">
        <v>-7.7168812500000001</v>
      </c>
      <c r="EC59" s="170">
        <v>-12.990077083333334</v>
      </c>
      <c r="ED59" s="170">
        <v>-12.887135416666668</v>
      </c>
      <c r="EE59" s="170">
        <v>-13.035022916666668</v>
      </c>
      <c r="EF59" s="170">
        <v>-19.188656250000001</v>
      </c>
      <c r="EG59" s="170">
        <v>-13.787729166666667</v>
      </c>
      <c r="EH59" s="170">
        <v>-109.93656458333334</v>
      </c>
      <c r="EI59" s="170">
        <v>10.852066666666667</v>
      </c>
      <c r="EJ59" s="170">
        <v>0</v>
      </c>
      <c r="EK59" s="170">
        <v>-11.056833333333334</v>
      </c>
      <c r="EL59" s="170">
        <v>-10.521864583333333</v>
      </c>
      <c r="EM59" s="170">
        <v>5.5682487179487179</v>
      </c>
      <c r="EN59" s="170">
        <v>-4.1459208333333342</v>
      </c>
      <c r="EO59" s="170">
        <v>-4.3014729166666665</v>
      </c>
      <c r="EP59" s="170">
        <v>-10.48725</v>
      </c>
      <c r="EQ59" s="170">
        <v>-14.059025</v>
      </c>
      <c r="ER59" s="170">
        <v>-13.763181250000001</v>
      </c>
      <c r="ES59" s="170">
        <v>-2.0045937500000002</v>
      </c>
      <c r="ET59" s="170">
        <v>0.97062499999999996</v>
      </c>
      <c r="EU59" s="170">
        <v>-1.1331249999999999</v>
      </c>
      <c r="EV59" s="170">
        <v>0.15416666666666667</v>
      </c>
      <c r="EW59" s="170">
        <v>4.7569416666666671</v>
      </c>
      <c r="EX59" s="170">
        <v>-6.0423645833333337</v>
      </c>
      <c r="EY59" s="170">
        <v>-16.011783333333334</v>
      </c>
      <c r="EZ59" s="170">
        <v>-11.8751</v>
      </c>
      <c r="FA59" s="170">
        <v>9.4030541666666654</v>
      </c>
      <c r="FB59" s="170">
        <v>0.59253541666666676</v>
      </c>
      <c r="FC59" s="170">
        <v>-15.472275</v>
      </c>
      <c r="FD59" s="170">
        <v>6.3604000000000003</v>
      </c>
      <c r="FE59" s="170">
        <v>0</v>
      </c>
      <c r="FF59" s="170">
        <v>6.0447729166666662</v>
      </c>
      <c r="FG59" s="170">
        <v>2.2677416666666668</v>
      </c>
      <c r="FH59" s="170">
        <v>2.5956041666666669</v>
      </c>
      <c r="FI59" s="170">
        <v>0.54704791666666674</v>
      </c>
      <c r="FJ59" s="170">
        <v>3.1153791666666666</v>
      </c>
      <c r="FK59" s="170">
        <v>2.7979166666666671</v>
      </c>
      <c r="FL59" s="170">
        <v>6.5377749999999999</v>
      </c>
      <c r="FM59" s="170">
        <v>2.5640041666666664</v>
      </c>
      <c r="FN59" s="170">
        <v>2.5747729166666669</v>
      </c>
      <c r="FO59" s="170">
        <v>19.045452083333331</v>
      </c>
      <c r="FP59" s="170">
        <v>31.658302439024393</v>
      </c>
      <c r="FQ59" s="170">
        <v>20.973442222222221</v>
      </c>
      <c r="FR59" s="170">
        <v>-15.250952380952381</v>
      </c>
      <c r="FS59" s="170">
        <v>-0.86710208333333338</v>
      </c>
      <c r="FT59" s="170">
        <v>0.18498055555555556</v>
      </c>
      <c r="FU59" s="170">
        <v>0.33875</v>
      </c>
      <c r="FV59" s="170">
        <v>-0.44391304347826088</v>
      </c>
      <c r="FW59" s="170">
        <v>-21.2990125</v>
      </c>
      <c r="FX59" s="170">
        <v>1.6424799999999999</v>
      </c>
      <c r="FY59" s="170">
        <v>7.030708333333334</v>
      </c>
      <c r="FZ59" s="170">
        <v>0.34566666666666668</v>
      </c>
      <c r="GA59" s="170">
        <v>3.1635</v>
      </c>
      <c r="GB59" s="170">
        <v>21.381666666666664</v>
      </c>
      <c r="GC59" s="170">
        <v>-33.813479166666667</v>
      </c>
      <c r="GD59" s="170">
        <v>-24.858743749999999</v>
      </c>
      <c r="GE59" s="170">
        <v>-1.736</v>
      </c>
      <c r="GF59" s="170">
        <v>25.256564583333333</v>
      </c>
      <c r="GG59" s="170">
        <v>0</v>
      </c>
      <c r="GH59" s="170">
        <v>22.698695833333332</v>
      </c>
      <c r="GI59" s="170">
        <v>-5.5300968749999999</v>
      </c>
      <c r="GJ59" s="170">
        <v>-8.2900659574468083</v>
      </c>
      <c r="GK59" s="170">
        <v>2.1587787234042555</v>
      </c>
      <c r="GL59" s="170">
        <v>5.3129999999999997E-2</v>
      </c>
      <c r="GM59" s="170">
        <v>0</v>
      </c>
      <c r="GN59" s="170">
        <v>-10.713503571428571</v>
      </c>
      <c r="GO59" s="170">
        <v>-15.66225</v>
      </c>
      <c r="GP59" s="170">
        <v>10.153820833333334</v>
      </c>
      <c r="GQ59" s="170">
        <v>-22.303117777777775</v>
      </c>
      <c r="GR59" s="170">
        <v>7.4224547619047625</v>
      </c>
      <c r="GS59" s="170">
        <v>7.6029928571428576</v>
      </c>
      <c r="GT59" s="170">
        <v>145.1073375</v>
      </c>
      <c r="GU59" s="170">
        <v>-8.184439583333333</v>
      </c>
      <c r="GV59" s="170">
        <v>-10.725591666666666</v>
      </c>
      <c r="GW59" s="170">
        <v>-5.2017645833333335</v>
      </c>
      <c r="GX59" s="170">
        <v>2.6841257142857144</v>
      </c>
      <c r="GY59" s="170">
        <v>6.6212854166666668</v>
      </c>
      <c r="GZ59" s="170">
        <v>6.6993326086956522</v>
      </c>
      <c r="HA59" s="170">
        <v>2.2292187499999998</v>
      </c>
      <c r="HB59" s="170">
        <v>-3.6016312500000001</v>
      </c>
      <c r="HC59" s="170">
        <v>-1.9677979166666666</v>
      </c>
      <c r="HD59" s="170">
        <v>-0.18395833333333333</v>
      </c>
      <c r="HE59" s="170">
        <v>2.4646622222222221</v>
      </c>
      <c r="HF59" s="170">
        <v>48.128712499999999</v>
      </c>
      <c r="HG59" s="170">
        <v>18.844297916666665</v>
      </c>
      <c r="HH59" s="170">
        <v>111.97871041666666</v>
      </c>
      <c r="HI59" s="170">
        <v>-14.6135175</v>
      </c>
      <c r="HJ59" s="170">
        <v>26.5426</v>
      </c>
      <c r="HK59" s="170">
        <v>-4.4012933333333342</v>
      </c>
      <c r="HL59" s="170">
        <v>-1.7403404761904762</v>
      </c>
      <c r="HM59" s="170">
        <v>-1.1283291666666666</v>
      </c>
      <c r="HN59" s="170">
        <v>-2.0227395833333337</v>
      </c>
      <c r="HO59" s="170">
        <v>23.966442857142855</v>
      </c>
      <c r="HP59" s="170">
        <v>27.886575000000001</v>
      </c>
      <c r="HQ59" s="170">
        <v>-26.049664583333332</v>
      </c>
      <c r="HR59" s="170">
        <v>-25.535252083333333</v>
      </c>
      <c r="HS59" s="170">
        <v>-7.8755958333333336</v>
      </c>
      <c r="HT59" s="170">
        <v>-7.8480145833333337</v>
      </c>
      <c r="HU59" s="170">
        <v>20.928125000000001</v>
      </c>
      <c r="HV59" s="170">
        <v>20.871874999999999</v>
      </c>
      <c r="HW59" s="170">
        <v>-16.035416666666666</v>
      </c>
      <c r="HX59" s="170">
        <v>-16.058333333333334</v>
      </c>
      <c r="HY59" s="170">
        <v>0.51551041666666675</v>
      </c>
      <c r="HZ59" s="170">
        <v>-2.9783333333333335</v>
      </c>
      <c r="IA59" s="170">
        <v>29.98315625</v>
      </c>
      <c r="IB59" s="170">
        <v>22.561364583333333</v>
      </c>
      <c r="IC59" s="170">
        <v>22.486137500000002</v>
      </c>
      <c r="ID59" s="170">
        <v>-17.585106382978722</v>
      </c>
      <c r="IE59" s="170">
        <v>-25.935416666666665</v>
      </c>
      <c r="IF59" s="170">
        <v>9.6208333333333336</v>
      </c>
      <c r="IG59" s="170">
        <v>9.0895833333333336</v>
      </c>
      <c r="IH59" s="170">
        <v>-18.319415789473684</v>
      </c>
      <c r="II59" s="170">
        <v>-18.240326470588236</v>
      </c>
      <c r="IJ59" s="170">
        <v>-156.30905833333333</v>
      </c>
      <c r="IK59" s="170">
        <v>-47.838320833333334</v>
      </c>
      <c r="IL59" s="170">
        <v>-252.02301034482755</v>
      </c>
      <c r="IM59" s="170">
        <v>-36.634433333333334</v>
      </c>
      <c r="IN59" s="170">
        <v>-42.100481250000001</v>
      </c>
      <c r="IO59" s="170">
        <v>115.46673125</v>
      </c>
      <c r="IP59" s="170">
        <v>50.047922916666664</v>
      </c>
      <c r="IQ59" s="170">
        <v>111.03468125000001</v>
      </c>
      <c r="IR59" s="170">
        <v>69.111443750000007</v>
      </c>
      <c r="IS59" s="170">
        <v>47.938531249999997</v>
      </c>
      <c r="IT59" s="170">
        <v>19.126627083333332</v>
      </c>
      <c r="IU59" s="170">
        <v>18.242129166666668</v>
      </c>
      <c r="IV59" s="170">
        <v>-3.1937083333333334</v>
      </c>
      <c r="IW59" s="170">
        <v>168.85776562500001</v>
      </c>
      <c r="IX59" s="170">
        <v>-177.53829999999999</v>
      </c>
      <c r="IY59" s="170">
        <v>-3.0138500000000001</v>
      </c>
      <c r="IZ59" s="170">
        <v>9.7726145833333327</v>
      </c>
      <c r="JA59" s="170">
        <v>-0.89291041666666671</v>
      </c>
      <c r="JB59" s="170">
        <v>6.6440208333333342</v>
      </c>
      <c r="JC59" s="170">
        <v>-3.7166666666666668</v>
      </c>
      <c r="JD59" s="170">
        <v>-0.87670833333333342</v>
      </c>
      <c r="JE59" s="170">
        <v>-0.87949999999999995</v>
      </c>
      <c r="JF59" s="170">
        <v>-0.44833333333333336</v>
      </c>
      <c r="JG59" s="170">
        <v>0.12833333333333335</v>
      </c>
      <c r="JH59" s="170">
        <v>-1.6503333333333334</v>
      </c>
      <c r="JI59" s="170">
        <v>-5.9330875000000001</v>
      </c>
      <c r="JJ59" s="170">
        <v>2.9172770833333335</v>
      </c>
      <c r="JK59" s="170">
        <v>-4.0527270833333331</v>
      </c>
      <c r="JL59" s="170">
        <v>14.483333333333333</v>
      </c>
      <c r="JM59" s="170">
        <v>21.103999999999999</v>
      </c>
      <c r="JN59" s="170">
        <v>20.929895833333333</v>
      </c>
      <c r="JO59" s="170">
        <v>2.5778923076923079</v>
      </c>
      <c r="JP59" s="170">
        <v>3.0557272727272728</v>
      </c>
      <c r="JQ59" s="170">
        <v>4.2723750000000003</v>
      </c>
      <c r="JR59" s="170">
        <v>4.0483791666666669</v>
      </c>
      <c r="JS59" s="170">
        <v>3.8716062500000001</v>
      </c>
      <c r="JT59" s="170">
        <v>0</v>
      </c>
      <c r="JU59" s="170">
        <v>10.183333333333334</v>
      </c>
      <c r="JV59" s="170">
        <v>8.0228270833333344</v>
      </c>
      <c r="JW59" s="170">
        <v>0.56520833333333331</v>
      </c>
      <c r="JX59" s="170">
        <v>0</v>
      </c>
      <c r="JY59" s="170">
        <v>-6.4395395833333335</v>
      </c>
      <c r="JZ59" s="170">
        <v>-9.7847729166666664</v>
      </c>
      <c r="KA59" s="170">
        <v>-21.963985416666667</v>
      </c>
      <c r="KB59" s="170">
        <v>-3.4704562499999998</v>
      </c>
      <c r="KC59" s="170">
        <v>6.5449767441860471</v>
      </c>
      <c r="KD59" s="170">
        <v>-20.805285416666667</v>
      </c>
      <c r="KE59" s="170">
        <v>0.65052444444444446</v>
      </c>
      <c r="KF59" s="170">
        <v>-3.4208333333333334</v>
      </c>
      <c r="KG59" s="170">
        <v>-12.927083333333334</v>
      </c>
      <c r="KH59" s="170">
        <v>101.64950416666666</v>
      </c>
      <c r="KI59" s="170">
        <v>-168.08795000000001</v>
      </c>
    </row>
    <row r="60" spans="1:295" x14ac:dyDescent="0.3">
      <c r="A60" s="228" t="s">
        <v>2368</v>
      </c>
      <c r="B60" s="228"/>
      <c r="C60" s="158" t="s">
        <v>172</v>
      </c>
      <c r="D60" s="158" t="s">
        <v>172</v>
      </c>
      <c r="E60" s="158" t="s">
        <v>172</v>
      </c>
      <c r="F60" s="158" t="s">
        <v>172</v>
      </c>
      <c r="G60" s="158" t="s">
        <v>172</v>
      </c>
      <c r="H60" s="158" t="s">
        <v>2369</v>
      </c>
      <c r="I60" s="158" t="s">
        <v>172</v>
      </c>
      <c r="J60" s="158" t="s">
        <v>172</v>
      </c>
      <c r="K60" s="158" t="s">
        <v>2369</v>
      </c>
      <c r="L60" s="158" t="s">
        <v>172</v>
      </c>
      <c r="M60" s="158" t="s">
        <v>172</v>
      </c>
      <c r="N60" s="158" t="s">
        <v>172</v>
      </c>
      <c r="O60" s="158" t="s">
        <v>172</v>
      </c>
      <c r="P60" s="158" t="s">
        <v>172</v>
      </c>
      <c r="Q60" s="158" t="s">
        <v>172</v>
      </c>
      <c r="R60" s="158" t="s">
        <v>172</v>
      </c>
      <c r="S60" s="158" t="s">
        <v>172</v>
      </c>
      <c r="T60" s="158" t="s">
        <v>172</v>
      </c>
      <c r="U60" s="158" t="s">
        <v>172</v>
      </c>
      <c r="V60" s="158" t="s">
        <v>172</v>
      </c>
      <c r="W60" s="158" t="s">
        <v>172</v>
      </c>
      <c r="X60" s="158" t="s">
        <v>2369</v>
      </c>
      <c r="Y60" s="158" t="s">
        <v>2369</v>
      </c>
      <c r="Z60" s="158" t="s">
        <v>2369</v>
      </c>
      <c r="AA60" s="158" t="s">
        <v>172</v>
      </c>
      <c r="AB60" s="158" t="s">
        <v>2369</v>
      </c>
      <c r="AC60" s="158" t="s">
        <v>172</v>
      </c>
      <c r="AD60" s="158" t="s">
        <v>172</v>
      </c>
      <c r="AE60" s="158" t="s">
        <v>2369</v>
      </c>
      <c r="AF60" s="158" t="s">
        <v>172</v>
      </c>
      <c r="AG60" s="158" t="s">
        <v>172</v>
      </c>
      <c r="AH60" s="158" t="s">
        <v>172</v>
      </c>
      <c r="AI60" s="158" t="s">
        <v>172</v>
      </c>
      <c r="AJ60" s="158" t="s">
        <v>172</v>
      </c>
      <c r="AK60" s="158" t="s">
        <v>172</v>
      </c>
      <c r="AL60" s="158" t="s">
        <v>2369</v>
      </c>
      <c r="AM60" s="158" t="s">
        <v>172</v>
      </c>
      <c r="AN60" s="158" t="s">
        <v>172</v>
      </c>
      <c r="AO60" s="158" t="s">
        <v>172</v>
      </c>
      <c r="AP60" s="158" t="s">
        <v>2369</v>
      </c>
      <c r="AQ60" s="158" t="s">
        <v>172</v>
      </c>
      <c r="AR60" s="158" t="s">
        <v>172</v>
      </c>
      <c r="AS60" s="158" t="s">
        <v>172</v>
      </c>
      <c r="AT60" s="158" t="s">
        <v>172</v>
      </c>
      <c r="AU60" s="158" t="s">
        <v>172</v>
      </c>
      <c r="AV60" s="158" t="s">
        <v>2369</v>
      </c>
      <c r="AW60" s="158" t="s">
        <v>2369</v>
      </c>
      <c r="AX60" s="158" t="s">
        <v>172</v>
      </c>
      <c r="AY60" s="158" t="s">
        <v>172</v>
      </c>
      <c r="AZ60" s="158" t="s">
        <v>172</v>
      </c>
      <c r="BA60" s="158" t="s">
        <v>172</v>
      </c>
      <c r="BB60" s="158" t="s">
        <v>172</v>
      </c>
      <c r="BC60" s="158" t="s">
        <v>2369</v>
      </c>
      <c r="BD60" s="158" t="s">
        <v>2369</v>
      </c>
      <c r="BE60" s="158" t="s">
        <v>2369</v>
      </c>
      <c r="BF60" s="158" t="s">
        <v>172</v>
      </c>
      <c r="BG60" s="158" t="s">
        <v>172</v>
      </c>
      <c r="BH60" s="158" t="s">
        <v>2369</v>
      </c>
      <c r="BI60" s="158" t="s">
        <v>2369</v>
      </c>
      <c r="BJ60" s="158" t="s">
        <v>2369</v>
      </c>
      <c r="BK60" s="158" t="s">
        <v>2369</v>
      </c>
      <c r="BL60" s="158" t="s">
        <v>2369</v>
      </c>
      <c r="BM60" s="158" t="s">
        <v>2369</v>
      </c>
      <c r="BN60" s="158" t="s">
        <v>172</v>
      </c>
      <c r="BO60" s="158" t="s">
        <v>172</v>
      </c>
      <c r="BP60" s="158" t="s">
        <v>172</v>
      </c>
      <c r="BQ60" s="158" t="s">
        <v>2369</v>
      </c>
      <c r="BR60" s="158" t="s">
        <v>2369</v>
      </c>
      <c r="BS60" s="158" t="s">
        <v>2369</v>
      </c>
      <c r="BT60" s="158" t="s">
        <v>2369</v>
      </c>
      <c r="BU60" s="158" t="s">
        <v>2369</v>
      </c>
      <c r="BV60" s="158" t="s">
        <v>2369</v>
      </c>
      <c r="BW60" s="158" t="s">
        <v>2369</v>
      </c>
      <c r="BX60" s="158" t="s">
        <v>430</v>
      </c>
      <c r="BY60" s="158" t="s">
        <v>2369</v>
      </c>
      <c r="BZ60" s="158" t="s">
        <v>2369</v>
      </c>
      <c r="CA60" s="158" t="s">
        <v>2369</v>
      </c>
      <c r="CB60" s="158" t="s">
        <v>2369</v>
      </c>
      <c r="CC60" s="158" t="s">
        <v>2369</v>
      </c>
      <c r="CD60" s="158" t="s">
        <v>2369</v>
      </c>
      <c r="CE60" s="158" t="s">
        <v>2369</v>
      </c>
      <c r="CF60" s="158" t="s">
        <v>2369</v>
      </c>
      <c r="CG60" s="158" t="s">
        <v>2369</v>
      </c>
      <c r="CH60" s="158" t="s">
        <v>2369</v>
      </c>
      <c r="CI60" s="158" t="s">
        <v>2369</v>
      </c>
      <c r="CJ60" s="158" t="s">
        <v>2369</v>
      </c>
      <c r="CK60" s="158" t="s">
        <v>2369</v>
      </c>
      <c r="CL60" s="158" t="s">
        <v>2369</v>
      </c>
      <c r="CM60" s="158" t="s">
        <v>2369</v>
      </c>
      <c r="CN60" s="158" t="s">
        <v>2369</v>
      </c>
      <c r="CO60" s="158" t="s">
        <v>2369</v>
      </c>
      <c r="CP60" s="158" t="s">
        <v>2369</v>
      </c>
      <c r="CQ60" s="158" t="s">
        <v>2369</v>
      </c>
      <c r="CR60" s="158" t="s">
        <v>2369</v>
      </c>
      <c r="CS60" s="158" t="s">
        <v>2369</v>
      </c>
      <c r="CT60" s="158" t="s">
        <v>2369</v>
      </c>
      <c r="CU60" s="158" t="s">
        <v>2369</v>
      </c>
      <c r="CV60" s="158" t="s">
        <v>2369</v>
      </c>
      <c r="CW60" s="158" t="s">
        <v>2369</v>
      </c>
      <c r="CX60" s="158" t="s">
        <v>2369</v>
      </c>
      <c r="CY60" s="158" t="s">
        <v>2369</v>
      </c>
      <c r="CZ60" s="158" t="s">
        <v>2369</v>
      </c>
      <c r="DA60" s="158" t="s">
        <v>2369</v>
      </c>
      <c r="DB60" s="158" t="s">
        <v>2369</v>
      </c>
      <c r="DC60" s="158" t="s">
        <v>2369</v>
      </c>
      <c r="DD60" s="158" t="s">
        <v>2369</v>
      </c>
      <c r="DE60" s="158" t="s">
        <v>2369</v>
      </c>
      <c r="DF60" s="158" t="s">
        <v>2369</v>
      </c>
      <c r="DG60" s="158" t="s">
        <v>2369</v>
      </c>
      <c r="DH60" s="158" t="s">
        <v>2369</v>
      </c>
      <c r="DI60" s="158" t="s">
        <v>2369</v>
      </c>
      <c r="DJ60" s="158" t="s">
        <v>2369</v>
      </c>
      <c r="DK60" s="158" t="s">
        <v>2369</v>
      </c>
      <c r="DL60" s="158" t="s">
        <v>2369</v>
      </c>
      <c r="DM60" s="158" t="s">
        <v>2369</v>
      </c>
      <c r="DN60" s="158" t="s">
        <v>2369</v>
      </c>
      <c r="DO60" s="158" t="s">
        <v>2369</v>
      </c>
      <c r="DP60" s="158" t="s">
        <v>2369</v>
      </c>
      <c r="DQ60" s="158" t="s">
        <v>2369</v>
      </c>
      <c r="DR60" s="158" t="s">
        <v>2369</v>
      </c>
      <c r="DS60" s="158" t="s">
        <v>2369</v>
      </c>
      <c r="DT60" s="158" t="s">
        <v>2369</v>
      </c>
      <c r="DU60" s="158" t="s">
        <v>2369</v>
      </c>
      <c r="DV60" s="158" t="s">
        <v>2369</v>
      </c>
      <c r="DW60" s="158" t="s">
        <v>2369</v>
      </c>
      <c r="DX60" s="158" t="s">
        <v>2369</v>
      </c>
      <c r="DY60" s="158" t="s">
        <v>2369</v>
      </c>
      <c r="DZ60" s="158" t="s">
        <v>2369</v>
      </c>
      <c r="EA60" s="158" t="s">
        <v>2369</v>
      </c>
      <c r="EB60" s="158" t="s">
        <v>2369</v>
      </c>
      <c r="EC60" s="158" t="s">
        <v>2369</v>
      </c>
      <c r="ED60" s="158" t="s">
        <v>2369</v>
      </c>
      <c r="EE60" s="158" t="s">
        <v>2369</v>
      </c>
      <c r="EF60" s="158" t="s">
        <v>2369</v>
      </c>
      <c r="EG60" s="158" t="s">
        <v>2369</v>
      </c>
      <c r="EH60" s="158" t="s">
        <v>2369</v>
      </c>
      <c r="EI60" s="158" t="s">
        <v>2369</v>
      </c>
      <c r="EJ60" s="158" t="s">
        <v>2369</v>
      </c>
      <c r="EK60" s="158" t="s">
        <v>2369</v>
      </c>
      <c r="EL60" s="158" t="s">
        <v>2369</v>
      </c>
      <c r="EM60" s="158" t="s">
        <v>2369</v>
      </c>
      <c r="EN60" s="158" t="s">
        <v>2369</v>
      </c>
      <c r="EO60" s="158" t="s">
        <v>2369</v>
      </c>
      <c r="EP60" s="158" t="s">
        <v>2369</v>
      </c>
      <c r="EQ60" s="158" t="s">
        <v>2369</v>
      </c>
      <c r="ER60" s="158" t="s">
        <v>2369</v>
      </c>
      <c r="ES60" s="158" t="s">
        <v>2369</v>
      </c>
      <c r="ET60" s="158" t="s">
        <v>2369</v>
      </c>
      <c r="EU60" s="158" t="s">
        <v>2369</v>
      </c>
      <c r="EV60" s="158" t="s">
        <v>2369</v>
      </c>
      <c r="EW60" s="158" t="s">
        <v>2369</v>
      </c>
      <c r="EX60" s="158" t="s">
        <v>2369</v>
      </c>
      <c r="EY60" s="158" t="s">
        <v>2369</v>
      </c>
      <c r="EZ60" s="158" t="s">
        <v>2369</v>
      </c>
      <c r="FA60" s="158" t="s">
        <v>2369</v>
      </c>
      <c r="FB60" s="158" t="s">
        <v>2369</v>
      </c>
      <c r="FC60" s="158" t="s">
        <v>2369</v>
      </c>
      <c r="FD60" s="158" t="s">
        <v>2369</v>
      </c>
      <c r="FE60" s="158" t="s">
        <v>2369</v>
      </c>
      <c r="FF60" s="158" t="s">
        <v>2369</v>
      </c>
      <c r="FG60" s="158" t="s">
        <v>2369</v>
      </c>
      <c r="FH60" s="158" t="s">
        <v>2369</v>
      </c>
      <c r="FI60" s="158" t="s">
        <v>2369</v>
      </c>
      <c r="FJ60" s="158" t="s">
        <v>2369</v>
      </c>
      <c r="FK60" s="158" t="s">
        <v>2369</v>
      </c>
      <c r="FL60" s="158" t="s">
        <v>2369</v>
      </c>
      <c r="FM60" s="158" t="s">
        <v>2369</v>
      </c>
      <c r="FN60" s="158" t="s">
        <v>2369</v>
      </c>
      <c r="FO60" s="158" t="s">
        <v>2369</v>
      </c>
      <c r="FP60" s="158" t="s">
        <v>2369</v>
      </c>
      <c r="FQ60" s="158" t="s">
        <v>2369</v>
      </c>
      <c r="FR60" s="158" t="s">
        <v>2369</v>
      </c>
      <c r="FS60" s="158" t="s">
        <v>2369</v>
      </c>
      <c r="FT60" s="158" t="s">
        <v>2369</v>
      </c>
      <c r="FU60" s="158" t="s">
        <v>2369</v>
      </c>
      <c r="FV60" s="158" t="s">
        <v>2369</v>
      </c>
      <c r="FW60" s="158" t="s">
        <v>2369</v>
      </c>
      <c r="FX60" s="158" t="s">
        <v>2369</v>
      </c>
      <c r="FY60" s="158" t="s">
        <v>2369</v>
      </c>
      <c r="FZ60" s="158" t="s">
        <v>2369</v>
      </c>
      <c r="GA60" s="158" t="s">
        <v>2369</v>
      </c>
      <c r="GB60" s="158" t="s">
        <v>2369</v>
      </c>
      <c r="GC60" s="158" t="s">
        <v>2369</v>
      </c>
      <c r="GD60" s="158" t="s">
        <v>2369</v>
      </c>
      <c r="GE60" s="158" t="s">
        <v>2369</v>
      </c>
      <c r="GF60" s="158" t="s">
        <v>2369</v>
      </c>
      <c r="GG60" s="158" t="s">
        <v>2369</v>
      </c>
      <c r="GH60" s="158" t="s">
        <v>2369</v>
      </c>
      <c r="GI60" s="158" t="s">
        <v>2369</v>
      </c>
      <c r="GJ60" s="158" t="s">
        <v>2369</v>
      </c>
      <c r="GK60" s="158" t="s">
        <v>2369</v>
      </c>
      <c r="GL60" s="158" t="s">
        <v>2369</v>
      </c>
      <c r="GM60" s="158" t="s">
        <v>2369</v>
      </c>
      <c r="GN60" s="158" t="s">
        <v>2369</v>
      </c>
      <c r="GO60" s="158" t="s">
        <v>2369</v>
      </c>
      <c r="GP60" s="158" t="s">
        <v>2369</v>
      </c>
      <c r="GQ60" s="158" t="s">
        <v>2369</v>
      </c>
      <c r="GR60" s="158" t="s">
        <v>2369</v>
      </c>
      <c r="GS60" s="158" t="s">
        <v>2369</v>
      </c>
      <c r="GT60" s="158" t="s">
        <v>2369</v>
      </c>
      <c r="GU60" s="158" t="s">
        <v>2369</v>
      </c>
      <c r="GV60" s="158" t="s">
        <v>2369</v>
      </c>
      <c r="GW60" s="158" t="s">
        <v>2369</v>
      </c>
      <c r="GX60" s="158" t="s">
        <v>2369</v>
      </c>
      <c r="GY60" s="158" t="s">
        <v>2369</v>
      </c>
      <c r="GZ60" s="158" t="s">
        <v>2369</v>
      </c>
      <c r="HA60" s="158" t="s">
        <v>2369</v>
      </c>
      <c r="HB60" s="158" t="s">
        <v>2369</v>
      </c>
      <c r="HC60" s="158" t="s">
        <v>2369</v>
      </c>
      <c r="HD60" s="158" t="s">
        <v>2369</v>
      </c>
      <c r="HE60" s="158" t="s">
        <v>430</v>
      </c>
      <c r="HF60" s="158" t="s">
        <v>430</v>
      </c>
      <c r="HG60" s="158" t="s">
        <v>430</v>
      </c>
      <c r="HH60" s="158" t="s">
        <v>430</v>
      </c>
      <c r="HI60" s="158" t="s">
        <v>430</v>
      </c>
      <c r="HJ60" s="158" t="s">
        <v>430</v>
      </c>
      <c r="HK60" s="158" t="s">
        <v>430</v>
      </c>
      <c r="HL60" s="158" t="s">
        <v>430</v>
      </c>
      <c r="HM60" s="158" t="s">
        <v>430</v>
      </c>
      <c r="HN60" s="158" t="s">
        <v>430</v>
      </c>
      <c r="HO60" s="158" t="s">
        <v>430</v>
      </c>
      <c r="HP60" s="158" t="s">
        <v>430</v>
      </c>
      <c r="HQ60" s="158" t="s">
        <v>430</v>
      </c>
      <c r="HR60" s="158" t="s">
        <v>430</v>
      </c>
      <c r="HS60" s="158" t="s">
        <v>430</v>
      </c>
      <c r="HT60" s="158" t="s">
        <v>430</v>
      </c>
      <c r="HU60" s="158" t="s">
        <v>430</v>
      </c>
      <c r="HV60" s="158" t="s">
        <v>430</v>
      </c>
      <c r="HW60" s="158" t="s">
        <v>430</v>
      </c>
      <c r="HX60" s="158" t="s">
        <v>430</v>
      </c>
      <c r="HY60" s="158" t="s">
        <v>430</v>
      </c>
      <c r="HZ60" s="158" t="s">
        <v>430</v>
      </c>
      <c r="IA60" s="158" t="s">
        <v>430</v>
      </c>
      <c r="IB60" s="158" t="s">
        <v>430</v>
      </c>
      <c r="IC60" s="158" t="s">
        <v>430</v>
      </c>
      <c r="ID60" s="158" t="s">
        <v>430</v>
      </c>
      <c r="IE60" s="158" t="s">
        <v>430</v>
      </c>
      <c r="IF60" s="158" t="s">
        <v>430</v>
      </c>
      <c r="IG60" s="158" t="s">
        <v>430</v>
      </c>
      <c r="IH60" s="158" t="s">
        <v>430</v>
      </c>
      <c r="II60" s="158" t="s">
        <v>430</v>
      </c>
      <c r="IJ60" s="158" t="s">
        <v>430</v>
      </c>
      <c r="IK60" s="158" t="s">
        <v>430</v>
      </c>
      <c r="IL60" s="158" t="s">
        <v>430</v>
      </c>
      <c r="IM60" s="158" t="s">
        <v>430</v>
      </c>
      <c r="IN60" s="158" t="s">
        <v>430</v>
      </c>
      <c r="IO60" s="158" t="s">
        <v>430</v>
      </c>
      <c r="IP60" s="158" t="s">
        <v>430</v>
      </c>
      <c r="IQ60" s="158" t="s">
        <v>430</v>
      </c>
      <c r="IR60" s="158" t="s">
        <v>172</v>
      </c>
      <c r="IS60" s="158" t="s">
        <v>2369</v>
      </c>
      <c r="IT60" s="158" t="s">
        <v>430</v>
      </c>
      <c r="IU60" s="158" t="s">
        <v>430</v>
      </c>
      <c r="IV60" s="158" t="s">
        <v>430</v>
      </c>
      <c r="IW60" s="158" t="s">
        <v>172</v>
      </c>
      <c r="IX60" s="158" t="s">
        <v>172</v>
      </c>
      <c r="IY60" s="158" t="s">
        <v>172</v>
      </c>
      <c r="IZ60" s="158" t="s">
        <v>172</v>
      </c>
      <c r="JA60" s="158" t="s">
        <v>2369</v>
      </c>
      <c r="JB60" s="158" t="s">
        <v>430</v>
      </c>
      <c r="JC60" s="158" t="s">
        <v>2369</v>
      </c>
      <c r="JD60" s="158" t="s">
        <v>430</v>
      </c>
      <c r="JE60" s="158" t="s">
        <v>430</v>
      </c>
      <c r="JF60" s="158" t="s">
        <v>430</v>
      </c>
      <c r="JG60" s="158" t="s">
        <v>430</v>
      </c>
      <c r="JH60" s="158" t="s">
        <v>2369</v>
      </c>
      <c r="JI60" s="158" t="s">
        <v>2369</v>
      </c>
      <c r="JJ60" s="158" t="s">
        <v>2369</v>
      </c>
      <c r="JK60" s="158" t="s">
        <v>2369</v>
      </c>
      <c r="JL60" s="158" t="s">
        <v>430</v>
      </c>
      <c r="JM60" s="158" t="s">
        <v>2369</v>
      </c>
      <c r="JN60" s="158" t="s">
        <v>2369</v>
      </c>
      <c r="JO60" s="158" t="s">
        <v>430</v>
      </c>
      <c r="JP60" s="158" t="s">
        <v>430</v>
      </c>
      <c r="JQ60" s="158" t="s">
        <v>430</v>
      </c>
      <c r="JR60" s="158" t="s">
        <v>430</v>
      </c>
      <c r="JS60" s="158" t="s">
        <v>2369</v>
      </c>
      <c r="JT60" s="158" t="s">
        <v>2369</v>
      </c>
      <c r="JU60" s="158" t="s">
        <v>430</v>
      </c>
      <c r="JV60" s="158" t="s">
        <v>430</v>
      </c>
      <c r="JW60" s="158" t="s">
        <v>430</v>
      </c>
      <c r="JX60" s="158" t="s">
        <v>430</v>
      </c>
      <c r="JY60" s="158" t="s">
        <v>430</v>
      </c>
      <c r="JZ60" s="158" t="s">
        <v>430</v>
      </c>
      <c r="KA60" s="158" t="s">
        <v>430</v>
      </c>
      <c r="KB60" s="158" t="s">
        <v>430</v>
      </c>
      <c r="KC60" s="158" t="s">
        <v>430</v>
      </c>
      <c r="KD60" s="158" t="s">
        <v>430</v>
      </c>
      <c r="KE60" s="158" t="s">
        <v>430</v>
      </c>
      <c r="KF60" s="158" t="s">
        <v>430</v>
      </c>
      <c r="KG60" s="158" t="s">
        <v>430</v>
      </c>
      <c r="KH60" s="158" t="s">
        <v>2369</v>
      </c>
      <c r="KI60" s="158" t="s">
        <v>2369</v>
      </c>
    </row>
    <row r="61" spans="1:295" ht="27" customHeight="1" x14ac:dyDescent="0.3">
      <c r="A61" s="228" t="s">
        <v>3</v>
      </c>
      <c r="B61" s="228"/>
      <c r="C61" s="229" t="s">
        <v>362</v>
      </c>
      <c r="D61" s="229"/>
      <c r="E61" s="229"/>
      <c r="F61" s="229"/>
      <c r="G61" s="229"/>
      <c r="H61" s="229"/>
      <c r="I61" s="229"/>
      <c r="J61" s="229"/>
      <c r="K61" s="229"/>
      <c r="L61" s="229"/>
      <c r="M61" s="229"/>
      <c r="N61" s="229" t="s">
        <v>2370</v>
      </c>
      <c r="O61" s="229"/>
      <c r="P61" s="229"/>
      <c r="Q61" s="229"/>
      <c r="R61" s="229"/>
      <c r="S61" s="229" t="s">
        <v>465</v>
      </c>
      <c r="T61" s="229" t="s">
        <v>362</v>
      </c>
      <c r="U61" s="229"/>
      <c r="V61" s="229"/>
      <c r="W61" s="229"/>
      <c r="X61" s="229" t="s">
        <v>837</v>
      </c>
      <c r="Y61" s="229"/>
      <c r="Z61" s="229"/>
      <c r="AA61" s="229" t="s">
        <v>205</v>
      </c>
      <c r="AB61" s="229" t="s">
        <v>362</v>
      </c>
      <c r="AC61" s="229" t="s">
        <v>181</v>
      </c>
      <c r="AD61" s="229"/>
      <c r="AE61" s="229" t="s">
        <v>362</v>
      </c>
      <c r="AF61" s="229" t="s">
        <v>2370</v>
      </c>
      <c r="AG61" s="229"/>
      <c r="AH61" s="229" t="s">
        <v>271</v>
      </c>
      <c r="AI61" s="229"/>
      <c r="AJ61" s="229" t="s">
        <v>181</v>
      </c>
      <c r="AK61" s="229"/>
      <c r="AL61" s="229"/>
      <c r="AM61" s="229"/>
      <c r="AN61" s="229"/>
      <c r="AO61" s="229" t="s">
        <v>2371</v>
      </c>
      <c r="AP61" s="229" t="s">
        <v>2372</v>
      </c>
      <c r="AQ61" s="229" t="s">
        <v>362</v>
      </c>
      <c r="AR61" s="229"/>
      <c r="AS61" s="229"/>
      <c r="AT61" s="229"/>
      <c r="AU61" s="229"/>
      <c r="AV61" s="229"/>
      <c r="AW61" s="229"/>
      <c r="AX61" s="229"/>
      <c r="AY61" s="229"/>
      <c r="AZ61" s="229"/>
      <c r="BA61" s="229" t="s">
        <v>275</v>
      </c>
      <c r="BB61" s="229" t="s">
        <v>465</v>
      </c>
      <c r="BC61" s="229" t="s">
        <v>878</v>
      </c>
      <c r="BD61" s="229" t="s">
        <v>299</v>
      </c>
      <c r="BE61" s="229"/>
      <c r="BF61" s="229" t="s">
        <v>362</v>
      </c>
      <c r="BG61" s="229"/>
      <c r="BH61" s="229"/>
      <c r="BI61" s="229"/>
      <c r="BJ61" s="229"/>
      <c r="BK61" s="229"/>
      <c r="BL61" s="229"/>
      <c r="BM61" s="229"/>
      <c r="BN61" s="229" t="s">
        <v>465</v>
      </c>
      <c r="BO61" s="229"/>
      <c r="BP61" s="229"/>
      <c r="BQ61" s="229"/>
      <c r="BR61" s="229"/>
      <c r="BS61" s="229"/>
      <c r="BT61" s="229" t="s">
        <v>205</v>
      </c>
      <c r="BU61" s="229"/>
      <c r="BV61" s="229" t="s">
        <v>465</v>
      </c>
      <c r="BW61" s="229" t="s">
        <v>2373</v>
      </c>
      <c r="BX61" s="229"/>
      <c r="BY61" s="229"/>
      <c r="BZ61" s="229"/>
      <c r="CA61" s="229" t="s">
        <v>362</v>
      </c>
      <c r="CB61" s="229"/>
      <c r="CC61" s="229" t="s">
        <v>2374</v>
      </c>
      <c r="CD61" s="229"/>
      <c r="CE61" s="229" t="s">
        <v>120</v>
      </c>
      <c r="CF61" s="229" t="s">
        <v>362</v>
      </c>
      <c r="CG61" s="229"/>
      <c r="CH61" s="229"/>
      <c r="CI61" s="229"/>
      <c r="CJ61" s="229" t="s">
        <v>878</v>
      </c>
      <c r="CK61" s="229"/>
      <c r="CL61" s="229" t="s">
        <v>2373</v>
      </c>
      <c r="CM61" s="229"/>
      <c r="CN61" s="229"/>
      <c r="CO61" s="229" t="s">
        <v>362</v>
      </c>
      <c r="CP61" s="229"/>
      <c r="CQ61" s="229"/>
      <c r="CR61" s="229"/>
      <c r="CS61" s="229"/>
      <c r="CT61" s="229"/>
      <c r="CU61" s="229"/>
      <c r="CV61" s="229"/>
      <c r="CW61" s="229" t="s">
        <v>2374</v>
      </c>
      <c r="CX61" s="229" t="s">
        <v>2373</v>
      </c>
      <c r="CY61" s="229"/>
      <c r="CZ61" s="229" t="s">
        <v>303</v>
      </c>
      <c r="DA61" s="229"/>
      <c r="DB61" s="229"/>
      <c r="DC61" s="229"/>
      <c r="DD61" s="229" t="s">
        <v>362</v>
      </c>
      <c r="DE61" s="229"/>
      <c r="DF61" s="229"/>
      <c r="DG61" s="229" t="s">
        <v>303</v>
      </c>
      <c r="DH61" s="229"/>
      <c r="DI61" s="229" t="s">
        <v>861</v>
      </c>
      <c r="DJ61" s="229"/>
      <c r="DK61" s="229" t="s">
        <v>547</v>
      </c>
      <c r="DL61" s="229" t="s">
        <v>303</v>
      </c>
      <c r="DM61" s="229"/>
      <c r="DN61" s="229"/>
      <c r="DO61" s="229"/>
      <c r="DP61" s="229" t="s">
        <v>547</v>
      </c>
      <c r="DQ61" s="229" t="s">
        <v>303</v>
      </c>
      <c r="DR61" s="229" t="s">
        <v>547</v>
      </c>
      <c r="DS61" s="229" t="s">
        <v>303</v>
      </c>
      <c r="DT61" s="229"/>
      <c r="DU61" s="229"/>
      <c r="DV61" s="229"/>
      <c r="DW61" s="229" t="s">
        <v>362</v>
      </c>
      <c r="DX61" s="229" t="s">
        <v>547</v>
      </c>
      <c r="DY61" s="229" t="s">
        <v>362</v>
      </c>
      <c r="DZ61" s="229"/>
      <c r="EA61" s="229"/>
      <c r="EB61" s="229"/>
      <c r="EC61" s="229"/>
      <c r="ED61" s="229"/>
      <c r="EE61" s="229" t="s">
        <v>465</v>
      </c>
      <c r="EF61" s="229"/>
      <c r="EG61" s="229" t="s">
        <v>303</v>
      </c>
      <c r="EH61" s="229" t="s">
        <v>465</v>
      </c>
      <c r="EI61" s="229" t="s">
        <v>2375</v>
      </c>
      <c r="EJ61" s="229" t="s">
        <v>547</v>
      </c>
      <c r="EK61" s="229" t="s">
        <v>362</v>
      </c>
      <c r="EL61" s="229"/>
      <c r="EM61" s="229"/>
      <c r="EN61" s="229"/>
      <c r="EO61" s="229"/>
      <c r="EP61" s="229"/>
      <c r="EQ61" s="229"/>
      <c r="ER61" s="229"/>
      <c r="ES61" s="229"/>
      <c r="ET61" s="229" t="s">
        <v>856</v>
      </c>
      <c r="EU61" s="229"/>
      <c r="EV61" s="229"/>
      <c r="EW61" s="229" t="s">
        <v>362</v>
      </c>
      <c r="EX61" s="229"/>
      <c r="EY61" s="229"/>
      <c r="EZ61" s="229"/>
      <c r="FA61" s="229"/>
      <c r="FB61" s="229"/>
      <c r="FC61" s="229"/>
      <c r="FD61" s="229"/>
      <c r="FE61" s="229"/>
      <c r="FF61" s="229"/>
      <c r="FG61" s="229" t="s">
        <v>868</v>
      </c>
      <c r="FH61" s="229"/>
      <c r="FI61" s="229"/>
      <c r="FJ61" s="229" t="s">
        <v>362</v>
      </c>
      <c r="FK61" s="229"/>
      <c r="FL61" s="229"/>
      <c r="FM61" s="229"/>
      <c r="FN61" s="229"/>
      <c r="FO61" s="229"/>
      <c r="FP61" s="229" t="s">
        <v>275</v>
      </c>
      <c r="FQ61" s="229" t="s">
        <v>299</v>
      </c>
      <c r="FR61" s="229"/>
      <c r="FS61" s="229"/>
      <c r="FT61" s="229"/>
      <c r="FU61" s="229"/>
      <c r="FV61" s="229"/>
      <c r="FW61" s="229" t="s">
        <v>2374</v>
      </c>
      <c r="FX61" s="229" t="s">
        <v>591</v>
      </c>
      <c r="FY61" s="229"/>
      <c r="FZ61" s="229"/>
      <c r="GA61" s="229" t="s">
        <v>547</v>
      </c>
      <c r="GB61" s="229" t="s">
        <v>181</v>
      </c>
      <c r="GC61" s="229" t="s">
        <v>275</v>
      </c>
      <c r="GD61" s="229" t="s">
        <v>362</v>
      </c>
      <c r="GE61" s="229" t="s">
        <v>141</v>
      </c>
      <c r="GF61" s="229" t="s">
        <v>275</v>
      </c>
      <c r="GG61" s="229" t="s">
        <v>181</v>
      </c>
      <c r="GH61" s="229" t="s">
        <v>362</v>
      </c>
      <c r="GI61" s="229" t="s">
        <v>275</v>
      </c>
      <c r="GJ61" s="229" t="s">
        <v>362</v>
      </c>
      <c r="GK61" s="229"/>
      <c r="GL61" s="229" t="s">
        <v>2376</v>
      </c>
      <c r="GM61" s="229" t="s">
        <v>362</v>
      </c>
      <c r="GN61" s="229" t="s">
        <v>299</v>
      </c>
      <c r="GO61" s="229" t="s">
        <v>362</v>
      </c>
      <c r="GP61" s="229"/>
      <c r="GQ61" s="229"/>
      <c r="GR61" s="229" t="s">
        <v>317</v>
      </c>
      <c r="GS61" s="229"/>
      <c r="GT61" s="229" t="s">
        <v>275</v>
      </c>
      <c r="GU61" s="229"/>
      <c r="GV61" s="229" t="s">
        <v>362</v>
      </c>
      <c r="GW61" s="229" t="s">
        <v>275</v>
      </c>
      <c r="GX61" s="229" t="s">
        <v>551</v>
      </c>
      <c r="GY61" s="229" t="s">
        <v>362</v>
      </c>
      <c r="GZ61" s="229"/>
      <c r="HA61" s="229" t="s">
        <v>551</v>
      </c>
      <c r="HB61" s="229" t="s">
        <v>465</v>
      </c>
      <c r="HC61" s="229"/>
      <c r="HD61" s="229"/>
      <c r="HE61" s="229"/>
      <c r="HF61" s="229"/>
      <c r="HG61" s="229"/>
      <c r="HH61" s="229"/>
      <c r="HI61" s="229"/>
      <c r="HJ61" s="229"/>
      <c r="HK61" s="229"/>
      <c r="HL61" s="229"/>
      <c r="HM61" s="229" t="s">
        <v>2377</v>
      </c>
      <c r="HN61" s="229"/>
      <c r="HO61" s="229" t="s">
        <v>465</v>
      </c>
      <c r="HP61" s="229"/>
      <c r="HQ61" s="229" t="s">
        <v>2378</v>
      </c>
      <c r="HR61" s="229"/>
      <c r="HS61" s="229" t="s">
        <v>465</v>
      </c>
      <c r="HT61" s="229"/>
      <c r="HU61" s="229" t="s">
        <v>325</v>
      </c>
      <c r="HV61" s="229"/>
      <c r="HW61" s="229" t="s">
        <v>2379</v>
      </c>
      <c r="HX61" s="229"/>
      <c r="HY61" s="229" t="s">
        <v>325</v>
      </c>
      <c r="HZ61" s="229" t="s">
        <v>362</v>
      </c>
      <c r="IA61" s="229" t="s">
        <v>164</v>
      </c>
      <c r="IB61" s="229" t="s">
        <v>69</v>
      </c>
      <c r="IC61" s="229"/>
      <c r="ID61" s="229" t="s">
        <v>2378</v>
      </c>
      <c r="IE61" s="229"/>
      <c r="IF61" s="229"/>
      <c r="IG61" s="229"/>
      <c r="IH61" s="229" t="s">
        <v>69</v>
      </c>
      <c r="II61" s="229"/>
      <c r="IJ61" s="229" t="s">
        <v>465</v>
      </c>
      <c r="IK61" s="229" t="s">
        <v>164</v>
      </c>
      <c r="IL61" s="229" t="s">
        <v>465</v>
      </c>
      <c r="IM61" s="229" t="s">
        <v>164</v>
      </c>
      <c r="IN61" s="229"/>
      <c r="IO61" s="229"/>
      <c r="IP61" s="229"/>
      <c r="IQ61" s="229"/>
      <c r="IR61" s="229" t="s">
        <v>465</v>
      </c>
      <c r="IS61" s="229" t="s">
        <v>2375</v>
      </c>
      <c r="IT61" s="229" t="s">
        <v>325</v>
      </c>
      <c r="IU61" s="229"/>
      <c r="IV61" s="229" t="s">
        <v>164</v>
      </c>
      <c r="IW61" s="229" t="s">
        <v>465</v>
      </c>
      <c r="IX61" s="229"/>
      <c r="IY61" s="229"/>
      <c r="IZ61" s="229"/>
      <c r="JA61" s="229" t="s">
        <v>362</v>
      </c>
      <c r="JB61" s="229" t="s">
        <v>901</v>
      </c>
      <c r="JC61" s="229" t="s">
        <v>362</v>
      </c>
      <c r="JD61" s="229" t="s">
        <v>55</v>
      </c>
      <c r="JE61" s="229"/>
      <c r="JF61" s="229" t="s">
        <v>362</v>
      </c>
      <c r="JG61" s="229"/>
      <c r="JH61" s="229"/>
      <c r="JI61" s="229"/>
      <c r="JJ61" s="229"/>
      <c r="JK61" s="229"/>
      <c r="JL61" s="229" t="s">
        <v>2379</v>
      </c>
      <c r="JM61" s="229" t="s">
        <v>141</v>
      </c>
      <c r="JN61" s="229"/>
      <c r="JO61" s="229" t="s">
        <v>895</v>
      </c>
      <c r="JP61" s="229"/>
      <c r="JQ61" s="229" t="s">
        <v>897</v>
      </c>
      <c r="JR61" s="229"/>
      <c r="JS61" s="229"/>
      <c r="JT61" s="229" t="s">
        <v>362</v>
      </c>
      <c r="JU61" s="229" t="s">
        <v>2378</v>
      </c>
      <c r="JV61" s="229" t="s">
        <v>447</v>
      </c>
      <c r="JW61" s="229" t="s">
        <v>2380</v>
      </c>
      <c r="JX61" s="229"/>
      <c r="JY61" s="229" t="s">
        <v>465</v>
      </c>
      <c r="JZ61" s="229"/>
      <c r="KA61" s="229"/>
      <c r="KB61" s="229"/>
      <c r="KC61" s="229"/>
      <c r="KD61" s="229"/>
      <c r="KE61" s="229"/>
      <c r="KF61" s="229" t="s">
        <v>2378</v>
      </c>
      <c r="KG61" s="229"/>
      <c r="KH61" s="229" t="s">
        <v>465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2381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2382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2383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2384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2674</v>
      </c>
      <c r="B4" s="231"/>
      <c r="C4" s="231"/>
      <c r="D4" s="231"/>
      <c r="E4" s="231"/>
      <c r="F4" s="231"/>
      <c r="G4" s="231"/>
      <c r="H4" s="231"/>
      <c r="I4" s="231"/>
      <c r="J4" s="231"/>
      <c r="K4" s="231"/>
      <c r="L4" s="231"/>
      <c r="M4" s="231"/>
    </row>
    <row r="5" spans="1:13" ht="19.95" hidden="1" customHeight="1" x14ac:dyDescent="0.3">
      <c r="A5" s="228" t="s">
        <v>1731</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
      <c r="A6" s="228" t="s">
        <v>242</v>
      </c>
      <c r="B6" s="228"/>
      <c r="C6" s="229" t="s">
        <v>2675</v>
      </c>
      <c r="D6" s="229"/>
      <c r="E6" s="229"/>
      <c r="F6" s="229"/>
      <c r="G6" s="229"/>
      <c r="H6" s="229"/>
      <c r="I6" s="229" t="s">
        <v>2676</v>
      </c>
      <c r="J6" s="229"/>
      <c r="K6" s="229"/>
      <c r="L6" s="229"/>
      <c r="M6" s="229"/>
    </row>
    <row r="7" spans="1:13" ht="27" customHeight="1" x14ac:dyDescent="0.3">
      <c r="A7" s="157" t="s">
        <v>43</v>
      </c>
      <c r="B7" s="157" t="s">
        <v>530</v>
      </c>
      <c r="C7" s="158" t="s">
        <v>2677</v>
      </c>
      <c r="D7" s="158" t="s">
        <v>2678</v>
      </c>
      <c r="E7" s="158" t="s">
        <v>2679</v>
      </c>
      <c r="F7" s="158" t="s">
        <v>2680</v>
      </c>
      <c r="G7" s="158" t="s">
        <v>2681</v>
      </c>
      <c r="H7" s="158" t="s">
        <v>916</v>
      </c>
      <c r="I7" s="158" t="s">
        <v>2682</v>
      </c>
      <c r="J7" s="158" t="s">
        <v>2683</v>
      </c>
      <c r="K7" s="158" t="s">
        <v>2684</v>
      </c>
      <c r="L7" s="158" t="s">
        <v>2685</v>
      </c>
      <c r="M7" s="158" t="s">
        <v>916</v>
      </c>
    </row>
    <row r="8" spans="1:13" ht="18" customHeight="1" x14ac:dyDescent="0.3">
      <c r="A8" s="160" t="s">
        <v>47</v>
      </c>
      <c r="B8" s="160" t="s">
        <v>765</v>
      </c>
      <c r="C8" s="162"/>
      <c r="D8" s="162">
        <v>36.04</v>
      </c>
      <c r="E8" s="162">
        <v>39.031599999999997</v>
      </c>
      <c r="F8" s="162">
        <v>37.742400000000004</v>
      </c>
      <c r="G8" s="162">
        <v>222.81059999999999</v>
      </c>
      <c r="H8" s="162">
        <v>335.62459999999999</v>
      </c>
      <c r="I8" s="162">
        <v>145.15520000000001</v>
      </c>
      <c r="J8" s="162">
        <v>147.61340000000001</v>
      </c>
      <c r="K8" s="162">
        <v>430.3252</v>
      </c>
      <c r="L8" s="162">
        <v>355.78550000000001</v>
      </c>
      <c r="M8" s="162">
        <v>1078.8793000000001</v>
      </c>
    </row>
    <row r="9" spans="1:13" ht="18" customHeight="1" x14ac:dyDescent="0.3">
      <c r="A9" s="160" t="s">
        <v>47</v>
      </c>
      <c r="B9" s="160" t="s">
        <v>766</v>
      </c>
      <c r="C9" s="164"/>
      <c r="D9" s="164">
        <v>28.83</v>
      </c>
      <c r="E9" s="164">
        <v>32.1464</v>
      </c>
      <c r="F9" s="164">
        <v>31.724</v>
      </c>
      <c r="G9" s="164">
        <v>173.511</v>
      </c>
      <c r="H9" s="164">
        <v>266.21140000000003</v>
      </c>
      <c r="I9" s="164">
        <v>143.26400000000001</v>
      </c>
      <c r="J9" s="164">
        <v>145.06610000000001</v>
      </c>
      <c r="K9" s="164">
        <v>423.32830000000001</v>
      </c>
      <c r="L9" s="164">
        <v>342.65269999999998</v>
      </c>
      <c r="M9" s="164">
        <v>1054.3110999999999</v>
      </c>
    </row>
    <row r="10" spans="1:13" ht="18" customHeight="1" x14ac:dyDescent="0.3">
      <c r="A10" s="160" t="s">
        <v>47</v>
      </c>
      <c r="B10" s="160" t="s">
        <v>767</v>
      </c>
      <c r="C10" s="164"/>
      <c r="D10" s="164">
        <v>22.21</v>
      </c>
      <c r="E10" s="164">
        <v>36.935499999999998</v>
      </c>
      <c r="F10" s="164">
        <v>37.009700000000002</v>
      </c>
      <c r="G10" s="164">
        <v>175.8038</v>
      </c>
      <c r="H10" s="164">
        <v>271.959</v>
      </c>
      <c r="I10" s="164">
        <v>143.85640000000001</v>
      </c>
      <c r="J10" s="164">
        <v>142.5506</v>
      </c>
      <c r="K10" s="164">
        <v>407.86239999999998</v>
      </c>
      <c r="L10" s="164">
        <v>341.49489999999997</v>
      </c>
      <c r="M10" s="164">
        <v>1035.7643</v>
      </c>
    </row>
    <row r="11" spans="1:13" ht="18" customHeight="1" x14ac:dyDescent="0.3">
      <c r="A11" s="160" t="s">
        <v>47</v>
      </c>
      <c r="B11" s="160" t="s">
        <v>768</v>
      </c>
      <c r="C11" s="164"/>
      <c r="D11" s="164">
        <v>22.44</v>
      </c>
      <c r="E11" s="164">
        <v>34.773299999999999</v>
      </c>
      <c r="F11" s="164">
        <v>34.9024</v>
      </c>
      <c r="G11" s="164">
        <v>183.52019999999999</v>
      </c>
      <c r="H11" s="164">
        <v>275.63589999999999</v>
      </c>
      <c r="I11" s="164">
        <v>141.44120000000001</v>
      </c>
      <c r="J11" s="164">
        <v>141.25960000000001</v>
      </c>
      <c r="K11" s="164">
        <v>402.93220000000002</v>
      </c>
      <c r="L11" s="164">
        <v>335.32749999999999</v>
      </c>
      <c r="M11" s="164">
        <v>1020.9605</v>
      </c>
    </row>
    <row r="12" spans="1:13" ht="18" customHeight="1" x14ac:dyDescent="0.3">
      <c r="A12" s="160" t="s">
        <v>47</v>
      </c>
      <c r="B12" s="160" t="s">
        <v>769</v>
      </c>
      <c r="C12" s="164"/>
      <c r="D12" s="164">
        <v>25.18</v>
      </c>
      <c r="E12" s="164">
        <v>35.168799999999997</v>
      </c>
      <c r="F12" s="164">
        <v>34.748800000000003</v>
      </c>
      <c r="G12" s="164">
        <v>178.3613</v>
      </c>
      <c r="H12" s="164">
        <v>273.45890000000003</v>
      </c>
      <c r="I12" s="164">
        <v>137.90770000000001</v>
      </c>
      <c r="J12" s="164">
        <v>138.0352</v>
      </c>
      <c r="K12" s="164">
        <v>388.39210000000003</v>
      </c>
      <c r="L12" s="164">
        <v>328.56220000000002</v>
      </c>
      <c r="M12" s="164">
        <v>992.8972</v>
      </c>
    </row>
    <row r="13" spans="1:13" ht="18" customHeight="1" x14ac:dyDescent="0.3">
      <c r="A13" s="160" t="s">
        <v>47</v>
      </c>
      <c r="B13" s="160" t="s">
        <v>770</v>
      </c>
      <c r="C13" s="164"/>
      <c r="D13" s="164">
        <v>22.01</v>
      </c>
      <c r="E13" s="164">
        <v>32.057200000000002</v>
      </c>
      <c r="F13" s="164">
        <v>31.796700000000001</v>
      </c>
      <c r="G13" s="164">
        <v>155.24709999999999</v>
      </c>
      <c r="H13" s="164">
        <v>241.11099999999999</v>
      </c>
      <c r="I13" s="164">
        <v>141.43109999999999</v>
      </c>
      <c r="J13" s="164">
        <v>142.9033</v>
      </c>
      <c r="K13" s="164">
        <v>404.79809999999998</v>
      </c>
      <c r="L13" s="164">
        <v>331.5127</v>
      </c>
      <c r="M13" s="164">
        <v>1020.6452</v>
      </c>
    </row>
    <row r="14" spans="1:13" ht="18" customHeight="1" x14ac:dyDescent="0.3">
      <c r="A14" s="160" t="s">
        <v>47</v>
      </c>
      <c r="B14" s="160" t="s">
        <v>771</v>
      </c>
      <c r="C14" s="164"/>
      <c r="D14" s="164">
        <v>26.74</v>
      </c>
      <c r="E14" s="164">
        <v>37.940600000000003</v>
      </c>
      <c r="F14" s="164">
        <v>37.097799999999999</v>
      </c>
      <c r="G14" s="164">
        <v>198.25960000000001</v>
      </c>
      <c r="H14" s="164">
        <v>300.03800000000001</v>
      </c>
      <c r="I14" s="164">
        <v>138.77379999999999</v>
      </c>
      <c r="J14" s="164">
        <v>138.29759999999999</v>
      </c>
      <c r="K14" s="164">
        <v>382.39510000000001</v>
      </c>
      <c r="L14" s="164">
        <v>326.27069999999998</v>
      </c>
      <c r="M14" s="164">
        <v>985.73720000000003</v>
      </c>
    </row>
    <row r="15" spans="1:13" ht="18" customHeight="1" x14ac:dyDescent="0.3">
      <c r="A15" s="160" t="s">
        <v>47</v>
      </c>
      <c r="B15" s="160" t="s">
        <v>772</v>
      </c>
      <c r="C15" s="168"/>
      <c r="D15" s="168">
        <v>23.72</v>
      </c>
      <c r="E15" s="168">
        <v>33.820300000000003</v>
      </c>
      <c r="F15" s="168">
        <v>33.308599999999998</v>
      </c>
      <c r="G15" s="168">
        <v>170.1524</v>
      </c>
      <c r="H15" s="168">
        <v>261.00130000000001</v>
      </c>
      <c r="I15" s="168">
        <v>141.25749999999999</v>
      </c>
      <c r="J15" s="168">
        <v>142.05760000000001</v>
      </c>
      <c r="K15" s="168">
        <v>403.95080000000002</v>
      </c>
      <c r="L15" s="168">
        <v>335.93959999999998</v>
      </c>
      <c r="M15" s="168">
        <v>1023.2055</v>
      </c>
    </row>
    <row r="16" spans="1:13" ht="18" customHeight="1" x14ac:dyDescent="0.3">
      <c r="A16" s="160" t="s">
        <v>47</v>
      </c>
      <c r="B16" s="160" t="s">
        <v>773</v>
      </c>
      <c r="C16" s="162"/>
      <c r="D16" s="162">
        <v>29.8</v>
      </c>
      <c r="E16" s="162">
        <v>40.623199999999997</v>
      </c>
      <c r="F16" s="162">
        <v>39.4666</v>
      </c>
      <c r="G16" s="162">
        <v>206.11940000000001</v>
      </c>
      <c r="H16" s="162">
        <v>316.00920000000002</v>
      </c>
      <c r="I16" s="162">
        <v>139.1866</v>
      </c>
      <c r="J16" s="162">
        <v>139.1516</v>
      </c>
      <c r="K16" s="162">
        <v>399.95920000000001</v>
      </c>
      <c r="L16" s="162">
        <v>333.99849999999998</v>
      </c>
      <c r="M16" s="162">
        <v>1012.2959</v>
      </c>
    </row>
    <row r="17" spans="1:13" ht="18" customHeight="1" x14ac:dyDescent="0.3">
      <c r="A17" s="160" t="s">
        <v>47</v>
      </c>
      <c r="B17" s="160" t="s">
        <v>774</v>
      </c>
      <c r="C17" s="164"/>
      <c r="D17" s="164">
        <v>23.34</v>
      </c>
      <c r="E17" s="164">
        <v>33.667099999999998</v>
      </c>
      <c r="F17" s="164">
        <v>33.2164</v>
      </c>
      <c r="G17" s="164">
        <v>173.81030000000001</v>
      </c>
      <c r="H17" s="164">
        <v>264.03379999999999</v>
      </c>
      <c r="I17" s="164">
        <v>135.92250000000001</v>
      </c>
      <c r="J17" s="164">
        <v>135.82499999999999</v>
      </c>
      <c r="K17" s="164">
        <v>386.61739999999998</v>
      </c>
      <c r="L17" s="164">
        <v>327.61950000000002</v>
      </c>
      <c r="M17" s="164">
        <v>985.98440000000005</v>
      </c>
    </row>
    <row r="18" spans="1:13" ht="18" customHeight="1" x14ac:dyDescent="0.3">
      <c r="A18" s="160" t="s">
        <v>47</v>
      </c>
      <c r="B18" s="160" t="s">
        <v>775</v>
      </c>
      <c r="C18" s="164"/>
      <c r="D18" s="164">
        <v>27.5</v>
      </c>
      <c r="E18" s="164">
        <v>38.439700000000002</v>
      </c>
      <c r="F18" s="164">
        <v>38.273000000000003</v>
      </c>
      <c r="G18" s="164">
        <v>191.77359999999999</v>
      </c>
      <c r="H18" s="164">
        <v>295.98630000000003</v>
      </c>
      <c r="I18" s="164">
        <v>141.15710000000001</v>
      </c>
      <c r="J18" s="164">
        <v>141.8261</v>
      </c>
      <c r="K18" s="164">
        <v>380.572</v>
      </c>
      <c r="L18" s="164">
        <v>322.7672</v>
      </c>
      <c r="M18" s="164">
        <v>986.32240000000002</v>
      </c>
    </row>
    <row r="19" spans="1:13" ht="18" customHeight="1" x14ac:dyDescent="0.3">
      <c r="A19" s="160" t="s">
        <v>47</v>
      </c>
      <c r="B19" s="160" t="s">
        <v>776</v>
      </c>
      <c r="C19" s="164"/>
      <c r="D19" s="164">
        <v>24.84</v>
      </c>
      <c r="E19" s="164">
        <v>34.580199999999998</v>
      </c>
      <c r="F19" s="164">
        <v>34.299999999999997</v>
      </c>
      <c r="G19" s="164">
        <v>175.9965</v>
      </c>
      <c r="H19" s="164">
        <v>269.7167</v>
      </c>
      <c r="I19" s="164">
        <v>132.5419</v>
      </c>
      <c r="J19" s="164">
        <v>133.1644</v>
      </c>
      <c r="K19" s="164">
        <v>348.75319999999999</v>
      </c>
      <c r="L19" s="164">
        <v>291.13490000000002</v>
      </c>
      <c r="M19" s="164">
        <v>905.59439999999995</v>
      </c>
    </row>
    <row r="20" spans="1:13" ht="18" customHeight="1" x14ac:dyDescent="0.3">
      <c r="A20" s="160" t="s">
        <v>47</v>
      </c>
      <c r="B20" s="160" t="s">
        <v>777</v>
      </c>
      <c r="C20" s="164"/>
      <c r="D20" s="164">
        <v>12.4</v>
      </c>
      <c r="E20" s="164">
        <v>32.491300000000003</v>
      </c>
      <c r="F20" s="164">
        <v>31.7623</v>
      </c>
      <c r="G20" s="164">
        <v>236.34739999999999</v>
      </c>
      <c r="H20" s="164">
        <v>313.00099999999998</v>
      </c>
      <c r="I20" s="164">
        <v>102.0849</v>
      </c>
      <c r="J20" s="164">
        <v>102.0008</v>
      </c>
      <c r="K20" s="164">
        <v>243.99549999999999</v>
      </c>
      <c r="L20" s="164">
        <v>198.57740000000001</v>
      </c>
      <c r="M20" s="164">
        <v>646.65859999999998</v>
      </c>
    </row>
    <row r="21" spans="1:13" ht="18" customHeight="1" x14ac:dyDescent="0.3">
      <c r="A21" s="160" t="s">
        <v>47</v>
      </c>
      <c r="B21" s="160" t="s">
        <v>778</v>
      </c>
      <c r="C21" s="164"/>
      <c r="D21" s="164">
        <v>8.2799999999999994</v>
      </c>
      <c r="E21" s="164">
        <v>29.881799999999998</v>
      </c>
      <c r="F21" s="164">
        <v>30.306999999999999</v>
      </c>
      <c r="G21" s="164">
        <v>219.1046</v>
      </c>
      <c r="H21" s="164">
        <v>287.57339999999999</v>
      </c>
      <c r="I21" s="164">
        <v>94.135900000000007</v>
      </c>
      <c r="J21" s="164">
        <v>95.066800000000001</v>
      </c>
      <c r="K21" s="164">
        <v>215.85919999999999</v>
      </c>
      <c r="L21" s="164">
        <v>178.19929999999999</v>
      </c>
      <c r="M21" s="164">
        <v>583.26120000000003</v>
      </c>
    </row>
    <row r="22" spans="1:13" ht="18" customHeight="1" x14ac:dyDescent="0.3">
      <c r="A22" s="160" t="s">
        <v>47</v>
      </c>
      <c r="B22" s="160" t="s">
        <v>779</v>
      </c>
      <c r="C22" s="164"/>
      <c r="D22" s="164">
        <v>7.87</v>
      </c>
      <c r="E22" s="164">
        <v>32.890999999999998</v>
      </c>
      <c r="F22" s="164">
        <v>30.108799999999999</v>
      </c>
      <c r="G22" s="164">
        <v>263.04270000000002</v>
      </c>
      <c r="H22" s="164">
        <v>333.91250000000002</v>
      </c>
      <c r="I22" s="164">
        <v>82.539599999999993</v>
      </c>
      <c r="J22" s="164">
        <v>82.013199999999998</v>
      </c>
      <c r="K22" s="164">
        <v>171.33840000000001</v>
      </c>
      <c r="L22" s="164">
        <v>139.2765</v>
      </c>
      <c r="M22" s="164">
        <v>475.16770000000002</v>
      </c>
    </row>
    <row r="23" spans="1:13" ht="18" customHeight="1" x14ac:dyDescent="0.3">
      <c r="A23" s="160" t="s">
        <v>47</v>
      </c>
      <c r="B23" s="160" t="s">
        <v>780</v>
      </c>
      <c r="C23" s="168"/>
      <c r="D23" s="168">
        <v>12.78</v>
      </c>
      <c r="E23" s="168">
        <v>33.912799999999997</v>
      </c>
      <c r="F23" s="168">
        <v>35.447699999999998</v>
      </c>
      <c r="G23" s="168">
        <v>275.36970000000002</v>
      </c>
      <c r="H23" s="168">
        <v>357.5102</v>
      </c>
      <c r="I23" s="168">
        <v>82.976299999999995</v>
      </c>
      <c r="J23" s="168">
        <v>81.528700000000001</v>
      </c>
      <c r="K23" s="168">
        <v>76.619299999999996</v>
      </c>
      <c r="L23" s="168">
        <v>78.749899999999997</v>
      </c>
      <c r="M23" s="168">
        <v>319.87419999999997</v>
      </c>
    </row>
    <row r="24" spans="1:13" ht="18" customHeight="1" x14ac:dyDescent="0.3">
      <c r="A24" s="160" t="s">
        <v>47</v>
      </c>
      <c r="B24" s="160" t="s">
        <v>781</v>
      </c>
      <c r="C24" s="162"/>
      <c r="D24" s="162">
        <v>7.77</v>
      </c>
      <c r="E24" s="162">
        <v>37.912999999999997</v>
      </c>
      <c r="F24" s="162">
        <v>37.107700000000001</v>
      </c>
      <c r="G24" s="162">
        <v>315.23039999999997</v>
      </c>
      <c r="H24" s="162">
        <v>398.02109999999999</v>
      </c>
      <c r="I24" s="162">
        <v>87.085099999999997</v>
      </c>
      <c r="J24" s="162">
        <v>90.287199999999999</v>
      </c>
      <c r="K24" s="162">
        <v>0</v>
      </c>
      <c r="L24" s="162">
        <v>7.86</v>
      </c>
      <c r="M24" s="162">
        <v>185.23230000000001</v>
      </c>
    </row>
    <row r="25" spans="1:13" ht="18" customHeight="1" x14ac:dyDescent="0.3">
      <c r="A25" s="160" t="s">
        <v>47</v>
      </c>
      <c r="B25" s="160" t="s">
        <v>782</v>
      </c>
      <c r="C25" s="164"/>
      <c r="D25" s="164">
        <v>6.34</v>
      </c>
      <c r="E25" s="164">
        <v>33.637099999999997</v>
      </c>
      <c r="F25" s="164">
        <v>33.195</v>
      </c>
      <c r="G25" s="164">
        <v>318.14499999999998</v>
      </c>
      <c r="H25" s="164">
        <v>391.31709999999998</v>
      </c>
      <c r="I25" s="164">
        <v>86.252499999999998</v>
      </c>
      <c r="J25" s="164">
        <v>84.194800000000001</v>
      </c>
      <c r="K25" s="164">
        <v>0</v>
      </c>
      <c r="L25" s="164">
        <v>5.1902999999999997</v>
      </c>
      <c r="M25" s="164">
        <v>175.63759999999999</v>
      </c>
    </row>
    <row r="26" spans="1:13" ht="18" customHeight="1" x14ac:dyDescent="0.3">
      <c r="A26" s="160" t="s">
        <v>47</v>
      </c>
      <c r="B26" s="160" t="s">
        <v>783</v>
      </c>
      <c r="C26" s="164"/>
      <c r="D26" s="164">
        <v>13.61</v>
      </c>
      <c r="E26" s="164">
        <v>39.628900000000002</v>
      </c>
      <c r="F26" s="164">
        <v>39.1494</v>
      </c>
      <c r="G26" s="164">
        <v>350.29989999999998</v>
      </c>
      <c r="H26" s="164">
        <v>442.68819999999999</v>
      </c>
      <c r="I26" s="164">
        <v>89.008399999999995</v>
      </c>
      <c r="J26" s="164">
        <v>91.368499999999997</v>
      </c>
      <c r="K26" s="164">
        <v>0</v>
      </c>
      <c r="L26" s="164">
        <v>2.8126000000000002</v>
      </c>
      <c r="M26" s="164">
        <v>183.18950000000001</v>
      </c>
    </row>
    <row r="27" spans="1:13" ht="18" customHeight="1" x14ac:dyDescent="0.3">
      <c r="A27" s="160" t="s">
        <v>47</v>
      </c>
      <c r="B27" s="160" t="s">
        <v>784</v>
      </c>
      <c r="C27" s="164"/>
      <c r="D27" s="164">
        <v>15.34</v>
      </c>
      <c r="E27" s="164">
        <v>40.945900000000002</v>
      </c>
      <c r="F27" s="164">
        <v>39.858800000000002</v>
      </c>
      <c r="G27" s="164">
        <v>374.27569999999997</v>
      </c>
      <c r="H27" s="164">
        <v>470.42039999999997</v>
      </c>
      <c r="I27" s="164">
        <v>70.929100000000005</v>
      </c>
      <c r="J27" s="164">
        <v>67.372500000000002</v>
      </c>
      <c r="K27" s="164">
        <v>0</v>
      </c>
      <c r="L27" s="164">
        <v>90.637100000000004</v>
      </c>
      <c r="M27" s="164">
        <v>228.93870000000001</v>
      </c>
    </row>
    <row r="28" spans="1:13" ht="18" customHeight="1" x14ac:dyDescent="0.3">
      <c r="A28" s="160" t="s">
        <v>47</v>
      </c>
      <c r="B28" s="160" t="s">
        <v>785</v>
      </c>
      <c r="C28" s="164"/>
      <c r="D28" s="164">
        <v>16.45</v>
      </c>
      <c r="E28" s="164">
        <v>41.366700000000002</v>
      </c>
      <c r="F28" s="164">
        <v>39.064500000000002</v>
      </c>
      <c r="G28" s="164">
        <v>365.18970000000002</v>
      </c>
      <c r="H28" s="164">
        <v>462.07089999999999</v>
      </c>
      <c r="I28" s="164">
        <v>67.415999999999997</v>
      </c>
      <c r="J28" s="164">
        <v>67.454400000000007</v>
      </c>
      <c r="K28" s="164">
        <v>0</v>
      </c>
      <c r="L28" s="164">
        <v>98.198800000000006</v>
      </c>
      <c r="M28" s="164">
        <v>233.0692</v>
      </c>
    </row>
    <row r="29" spans="1:13" ht="18" customHeight="1" x14ac:dyDescent="0.3">
      <c r="A29" s="160" t="s">
        <v>47</v>
      </c>
      <c r="B29" s="160" t="s">
        <v>786</v>
      </c>
      <c r="C29" s="164"/>
      <c r="D29" s="164">
        <v>17.079999999999998</v>
      </c>
      <c r="E29" s="164">
        <v>39.558799999999998</v>
      </c>
      <c r="F29" s="164">
        <v>39.074399999999997</v>
      </c>
      <c r="G29" s="164">
        <v>381.27069999999998</v>
      </c>
      <c r="H29" s="164">
        <v>476.98390000000001</v>
      </c>
      <c r="I29" s="164">
        <v>81.243499999999997</v>
      </c>
      <c r="J29" s="164">
        <v>82.674599999999998</v>
      </c>
      <c r="K29" s="164">
        <v>0</v>
      </c>
      <c r="L29" s="164">
        <v>59.986699999999999</v>
      </c>
      <c r="M29" s="164">
        <v>223.90479999999999</v>
      </c>
    </row>
    <row r="30" spans="1:13" ht="18" customHeight="1" x14ac:dyDescent="0.3">
      <c r="A30" s="160" t="s">
        <v>47</v>
      </c>
      <c r="B30" s="160" t="s">
        <v>787</v>
      </c>
      <c r="C30" s="164"/>
      <c r="D30" s="164">
        <v>17.7</v>
      </c>
      <c r="E30" s="164">
        <v>38.490600000000001</v>
      </c>
      <c r="F30" s="164">
        <v>38.081499999999998</v>
      </c>
      <c r="G30" s="164">
        <v>357.9504</v>
      </c>
      <c r="H30" s="164">
        <v>452.22250000000003</v>
      </c>
      <c r="I30" s="164">
        <v>81.494100000000003</v>
      </c>
      <c r="J30" s="164">
        <v>83.370199999999997</v>
      </c>
      <c r="K30" s="164">
        <v>0</v>
      </c>
      <c r="L30" s="164">
        <v>44.527500000000003</v>
      </c>
      <c r="M30" s="164">
        <v>209.39179999999999</v>
      </c>
    </row>
    <row r="31" spans="1:13" ht="18" customHeight="1" x14ac:dyDescent="0.3">
      <c r="A31" s="160" t="s">
        <v>47</v>
      </c>
      <c r="B31" s="160" t="s">
        <v>788</v>
      </c>
      <c r="C31" s="168"/>
      <c r="D31" s="168">
        <v>26.42</v>
      </c>
      <c r="E31" s="168">
        <v>40.646099999999997</v>
      </c>
      <c r="F31" s="168">
        <v>39.665599999999998</v>
      </c>
      <c r="G31" s="168">
        <v>362.46109999999999</v>
      </c>
      <c r="H31" s="168">
        <v>469.19279999999998</v>
      </c>
      <c r="I31" s="168">
        <v>80.783000000000001</v>
      </c>
      <c r="J31" s="168">
        <v>81.704300000000003</v>
      </c>
      <c r="K31" s="168">
        <v>0</v>
      </c>
      <c r="L31" s="168">
        <v>51.153700000000001</v>
      </c>
      <c r="M31" s="168">
        <v>213.64099999999999</v>
      </c>
    </row>
    <row r="32" spans="1:13" ht="18" customHeight="1" x14ac:dyDescent="0.3">
      <c r="A32" s="160" t="s">
        <v>47</v>
      </c>
      <c r="B32" s="160" t="s">
        <v>789</v>
      </c>
      <c r="C32" s="162"/>
      <c r="D32" s="162">
        <v>27.99</v>
      </c>
      <c r="E32" s="162">
        <v>43.029800000000002</v>
      </c>
      <c r="F32" s="162">
        <v>42.142800000000001</v>
      </c>
      <c r="G32" s="162">
        <v>376.23160000000001</v>
      </c>
      <c r="H32" s="162">
        <v>489.39420000000001</v>
      </c>
      <c r="I32" s="162">
        <v>118.69799999999999</v>
      </c>
      <c r="J32" s="162">
        <v>119.4109</v>
      </c>
      <c r="K32" s="162">
        <v>0</v>
      </c>
      <c r="L32" s="162">
        <v>80.662599999999998</v>
      </c>
      <c r="M32" s="162">
        <v>318.7715</v>
      </c>
    </row>
    <row r="33" spans="1:13" ht="18" customHeight="1" x14ac:dyDescent="0.3">
      <c r="A33" s="160" t="s">
        <v>47</v>
      </c>
      <c r="B33" s="160" t="s">
        <v>790</v>
      </c>
      <c r="C33" s="164"/>
      <c r="D33" s="164">
        <v>33.82</v>
      </c>
      <c r="E33" s="164">
        <v>45.139000000000003</v>
      </c>
      <c r="F33" s="164">
        <v>44.4726</v>
      </c>
      <c r="G33" s="164">
        <v>347.40129999999999</v>
      </c>
      <c r="H33" s="164">
        <v>470.8329</v>
      </c>
      <c r="I33" s="164">
        <v>162.56479999999999</v>
      </c>
      <c r="J33" s="164">
        <v>158.55250000000001</v>
      </c>
      <c r="K33" s="164">
        <v>0</v>
      </c>
      <c r="L33" s="164">
        <v>260.86900000000003</v>
      </c>
      <c r="M33" s="164">
        <v>581.98630000000003</v>
      </c>
    </row>
    <row r="34" spans="1:13" ht="18" customHeight="1" x14ac:dyDescent="0.3">
      <c r="A34" s="160" t="s">
        <v>47</v>
      </c>
      <c r="B34" s="160" t="s">
        <v>791</v>
      </c>
      <c r="C34" s="164"/>
      <c r="D34" s="164">
        <v>32.909999999999997</v>
      </c>
      <c r="E34" s="164">
        <v>41.5593</v>
      </c>
      <c r="F34" s="164">
        <v>42.309899999999999</v>
      </c>
      <c r="G34" s="164">
        <v>333.36869999999999</v>
      </c>
      <c r="H34" s="164">
        <v>450.14789999999999</v>
      </c>
      <c r="I34" s="164">
        <v>152.1379</v>
      </c>
      <c r="J34" s="164">
        <v>150.64080000000001</v>
      </c>
      <c r="K34" s="164">
        <v>0</v>
      </c>
      <c r="L34" s="164">
        <v>282.46260000000001</v>
      </c>
      <c r="M34" s="164">
        <v>585.24130000000002</v>
      </c>
    </row>
    <row r="35" spans="1:13" ht="18" customHeight="1" x14ac:dyDescent="0.3">
      <c r="A35" s="160" t="s">
        <v>47</v>
      </c>
      <c r="B35" s="160" t="s">
        <v>792</v>
      </c>
      <c r="C35" s="164"/>
      <c r="D35" s="164">
        <v>29.51</v>
      </c>
      <c r="E35" s="164">
        <v>43.553699999999999</v>
      </c>
      <c r="F35" s="164">
        <v>42.659500000000001</v>
      </c>
      <c r="G35" s="164">
        <v>321.55079999999998</v>
      </c>
      <c r="H35" s="164">
        <v>437.274</v>
      </c>
      <c r="I35" s="164">
        <v>175.17410000000001</v>
      </c>
      <c r="J35" s="164">
        <v>171.76009999999999</v>
      </c>
      <c r="K35" s="164">
        <v>0</v>
      </c>
      <c r="L35" s="164">
        <v>347.13200000000001</v>
      </c>
      <c r="M35" s="164">
        <v>694.06619999999998</v>
      </c>
    </row>
    <row r="36" spans="1:13" ht="18" customHeight="1" x14ac:dyDescent="0.3">
      <c r="A36" s="160" t="s">
        <v>47</v>
      </c>
      <c r="B36" s="160" t="s">
        <v>793</v>
      </c>
      <c r="C36" s="164"/>
      <c r="D36" s="164">
        <v>26.07</v>
      </c>
      <c r="E36" s="164">
        <v>36.754800000000003</v>
      </c>
      <c r="F36" s="164">
        <v>36.1892</v>
      </c>
      <c r="G36" s="164">
        <v>302.45190000000002</v>
      </c>
      <c r="H36" s="164">
        <v>401.46589999999998</v>
      </c>
      <c r="I36" s="164">
        <v>164.37209999999999</v>
      </c>
      <c r="J36" s="164">
        <v>163.4539</v>
      </c>
      <c r="K36" s="164">
        <v>0</v>
      </c>
      <c r="L36" s="164">
        <v>326.81670000000003</v>
      </c>
      <c r="M36" s="164">
        <v>654.64269999999999</v>
      </c>
    </row>
    <row r="37" spans="1:13" ht="18" customHeight="1" x14ac:dyDescent="0.3">
      <c r="A37" s="160" t="s">
        <v>47</v>
      </c>
      <c r="B37" s="160" t="s">
        <v>794</v>
      </c>
      <c r="C37" s="164"/>
      <c r="D37" s="164">
        <v>26.82</v>
      </c>
      <c r="E37" s="164">
        <v>38.713799999999999</v>
      </c>
      <c r="F37" s="164">
        <v>38.114100000000001</v>
      </c>
      <c r="G37" s="164">
        <v>290.54969999999997</v>
      </c>
      <c r="H37" s="164">
        <v>394.19760000000002</v>
      </c>
      <c r="I37" s="164">
        <v>205.9579</v>
      </c>
      <c r="J37" s="164">
        <v>204.64779999999999</v>
      </c>
      <c r="K37" s="164">
        <v>0</v>
      </c>
      <c r="L37" s="164">
        <v>428.98689999999999</v>
      </c>
      <c r="M37" s="164">
        <v>839.59259999999995</v>
      </c>
    </row>
    <row r="38" spans="1:13" ht="18" customHeight="1" x14ac:dyDescent="0.3">
      <c r="A38" s="160" t="s">
        <v>47</v>
      </c>
      <c r="B38" s="160" t="s">
        <v>795</v>
      </c>
      <c r="C38" s="164"/>
      <c r="D38" s="164">
        <v>38.020000000000003</v>
      </c>
      <c r="E38" s="164">
        <v>34.384399999999999</v>
      </c>
      <c r="F38" s="164">
        <v>33.543599999999998</v>
      </c>
      <c r="G38" s="164">
        <v>273.27080000000001</v>
      </c>
      <c r="H38" s="164">
        <v>379.21879999999999</v>
      </c>
      <c r="I38" s="164">
        <v>227.86510000000001</v>
      </c>
      <c r="J38" s="164">
        <v>229.4477</v>
      </c>
      <c r="K38" s="164">
        <v>0</v>
      </c>
      <c r="L38" s="164">
        <v>509.37049999999999</v>
      </c>
      <c r="M38" s="164">
        <v>966.68330000000003</v>
      </c>
    </row>
    <row r="39" spans="1:13" ht="18" customHeight="1" x14ac:dyDescent="0.3">
      <c r="A39" s="160" t="s">
        <v>47</v>
      </c>
      <c r="B39" s="160" t="s">
        <v>796</v>
      </c>
      <c r="C39" s="168"/>
      <c r="D39" s="168">
        <v>36.24</v>
      </c>
      <c r="E39" s="168">
        <v>35.290199999999999</v>
      </c>
      <c r="F39" s="168">
        <v>34.437100000000001</v>
      </c>
      <c r="G39" s="168">
        <v>271.14409999999998</v>
      </c>
      <c r="H39" s="168">
        <v>377.1114</v>
      </c>
      <c r="I39" s="168">
        <v>226.78360000000001</v>
      </c>
      <c r="J39" s="168">
        <v>222.1797</v>
      </c>
      <c r="K39" s="168">
        <v>0</v>
      </c>
      <c r="L39" s="168">
        <v>514.2269</v>
      </c>
      <c r="M39" s="168">
        <v>963.1902</v>
      </c>
    </row>
    <row r="40" spans="1:13" ht="18" customHeight="1" x14ac:dyDescent="0.3">
      <c r="A40" s="160" t="s">
        <v>47</v>
      </c>
      <c r="B40" s="160" t="s">
        <v>797</v>
      </c>
      <c r="C40" s="162"/>
      <c r="D40" s="162">
        <v>38.01</v>
      </c>
      <c r="E40" s="162">
        <v>37.453000000000003</v>
      </c>
      <c r="F40" s="162">
        <v>37.2316</v>
      </c>
      <c r="G40" s="162">
        <v>277.05880000000002</v>
      </c>
      <c r="H40" s="162">
        <v>389.7534</v>
      </c>
      <c r="I40" s="162">
        <v>235.9331</v>
      </c>
      <c r="J40" s="162">
        <v>236.41040000000001</v>
      </c>
      <c r="K40" s="162">
        <v>0</v>
      </c>
      <c r="L40" s="162">
        <v>547.3664</v>
      </c>
      <c r="M40" s="162">
        <v>1019.7098999999999</v>
      </c>
    </row>
    <row r="41" spans="1:13" ht="18" customHeight="1" x14ac:dyDescent="0.3">
      <c r="A41" s="160" t="s">
        <v>47</v>
      </c>
      <c r="B41" s="160" t="s">
        <v>798</v>
      </c>
      <c r="C41" s="164"/>
      <c r="D41" s="164">
        <v>43.2</v>
      </c>
      <c r="E41" s="164">
        <v>43.9758</v>
      </c>
      <c r="F41" s="164">
        <v>43.435699999999997</v>
      </c>
      <c r="G41" s="164">
        <v>297.69869999999997</v>
      </c>
      <c r="H41" s="164">
        <v>428.31020000000001</v>
      </c>
      <c r="I41" s="164">
        <v>129.99600000000001</v>
      </c>
      <c r="J41" s="164">
        <v>129.47450000000001</v>
      </c>
      <c r="K41" s="164">
        <v>420.96289999999999</v>
      </c>
      <c r="L41" s="164">
        <v>331.79950000000002</v>
      </c>
      <c r="M41" s="164">
        <v>1012.2329</v>
      </c>
    </row>
    <row r="42" spans="1:13" ht="18" customHeight="1" x14ac:dyDescent="0.3">
      <c r="A42" s="160" t="s">
        <v>47</v>
      </c>
      <c r="B42" s="160" t="s">
        <v>799</v>
      </c>
      <c r="C42" s="164"/>
      <c r="D42" s="164">
        <v>38.53</v>
      </c>
      <c r="E42" s="164">
        <v>37.653500000000001</v>
      </c>
      <c r="F42" s="164">
        <v>37.192500000000003</v>
      </c>
      <c r="G42" s="164">
        <v>273.35379999999998</v>
      </c>
      <c r="H42" s="164">
        <v>386.72980000000001</v>
      </c>
      <c r="I42" s="164">
        <v>128.28559999999999</v>
      </c>
      <c r="J42" s="164">
        <v>127.61360000000001</v>
      </c>
      <c r="K42" s="164">
        <v>423.1103</v>
      </c>
      <c r="L42" s="164">
        <v>338.72460000000001</v>
      </c>
      <c r="M42" s="164">
        <v>1017.7341</v>
      </c>
    </row>
    <row r="43" spans="1:13" ht="18" customHeight="1" x14ac:dyDescent="0.3">
      <c r="A43" s="160" t="s">
        <v>47</v>
      </c>
      <c r="B43" s="160" t="s">
        <v>800</v>
      </c>
      <c r="C43" s="164"/>
      <c r="D43" s="164">
        <v>39.76</v>
      </c>
      <c r="E43" s="164">
        <v>41.306899999999999</v>
      </c>
      <c r="F43" s="164">
        <v>40.534799999999997</v>
      </c>
      <c r="G43" s="164">
        <v>261.03339999999997</v>
      </c>
      <c r="H43" s="164">
        <v>382.63510000000002</v>
      </c>
      <c r="I43" s="164">
        <v>143.46449999999999</v>
      </c>
      <c r="J43" s="164">
        <v>143.01259999999999</v>
      </c>
      <c r="K43" s="164">
        <v>460.45030000000003</v>
      </c>
      <c r="L43" s="164">
        <v>375.00790000000001</v>
      </c>
      <c r="M43" s="164">
        <v>1121.9353000000001</v>
      </c>
    </row>
    <row r="44" spans="1:13" ht="18" customHeight="1" x14ac:dyDescent="0.3">
      <c r="A44" s="160" t="s">
        <v>47</v>
      </c>
      <c r="B44" s="160" t="s">
        <v>801</v>
      </c>
      <c r="C44" s="164"/>
      <c r="D44" s="164">
        <v>42.51</v>
      </c>
      <c r="E44" s="164">
        <v>45.675400000000003</v>
      </c>
      <c r="F44" s="164">
        <v>44.65</v>
      </c>
      <c r="G44" s="164">
        <v>265.63200000000001</v>
      </c>
      <c r="H44" s="164">
        <v>398.4674</v>
      </c>
      <c r="I44" s="164">
        <v>151.56280000000001</v>
      </c>
      <c r="J44" s="164">
        <v>151.89940000000001</v>
      </c>
      <c r="K44" s="164">
        <v>499.62270000000001</v>
      </c>
      <c r="L44" s="164">
        <v>399.74299999999999</v>
      </c>
      <c r="M44" s="164">
        <v>1202.8279</v>
      </c>
    </row>
    <row r="45" spans="1:13" ht="18" customHeight="1" x14ac:dyDescent="0.3">
      <c r="A45" s="160" t="s">
        <v>47</v>
      </c>
      <c r="B45" s="160" t="s">
        <v>802</v>
      </c>
      <c r="C45" s="164"/>
      <c r="D45" s="164">
        <v>53.11</v>
      </c>
      <c r="E45" s="164">
        <v>49.66</v>
      </c>
      <c r="F45" s="164">
        <v>48.7744</v>
      </c>
      <c r="G45" s="164">
        <v>321.2894</v>
      </c>
      <c r="H45" s="164">
        <v>472.8338</v>
      </c>
      <c r="I45" s="164">
        <v>157.60210000000001</v>
      </c>
      <c r="J45" s="164">
        <v>157.74549999999999</v>
      </c>
      <c r="K45" s="164">
        <v>517.03779999999995</v>
      </c>
      <c r="L45" s="164">
        <v>416.012</v>
      </c>
      <c r="M45" s="164">
        <v>1248.3974000000001</v>
      </c>
    </row>
    <row r="46" spans="1:13" ht="18" customHeight="1" x14ac:dyDescent="0.3">
      <c r="A46" s="160" t="s">
        <v>47</v>
      </c>
      <c r="B46" s="160" t="s">
        <v>803</v>
      </c>
      <c r="C46" s="164"/>
      <c r="D46" s="164">
        <v>56.4</v>
      </c>
      <c r="E46" s="164">
        <v>53.686700000000002</v>
      </c>
      <c r="F46" s="164">
        <v>53.244300000000003</v>
      </c>
      <c r="G46" s="164">
        <v>367.9248</v>
      </c>
      <c r="H46" s="164">
        <v>531.25580000000002</v>
      </c>
      <c r="I46" s="164">
        <v>156.4315</v>
      </c>
      <c r="J46" s="164">
        <v>157.66749999999999</v>
      </c>
      <c r="K46" s="164">
        <v>505.71910000000003</v>
      </c>
      <c r="L46" s="164">
        <v>402.3759</v>
      </c>
      <c r="M46" s="164">
        <v>1222.194</v>
      </c>
    </row>
    <row r="47" spans="1:13" ht="18" customHeight="1" x14ac:dyDescent="0.3">
      <c r="A47" s="160" t="s">
        <v>47</v>
      </c>
      <c r="B47" s="160" t="s">
        <v>804</v>
      </c>
      <c r="C47" s="168"/>
      <c r="D47" s="168">
        <v>58.85</v>
      </c>
      <c r="E47" s="168">
        <v>54.611899999999999</v>
      </c>
      <c r="F47" s="168">
        <v>53.741500000000002</v>
      </c>
      <c r="G47" s="168">
        <v>376.7638</v>
      </c>
      <c r="H47" s="168">
        <v>543.96720000000005</v>
      </c>
      <c r="I47" s="168">
        <v>157.4418</v>
      </c>
      <c r="J47" s="168">
        <v>156.917</v>
      </c>
      <c r="K47" s="168">
        <v>493.7201</v>
      </c>
      <c r="L47" s="168">
        <v>401.45190000000002</v>
      </c>
      <c r="M47" s="168">
        <v>1209.5308</v>
      </c>
    </row>
    <row r="48" spans="1:13" ht="18" customHeight="1" x14ac:dyDescent="0.3">
      <c r="A48" s="160" t="s">
        <v>47</v>
      </c>
      <c r="B48" s="160" t="s">
        <v>805</v>
      </c>
      <c r="C48" s="162"/>
      <c r="D48" s="162">
        <v>57.8</v>
      </c>
      <c r="E48" s="162">
        <v>55.169800000000002</v>
      </c>
      <c r="F48" s="162">
        <v>54.061399999999999</v>
      </c>
      <c r="G48" s="162">
        <v>370.29160000000002</v>
      </c>
      <c r="H48" s="162">
        <v>537.32280000000003</v>
      </c>
      <c r="I48" s="162">
        <v>161.65989999999999</v>
      </c>
      <c r="J48" s="162">
        <v>161.6892</v>
      </c>
      <c r="K48" s="162">
        <v>502.54640000000001</v>
      </c>
      <c r="L48" s="162">
        <v>404.44349999999997</v>
      </c>
      <c r="M48" s="162">
        <v>1230.3389999999999</v>
      </c>
    </row>
    <row r="49" spans="1:13" ht="18" customHeight="1" x14ac:dyDescent="0.3">
      <c r="A49" s="160" t="s">
        <v>47</v>
      </c>
      <c r="B49" s="160" t="s">
        <v>806</v>
      </c>
      <c r="C49" s="164"/>
      <c r="D49" s="164">
        <v>52.34</v>
      </c>
      <c r="E49" s="164">
        <v>46.900100000000002</v>
      </c>
      <c r="F49" s="164">
        <v>46.228000000000002</v>
      </c>
      <c r="G49" s="164">
        <v>352.46429999999998</v>
      </c>
      <c r="H49" s="164">
        <v>497.93239999999997</v>
      </c>
      <c r="I49" s="164">
        <v>161.29830000000001</v>
      </c>
      <c r="J49" s="164">
        <v>164.5581</v>
      </c>
      <c r="K49" s="164">
        <v>498.56220000000002</v>
      </c>
      <c r="L49" s="164">
        <v>398.37670000000003</v>
      </c>
      <c r="M49" s="164">
        <v>1222.7953</v>
      </c>
    </row>
    <row r="50" spans="1:13" ht="18" customHeight="1" x14ac:dyDescent="0.3">
      <c r="A50" s="160" t="s">
        <v>47</v>
      </c>
      <c r="B50" s="160" t="s">
        <v>807</v>
      </c>
      <c r="C50" s="164"/>
      <c r="D50" s="164">
        <v>55.38</v>
      </c>
      <c r="E50" s="164">
        <v>48.783999999999999</v>
      </c>
      <c r="F50" s="164">
        <v>47.905700000000003</v>
      </c>
      <c r="G50" s="164">
        <v>365.84019999999998</v>
      </c>
      <c r="H50" s="164">
        <v>517.90989999999999</v>
      </c>
      <c r="I50" s="164">
        <v>161.9425</v>
      </c>
      <c r="J50" s="164">
        <v>162.61320000000001</v>
      </c>
      <c r="K50" s="164">
        <v>482.03190000000001</v>
      </c>
      <c r="L50" s="164">
        <v>392.0027</v>
      </c>
      <c r="M50" s="164">
        <v>1198.5903000000001</v>
      </c>
    </row>
    <row r="51" spans="1:13" ht="18" customHeight="1" x14ac:dyDescent="0.3">
      <c r="A51" s="160" t="s">
        <v>47</v>
      </c>
      <c r="B51" s="160" t="s">
        <v>808</v>
      </c>
      <c r="C51" s="164"/>
      <c r="D51" s="164">
        <v>52.44</v>
      </c>
      <c r="E51" s="164">
        <v>46.087899999999998</v>
      </c>
      <c r="F51" s="164">
        <v>45.269500000000001</v>
      </c>
      <c r="G51" s="164">
        <v>356.96350000000001</v>
      </c>
      <c r="H51" s="164">
        <v>500.76089999999999</v>
      </c>
      <c r="I51" s="164">
        <v>160.62389999999999</v>
      </c>
      <c r="J51" s="164">
        <v>160.54640000000001</v>
      </c>
      <c r="K51" s="164">
        <v>482.55349999999999</v>
      </c>
      <c r="L51" s="164">
        <v>393.67829999999998</v>
      </c>
      <c r="M51" s="164">
        <v>1197.4021</v>
      </c>
    </row>
    <row r="52" spans="1:13" ht="18" customHeight="1" x14ac:dyDescent="0.3">
      <c r="A52" s="160" t="s">
        <v>47</v>
      </c>
      <c r="B52" s="160" t="s">
        <v>809</v>
      </c>
      <c r="C52" s="164"/>
      <c r="D52" s="164">
        <v>44.16</v>
      </c>
      <c r="E52" s="164">
        <v>40.842399999999998</v>
      </c>
      <c r="F52" s="164">
        <v>39.875599999999999</v>
      </c>
      <c r="G52" s="164">
        <v>313.60250000000002</v>
      </c>
      <c r="H52" s="164">
        <v>438.48050000000001</v>
      </c>
      <c r="I52" s="164">
        <v>147.4795</v>
      </c>
      <c r="J52" s="164">
        <v>146.69919999999999</v>
      </c>
      <c r="K52" s="164">
        <v>421.19099999999997</v>
      </c>
      <c r="L52" s="164">
        <v>346.41090000000003</v>
      </c>
      <c r="M52" s="164">
        <v>1061.7806</v>
      </c>
    </row>
    <row r="53" spans="1:13" ht="18" customHeight="1" x14ac:dyDescent="0.3">
      <c r="A53" s="160" t="s">
        <v>47</v>
      </c>
      <c r="B53" s="160" t="s">
        <v>810</v>
      </c>
      <c r="C53" s="164"/>
      <c r="D53" s="164">
        <v>37.049999999999997</v>
      </c>
      <c r="E53" s="164">
        <v>34.725900000000003</v>
      </c>
      <c r="F53" s="164">
        <v>34.192399999999999</v>
      </c>
      <c r="G53" s="164">
        <v>249.27529999999999</v>
      </c>
      <c r="H53" s="164">
        <v>355.24360000000001</v>
      </c>
      <c r="I53" s="164">
        <v>147.16669999999999</v>
      </c>
      <c r="J53" s="164">
        <v>148.05879999999999</v>
      </c>
      <c r="K53" s="164">
        <v>424.77710000000002</v>
      </c>
      <c r="L53" s="164">
        <v>351.33710000000002</v>
      </c>
      <c r="M53" s="164">
        <v>1071.3397</v>
      </c>
    </row>
    <row r="54" spans="1:13" ht="18" customHeight="1" x14ac:dyDescent="0.3">
      <c r="A54" s="160" t="s">
        <v>47</v>
      </c>
      <c r="B54" s="160" t="s">
        <v>811</v>
      </c>
      <c r="C54" s="164"/>
      <c r="D54" s="164">
        <v>33.93</v>
      </c>
      <c r="E54" s="164">
        <v>32.469499999999996</v>
      </c>
      <c r="F54" s="164">
        <v>31.462800000000001</v>
      </c>
      <c r="G54" s="164">
        <v>222.85249999999999</v>
      </c>
      <c r="H54" s="164">
        <v>320.71480000000003</v>
      </c>
      <c r="I54" s="164">
        <v>150.07570000000001</v>
      </c>
      <c r="J54" s="164">
        <v>149.3998</v>
      </c>
      <c r="K54" s="164">
        <v>425.51209999999998</v>
      </c>
      <c r="L54" s="164">
        <v>349.42320000000001</v>
      </c>
      <c r="M54" s="164">
        <v>1074.4108000000001</v>
      </c>
    </row>
    <row r="55" spans="1:13" ht="18" customHeight="1" x14ac:dyDescent="0.3">
      <c r="A55" s="160" t="s">
        <v>812</v>
      </c>
      <c r="B55" s="160" t="s">
        <v>48</v>
      </c>
      <c r="C55" s="168"/>
      <c r="D55" s="168">
        <v>36.64</v>
      </c>
      <c r="E55" s="168">
        <v>35.130899999999997</v>
      </c>
      <c r="F55" s="168">
        <v>34.267699999999998</v>
      </c>
      <c r="G55" s="168">
        <v>229.1875</v>
      </c>
      <c r="H55" s="168">
        <v>335.22609999999997</v>
      </c>
      <c r="I55" s="168">
        <v>147.83580000000001</v>
      </c>
      <c r="J55" s="168">
        <v>148.96440000000001</v>
      </c>
      <c r="K55" s="168">
        <v>428.81900000000002</v>
      </c>
      <c r="L55" s="168">
        <v>354.74590000000001</v>
      </c>
      <c r="M55" s="168">
        <v>1080.3651</v>
      </c>
    </row>
    <row r="56" spans="1:13" x14ac:dyDescent="0.3">
      <c r="A56" s="228" t="s">
        <v>824</v>
      </c>
      <c r="B56" s="228"/>
      <c r="C56" s="170">
        <v>0</v>
      </c>
      <c r="D56" s="170">
        <v>-6.34</v>
      </c>
      <c r="E56" s="170">
        <v>-29.881799999999998</v>
      </c>
      <c r="F56" s="170">
        <v>-30.108799999999999</v>
      </c>
      <c r="G56" s="170">
        <v>-155.24709999999999</v>
      </c>
      <c r="H56" s="170"/>
      <c r="I56" s="170">
        <v>235.9331</v>
      </c>
      <c r="J56" s="170">
        <v>236.41040000000001</v>
      </c>
      <c r="K56" s="170">
        <v>517.03779999999995</v>
      </c>
      <c r="L56" s="170">
        <v>547.3664</v>
      </c>
      <c r="M56" s="170"/>
    </row>
    <row r="57" spans="1:13" x14ac:dyDescent="0.3">
      <c r="A57" s="228" t="s">
        <v>825</v>
      </c>
      <c r="B57" s="228"/>
      <c r="C57" s="170">
        <v>0</v>
      </c>
      <c r="D57" s="170">
        <v>-58.85</v>
      </c>
      <c r="E57" s="170">
        <v>-55.169800000000002</v>
      </c>
      <c r="F57" s="170">
        <v>-54.061399999999999</v>
      </c>
      <c r="G57" s="170">
        <v>-381.27069999999998</v>
      </c>
      <c r="H57" s="170"/>
      <c r="I57" s="170">
        <v>67.415999999999997</v>
      </c>
      <c r="J57" s="170">
        <v>67.372500000000002</v>
      </c>
      <c r="K57" s="170">
        <v>0</v>
      </c>
      <c r="L57" s="170">
        <v>-98.198800000000006</v>
      </c>
      <c r="M57" s="170"/>
    </row>
    <row r="58" spans="1:13" x14ac:dyDescent="0.3">
      <c r="A58" s="228" t="s">
        <v>826</v>
      </c>
      <c r="B58" s="228"/>
      <c r="C58" s="170">
        <v>0</v>
      </c>
      <c r="D58" s="170">
        <v>-30.545416666666668</v>
      </c>
      <c r="E58" s="170">
        <v>-39.439720833333332</v>
      </c>
      <c r="F58" s="170">
        <v>-38.798870833333332</v>
      </c>
      <c r="G58" s="170">
        <v>-280.02612708333334</v>
      </c>
      <c r="H58" s="170"/>
      <c r="I58" s="170">
        <v>137.9207625</v>
      </c>
      <c r="J58" s="170">
        <v>137.91978125</v>
      </c>
      <c r="K58" s="170">
        <v>259.46489166666663</v>
      </c>
      <c r="L58" s="170">
        <v>274.30321249999997</v>
      </c>
      <c r="M58" s="170"/>
    </row>
    <row r="59" spans="1:13" ht="27" customHeight="1" x14ac:dyDescent="0.3">
      <c r="A59" s="228" t="s">
        <v>3</v>
      </c>
      <c r="B59" s="228"/>
      <c r="C59" s="229" t="s">
        <v>181</v>
      </c>
      <c r="D59" s="229"/>
      <c r="E59" s="229" t="s">
        <v>362</v>
      </c>
      <c r="F59" s="229"/>
      <c r="G59" s="229" t="s">
        <v>465</v>
      </c>
      <c r="H59" s="229" t="s">
        <v>536</v>
      </c>
      <c r="I59" s="229" t="s">
        <v>465</v>
      </c>
      <c r="J59" s="229"/>
      <c r="K59" s="229"/>
      <c r="L59" s="229" t="s">
        <v>164</v>
      </c>
      <c r="M59" s="229" t="s">
        <v>536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2686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1731</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1732</v>
      </c>
      <c r="B6" s="228"/>
      <c r="C6" s="174" t="s">
        <v>2687</v>
      </c>
      <c r="D6" s="174" t="s">
        <v>2688</v>
      </c>
      <c r="E6" s="174" t="s">
        <v>2689</v>
      </c>
      <c r="F6" s="174" t="s">
        <v>2690</v>
      </c>
      <c r="G6" s="174" t="s">
        <v>2691</v>
      </c>
      <c r="H6" s="174" t="s">
        <v>2692</v>
      </c>
      <c r="I6" s="174" t="s">
        <v>2693</v>
      </c>
      <c r="J6" s="174" t="s">
        <v>2694</v>
      </c>
      <c r="K6" s="174" t="s">
        <v>2695</v>
      </c>
      <c r="L6" s="174" t="s">
        <v>2696</v>
      </c>
      <c r="M6" s="174" t="s">
        <v>2697</v>
      </c>
      <c r="N6" s="174" t="s">
        <v>2698</v>
      </c>
      <c r="O6" s="11" t="s">
        <v>2699</v>
      </c>
      <c r="P6" s="11" t="s">
        <v>2700</v>
      </c>
      <c r="Q6" s="11" t="s">
        <v>2701</v>
      </c>
      <c r="R6" s="11" t="s">
        <v>2702</v>
      </c>
      <c r="S6" s="11" t="s">
        <v>2703</v>
      </c>
      <c r="T6" s="11" t="s">
        <v>2704</v>
      </c>
      <c r="U6" s="11" t="s">
        <v>2705</v>
      </c>
      <c r="V6" s="11" t="s">
        <v>2706</v>
      </c>
      <c r="W6" s="11" t="s">
        <v>2707</v>
      </c>
      <c r="X6" s="175" t="s">
        <v>2708</v>
      </c>
      <c r="Y6" s="175" t="s">
        <v>2709</v>
      </c>
      <c r="Z6" s="175" t="s">
        <v>2710</v>
      </c>
      <c r="AA6" s="175" t="s">
        <v>2711</v>
      </c>
      <c r="AB6" s="175" t="s">
        <v>2712</v>
      </c>
      <c r="AC6" s="175" t="s">
        <v>2713</v>
      </c>
      <c r="AD6" s="175" t="s">
        <v>2714</v>
      </c>
      <c r="AE6" s="175" t="s">
        <v>2715</v>
      </c>
      <c r="AF6" s="175" t="s">
        <v>2716</v>
      </c>
    </row>
    <row r="7" spans="1:32" ht="27" customHeight="1" x14ac:dyDescent="0.3">
      <c r="A7" s="228" t="s">
        <v>242</v>
      </c>
      <c r="B7" s="228"/>
      <c r="C7" s="232" t="s">
        <v>2717</v>
      </c>
      <c r="D7" s="232" t="s">
        <v>2718</v>
      </c>
      <c r="E7" s="232" t="s">
        <v>2719</v>
      </c>
      <c r="F7" s="232" t="s">
        <v>2720</v>
      </c>
      <c r="G7" s="232" t="s">
        <v>2721</v>
      </c>
      <c r="H7" s="232" t="s">
        <v>474</v>
      </c>
      <c r="I7" s="232" t="s">
        <v>175</v>
      </c>
      <c r="J7" s="232" t="s">
        <v>486</v>
      </c>
      <c r="K7" s="232" t="s">
        <v>165</v>
      </c>
      <c r="L7" s="232" t="s">
        <v>521</v>
      </c>
      <c r="M7" s="232" t="s">
        <v>2722</v>
      </c>
      <c r="N7" s="232" t="s">
        <v>2723</v>
      </c>
      <c r="O7" s="226" t="s">
        <v>442</v>
      </c>
      <c r="P7" s="226" t="s">
        <v>433</v>
      </c>
      <c r="Q7" s="226" t="s">
        <v>372</v>
      </c>
      <c r="R7" s="226" t="s">
        <v>2724</v>
      </c>
      <c r="S7" s="226" t="s">
        <v>689</v>
      </c>
      <c r="T7" s="226" t="s">
        <v>518</v>
      </c>
      <c r="U7" s="226" t="s">
        <v>2725</v>
      </c>
      <c r="V7" s="226" t="s">
        <v>2726</v>
      </c>
      <c r="W7" s="226" t="s">
        <v>2727</v>
      </c>
      <c r="X7" s="233" t="s">
        <v>2728</v>
      </c>
      <c r="Y7" s="233" t="s">
        <v>2729</v>
      </c>
      <c r="Z7" s="233" t="s">
        <v>2730</v>
      </c>
      <c r="AA7" s="233" t="s">
        <v>2731</v>
      </c>
      <c r="AB7" s="233" t="s">
        <v>2732</v>
      </c>
      <c r="AC7" s="233" t="s">
        <v>2733</v>
      </c>
      <c r="AD7" s="233" t="s">
        <v>2725</v>
      </c>
      <c r="AE7" s="233" t="s">
        <v>2734</v>
      </c>
      <c r="AF7" s="233" t="s">
        <v>2726</v>
      </c>
    </row>
    <row r="8" spans="1:32" x14ac:dyDescent="0.3">
      <c r="A8" s="228" t="s">
        <v>2735</v>
      </c>
      <c r="B8" s="228"/>
      <c r="C8" s="174" t="s">
        <v>2736</v>
      </c>
      <c r="D8" s="174" t="s">
        <v>2736</v>
      </c>
      <c r="E8" s="174" t="s">
        <v>2736</v>
      </c>
      <c r="F8" s="174" t="s">
        <v>2736</v>
      </c>
      <c r="G8" s="174" t="s">
        <v>2736</v>
      </c>
      <c r="H8" s="174" t="s">
        <v>2736</v>
      </c>
      <c r="I8" s="174" t="s">
        <v>2736</v>
      </c>
      <c r="J8" s="174" t="s">
        <v>2736</v>
      </c>
      <c r="K8" s="174" t="s">
        <v>2736</v>
      </c>
      <c r="L8" s="174" t="s">
        <v>2736</v>
      </c>
      <c r="M8" s="174" t="s">
        <v>2736</v>
      </c>
      <c r="N8" s="174" t="s">
        <v>2736</v>
      </c>
      <c r="O8" s="11" t="s">
        <v>2737</v>
      </c>
      <c r="P8" s="11" t="s">
        <v>2737</v>
      </c>
      <c r="Q8" s="11" t="s">
        <v>2737</v>
      </c>
      <c r="R8" s="11" t="s">
        <v>2737</v>
      </c>
      <c r="S8" s="11" t="s">
        <v>2737</v>
      </c>
      <c r="T8" s="11" t="s">
        <v>2737</v>
      </c>
      <c r="U8" s="11" t="s">
        <v>2737</v>
      </c>
      <c r="V8" s="11" t="s">
        <v>2737</v>
      </c>
      <c r="W8" s="11" t="s">
        <v>2737</v>
      </c>
      <c r="X8" s="175" t="s">
        <v>2738</v>
      </c>
      <c r="Y8" s="175" t="s">
        <v>2738</v>
      </c>
      <c r="Z8" s="175" t="s">
        <v>2738</v>
      </c>
      <c r="AA8" s="175" t="s">
        <v>2738</v>
      </c>
      <c r="AB8" s="175" t="s">
        <v>2738</v>
      </c>
      <c r="AC8" s="175" t="s">
        <v>2738</v>
      </c>
      <c r="AD8" s="175" t="s">
        <v>2738</v>
      </c>
      <c r="AE8" s="175" t="s">
        <v>2738</v>
      </c>
      <c r="AF8" s="175" t="s">
        <v>2738</v>
      </c>
    </row>
    <row r="9" spans="1:32" ht="27" customHeight="1" x14ac:dyDescent="0.3">
      <c r="A9" s="157" t="s">
        <v>43</v>
      </c>
      <c r="B9" s="157" t="s">
        <v>530</v>
      </c>
      <c r="C9" s="174" t="s">
        <v>2739</v>
      </c>
      <c r="D9" s="174" t="s">
        <v>2739</v>
      </c>
      <c r="E9" s="174" t="s">
        <v>2739</v>
      </c>
      <c r="F9" s="174" t="s">
        <v>2739</v>
      </c>
      <c r="G9" s="174" t="s">
        <v>2739</v>
      </c>
      <c r="H9" s="174" t="s">
        <v>2739</v>
      </c>
      <c r="I9" s="174" t="s">
        <v>2739</v>
      </c>
      <c r="J9" s="174" t="s">
        <v>2739</v>
      </c>
      <c r="K9" s="174" t="s">
        <v>2739</v>
      </c>
      <c r="L9" s="174" t="s">
        <v>2739</v>
      </c>
      <c r="M9" s="174" t="s">
        <v>2739</v>
      </c>
      <c r="N9" s="174" t="s">
        <v>2739</v>
      </c>
      <c r="O9" s="11" t="s">
        <v>2739</v>
      </c>
      <c r="P9" s="11" t="s">
        <v>2739</v>
      </c>
      <c r="Q9" s="11" t="s">
        <v>2739</v>
      </c>
      <c r="R9" s="11" t="s">
        <v>2739</v>
      </c>
      <c r="S9" s="11" t="s">
        <v>2739</v>
      </c>
      <c r="T9" s="11" t="s">
        <v>2739</v>
      </c>
      <c r="U9" s="11" t="s">
        <v>2739</v>
      </c>
      <c r="V9" s="11" t="s">
        <v>2739</v>
      </c>
      <c r="W9" s="11" t="s">
        <v>2739</v>
      </c>
      <c r="X9" s="175" t="s">
        <v>2739</v>
      </c>
      <c r="Y9" s="175" t="s">
        <v>2739</v>
      </c>
      <c r="Z9" s="175" t="s">
        <v>2739</v>
      </c>
      <c r="AA9" s="175" t="s">
        <v>2739</v>
      </c>
      <c r="AB9" s="175" t="s">
        <v>2739</v>
      </c>
      <c r="AC9" s="175" t="s">
        <v>2739</v>
      </c>
      <c r="AD9" s="175" t="s">
        <v>2739</v>
      </c>
      <c r="AE9" s="175" t="s">
        <v>2739</v>
      </c>
      <c r="AF9" s="175" t="s">
        <v>2739</v>
      </c>
    </row>
    <row r="10" spans="1:32" ht="18" customHeight="1" x14ac:dyDescent="0.3">
      <c r="A10" s="160" t="s">
        <v>47</v>
      </c>
      <c r="B10" s="160" t="s">
        <v>765</v>
      </c>
      <c r="C10" s="162">
        <v>502.64179999999999</v>
      </c>
      <c r="D10" s="162">
        <v>512.7287</v>
      </c>
      <c r="E10" s="169">
        <v>512.48080000000004</v>
      </c>
      <c r="F10" s="162">
        <v>514.46720000000005</v>
      </c>
      <c r="G10" s="162">
        <v>514.92039999999997</v>
      </c>
      <c r="H10" s="162">
        <v>515.49069999999995</v>
      </c>
      <c r="I10" s="161"/>
      <c r="J10" s="162">
        <v>502.73439999999999</v>
      </c>
      <c r="K10" s="162">
        <v>498.47550000000001</v>
      </c>
      <c r="L10" s="162">
        <v>482.7749</v>
      </c>
      <c r="M10" s="162">
        <v>505.99029999999999</v>
      </c>
      <c r="N10" s="162">
        <v>491.2527</v>
      </c>
      <c r="O10" s="162">
        <v>227.559</v>
      </c>
      <c r="P10" s="162">
        <v>226.61009999999999</v>
      </c>
      <c r="Q10" s="162">
        <v>228.3357</v>
      </c>
      <c r="R10" s="162">
        <v>224.37870000000001</v>
      </c>
      <c r="S10" s="162">
        <v>222.8571</v>
      </c>
      <c r="T10" s="162">
        <v>221.846</v>
      </c>
      <c r="U10" s="162">
        <v>227.9</v>
      </c>
      <c r="V10" s="161"/>
      <c r="W10" s="162">
        <v>229.2</v>
      </c>
      <c r="X10" s="162">
        <v>141.17240000000001</v>
      </c>
      <c r="Y10" s="162">
        <v>140.9751</v>
      </c>
      <c r="Z10" s="162">
        <v>138.9639</v>
      </c>
      <c r="AA10" s="162">
        <v>136.148</v>
      </c>
      <c r="AB10" s="162">
        <v>135.999</v>
      </c>
      <c r="AC10" s="161"/>
      <c r="AD10" s="162">
        <v>142.4393</v>
      </c>
      <c r="AE10" s="161"/>
      <c r="AF10" s="162">
        <v>141.30959999999999</v>
      </c>
    </row>
    <row r="11" spans="1:32" ht="18" customHeight="1" x14ac:dyDescent="0.3">
      <c r="A11" s="160" t="s">
        <v>47</v>
      </c>
      <c r="B11" s="160" t="s">
        <v>766</v>
      </c>
      <c r="C11" s="164">
        <v>503.21879999999999</v>
      </c>
      <c r="D11" s="164">
        <v>513.779</v>
      </c>
      <c r="E11" s="164">
        <v>512.48080000000004</v>
      </c>
      <c r="F11" s="164">
        <v>514.82669999999996</v>
      </c>
      <c r="G11" s="164">
        <v>515.94929999999999</v>
      </c>
      <c r="H11" s="164">
        <v>514.70479999999998</v>
      </c>
      <c r="I11" s="164">
        <v>513.15989999999999</v>
      </c>
      <c r="J11" s="164">
        <v>503.54930000000002</v>
      </c>
      <c r="K11" s="164">
        <v>498.38929999999999</v>
      </c>
      <c r="L11" s="164">
        <v>484.1952</v>
      </c>
      <c r="M11" s="164">
        <v>504.44</v>
      </c>
      <c r="N11" s="164">
        <v>490.2396</v>
      </c>
      <c r="O11" s="164">
        <v>227.52760000000001</v>
      </c>
      <c r="P11" s="164">
        <v>226.55119999999999</v>
      </c>
      <c r="Q11" s="164">
        <v>228.54759999999999</v>
      </c>
      <c r="R11" s="164">
        <v>224.9298</v>
      </c>
      <c r="S11" s="164">
        <v>222.36250000000001</v>
      </c>
      <c r="T11" s="164">
        <v>222.19110000000001</v>
      </c>
      <c r="U11" s="164">
        <v>227.9</v>
      </c>
      <c r="V11" s="163"/>
      <c r="W11" s="164">
        <v>228.4</v>
      </c>
      <c r="X11" s="164">
        <v>141.12090000000001</v>
      </c>
      <c r="Y11" s="164">
        <v>140.07749999999999</v>
      </c>
      <c r="Z11" s="164">
        <v>139.34110000000001</v>
      </c>
      <c r="AA11" s="164">
        <v>136.26259999999999</v>
      </c>
      <c r="AB11" s="164">
        <v>136.05420000000001</v>
      </c>
      <c r="AC11" s="163"/>
      <c r="AD11" s="164">
        <v>141.91229999999999</v>
      </c>
      <c r="AE11" s="163"/>
      <c r="AF11" s="164">
        <v>141.33000000000001</v>
      </c>
    </row>
    <row r="12" spans="1:32" ht="18" customHeight="1" x14ac:dyDescent="0.3">
      <c r="A12" s="160" t="s">
        <v>47</v>
      </c>
      <c r="B12" s="160" t="s">
        <v>767</v>
      </c>
      <c r="C12" s="164">
        <v>502.85169999999999</v>
      </c>
      <c r="D12" s="164">
        <v>510.26029999999997</v>
      </c>
      <c r="E12" s="164">
        <v>512.53330000000005</v>
      </c>
      <c r="F12" s="164">
        <v>514.92499999999995</v>
      </c>
      <c r="G12" s="164">
        <v>515.90359999999998</v>
      </c>
      <c r="H12" s="164">
        <v>515.47590000000002</v>
      </c>
      <c r="I12" s="163"/>
      <c r="J12" s="164">
        <v>503.18810000000002</v>
      </c>
      <c r="K12" s="164">
        <v>497.48840000000001</v>
      </c>
      <c r="L12" s="164">
        <v>483.42750000000001</v>
      </c>
      <c r="M12" s="164">
        <v>503.7004</v>
      </c>
      <c r="N12" s="164">
        <v>489.99329999999998</v>
      </c>
      <c r="O12" s="164">
        <v>227.8057</v>
      </c>
      <c r="P12" s="164">
        <v>225.4692</v>
      </c>
      <c r="Q12" s="164">
        <v>228.22040000000001</v>
      </c>
      <c r="R12" s="164">
        <v>225.10130000000001</v>
      </c>
      <c r="S12" s="164">
        <v>223.00479999999999</v>
      </c>
      <c r="T12" s="164">
        <v>221.91300000000001</v>
      </c>
      <c r="U12" s="164">
        <v>227.3</v>
      </c>
      <c r="V12" s="163"/>
      <c r="W12" s="164">
        <v>228.4</v>
      </c>
      <c r="X12" s="164">
        <v>141.1403</v>
      </c>
      <c r="Y12" s="164">
        <v>140.2972</v>
      </c>
      <c r="Z12" s="164">
        <v>139.0865</v>
      </c>
      <c r="AA12" s="164">
        <v>136.03479999999999</v>
      </c>
      <c r="AB12" s="164">
        <v>135.87479999999999</v>
      </c>
      <c r="AC12" s="163"/>
      <c r="AD12" s="164">
        <v>141.92699999999999</v>
      </c>
      <c r="AE12" s="163"/>
      <c r="AF12" s="164">
        <v>140.94200000000001</v>
      </c>
    </row>
    <row r="13" spans="1:32" ht="18" customHeight="1" x14ac:dyDescent="0.3">
      <c r="A13" s="160" t="s">
        <v>47</v>
      </c>
      <c r="B13" s="160" t="s">
        <v>768</v>
      </c>
      <c r="C13" s="164">
        <v>503.00900000000001</v>
      </c>
      <c r="D13" s="164">
        <v>512.41359999999997</v>
      </c>
      <c r="E13" s="164">
        <v>511.69310000000002</v>
      </c>
      <c r="F13" s="164">
        <v>516.50630000000001</v>
      </c>
      <c r="G13" s="164">
        <v>517.96699999999998</v>
      </c>
      <c r="H13" s="164">
        <v>515.92849999999999</v>
      </c>
      <c r="I13" s="163"/>
      <c r="J13" s="164">
        <v>504.34280000000001</v>
      </c>
      <c r="K13" s="164">
        <v>499.63499999999999</v>
      </c>
      <c r="L13" s="164">
        <v>484.59570000000002</v>
      </c>
      <c r="M13" s="164">
        <v>506.392</v>
      </c>
      <c r="N13" s="164">
        <v>492.00599999999997</v>
      </c>
      <c r="O13" s="164">
        <v>227.65309999999999</v>
      </c>
      <c r="P13" s="164">
        <v>226.54849999999999</v>
      </c>
      <c r="Q13" s="164">
        <v>228.42500000000001</v>
      </c>
      <c r="R13" s="164">
        <v>226.0307</v>
      </c>
      <c r="S13" s="164">
        <v>223.71350000000001</v>
      </c>
      <c r="T13" s="164">
        <v>222.345</v>
      </c>
      <c r="U13" s="164">
        <v>227.9</v>
      </c>
      <c r="V13" s="163"/>
      <c r="W13" s="164">
        <v>229.2</v>
      </c>
      <c r="X13" s="165">
        <v>141.1403</v>
      </c>
      <c r="Y13" s="164">
        <v>140.86170000000001</v>
      </c>
      <c r="Z13" s="164">
        <v>139.42760000000001</v>
      </c>
      <c r="AA13" s="164">
        <v>136.8143</v>
      </c>
      <c r="AB13" s="164">
        <v>136.45439999999999</v>
      </c>
      <c r="AC13" s="163"/>
      <c r="AD13" s="164">
        <v>142.7028</v>
      </c>
      <c r="AE13" s="163"/>
      <c r="AF13" s="164">
        <v>141.71799999999999</v>
      </c>
    </row>
    <row r="14" spans="1:32" ht="18" customHeight="1" x14ac:dyDescent="0.3">
      <c r="A14" s="160" t="s">
        <v>47</v>
      </c>
      <c r="B14" s="160" t="s">
        <v>769</v>
      </c>
      <c r="C14" s="164">
        <v>506.15640000000002</v>
      </c>
      <c r="D14" s="164">
        <v>520.2912</v>
      </c>
      <c r="E14" s="164">
        <v>517.89030000000002</v>
      </c>
      <c r="F14" s="164">
        <v>524.27210000000002</v>
      </c>
      <c r="G14" s="164">
        <v>523.96469999999999</v>
      </c>
      <c r="H14" s="164">
        <v>521.78430000000003</v>
      </c>
      <c r="I14" s="163"/>
      <c r="J14" s="164">
        <v>506.6728</v>
      </c>
      <c r="K14" s="164">
        <v>501.05</v>
      </c>
      <c r="L14" s="164">
        <v>486.4742</v>
      </c>
      <c r="M14" s="164">
        <v>506.95100000000002</v>
      </c>
      <c r="N14" s="164">
        <v>493.03460000000001</v>
      </c>
      <c r="O14" s="164">
        <v>227.17949999999999</v>
      </c>
      <c r="P14" s="164">
        <v>224.42490000000001</v>
      </c>
      <c r="Q14" s="164">
        <v>228.1146</v>
      </c>
      <c r="R14" s="164">
        <v>222.74160000000001</v>
      </c>
      <c r="S14" s="164">
        <v>222.00810000000001</v>
      </c>
      <c r="T14" s="164">
        <v>222.0889</v>
      </c>
      <c r="U14" s="164">
        <v>228.6</v>
      </c>
      <c r="V14" s="163"/>
      <c r="W14" s="164">
        <v>229.5</v>
      </c>
      <c r="X14" s="165">
        <v>141.19925000000001</v>
      </c>
      <c r="Y14" s="164">
        <v>141.34129999999999</v>
      </c>
      <c r="Z14" s="164">
        <v>139.4579</v>
      </c>
      <c r="AA14" s="164">
        <v>136.5325</v>
      </c>
      <c r="AB14" s="164">
        <v>136.3578</v>
      </c>
      <c r="AC14" s="163"/>
      <c r="AD14" s="164">
        <v>142.95160000000001</v>
      </c>
      <c r="AE14" s="163"/>
      <c r="AF14" s="164">
        <v>141.73849999999999</v>
      </c>
    </row>
    <row r="15" spans="1:32" ht="18" customHeight="1" x14ac:dyDescent="0.3">
      <c r="A15" s="160" t="s">
        <v>47</v>
      </c>
      <c r="B15" s="160" t="s">
        <v>770</v>
      </c>
      <c r="C15" s="164">
        <v>505.78919999999999</v>
      </c>
      <c r="D15" s="164">
        <v>521.07889999999998</v>
      </c>
      <c r="E15" s="165">
        <v>517.89030000000002</v>
      </c>
      <c r="F15" s="164">
        <v>525.43650000000002</v>
      </c>
      <c r="G15" s="164">
        <v>526.08960000000002</v>
      </c>
      <c r="H15" s="164">
        <v>522.93190000000004</v>
      </c>
      <c r="I15" s="163"/>
      <c r="J15" s="164">
        <v>507.43189999999998</v>
      </c>
      <c r="K15" s="164">
        <v>499.73059999999998</v>
      </c>
      <c r="L15" s="164">
        <v>485.78100000000001</v>
      </c>
      <c r="M15" s="164">
        <v>506.93680000000001</v>
      </c>
      <c r="N15" s="164">
        <v>491.78739999999999</v>
      </c>
      <c r="O15" s="164">
        <v>226.995</v>
      </c>
      <c r="P15" s="164">
        <v>225.41640000000001</v>
      </c>
      <c r="Q15" s="164">
        <v>227.96809999999999</v>
      </c>
      <c r="R15" s="164">
        <v>223.5515</v>
      </c>
      <c r="S15" s="164">
        <v>222.84979999999999</v>
      </c>
      <c r="T15" s="164">
        <v>222.1619</v>
      </c>
      <c r="U15" s="164">
        <v>228.6</v>
      </c>
      <c r="V15" s="163"/>
      <c r="W15" s="164">
        <v>229.2</v>
      </c>
      <c r="X15" s="164">
        <v>141.25819999999999</v>
      </c>
      <c r="Y15" s="164">
        <v>141.08150000000001</v>
      </c>
      <c r="Z15" s="164">
        <v>139.55029999999999</v>
      </c>
      <c r="AA15" s="164">
        <v>136.29570000000001</v>
      </c>
      <c r="AB15" s="164">
        <v>136.34399999999999</v>
      </c>
      <c r="AC15" s="163"/>
      <c r="AD15" s="164">
        <v>142.64420000000001</v>
      </c>
      <c r="AE15" s="163"/>
      <c r="AF15" s="164">
        <v>141.98349999999999</v>
      </c>
    </row>
    <row r="16" spans="1:32" ht="18" customHeight="1" x14ac:dyDescent="0.3">
      <c r="A16" s="160" t="s">
        <v>47</v>
      </c>
      <c r="B16" s="160" t="s">
        <v>771</v>
      </c>
      <c r="C16" s="164">
        <v>505.36959999999999</v>
      </c>
      <c r="D16" s="164">
        <v>519.08330000000001</v>
      </c>
      <c r="E16" s="165">
        <v>517.86405000000002</v>
      </c>
      <c r="F16" s="164">
        <v>522.96939999999995</v>
      </c>
      <c r="G16" s="164">
        <v>523.99659999999994</v>
      </c>
      <c r="H16" s="164">
        <v>520.49490000000003</v>
      </c>
      <c r="I16" s="163"/>
      <c r="J16" s="164">
        <v>507.29930000000002</v>
      </c>
      <c r="K16" s="164">
        <v>500.8109</v>
      </c>
      <c r="L16" s="164">
        <v>486.35849999999999</v>
      </c>
      <c r="M16" s="164">
        <v>507.32249999999999</v>
      </c>
      <c r="N16" s="164">
        <v>492.47289999999998</v>
      </c>
      <c r="O16" s="164">
        <v>226.85239999999999</v>
      </c>
      <c r="P16" s="164">
        <v>224.6208</v>
      </c>
      <c r="Q16" s="164">
        <v>227.18020000000001</v>
      </c>
      <c r="R16" s="164">
        <v>223.00399999999999</v>
      </c>
      <c r="S16" s="164">
        <v>222.61349999999999</v>
      </c>
      <c r="T16" s="164">
        <v>222.06309999999999</v>
      </c>
      <c r="U16" s="164">
        <v>229.2</v>
      </c>
      <c r="V16" s="163"/>
      <c r="W16" s="164">
        <v>229.8</v>
      </c>
      <c r="X16" s="164">
        <v>141.21379999999999</v>
      </c>
      <c r="Y16" s="164">
        <v>141.80260000000001</v>
      </c>
      <c r="Z16" s="164">
        <v>139.3246</v>
      </c>
      <c r="AA16" s="164">
        <v>136.60480000000001</v>
      </c>
      <c r="AB16" s="164">
        <v>136.10939999999999</v>
      </c>
      <c r="AC16" s="163"/>
      <c r="AD16" s="164">
        <v>143.05410000000001</v>
      </c>
      <c r="AE16" s="163"/>
      <c r="AF16" s="164">
        <v>141.71799999999999</v>
      </c>
    </row>
    <row r="17" spans="1:32" ht="18" customHeight="1" x14ac:dyDescent="0.3">
      <c r="A17" s="160" t="s">
        <v>47</v>
      </c>
      <c r="B17" s="160" t="s">
        <v>772</v>
      </c>
      <c r="C17" s="168">
        <v>506.20890000000003</v>
      </c>
      <c r="D17" s="168">
        <v>520.34370000000001</v>
      </c>
      <c r="E17" s="167">
        <v>517.83780000000002</v>
      </c>
      <c r="F17" s="168">
        <v>524.51229999999998</v>
      </c>
      <c r="G17" s="168">
        <v>525.04300000000001</v>
      </c>
      <c r="H17" s="168">
        <v>522.03009999999995</v>
      </c>
      <c r="I17" s="166"/>
      <c r="J17" s="168">
        <v>507.52440000000001</v>
      </c>
      <c r="K17" s="168">
        <v>500.23469999999998</v>
      </c>
      <c r="L17" s="168">
        <v>486.55110000000002</v>
      </c>
      <c r="M17" s="168">
        <v>506.75150000000002</v>
      </c>
      <c r="N17" s="168">
        <v>491.78640000000001</v>
      </c>
      <c r="O17" s="168">
        <v>227.2285</v>
      </c>
      <c r="P17" s="168">
        <v>225.48990000000001</v>
      </c>
      <c r="Q17" s="168">
        <v>227.86359999999999</v>
      </c>
      <c r="R17" s="168">
        <v>223.38849999999999</v>
      </c>
      <c r="S17" s="168">
        <v>223.10079999999999</v>
      </c>
      <c r="T17" s="168">
        <v>221.83709999999999</v>
      </c>
      <c r="U17" s="168">
        <v>227.9</v>
      </c>
      <c r="V17" s="166"/>
      <c r="W17" s="168">
        <v>229.4</v>
      </c>
      <c r="X17" s="168">
        <v>142.0478</v>
      </c>
      <c r="Y17" s="168">
        <v>141.06870000000001</v>
      </c>
      <c r="Z17" s="168">
        <v>139.60990000000001</v>
      </c>
      <c r="AA17" s="168">
        <v>136.73949999999999</v>
      </c>
      <c r="AB17" s="168">
        <v>136.482</v>
      </c>
      <c r="AC17" s="166"/>
      <c r="AD17" s="168">
        <v>142.90770000000001</v>
      </c>
      <c r="AE17" s="166"/>
      <c r="AF17" s="168">
        <v>141.71799999999999</v>
      </c>
    </row>
    <row r="18" spans="1:32" ht="18" customHeight="1" x14ac:dyDescent="0.3">
      <c r="A18" s="160" t="s">
        <v>47</v>
      </c>
      <c r="B18" s="160" t="s">
        <v>773</v>
      </c>
      <c r="C18" s="162">
        <v>505.00240000000002</v>
      </c>
      <c r="D18" s="162">
        <v>518.03300000000002</v>
      </c>
      <c r="E18" s="162">
        <v>517.83780000000002</v>
      </c>
      <c r="F18" s="162">
        <v>522.87660000000005</v>
      </c>
      <c r="G18" s="162">
        <v>523.03890000000001</v>
      </c>
      <c r="H18" s="162">
        <v>519.92629999999997</v>
      </c>
      <c r="I18" s="161"/>
      <c r="J18" s="162">
        <v>505.95319999999998</v>
      </c>
      <c r="K18" s="162">
        <v>499.50020000000001</v>
      </c>
      <c r="L18" s="162">
        <v>485.30360000000002</v>
      </c>
      <c r="M18" s="162">
        <v>505.41019999999997</v>
      </c>
      <c r="N18" s="162">
        <v>490.91829999999999</v>
      </c>
      <c r="O18" s="162">
        <v>226.6026</v>
      </c>
      <c r="P18" s="162">
        <v>224.46199999999999</v>
      </c>
      <c r="Q18" s="162">
        <v>227.31739999999999</v>
      </c>
      <c r="R18" s="162">
        <v>222.80240000000001</v>
      </c>
      <c r="S18" s="162">
        <v>222.17789999999999</v>
      </c>
      <c r="T18" s="162">
        <v>221.9143</v>
      </c>
      <c r="U18" s="162">
        <v>228</v>
      </c>
      <c r="V18" s="161"/>
      <c r="W18" s="162">
        <v>228.5</v>
      </c>
      <c r="X18" s="162">
        <v>141.17099999999999</v>
      </c>
      <c r="Y18" s="162">
        <v>140.4562</v>
      </c>
      <c r="Z18" s="162">
        <v>139.4614</v>
      </c>
      <c r="AA18" s="162">
        <v>136.6387</v>
      </c>
      <c r="AB18" s="162">
        <v>136.33019999999999</v>
      </c>
      <c r="AC18" s="161"/>
      <c r="AD18" s="162">
        <v>142.1465</v>
      </c>
      <c r="AE18" s="161"/>
      <c r="AF18" s="162">
        <v>141.33000000000001</v>
      </c>
    </row>
    <row r="19" spans="1:32" ht="18" customHeight="1" x14ac:dyDescent="0.3">
      <c r="A19" s="160" t="s">
        <v>47</v>
      </c>
      <c r="B19" s="160" t="s">
        <v>774</v>
      </c>
      <c r="C19" s="164">
        <v>505.73680000000002</v>
      </c>
      <c r="D19" s="164">
        <v>519.55589999999995</v>
      </c>
      <c r="E19" s="165">
        <v>517.6277</v>
      </c>
      <c r="F19" s="164">
        <v>524.41830000000004</v>
      </c>
      <c r="G19" s="164">
        <v>525.19449999999995</v>
      </c>
      <c r="H19" s="164">
        <v>521.84709999999995</v>
      </c>
      <c r="I19" s="163"/>
      <c r="J19" s="164">
        <v>507.6343</v>
      </c>
      <c r="K19" s="164">
        <v>499.93759999999997</v>
      </c>
      <c r="L19" s="164">
        <v>485.77539999999999</v>
      </c>
      <c r="M19" s="164">
        <v>505.6551</v>
      </c>
      <c r="N19" s="164">
        <v>490.2654</v>
      </c>
      <c r="O19" s="164">
        <v>226.41130000000001</v>
      </c>
      <c r="P19" s="164">
        <v>225.4025</v>
      </c>
      <c r="Q19" s="164">
        <v>227.7056</v>
      </c>
      <c r="R19" s="164">
        <v>223.40690000000001</v>
      </c>
      <c r="S19" s="164">
        <v>222.74639999999999</v>
      </c>
      <c r="T19" s="164">
        <v>221.96960000000001</v>
      </c>
      <c r="U19" s="164">
        <v>228</v>
      </c>
      <c r="V19" s="163"/>
      <c r="W19" s="164">
        <v>228.6</v>
      </c>
      <c r="X19" s="164">
        <v>141.20519999999999</v>
      </c>
      <c r="Y19" s="164">
        <v>140.1782</v>
      </c>
      <c r="Z19" s="164">
        <v>139.6876</v>
      </c>
      <c r="AA19" s="164">
        <v>136.81659999999999</v>
      </c>
      <c r="AB19" s="164">
        <v>136.19220000000001</v>
      </c>
      <c r="AC19" s="163"/>
      <c r="AD19" s="164">
        <v>142.19040000000001</v>
      </c>
      <c r="AE19" s="163"/>
      <c r="AF19" s="164">
        <v>141.6772</v>
      </c>
    </row>
    <row r="20" spans="1:32" ht="18" customHeight="1" x14ac:dyDescent="0.3">
      <c r="A20" s="160" t="s">
        <v>47</v>
      </c>
      <c r="B20" s="160" t="s">
        <v>775</v>
      </c>
      <c r="C20" s="164">
        <v>505.2647</v>
      </c>
      <c r="D20" s="164">
        <v>517.6653</v>
      </c>
      <c r="E20" s="164">
        <v>517.41759999999999</v>
      </c>
      <c r="F20" s="164">
        <v>523.07360000000006</v>
      </c>
      <c r="G20" s="164">
        <v>523.93179999999995</v>
      </c>
      <c r="H20" s="164">
        <v>520.85619999999994</v>
      </c>
      <c r="I20" s="163"/>
      <c r="J20" s="164">
        <v>506.55919999999998</v>
      </c>
      <c r="K20" s="164">
        <v>500.36860000000001</v>
      </c>
      <c r="L20" s="164">
        <v>485.42790000000002</v>
      </c>
      <c r="M20" s="164">
        <v>506.14159999999998</v>
      </c>
      <c r="N20" s="164">
        <v>491.7484</v>
      </c>
      <c r="O20" s="164">
        <v>226.6978</v>
      </c>
      <c r="P20" s="164">
        <v>224.78110000000001</v>
      </c>
      <c r="Q20" s="164">
        <v>227.77199999999999</v>
      </c>
      <c r="R20" s="164">
        <v>223.10409999999999</v>
      </c>
      <c r="S20" s="164">
        <v>222.87190000000001</v>
      </c>
      <c r="T20" s="164">
        <v>221.9939</v>
      </c>
      <c r="U20" s="164">
        <v>227.9</v>
      </c>
      <c r="V20" s="163"/>
      <c r="W20" s="164">
        <v>228.8</v>
      </c>
      <c r="X20" s="164">
        <v>141.30500000000001</v>
      </c>
      <c r="Y20" s="164">
        <v>140.89570000000001</v>
      </c>
      <c r="Z20" s="164">
        <v>139.5599</v>
      </c>
      <c r="AA20" s="164">
        <v>136.70660000000001</v>
      </c>
      <c r="AB20" s="164">
        <v>136.57859999999999</v>
      </c>
      <c r="AC20" s="163"/>
      <c r="AD20" s="164">
        <v>142.64420000000001</v>
      </c>
      <c r="AE20" s="163"/>
      <c r="AF20" s="164">
        <v>141.3913</v>
      </c>
    </row>
    <row r="21" spans="1:32" ht="18" customHeight="1" x14ac:dyDescent="0.3">
      <c r="A21" s="160" t="s">
        <v>47</v>
      </c>
      <c r="B21" s="160" t="s">
        <v>776</v>
      </c>
      <c r="C21" s="164">
        <v>505.89420000000001</v>
      </c>
      <c r="D21" s="164">
        <v>520.86890000000005</v>
      </c>
      <c r="E21" s="165">
        <v>519.93854999999996</v>
      </c>
      <c r="F21" s="164">
        <v>526.46130000000005</v>
      </c>
      <c r="G21" s="164">
        <v>526.96799999999996</v>
      </c>
      <c r="H21" s="164">
        <v>523.14700000000005</v>
      </c>
      <c r="I21" s="163"/>
      <c r="J21" s="164">
        <v>509.82040000000001</v>
      </c>
      <c r="K21" s="164">
        <v>502.72</v>
      </c>
      <c r="L21" s="164">
        <v>488.21230000000003</v>
      </c>
      <c r="M21" s="164">
        <v>508.41410000000002</v>
      </c>
      <c r="N21" s="164">
        <v>494.01900000000001</v>
      </c>
      <c r="O21" s="164">
        <v>226.92240000000001</v>
      </c>
      <c r="P21" s="164">
        <v>225.63390000000001</v>
      </c>
      <c r="Q21" s="164">
        <v>227.9718</v>
      </c>
      <c r="R21" s="164">
        <v>224.75370000000001</v>
      </c>
      <c r="S21" s="164">
        <v>224.3706</v>
      </c>
      <c r="T21" s="164">
        <v>222.73310000000001</v>
      </c>
      <c r="U21" s="164">
        <v>229.2</v>
      </c>
      <c r="V21" s="163"/>
      <c r="W21" s="164">
        <v>229.7</v>
      </c>
      <c r="X21" s="164">
        <v>141.9161</v>
      </c>
      <c r="Y21" s="164">
        <v>141.25649999999999</v>
      </c>
      <c r="Z21" s="164">
        <v>140.1848</v>
      </c>
      <c r="AA21" s="164">
        <v>137.10059999999999</v>
      </c>
      <c r="AB21" s="164">
        <v>137.32380000000001</v>
      </c>
      <c r="AC21" s="163"/>
      <c r="AD21" s="164">
        <v>143.09800000000001</v>
      </c>
      <c r="AE21" s="163"/>
      <c r="AF21" s="164">
        <v>142.12649999999999</v>
      </c>
    </row>
    <row r="22" spans="1:32" ht="18" customHeight="1" x14ac:dyDescent="0.3">
      <c r="A22" s="160" t="s">
        <v>47</v>
      </c>
      <c r="B22" s="160" t="s">
        <v>777</v>
      </c>
      <c r="C22" s="164">
        <v>506.15640000000002</v>
      </c>
      <c r="D22" s="164">
        <v>522.18179999999995</v>
      </c>
      <c r="E22" s="164">
        <v>522.45950000000005</v>
      </c>
      <c r="F22" s="164">
        <v>527.93520000000001</v>
      </c>
      <c r="G22" s="164">
        <v>529.3415</v>
      </c>
      <c r="H22" s="164">
        <v>524.70399999999995</v>
      </c>
      <c r="I22" s="164">
        <v>518.97739999999999</v>
      </c>
      <c r="J22" s="164">
        <v>512.26419999999996</v>
      </c>
      <c r="K22" s="164">
        <v>501.84120000000001</v>
      </c>
      <c r="L22" s="164">
        <v>484.68189999999998</v>
      </c>
      <c r="M22" s="164">
        <v>508.06229999999999</v>
      </c>
      <c r="N22" s="164">
        <v>492.2491</v>
      </c>
      <c r="O22" s="164">
        <v>227.59549999999999</v>
      </c>
      <c r="P22" s="164">
        <v>225.6095</v>
      </c>
      <c r="Q22" s="164">
        <v>228.19909999999999</v>
      </c>
      <c r="R22" s="164">
        <v>226.16159999999999</v>
      </c>
      <c r="S22" s="164">
        <v>226.31229999999999</v>
      </c>
      <c r="T22" s="164">
        <v>223.4161</v>
      </c>
      <c r="U22" s="164">
        <v>229.2</v>
      </c>
      <c r="V22" s="163"/>
      <c r="W22" s="164">
        <v>229.7</v>
      </c>
      <c r="X22" s="164">
        <v>141.79910000000001</v>
      </c>
      <c r="Y22" s="164">
        <v>139.7424</v>
      </c>
      <c r="Z22" s="164">
        <v>137.79990000000001</v>
      </c>
      <c r="AA22" s="164">
        <v>137.2054</v>
      </c>
      <c r="AB22" s="164">
        <v>137.83439999999999</v>
      </c>
      <c r="AC22" s="163"/>
      <c r="AD22" s="164">
        <v>141.2243</v>
      </c>
      <c r="AE22" s="163"/>
      <c r="AF22" s="164">
        <v>142.4941</v>
      </c>
    </row>
    <row r="23" spans="1:32" ht="18" customHeight="1" x14ac:dyDescent="0.3">
      <c r="A23" s="160" t="s">
        <v>47</v>
      </c>
      <c r="B23" s="160" t="s">
        <v>778</v>
      </c>
      <c r="C23" s="164">
        <v>506.36619999999999</v>
      </c>
      <c r="D23" s="164">
        <v>521.07889999999998</v>
      </c>
      <c r="E23" s="164">
        <v>521.67160000000001</v>
      </c>
      <c r="F23" s="164">
        <v>528.01099999999997</v>
      </c>
      <c r="G23" s="164">
        <v>528.79449999999997</v>
      </c>
      <c r="H23" s="164">
        <v>525.32799999999997</v>
      </c>
      <c r="I23" s="164">
        <v>518.77930000000003</v>
      </c>
      <c r="J23" s="164">
        <v>513.37879999999996</v>
      </c>
      <c r="K23" s="164">
        <v>503.74979999999999</v>
      </c>
      <c r="L23" s="164">
        <v>486.38060000000002</v>
      </c>
      <c r="M23" s="164">
        <v>509.32170000000002</v>
      </c>
      <c r="N23" s="164">
        <v>493.0847</v>
      </c>
      <c r="O23" s="164">
        <v>227.5797</v>
      </c>
      <c r="P23" s="164">
        <v>225.53870000000001</v>
      </c>
      <c r="Q23" s="164">
        <v>228.3707</v>
      </c>
      <c r="R23" s="164">
        <v>225.88990000000001</v>
      </c>
      <c r="S23" s="164">
        <v>226.06870000000001</v>
      </c>
      <c r="T23" s="164">
        <v>222.8124</v>
      </c>
      <c r="U23" s="164">
        <v>229.8</v>
      </c>
      <c r="V23" s="163"/>
      <c r="W23" s="164">
        <v>230</v>
      </c>
      <c r="X23" s="164">
        <v>142.9092</v>
      </c>
      <c r="Y23" s="164">
        <v>140.1078</v>
      </c>
      <c r="Z23" s="164">
        <v>137.95660000000001</v>
      </c>
      <c r="AA23" s="164">
        <v>137.79759999999999</v>
      </c>
      <c r="AB23" s="164">
        <v>137.62739999999999</v>
      </c>
      <c r="AC23" s="163"/>
      <c r="AD23" s="164">
        <v>141.72200000000001</v>
      </c>
      <c r="AE23" s="163"/>
      <c r="AF23" s="164">
        <v>142.9434</v>
      </c>
    </row>
    <row r="24" spans="1:32" ht="18" customHeight="1" x14ac:dyDescent="0.3">
      <c r="A24" s="160" t="s">
        <v>47</v>
      </c>
      <c r="B24" s="160" t="s">
        <v>779</v>
      </c>
      <c r="C24" s="164">
        <v>506.10399999999998</v>
      </c>
      <c r="D24" s="164">
        <v>521.23649999999998</v>
      </c>
      <c r="E24" s="164">
        <v>523.08969999999999</v>
      </c>
      <c r="F24" s="164">
        <v>526.85270000000003</v>
      </c>
      <c r="G24" s="164">
        <v>528.8904</v>
      </c>
      <c r="H24" s="164">
        <v>524.15430000000003</v>
      </c>
      <c r="I24" s="164">
        <v>518.98140000000001</v>
      </c>
      <c r="J24" s="164">
        <v>513.26319999999998</v>
      </c>
      <c r="K24" s="164">
        <v>503.3349</v>
      </c>
      <c r="L24" s="164">
        <v>486.26119999999997</v>
      </c>
      <c r="M24" s="164">
        <v>509.69420000000002</v>
      </c>
      <c r="N24" s="164">
        <v>494.43509999999998</v>
      </c>
      <c r="O24" s="164">
        <v>221.84270000000001</v>
      </c>
      <c r="P24" s="164">
        <v>225.6275</v>
      </c>
      <c r="Q24" s="164">
        <v>227.5204</v>
      </c>
      <c r="R24" s="164">
        <v>225.44380000000001</v>
      </c>
      <c r="S24" s="164">
        <v>226.06870000000001</v>
      </c>
      <c r="T24" s="164">
        <v>223.4127</v>
      </c>
      <c r="U24" s="164">
        <v>229.9</v>
      </c>
      <c r="V24" s="163"/>
      <c r="W24" s="164">
        <v>230.2</v>
      </c>
      <c r="X24" s="164">
        <v>142.61859999999999</v>
      </c>
      <c r="Y24" s="164">
        <v>140.36330000000001</v>
      </c>
      <c r="Z24" s="164">
        <v>137.74760000000001</v>
      </c>
      <c r="AA24" s="164">
        <v>137.6044</v>
      </c>
      <c r="AB24" s="164">
        <v>137.4342</v>
      </c>
      <c r="AC24" s="163"/>
      <c r="AD24" s="164">
        <v>141.89769999999999</v>
      </c>
      <c r="AE24" s="163"/>
      <c r="AF24" s="164">
        <v>143.31100000000001</v>
      </c>
    </row>
    <row r="25" spans="1:32" ht="18" customHeight="1" x14ac:dyDescent="0.3">
      <c r="A25" s="160" t="s">
        <v>47</v>
      </c>
      <c r="B25" s="160" t="s">
        <v>780</v>
      </c>
      <c r="C25" s="168">
        <v>504.79259999999999</v>
      </c>
      <c r="D25" s="168">
        <v>518.55809999999997</v>
      </c>
      <c r="E25" s="167">
        <v>514.68664999999999</v>
      </c>
      <c r="F25" s="168">
        <v>524.51170000000002</v>
      </c>
      <c r="G25" s="168">
        <v>527.65089999999998</v>
      </c>
      <c r="H25" s="168">
        <v>523.04349999999999</v>
      </c>
      <c r="I25" s="168">
        <v>503.99740000000003</v>
      </c>
      <c r="J25" s="168">
        <v>520.57950000000005</v>
      </c>
      <c r="K25" s="168">
        <v>503.30470000000003</v>
      </c>
      <c r="L25" s="168">
        <v>496.52980000000002</v>
      </c>
      <c r="M25" s="168">
        <v>511.39359999999999</v>
      </c>
      <c r="N25" s="168">
        <v>499.82220000000001</v>
      </c>
      <c r="O25" s="168">
        <v>221.78880000000001</v>
      </c>
      <c r="P25" s="168">
        <v>224.85230000000001</v>
      </c>
      <c r="Q25" s="168">
        <v>227.86959999999999</v>
      </c>
      <c r="R25" s="168">
        <v>224.34350000000001</v>
      </c>
      <c r="S25" s="168">
        <v>225.44110000000001</v>
      </c>
      <c r="T25" s="168">
        <v>224.9282</v>
      </c>
      <c r="U25" s="168">
        <v>232.4</v>
      </c>
      <c r="V25" s="166"/>
      <c r="W25" s="168">
        <v>232</v>
      </c>
      <c r="X25" s="168">
        <v>142.96209999999999</v>
      </c>
      <c r="Y25" s="168">
        <v>140.60390000000001</v>
      </c>
      <c r="Z25" s="168">
        <v>138.71960000000001</v>
      </c>
      <c r="AA25" s="168">
        <v>137.88149999999999</v>
      </c>
      <c r="AB25" s="168">
        <v>137.6688</v>
      </c>
      <c r="AC25" s="166"/>
      <c r="AD25" s="168">
        <v>141.75129999999999</v>
      </c>
      <c r="AE25" s="166"/>
      <c r="AF25" s="168">
        <v>144.00540000000001</v>
      </c>
    </row>
    <row r="26" spans="1:32" ht="18" customHeight="1" x14ac:dyDescent="0.3">
      <c r="A26" s="160" t="s">
        <v>47</v>
      </c>
      <c r="B26" s="160" t="s">
        <v>781</v>
      </c>
      <c r="C26" s="162">
        <v>501.9599</v>
      </c>
      <c r="D26" s="162">
        <v>507.16180000000003</v>
      </c>
      <c r="E26" s="162">
        <v>506.28359999999998</v>
      </c>
      <c r="F26" s="162">
        <v>519.46389999999997</v>
      </c>
      <c r="G26" s="162">
        <v>520.9873</v>
      </c>
      <c r="H26" s="162">
        <v>519.30679999999995</v>
      </c>
      <c r="I26" s="169">
        <v>501.12774999999999</v>
      </c>
      <c r="J26" s="162">
        <v>503.32740000000001</v>
      </c>
      <c r="K26" s="162">
        <v>497.03399999999999</v>
      </c>
      <c r="L26" s="162">
        <v>487.61329999999998</v>
      </c>
      <c r="M26" s="162">
        <v>505.48110000000003</v>
      </c>
      <c r="N26" s="162">
        <v>491.45010000000002</v>
      </c>
      <c r="O26" s="162">
        <v>220.74180000000001</v>
      </c>
      <c r="P26" s="162">
        <v>222.2963</v>
      </c>
      <c r="Q26" s="162">
        <v>224.19069999999999</v>
      </c>
      <c r="R26" s="162">
        <v>223.8075</v>
      </c>
      <c r="S26" s="162">
        <v>224.4075</v>
      </c>
      <c r="T26" s="162">
        <v>223.22479999999999</v>
      </c>
      <c r="U26" s="162">
        <v>227.9</v>
      </c>
      <c r="V26" s="161"/>
      <c r="W26" s="162">
        <v>227.6</v>
      </c>
      <c r="X26" s="162">
        <v>142.17080000000001</v>
      </c>
      <c r="Y26" s="162">
        <v>140.63550000000001</v>
      </c>
      <c r="Z26" s="162">
        <v>137.7749</v>
      </c>
      <c r="AA26" s="162">
        <v>137.08170000000001</v>
      </c>
      <c r="AB26" s="162">
        <v>135.86099999999999</v>
      </c>
      <c r="AC26" s="161"/>
      <c r="AD26" s="162">
        <v>142.08799999999999</v>
      </c>
      <c r="AE26" s="161"/>
      <c r="AF26" s="162">
        <v>142.1061</v>
      </c>
    </row>
    <row r="27" spans="1:32" ht="18" customHeight="1" x14ac:dyDescent="0.3">
      <c r="A27" s="160" t="s">
        <v>47</v>
      </c>
      <c r="B27" s="160" t="s">
        <v>782</v>
      </c>
      <c r="C27" s="164">
        <v>501.80259999999998</v>
      </c>
      <c r="D27" s="164">
        <v>504.79849999999999</v>
      </c>
      <c r="E27" s="165">
        <v>506.28359999999998</v>
      </c>
      <c r="F27" s="164">
        <v>514.15989999999999</v>
      </c>
      <c r="G27" s="164">
        <v>515.42409999999995</v>
      </c>
      <c r="H27" s="164">
        <v>512.11159999999995</v>
      </c>
      <c r="I27" s="164">
        <v>498.25810000000001</v>
      </c>
      <c r="J27" s="164">
        <v>500.93889999999999</v>
      </c>
      <c r="K27" s="164">
        <v>496.38049999999998</v>
      </c>
      <c r="L27" s="164">
        <v>486.12729999999999</v>
      </c>
      <c r="M27" s="164">
        <v>504.94529999999997</v>
      </c>
      <c r="N27" s="164">
        <v>491.04599999999999</v>
      </c>
      <c r="O27" s="164">
        <v>221.78739999999999</v>
      </c>
      <c r="P27" s="164">
        <v>223.75659999999999</v>
      </c>
      <c r="Q27" s="164">
        <v>225.33680000000001</v>
      </c>
      <c r="R27" s="164">
        <v>222.90270000000001</v>
      </c>
      <c r="S27" s="164">
        <v>223.04910000000001</v>
      </c>
      <c r="T27" s="164">
        <v>222.66300000000001</v>
      </c>
      <c r="U27" s="164">
        <v>226.7</v>
      </c>
      <c r="V27" s="163"/>
      <c r="W27" s="164">
        <v>226.9</v>
      </c>
      <c r="X27" s="164">
        <v>142.18620000000001</v>
      </c>
      <c r="Y27" s="164">
        <v>139.7253</v>
      </c>
      <c r="Z27" s="164">
        <v>137.5333</v>
      </c>
      <c r="AA27" s="164">
        <v>136.9546</v>
      </c>
      <c r="AB27" s="164">
        <v>135.72300000000001</v>
      </c>
      <c r="AC27" s="163"/>
      <c r="AD27" s="164">
        <v>141.61959999999999</v>
      </c>
      <c r="AE27" s="163"/>
      <c r="AF27" s="164">
        <v>142.1061</v>
      </c>
    </row>
    <row r="28" spans="1:32" ht="18" customHeight="1" x14ac:dyDescent="0.3">
      <c r="A28" s="160" t="s">
        <v>47</v>
      </c>
      <c r="B28" s="160" t="s">
        <v>783</v>
      </c>
      <c r="C28" s="164">
        <v>500.38619999999997</v>
      </c>
      <c r="D28" s="164">
        <v>499.44170000000003</v>
      </c>
      <c r="E28" s="165">
        <v>503.6576</v>
      </c>
      <c r="F28" s="164">
        <v>509.39479999999998</v>
      </c>
      <c r="G28" s="164">
        <v>509.7353</v>
      </c>
      <c r="H28" s="164">
        <v>507.83179999999999</v>
      </c>
      <c r="I28" s="163"/>
      <c r="J28" s="164">
        <v>497.01499999999999</v>
      </c>
      <c r="K28" s="164">
        <v>495.02980000000002</v>
      </c>
      <c r="L28" s="164">
        <v>484.81509999999997</v>
      </c>
      <c r="M28" s="164">
        <v>504.0394</v>
      </c>
      <c r="N28" s="164">
        <v>489.23719999999997</v>
      </c>
      <c r="O28" s="164">
        <v>220.86670000000001</v>
      </c>
      <c r="P28" s="164">
        <v>220.9425</v>
      </c>
      <c r="Q28" s="164">
        <v>223.51660000000001</v>
      </c>
      <c r="R28" s="164">
        <v>220.68809999999999</v>
      </c>
      <c r="S28" s="164">
        <v>220.6645</v>
      </c>
      <c r="T28" s="164">
        <v>222.20859999999999</v>
      </c>
      <c r="U28" s="164">
        <v>226.7</v>
      </c>
      <c r="V28" s="163"/>
      <c r="W28" s="164">
        <v>226.3</v>
      </c>
      <c r="X28" s="164">
        <v>140.65860000000001</v>
      </c>
      <c r="Y28" s="164">
        <v>139.2998</v>
      </c>
      <c r="Z28" s="164">
        <v>137.1848</v>
      </c>
      <c r="AA28" s="164">
        <v>136.65389999999999</v>
      </c>
      <c r="AB28" s="164">
        <v>134.1498</v>
      </c>
      <c r="AC28" s="163"/>
      <c r="AD28" s="164">
        <v>141.1951</v>
      </c>
      <c r="AE28" s="163"/>
      <c r="AF28" s="164">
        <v>140.51310000000001</v>
      </c>
    </row>
    <row r="29" spans="1:32" ht="18" customHeight="1" x14ac:dyDescent="0.3">
      <c r="A29" s="160" t="s">
        <v>47</v>
      </c>
      <c r="B29" s="160" t="s">
        <v>784</v>
      </c>
      <c r="C29" s="164">
        <v>502.53699999999998</v>
      </c>
      <c r="D29" s="164">
        <v>508.36970000000002</v>
      </c>
      <c r="E29" s="164">
        <v>501.03160000000003</v>
      </c>
      <c r="F29" s="164">
        <v>511.34300000000002</v>
      </c>
      <c r="G29" s="164">
        <v>512.45600000000002</v>
      </c>
      <c r="H29" s="164">
        <v>509.47649999999999</v>
      </c>
      <c r="I29" s="163"/>
      <c r="J29" s="164">
        <v>497.73329999999999</v>
      </c>
      <c r="K29" s="164">
        <v>495.60210000000001</v>
      </c>
      <c r="L29" s="164">
        <v>486.23169999999999</v>
      </c>
      <c r="M29" s="164">
        <v>504.16419999999999</v>
      </c>
      <c r="N29" s="164">
        <v>489.93790000000001</v>
      </c>
      <c r="O29" s="164">
        <v>220.54390000000001</v>
      </c>
      <c r="P29" s="164">
        <v>224.36709999999999</v>
      </c>
      <c r="Q29" s="164">
        <v>224.72399999999999</v>
      </c>
      <c r="R29" s="164">
        <v>221.32320000000001</v>
      </c>
      <c r="S29" s="164">
        <v>221.06309999999999</v>
      </c>
      <c r="T29" s="164">
        <v>222.25829999999999</v>
      </c>
      <c r="U29" s="164">
        <v>226.7</v>
      </c>
      <c r="V29" s="163"/>
      <c r="W29" s="164">
        <v>226.8</v>
      </c>
      <c r="X29" s="164">
        <v>140.51840000000001</v>
      </c>
      <c r="Y29" s="164">
        <v>139.64089999999999</v>
      </c>
      <c r="Z29" s="164">
        <v>136.9914</v>
      </c>
      <c r="AA29" s="164">
        <v>136.81219999999999</v>
      </c>
      <c r="AB29" s="164">
        <v>134.64660000000001</v>
      </c>
      <c r="AC29" s="163"/>
      <c r="AD29" s="164">
        <v>141.5171</v>
      </c>
      <c r="AE29" s="163"/>
      <c r="AF29" s="164">
        <v>140.9828</v>
      </c>
    </row>
    <row r="30" spans="1:32" ht="18" customHeight="1" x14ac:dyDescent="0.3">
      <c r="A30" s="160" t="s">
        <v>47</v>
      </c>
      <c r="B30" s="160" t="s">
        <v>785</v>
      </c>
      <c r="C30" s="164">
        <v>502.58940000000001</v>
      </c>
      <c r="D30" s="164">
        <v>510.15530000000001</v>
      </c>
      <c r="E30" s="165">
        <v>503.97269999999997</v>
      </c>
      <c r="F30" s="164">
        <v>509.14249999999998</v>
      </c>
      <c r="G30" s="164">
        <v>510.37400000000002</v>
      </c>
      <c r="H30" s="164">
        <v>507.27530000000002</v>
      </c>
      <c r="I30" s="163"/>
      <c r="J30" s="164">
        <v>497.00240000000002</v>
      </c>
      <c r="K30" s="164">
        <v>495.23180000000002</v>
      </c>
      <c r="L30" s="164">
        <v>485.95350000000002</v>
      </c>
      <c r="M30" s="164">
        <v>504.61219999999997</v>
      </c>
      <c r="N30" s="164">
        <v>490.12849999999997</v>
      </c>
      <c r="O30" s="164">
        <v>220.369</v>
      </c>
      <c r="P30" s="164">
        <v>224.8587</v>
      </c>
      <c r="Q30" s="164">
        <v>224.47919999999999</v>
      </c>
      <c r="R30" s="164">
        <v>220.37690000000001</v>
      </c>
      <c r="S30" s="164">
        <v>220.19929999999999</v>
      </c>
      <c r="T30" s="164">
        <v>222.267</v>
      </c>
      <c r="U30" s="164">
        <v>226.7</v>
      </c>
      <c r="V30" s="163"/>
      <c r="W30" s="164">
        <v>226.5</v>
      </c>
      <c r="X30" s="164">
        <v>140.50630000000001</v>
      </c>
      <c r="Y30" s="164">
        <v>139.73920000000001</v>
      </c>
      <c r="Z30" s="164">
        <v>137.00309999999999</v>
      </c>
      <c r="AA30" s="164">
        <v>136.667</v>
      </c>
      <c r="AB30" s="164">
        <v>134.3706</v>
      </c>
      <c r="AC30" s="163"/>
      <c r="AD30" s="164">
        <v>141.5171</v>
      </c>
      <c r="AE30" s="163"/>
      <c r="AF30" s="164">
        <v>140.94200000000001</v>
      </c>
    </row>
    <row r="31" spans="1:32" ht="18" customHeight="1" x14ac:dyDescent="0.3">
      <c r="A31" s="160" t="s">
        <v>47</v>
      </c>
      <c r="B31" s="160" t="s">
        <v>786</v>
      </c>
      <c r="C31" s="164">
        <v>502.1173</v>
      </c>
      <c r="D31" s="164">
        <v>509.68270000000001</v>
      </c>
      <c r="E31" s="164">
        <v>506.91379999999998</v>
      </c>
      <c r="F31" s="164">
        <v>507.82889999999998</v>
      </c>
      <c r="G31" s="164">
        <v>509.64830000000001</v>
      </c>
      <c r="H31" s="164">
        <v>506.98579999999998</v>
      </c>
      <c r="I31" s="163"/>
      <c r="J31" s="164">
        <v>496.78480000000002</v>
      </c>
      <c r="K31" s="164">
        <v>495.91930000000002</v>
      </c>
      <c r="L31" s="164">
        <v>486.83269999999999</v>
      </c>
      <c r="M31" s="164">
        <v>504.88029999999998</v>
      </c>
      <c r="N31" s="164">
        <v>490.85590000000002</v>
      </c>
      <c r="O31" s="164">
        <v>220.43819999999999</v>
      </c>
      <c r="P31" s="164">
        <v>224.26730000000001</v>
      </c>
      <c r="Q31" s="164">
        <v>223.83590000000001</v>
      </c>
      <c r="R31" s="164">
        <v>219.94560000000001</v>
      </c>
      <c r="S31" s="164">
        <v>219.77109999999999</v>
      </c>
      <c r="T31" s="164">
        <v>222.57830000000001</v>
      </c>
      <c r="U31" s="164">
        <v>226.7</v>
      </c>
      <c r="V31" s="163"/>
      <c r="W31" s="164">
        <v>226.9</v>
      </c>
      <c r="X31" s="164">
        <v>142.99770000000001</v>
      </c>
      <c r="Y31" s="164">
        <v>140.07810000000001</v>
      </c>
      <c r="Z31" s="164">
        <v>137.20179999999999</v>
      </c>
      <c r="AA31" s="164">
        <v>137.75030000000001</v>
      </c>
      <c r="AB31" s="164">
        <v>134.3982</v>
      </c>
      <c r="AC31" s="163"/>
      <c r="AD31" s="164">
        <v>141.73670000000001</v>
      </c>
      <c r="AE31" s="163"/>
      <c r="AF31" s="164">
        <v>142.90260000000001</v>
      </c>
    </row>
    <row r="32" spans="1:32" ht="18" customHeight="1" x14ac:dyDescent="0.3">
      <c r="A32" s="160" t="s">
        <v>47</v>
      </c>
      <c r="B32" s="160" t="s">
        <v>787</v>
      </c>
      <c r="C32" s="164">
        <v>501.80259999999998</v>
      </c>
      <c r="D32" s="164">
        <v>508.52719999999999</v>
      </c>
      <c r="E32" s="164">
        <v>512.79600000000005</v>
      </c>
      <c r="F32" s="164">
        <v>508.16059999999999</v>
      </c>
      <c r="G32" s="164">
        <v>509.21499999999997</v>
      </c>
      <c r="H32" s="164">
        <v>507.36180000000002</v>
      </c>
      <c r="I32" s="163"/>
      <c r="J32" s="164">
        <v>496.13040000000001</v>
      </c>
      <c r="K32" s="164">
        <v>495.84320000000002</v>
      </c>
      <c r="L32" s="164">
        <v>485.88159999999999</v>
      </c>
      <c r="M32" s="164">
        <v>505.68689999999998</v>
      </c>
      <c r="N32" s="164">
        <v>491.42419999999998</v>
      </c>
      <c r="O32" s="164">
        <v>219.8646</v>
      </c>
      <c r="P32" s="164">
        <v>224.72380000000001</v>
      </c>
      <c r="Q32" s="164">
        <v>224.03210000000001</v>
      </c>
      <c r="R32" s="164">
        <v>219.52719999999999</v>
      </c>
      <c r="S32" s="164">
        <v>219.2765</v>
      </c>
      <c r="T32" s="164">
        <v>222.60810000000001</v>
      </c>
      <c r="U32" s="164">
        <v>227.3</v>
      </c>
      <c r="V32" s="163"/>
      <c r="W32" s="164">
        <v>226.9</v>
      </c>
      <c r="X32" s="164">
        <v>143.79920000000001</v>
      </c>
      <c r="Y32" s="164">
        <v>140.47550000000001</v>
      </c>
      <c r="Z32" s="164">
        <v>136.9708</v>
      </c>
      <c r="AA32" s="164">
        <v>137.52760000000001</v>
      </c>
      <c r="AB32" s="164">
        <v>134.56379999999999</v>
      </c>
      <c r="AC32" s="163"/>
      <c r="AD32" s="164">
        <v>141.6635</v>
      </c>
      <c r="AE32" s="163"/>
      <c r="AF32" s="164">
        <v>144.49549999999999</v>
      </c>
    </row>
    <row r="33" spans="1:32" ht="18" customHeight="1" x14ac:dyDescent="0.3">
      <c r="A33" s="160" t="s">
        <v>47</v>
      </c>
      <c r="B33" s="160" t="s">
        <v>788</v>
      </c>
      <c r="C33" s="168">
        <v>501.9599</v>
      </c>
      <c r="D33" s="168">
        <v>507.63440000000003</v>
      </c>
      <c r="E33" s="168">
        <v>512.53330000000005</v>
      </c>
      <c r="F33" s="168">
        <v>509.4228</v>
      </c>
      <c r="G33" s="168">
        <v>510.4015</v>
      </c>
      <c r="H33" s="168">
        <v>507.98079999999999</v>
      </c>
      <c r="I33" s="166"/>
      <c r="J33" s="168">
        <v>497.02670000000001</v>
      </c>
      <c r="K33" s="168">
        <v>496.61149999999998</v>
      </c>
      <c r="L33" s="168">
        <v>486.47800000000001</v>
      </c>
      <c r="M33" s="168">
        <v>505.69319999999999</v>
      </c>
      <c r="N33" s="168">
        <v>491.21969999999999</v>
      </c>
      <c r="O33" s="168">
        <v>219.68299999999999</v>
      </c>
      <c r="P33" s="168">
        <v>224.6875</v>
      </c>
      <c r="Q33" s="168">
        <v>224.17949999999999</v>
      </c>
      <c r="R33" s="168">
        <v>220.38249999999999</v>
      </c>
      <c r="S33" s="168">
        <v>220.75309999999999</v>
      </c>
      <c r="T33" s="168">
        <v>222.679</v>
      </c>
      <c r="U33" s="168">
        <v>227.3</v>
      </c>
      <c r="V33" s="166"/>
      <c r="W33" s="168">
        <v>227</v>
      </c>
      <c r="X33" s="168">
        <v>142.52199999999999</v>
      </c>
      <c r="Y33" s="168">
        <v>140.214</v>
      </c>
      <c r="Z33" s="168">
        <v>137.03819999999999</v>
      </c>
      <c r="AA33" s="168">
        <v>137.5908</v>
      </c>
      <c r="AB33" s="168">
        <v>134.66040000000001</v>
      </c>
      <c r="AC33" s="166"/>
      <c r="AD33" s="168">
        <v>141.9709</v>
      </c>
      <c r="AE33" s="166"/>
      <c r="AF33" s="168">
        <v>142.5145</v>
      </c>
    </row>
    <row r="34" spans="1:32" ht="18" customHeight="1" x14ac:dyDescent="0.3">
      <c r="A34" s="160" t="s">
        <v>47</v>
      </c>
      <c r="B34" s="160" t="s">
        <v>789</v>
      </c>
      <c r="C34" s="162">
        <v>501.43529999999998</v>
      </c>
      <c r="D34" s="162">
        <v>508.42219999999998</v>
      </c>
      <c r="E34" s="169">
        <v>512.40205000000003</v>
      </c>
      <c r="F34" s="162">
        <v>510.1515</v>
      </c>
      <c r="G34" s="162">
        <v>511.46510000000001</v>
      </c>
      <c r="H34" s="162">
        <v>508.7484</v>
      </c>
      <c r="I34" s="161"/>
      <c r="J34" s="162">
        <v>497.64170000000001</v>
      </c>
      <c r="K34" s="162">
        <v>497.21910000000003</v>
      </c>
      <c r="L34" s="162">
        <v>485.51459999999997</v>
      </c>
      <c r="M34" s="162">
        <v>505.78980000000001</v>
      </c>
      <c r="N34" s="162">
        <v>490.8417</v>
      </c>
      <c r="O34" s="162">
        <v>219.7655</v>
      </c>
      <c r="P34" s="162">
        <v>225.01329999999999</v>
      </c>
      <c r="Q34" s="162">
        <v>224.1199</v>
      </c>
      <c r="R34" s="162">
        <v>220.596</v>
      </c>
      <c r="S34" s="162">
        <v>220.9376</v>
      </c>
      <c r="T34" s="162">
        <v>222.35210000000001</v>
      </c>
      <c r="U34" s="162">
        <v>227.3</v>
      </c>
      <c r="V34" s="161"/>
      <c r="W34" s="162">
        <v>226.9</v>
      </c>
      <c r="X34" s="162">
        <v>142.8561</v>
      </c>
      <c r="Y34" s="162">
        <v>140.55439999999999</v>
      </c>
      <c r="Z34" s="162">
        <v>137.17670000000001</v>
      </c>
      <c r="AA34" s="162">
        <v>138.0642</v>
      </c>
      <c r="AB34" s="162">
        <v>134.45339999999999</v>
      </c>
      <c r="AC34" s="161"/>
      <c r="AD34" s="162">
        <v>141.9855</v>
      </c>
      <c r="AE34" s="161"/>
      <c r="AF34" s="162">
        <v>143.9237</v>
      </c>
    </row>
    <row r="35" spans="1:32" ht="18" customHeight="1" x14ac:dyDescent="0.3">
      <c r="A35" s="160" t="s">
        <v>47</v>
      </c>
      <c r="B35" s="160" t="s">
        <v>790</v>
      </c>
      <c r="C35" s="164">
        <v>501.22550000000001</v>
      </c>
      <c r="D35" s="164">
        <v>509.10489999999999</v>
      </c>
      <c r="E35" s="164">
        <v>512.27080000000001</v>
      </c>
      <c r="F35" s="164">
        <v>510.1352</v>
      </c>
      <c r="G35" s="164">
        <v>511.05290000000002</v>
      </c>
      <c r="H35" s="164">
        <v>507.76960000000003</v>
      </c>
      <c r="I35" s="163"/>
      <c r="J35" s="164">
        <v>497.64100000000002</v>
      </c>
      <c r="K35" s="164">
        <v>495.18470000000002</v>
      </c>
      <c r="L35" s="164">
        <v>484.63900000000001</v>
      </c>
      <c r="M35" s="164">
        <v>504.19850000000002</v>
      </c>
      <c r="N35" s="164">
        <v>489.84030000000001</v>
      </c>
      <c r="O35" s="164">
        <v>219.601</v>
      </c>
      <c r="P35" s="164">
        <v>224.6463</v>
      </c>
      <c r="Q35" s="164">
        <v>223.4211</v>
      </c>
      <c r="R35" s="164">
        <v>220.2193</v>
      </c>
      <c r="S35" s="164">
        <v>220.7235</v>
      </c>
      <c r="T35" s="164">
        <v>221.90010000000001</v>
      </c>
      <c r="U35" s="164">
        <v>226.7</v>
      </c>
      <c r="V35" s="163"/>
      <c r="W35" s="164">
        <v>226.7</v>
      </c>
      <c r="X35" s="164">
        <v>141.10820000000001</v>
      </c>
      <c r="Y35" s="164">
        <v>139.79419999999999</v>
      </c>
      <c r="Z35" s="164">
        <v>136.84620000000001</v>
      </c>
      <c r="AA35" s="164">
        <v>137.08449999999999</v>
      </c>
      <c r="AB35" s="164">
        <v>134.19120000000001</v>
      </c>
      <c r="AC35" s="163"/>
      <c r="AD35" s="164">
        <v>141.54640000000001</v>
      </c>
      <c r="AE35" s="163"/>
      <c r="AF35" s="164">
        <v>141.73849999999999</v>
      </c>
    </row>
    <row r="36" spans="1:32" ht="18" customHeight="1" x14ac:dyDescent="0.3">
      <c r="A36" s="160" t="s">
        <v>47</v>
      </c>
      <c r="B36" s="160" t="s">
        <v>791</v>
      </c>
      <c r="C36" s="164">
        <v>501.5403</v>
      </c>
      <c r="D36" s="164">
        <v>509.84019999999998</v>
      </c>
      <c r="E36" s="164">
        <v>512.95349999999996</v>
      </c>
      <c r="F36" s="164">
        <v>510.2593</v>
      </c>
      <c r="G36" s="164">
        <v>511.1447</v>
      </c>
      <c r="H36" s="164">
        <v>507.33449999999999</v>
      </c>
      <c r="I36" s="163"/>
      <c r="J36" s="164">
        <v>497.31689999999998</v>
      </c>
      <c r="K36" s="164">
        <v>494.98110000000003</v>
      </c>
      <c r="L36" s="164">
        <v>485.14429999999999</v>
      </c>
      <c r="M36" s="164">
        <v>503.774</v>
      </c>
      <c r="N36" s="164">
        <v>489.73349999999999</v>
      </c>
      <c r="O36" s="164">
        <v>219.8135</v>
      </c>
      <c r="P36" s="164">
        <v>225.58449999999999</v>
      </c>
      <c r="Q36" s="164">
        <v>224.26830000000001</v>
      </c>
      <c r="R36" s="164">
        <v>220.28819999999999</v>
      </c>
      <c r="S36" s="164">
        <v>220.70140000000001</v>
      </c>
      <c r="T36" s="164">
        <v>222.42410000000001</v>
      </c>
      <c r="U36" s="164">
        <v>226.7</v>
      </c>
      <c r="V36" s="163"/>
      <c r="W36" s="164">
        <v>227</v>
      </c>
      <c r="X36" s="165">
        <v>140.70495</v>
      </c>
      <c r="Y36" s="164">
        <v>140.9308</v>
      </c>
      <c r="Z36" s="164">
        <v>137.10599999999999</v>
      </c>
      <c r="AA36" s="164">
        <v>137.1165</v>
      </c>
      <c r="AB36" s="164">
        <v>134.09460000000001</v>
      </c>
      <c r="AC36" s="163"/>
      <c r="AD36" s="164">
        <v>142.04409999999999</v>
      </c>
      <c r="AE36" s="163"/>
      <c r="AF36" s="164">
        <v>142.0652</v>
      </c>
    </row>
    <row r="37" spans="1:32" ht="18" customHeight="1" x14ac:dyDescent="0.3">
      <c r="A37" s="160" t="s">
        <v>47</v>
      </c>
      <c r="B37" s="160" t="s">
        <v>792</v>
      </c>
      <c r="C37" s="164">
        <v>503.16640000000001</v>
      </c>
      <c r="D37" s="164">
        <v>509.89269999999999</v>
      </c>
      <c r="E37" s="165">
        <v>512.95349999999996</v>
      </c>
      <c r="F37" s="164">
        <v>511.11279999999999</v>
      </c>
      <c r="G37" s="164">
        <v>511.98070000000001</v>
      </c>
      <c r="H37" s="164">
        <v>507.90269999999998</v>
      </c>
      <c r="I37" s="163"/>
      <c r="J37" s="164">
        <v>496.89780000000002</v>
      </c>
      <c r="K37" s="164">
        <v>495.01769999999999</v>
      </c>
      <c r="L37" s="164">
        <v>484.1103</v>
      </c>
      <c r="M37" s="164">
        <v>502.45949999999999</v>
      </c>
      <c r="N37" s="164">
        <v>489.17590000000001</v>
      </c>
      <c r="O37" s="164">
        <v>219.73169999999999</v>
      </c>
      <c r="P37" s="164">
        <v>225.3655</v>
      </c>
      <c r="Q37" s="164">
        <v>224.48949999999999</v>
      </c>
      <c r="R37" s="164">
        <v>220.53639999999999</v>
      </c>
      <c r="S37" s="164">
        <v>221.09270000000001</v>
      </c>
      <c r="T37" s="164">
        <v>221.62649999999999</v>
      </c>
      <c r="U37" s="164">
        <v>226.7</v>
      </c>
      <c r="V37" s="163"/>
      <c r="W37" s="164">
        <v>226.4</v>
      </c>
      <c r="X37" s="164">
        <v>140.30170000000001</v>
      </c>
      <c r="Y37" s="164">
        <v>139.81030000000001</v>
      </c>
      <c r="Z37" s="164">
        <v>136.5171</v>
      </c>
      <c r="AA37" s="164">
        <v>136.1671</v>
      </c>
      <c r="AB37" s="164">
        <v>134.67420000000001</v>
      </c>
      <c r="AC37" s="163"/>
      <c r="AD37" s="164">
        <v>141.48779999999999</v>
      </c>
      <c r="AE37" s="163"/>
      <c r="AF37" s="164">
        <v>141.33000000000001</v>
      </c>
    </row>
    <row r="38" spans="1:32" ht="18" customHeight="1" x14ac:dyDescent="0.3">
      <c r="A38" s="160" t="s">
        <v>47</v>
      </c>
      <c r="B38" s="160" t="s">
        <v>793</v>
      </c>
      <c r="C38" s="164">
        <v>502.95659999999998</v>
      </c>
      <c r="D38" s="164">
        <v>513.14880000000005</v>
      </c>
      <c r="E38" s="165">
        <v>514.52904999999998</v>
      </c>
      <c r="F38" s="164">
        <v>510.92829999999998</v>
      </c>
      <c r="G38" s="164">
        <v>512.24490000000003</v>
      </c>
      <c r="H38" s="164">
        <v>508.58670000000001</v>
      </c>
      <c r="I38" s="164">
        <v>492.92959999999999</v>
      </c>
      <c r="J38" s="164">
        <v>497.81900000000002</v>
      </c>
      <c r="K38" s="164">
        <v>494.42090000000002</v>
      </c>
      <c r="L38" s="164">
        <v>483.9289</v>
      </c>
      <c r="M38" s="164">
        <v>502.88889999999998</v>
      </c>
      <c r="N38" s="164">
        <v>488.43509999999998</v>
      </c>
      <c r="O38" s="164">
        <v>219.82810000000001</v>
      </c>
      <c r="P38" s="164">
        <v>226.74969999999999</v>
      </c>
      <c r="Q38" s="164">
        <v>225.7354</v>
      </c>
      <c r="R38" s="164">
        <v>220.97139999999999</v>
      </c>
      <c r="S38" s="164">
        <v>221.42490000000001</v>
      </c>
      <c r="T38" s="164">
        <v>221.81209999999999</v>
      </c>
      <c r="U38" s="164">
        <v>226.3</v>
      </c>
      <c r="V38" s="163"/>
      <c r="W38" s="164">
        <v>226.3</v>
      </c>
      <c r="X38" s="164">
        <v>141.0438</v>
      </c>
      <c r="Y38" s="164">
        <v>139.71449999999999</v>
      </c>
      <c r="Z38" s="164">
        <v>136.8828</v>
      </c>
      <c r="AA38" s="164">
        <v>136.64599999999999</v>
      </c>
      <c r="AB38" s="164">
        <v>134.81219999999999</v>
      </c>
      <c r="AC38" s="163"/>
      <c r="AD38" s="164">
        <v>141.3707</v>
      </c>
      <c r="AE38" s="163"/>
      <c r="AF38" s="164">
        <v>141.71799999999999</v>
      </c>
    </row>
    <row r="39" spans="1:32" ht="18" customHeight="1" x14ac:dyDescent="0.3">
      <c r="A39" s="160" t="s">
        <v>47</v>
      </c>
      <c r="B39" s="160" t="s">
        <v>794</v>
      </c>
      <c r="C39" s="164">
        <v>503.06150000000002</v>
      </c>
      <c r="D39" s="164">
        <v>513.30629999999996</v>
      </c>
      <c r="E39" s="164">
        <v>516.1046</v>
      </c>
      <c r="F39" s="164">
        <v>511.77080000000001</v>
      </c>
      <c r="G39" s="164">
        <v>511.97250000000003</v>
      </c>
      <c r="H39" s="164">
        <v>508.58460000000002</v>
      </c>
      <c r="I39" s="163"/>
      <c r="J39" s="164">
        <v>497.2808</v>
      </c>
      <c r="K39" s="164">
        <v>493.02800000000002</v>
      </c>
      <c r="L39" s="164">
        <v>483.45440000000002</v>
      </c>
      <c r="M39" s="164">
        <v>501.01139999999998</v>
      </c>
      <c r="N39" s="164">
        <v>487.05889999999999</v>
      </c>
      <c r="O39" s="164">
        <v>219.19499999999999</v>
      </c>
      <c r="P39" s="164">
        <v>226.3972</v>
      </c>
      <c r="Q39" s="164">
        <v>225.2619</v>
      </c>
      <c r="R39" s="164">
        <v>220.5642</v>
      </c>
      <c r="S39" s="164">
        <v>221.67590000000001</v>
      </c>
      <c r="T39" s="164">
        <v>221.624</v>
      </c>
      <c r="U39" s="164">
        <v>226.1</v>
      </c>
      <c r="V39" s="163"/>
      <c r="W39" s="164">
        <v>226.2</v>
      </c>
      <c r="X39" s="164">
        <v>141.8699</v>
      </c>
      <c r="Y39" s="164">
        <v>139.6806</v>
      </c>
      <c r="Z39" s="164">
        <v>136.70910000000001</v>
      </c>
      <c r="AA39" s="164">
        <v>136.5763</v>
      </c>
      <c r="AB39" s="164">
        <v>134.2878</v>
      </c>
      <c r="AC39" s="163"/>
      <c r="AD39" s="164">
        <v>141.13650000000001</v>
      </c>
      <c r="AE39" s="163"/>
      <c r="AF39" s="164">
        <v>142.923</v>
      </c>
    </row>
    <row r="40" spans="1:32" ht="18" customHeight="1" x14ac:dyDescent="0.3">
      <c r="A40" s="160" t="s">
        <v>47</v>
      </c>
      <c r="B40" s="160" t="s">
        <v>795</v>
      </c>
      <c r="C40" s="164">
        <v>504.95</v>
      </c>
      <c r="D40" s="164">
        <v>516.82510000000002</v>
      </c>
      <c r="E40" s="164">
        <v>521.56669999999997</v>
      </c>
      <c r="F40" s="164">
        <v>513.92610000000002</v>
      </c>
      <c r="G40" s="164">
        <v>513.72349999999994</v>
      </c>
      <c r="H40" s="164">
        <v>509.17079999999999</v>
      </c>
      <c r="I40" s="163"/>
      <c r="J40" s="164">
        <v>497.71230000000003</v>
      </c>
      <c r="K40" s="164">
        <v>491.57960000000003</v>
      </c>
      <c r="L40" s="164">
        <v>482.66019999999997</v>
      </c>
      <c r="M40" s="164">
        <v>500.81979999999999</v>
      </c>
      <c r="N40" s="164">
        <v>487.01830000000001</v>
      </c>
      <c r="O40" s="164">
        <v>219.80179999999999</v>
      </c>
      <c r="P40" s="164">
        <v>228.68870000000001</v>
      </c>
      <c r="Q40" s="164">
        <v>227.8091</v>
      </c>
      <c r="R40" s="164">
        <v>221.74420000000001</v>
      </c>
      <c r="S40" s="164">
        <v>221.8974</v>
      </c>
      <c r="T40" s="164">
        <v>221.01259999999999</v>
      </c>
      <c r="U40" s="164">
        <v>226.1</v>
      </c>
      <c r="V40" s="163"/>
      <c r="W40" s="164">
        <v>226.1</v>
      </c>
      <c r="X40" s="165">
        <v>141.8954</v>
      </c>
      <c r="Y40" s="164">
        <v>139.5694</v>
      </c>
      <c r="Z40" s="164">
        <v>136.6472</v>
      </c>
      <c r="AA40" s="164">
        <v>137.00470000000001</v>
      </c>
      <c r="AB40" s="164">
        <v>134.1636</v>
      </c>
      <c r="AC40" s="163"/>
      <c r="AD40" s="164">
        <v>141.00479999999999</v>
      </c>
      <c r="AE40" s="163"/>
      <c r="AF40" s="164">
        <v>143.31100000000001</v>
      </c>
    </row>
    <row r="41" spans="1:32" ht="18" customHeight="1" x14ac:dyDescent="0.3">
      <c r="A41" s="160" t="s">
        <v>47</v>
      </c>
      <c r="B41" s="160" t="s">
        <v>796</v>
      </c>
      <c r="C41" s="168">
        <v>503.11399999999998</v>
      </c>
      <c r="D41" s="168">
        <v>510.15530000000001</v>
      </c>
      <c r="E41" s="168">
        <v>508.27929999999998</v>
      </c>
      <c r="F41" s="168">
        <v>514.25620000000004</v>
      </c>
      <c r="G41" s="168">
        <v>514.69579999999996</v>
      </c>
      <c r="H41" s="168">
        <v>508.5333</v>
      </c>
      <c r="I41" s="166"/>
      <c r="J41" s="168">
        <v>497.80810000000002</v>
      </c>
      <c r="K41" s="168">
        <v>492.45139999999998</v>
      </c>
      <c r="L41" s="168">
        <v>482.81279999999998</v>
      </c>
      <c r="M41" s="168">
        <v>501.31330000000003</v>
      </c>
      <c r="N41" s="168">
        <v>486.3888</v>
      </c>
      <c r="O41" s="168">
        <v>219.39940000000001</v>
      </c>
      <c r="P41" s="168">
        <v>226.0752</v>
      </c>
      <c r="Q41" s="168">
        <v>225.76920000000001</v>
      </c>
      <c r="R41" s="168">
        <v>222.67169999999999</v>
      </c>
      <c r="S41" s="168">
        <v>222.62090000000001</v>
      </c>
      <c r="T41" s="168">
        <v>221.4622</v>
      </c>
      <c r="U41" s="168">
        <v>226.7</v>
      </c>
      <c r="V41" s="166"/>
      <c r="W41" s="168">
        <v>226.7</v>
      </c>
      <c r="X41" s="168">
        <v>141.92089999999999</v>
      </c>
      <c r="Y41" s="168">
        <v>139.6618</v>
      </c>
      <c r="Z41" s="168">
        <v>136.95750000000001</v>
      </c>
      <c r="AA41" s="168">
        <v>137.20480000000001</v>
      </c>
      <c r="AB41" s="168">
        <v>134.3844</v>
      </c>
      <c r="AC41" s="166"/>
      <c r="AD41" s="168">
        <v>141.2243</v>
      </c>
      <c r="AE41" s="166"/>
      <c r="AF41" s="168">
        <v>142.5145</v>
      </c>
    </row>
    <row r="42" spans="1:32" ht="18" customHeight="1" x14ac:dyDescent="0.3">
      <c r="A42" s="160" t="s">
        <v>47</v>
      </c>
      <c r="B42" s="160" t="s">
        <v>797</v>
      </c>
      <c r="C42" s="162">
        <v>503.11399999999998</v>
      </c>
      <c r="D42" s="162">
        <v>510.57549999999998</v>
      </c>
      <c r="E42" s="162">
        <v>508.22680000000003</v>
      </c>
      <c r="F42" s="162">
        <v>515.928</v>
      </c>
      <c r="G42" s="162">
        <v>515.96079999999995</v>
      </c>
      <c r="H42" s="162">
        <v>510.86689999999999</v>
      </c>
      <c r="I42" s="161"/>
      <c r="J42" s="162">
        <v>498.13369999999998</v>
      </c>
      <c r="K42" s="162">
        <v>491.53120000000001</v>
      </c>
      <c r="L42" s="162">
        <v>482.79500000000002</v>
      </c>
      <c r="M42" s="162">
        <v>500.70170000000002</v>
      </c>
      <c r="N42" s="162">
        <v>486.96550000000002</v>
      </c>
      <c r="O42" s="162">
        <v>219.35380000000001</v>
      </c>
      <c r="P42" s="162">
        <v>226.33430000000001</v>
      </c>
      <c r="Q42" s="162">
        <v>226.05080000000001</v>
      </c>
      <c r="R42" s="162">
        <v>223.0385</v>
      </c>
      <c r="S42" s="162">
        <v>222.7243</v>
      </c>
      <c r="T42" s="162">
        <v>221.40870000000001</v>
      </c>
      <c r="U42" s="162">
        <v>226.7</v>
      </c>
      <c r="V42" s="161"/>
      <c r="W42" s="162">
        <v>226.4</v>
      </c>
      <c r="X42" s="169">
        <v>142.19264999999999</v>
      </c>
      <c r="Y42" s="162">
        <v>140.02029999999999</v>
      </c>
      <c r="Z42" s="162">
        <v>136.78880000000001</v>
      </c>
      <c r="AA42" s="162">
        <v>137.1506</v>
      </c>
      <c r="AB42" s="162">
        <v>134.4948</v>
      </c>
      <c r="AC42" s="161"/>
      <c r="AD42" s="162">
        <v>141.56100000000001</v>
      </c>
      <c r="AE42" s="161"/>
      <c r="AF42" s="162">
        <v>142.5145</v>
      </c>
    </row>
    <row r="43" spans="1:32" ht="18" customHeight="1" x14ac:dyDescent="0.3">
      <c r="A43" s="160" t="s">
        <v>47</v>
      </c>
      <c r="B43" s="160" t="s">
        <v>798</v>
      </c>
      <c r="C43" s="164">
        <v>502.43200000000002</v>
      </c>
      <c r="D43" s="164">
        <v>512.20349999999996</v>
      </c>
      <c r="E43" s="164">
        <v>512.11320000000001</v>
      </c>
      <c r="F43" s="164">
        <v>517.8809</v>
      </c>
      <c r="G43" s="164">
        <v>519.30769999999995</v>
      </c>
      <c r="H43" s="164">
        <v>517.2328</v>
      </c>
      <c r="I43" s="164">
        <v>504.49540000000002</v>
      </c>
      <c r="J43" s="164">
        <v>505.08300000000003</v>
      </c>
      <c r="K43" s="164">
        <v>501.09840000000003</v>
      </c>
      <c r="L43" s="164">
        <v>484.81790000000001</v>
      </c>
      <c r="M43" s="164">
        <v>506.7903</v>
      </c>
      <c r="N43" s="164">
        <v>492.31029999999998</v>
      </c>
      <c r="O43" s="164">
        <v>218.81559999999999</v>
      </c>
      <c r="P43" s="164">
        <v>224.61279999999999</v>
      </c>
      <c r="Q43" s="164">
        <v>226.4195</v>
      </c>
      <c r="R43" s="164">
        <v>223.1807</v>
      </c>
      <c r="S43" s="164">
        <v>223.86859999999999</v>
      </c>
      <c r="T43" s="164">
        <v>222.40219999999999</v>
      </c>
      <c r="U43" s="164">
        <v>228.6</v>
      </c>
      <c r="V43" s="163"/>
      <c r="W43" s="164">
        <v>228.5</v>
      </c>
      <c r="X43" s="164">
        <v>142.46440000000001</v>
      </c>
      <c r="Y43" s="164">
        <v>140.92959999999999</v>
      </c>
      <c r="Z43" s="164">
        <v>137.2252</v>
      </c>
      <c r="AA43" s="164">
        <v>137.69319999999999</v>
      </c>
      <c r="AB43" s="164">
        <v>135.1986</v>
      </c>
      <c r="AC43" s="163"/>
      <c r="AD43" s="164">
        <v>142.7467</v>
      </c>
      <c r="AE43" s="163"/>
      <c r="AF43" s="164">
        <v>143.69909999999999</v>
      </c>
    </row>
    <row r="44" spans="1:32" ht="18" customHeight="1" x14ac:dyDescent="0.3">
      <c r="A44" s="160" t="s">
        <v>47</v>
      </c>
      <c r="B44" s="160" t="s">
        <v>799</v>
      </c>
      <c r="C44" s="164">
        <v>503.53359999999998</v>
      </c>
      <c r="D44" s="164">
        <v>511.67829999999998</v>
      </c>
      <c r="E44" s="164">
        <v>512.37580000000003</v>
      </c>
      <c r="F44" s="164">
        <v>518.5299</v>
      </c>
      <c r="G44" s="164">
        <v>519.21410000000003</v>
      </c>
      <c r="H44" s="164">
        <v>517.09469999999999</v>
      </c>
      <c r="I44" s="163"/>
      <c r="J44" s="164">
        <v>506.19940000000003</v>
      </c>
      <c r="K44" s="164">
        <v>499.99950000000001</v>
      </c>
      <c r="L44" s="164">
        <v>485.37849999999997</v>
      </c>
      <c r="M44" s="164">
        <v>505.70330000000001</v>
      </c>
      <c r="N44" s="164">
        <v>492.21140000000003</v>
      </c>
      <c r="O44" s="164">
        <v>225.78809999999999</v>
      </c>
      <c r="P44" s="164">
        <v>226.70349999999999</v>
      </c>
      <c r="Q44" s="164">
        <v>226.9863</v>
      </c>
      <c r="R44" s="164">
        <v>222.66919999999999</v>
      </c>
      <c r="S44" s="164">
        <v>222.4289</v>
      </c>
      <c r="T44" s="164">
        <v>222.58320000000001</v>
      </c>
      <c r="U44" s="164">
        <v>228.6</v>
      </c>
      <c r="V44" s="163"/>
      <c r="W44" s="164">
        <v>228.3</v>
      </c>
      <c r="X44" s="165">
        <v>142.46440000000001</v>
      </c>
      <c r="Y44" s="164">
        <v>141.25819999999999</v>
      </c>
      <c r="Z44" s="164">
        <v>137.33709999999999</v>
      </c>
      <c r="AA44" s="164">
        <v>137.85669999999999</v>
      </c>
      <c r="AB44" s="164">
        <v>134.9502</v>
      </c>
      <c r="AC44" s="163"/>
      <c r="AD44" s="164">
        <v>142.6003</v>
      </c>
      <c r="AE44" s="163"/>
      <c r="AF44" s="164">
        <v>143.69909999999999</v>
      </c>
    </row>
    <row r="45" spans="1:32" ht="18" customHeight="1" x14ac:dyDescent="0.3">
      <c r="A45" s="160" t="s">
        <v>47</v>
      </c>
      <c r="B45" s="160" t="s">
        <v>800</v>
      </c>
      <c r="C45" s="164">
        <v>503.84829999999999</v>
      </c>
      <c r="D45" s="164">
        <v>511.62580000000003</v>
      </c>
      <c r="E45" s="164">
        <v>510.6952</v>
      </c>
      <c r="F45" s="164">
        <v>517.81240000000003</v>
      </c>
      <c r="G45" s="164">
        <v>518.86680000000001</v>
      </c>
      <c r="H45" s="164">
        <v>516.779</v>
      </c>
      <c r="I45" s="163"/>
      <c r="J45" s="164">
        <v>504.84870000000001</v>
      </c>
      <c r="K45" s="164">
        <v>498.35270000000003</v>
      </c>
      <c r="L45" s="164">
        <v>483.39240000000001</v>
      </c>
      <c r="M45" s="164">
        <v>505.88499999999999</v>
      </c>
      <c r="N45" s="164">
        <v>490.58449999999999</v>
      </c>
      <c r="O45" s="164">
        <v>225.9802</v>
      </c>
      <c r="P45" s="164">
        <v>226.55799999999999</v>
      </c>
      <c r="Q45" s="164">
        <v>227.09180000000001</v>
      </c>
      <c r="R45" s="164">
        <v>222.05070000000001</v>
      </c>
      <c r="S45" s="164">
        <v>222.20750000000001</v>
      </c>
      <c r="T45" s="164">
        <v>222.30869999999999</v>
      </c>
      <c r="U45" s="164">
        <v>228.4</v>
      </c>
      <c r="V45" s="163"/>
      <c r="W45" s="164">
        <v>228.4</v>
      </c>
      <c r="X45" s="165">
        <v>142.06415000000001</v>
      </c>
      <c r="Y45" s="164">
        <v>141.58099999999999</v>
      </c>
      <c r="Z45" s="164">
        <v>137.22229999999999</v>
      </c>
      <c r="AA45" s="164">
        <v>137.7244</v>
      </c>
      <c r="AB45" s="164">
        <v>134.9778</v>
      </c>
      <c r="AC45" s="163"/>
      <c r="AD45" s="164">
        <v>142.62960000000001</v>
      </c>
      <c r="AE45" s="163"/>
      <c r="AF45" s="164">
        <v>143.69909999999999</v>
      </c>
    </row>
    <row r="46" spans="1:32" ht="18" customHeight="1" x14ac:dyDescent="0.3">
      <c r="A46" s="160" t="s">
        <v>47</v>
      </c>
      <c r="B46" s="160" t="s">
        <v>801</v>
      </c>
      <c r="C46" s="164">
        <v>503.00900000000001</v>
      </c>
      <c r="D46" s="164">
        <v>509.63010000000003</v>
      </c>
      <c r="E46" s="164">
        <v>512.11320000000001</v>
      </c>
      <c r="F46" s="164">
        <v>516.09299999999996</v>
      </c>
      <c r="G46" s="164">
        <v>517.51110000000006</v>
      </c>
      <c r="H46" s="164">
        <v>516.08219999999994</v>
      </c>
      <c r="I46" s="163"/>
      <c r="J46" s="164">
        <v>502.97120000000001</v>
      </c>
      <c r="K46" s="164">
        <v>497.85390000000001</v>
      </c>
      <c r="L46" s="164">
        <v>482.7998</v>
      </c>
      <c r="M46" s="164">
        <v>504.01069999999999</v>
      </c>
      <c r="N46" s="164">
        <v>489.6841</v>
      </c>
      <c r="O46" s="164">
        <v>226.18700000000001</v>
      </c>
      <c r="P46" s="164">
        <v>225.7953</v>
      </c>
      <c r="Q46" s="164">
        <v>226.2388</v>
      </c>
      <c r="R46" s="164">
        <v>221.4419</v>
      </c>
      <c r="S46" s="164">
        <v>220.00739999999999</v>
      </c>
      <c r="T46" s="164">
        <v>221.8723</v>
      </c>
      <c r="U46" s="164">
        <v>228</v>
      </c>
      <c r="V46" s="163"/>
      <c r="W46" s="164">
        <v>227.9</v>
      </c>
      <c r="X46" s="165">
        <v>141.66390000000001</v>
      </c>
      <c r="Y46" s="164">
        <v>141.88</v>
      </c>
      <c r="Z46" s="164">
        <v>137.15389999999999</v>
      </c>
      <c r="AA46" s="164">
        <v>137.69290000000001</v>
      </c>
      <c r="AB46" s="164">
        <v>133.86000000000001</v>
      </c>
      <c r="AC46" s="163"/>
      <c r="AD46" s="164">
        <v>142.68809999999999</v>
      </c>
      <c r="AE46" s="163"/>
      <c r="AF46" s="164">
        <v>142.923</v>
      </c>
    </row>
    <row r="47" spans="1:32" ht="18" customHeight="1" x14ac:dyDescent="0.3">
      <c r="A47" s="160" t="s">
        <v>47</v>
      </c>
      <c r="B47" s="160" t="s">
        <v>802</v>
      </c>
      <c r="C47" s="164">
        <v>502.16980000000001</v>
      </c>
      <c r="D47" s="164">
        <v>506.8467</v>
      </c>
      <c r="E47" s="164">
        <v>506.70370000000003</v>
      </c>
      <c r="F47" s="164">
        <v>513.7319</v>
      </c>
      <c r="G47" s="164">
        <v>515.31949999999995</v>
      </c>
      <c r="H47" s="164">
        <v>513.52110000000005</v>
      </c>
      <c r="I47" s="164">
        <v>507.45269999999999</v>
      </c>
      <c r="J47" s="164">
        <v>501.5215</v>
      </c>
      <c r="K47" s="164">
        <v>496.5985</v>
      </c>
      <c r="L47" s="164">
        <v>479.80950000000001</v>
      </c>
      <c r="M47" s="164">
        <v>502.83300000000003</v>
      </c>
      <c r="N47" s="164">
        <v>488.09750000000003</v>
      </c>
      <c r="O47" s="164">
        <v>225.2971</v>
      </c>
      <c r="P47" s="164">
        <v>224.20259999999999</v>
      </c>
      <c r="Q47" s="164">
        <v>224.8306</v>
      </c>
      <c r="R47" s="164">
        <v>219.3965</v>
      </c>
      <c r="S47" s="164">
        <v>217.73349999999999</v>
      </c>
      <c r="T47" s="164">
        <v>221.8133</v>
      </c>
      <c r="U47" s="164">
        <v>227.3</v>
      </c>
      <c r="V47" s="163"/>
      <c r="W47" s="164">
        <v>227</v>
      </c>
      <c r="X47" s="164">
        <v>141.66390000000001</v>
      </c>
      <c r="Y47" s="164">
        <v>141.22020000000001</v>
      </c>
      <c r="Z47" s="164">
        <v>136.40600000000001</v>
      </c>
      <c r="AA47" s="164">
        <v>137.15049999999999</v>
      </c>
      <c r="AB47" s="164">
        <v>133.86000000000001</v>
      </c>
      <c r="AC47" s="163"/>
      <c r="AD47" s="164">
        <v>142.32220000000001</v>
      </c>
      <c r="AE47" s="163"/>
      <c r="AF47" s="164">
        <v>141.33000000000001</v>
      </c>
    </row>
    <row r="48" spans="1:32" ht="18" customHeight="1" x14ac:dyDescent="0.3">
      <c r="A48" s="160" t="s">
        <v>47</v>
      </c>
      <c r="B48" s="160" t="s">
        <v>803</v>
      </c>
      <c r="C48" s="164">
        <v>501.12060000000002</v>
      </c>
      <c r="D48" s="164">
        <v>505.06110000000001</v>
      </c>
      <c r="E48" s="164">
        <v>503.97269999999997</v>
      </c>
      <c r="F48" s="164">
        <v>513.82449999999994</v>
      </c>
      <c r="G48" s="164">
        <v>515.55700000000002</v>
      </c>
      <c r="H48" s="164">
        <v>513.22919999999999</v>
      </c>
      <c r="I48" s="163"/>
      <c r="J48" s="164">
        <v>502.3879</v>
      </c>
      <c r="K48" s="164">
        <v>497.35539999999997</v>
      </c>
      <c r="L48" s="164">
        <v>481.48059999999998</v>
      </c>
      <c r="M48" s="164">
        <v>504.93880000000001</v>
      </c>
      <c r="N48" s="164">
        <v>489.07089999999999</v>
      </c>
      <c r="O48" s="164">
        <v>225.1628</v>
      </c>
      <c r="P48" s="164">
        <v>223.3937</v>
      </c>
      <c r="Q48" s="164">
        <v>224.61490000000001</v>
      </c>
      <c r="R48" s="164">
        <v>219.64269999999999</v>
      </c>
      <c r="S48" s="164">
        <v>217.71129999999999</v>
      </c>
      <c r="T48" s="164">
        <v>221.84389999999999</v>
      </c>
      <c r="U48" s="164">
        <v>228</v>
      </c>
      <c r="V48" s="163"/>
      <c r="W48" s="164">
        <v>227.9</v>
      </c>
      <c r="X48" s="164">
        <v>140.03870000000001</v>
      </c>
      <c r="Y48" s="164">
        <v>141.874</v>
      </c>
      <c r="Z48" s="164">
        <v>136.69730000000001</v>
      </c>
      <c r="AA48" s="164">
        <v>137.24719999999999</v>
      </c>
      <c r="AB48" s="164">
        <v>135.06059999999999</v>
      </c>
      <c r="AC48" s="163"/>
      <c r="AD48" s="164">
        <v>142.83449999999999</v>
      </c>
      <c r="AE48" s="163"/>
      <c r="AF48" s="164">
        <v>141.33000000000001</v>
      </c>
    </row>
    <row r="49" spans="1:32" ht="18" customHeight="1" x14ac:dyDescent="0.3">
      <c r="A49" s="160" t="s">
        <v>47</v>
      </c>
      <c r="B49" s="160" t="s">
        <v>804</v>
      </c>
      <c r="C49" s="168">
        <v>500.91079999999999</v>
      </c>
      <c r="D49" s="168">
        <v>503.7482</v>
      </c>
      <c r="E49" s="168">
        <v>503.18490000000003</v>
      </c>
      <c r="F49" s="168">
        <v>513.26480000000004</v>
      </c>
      <c r="G49" s="168">
        <v>515.25750000000005</v>
      </c>
      <c r="H49" s="167">
        <v>513.22434999999996</v>
      </c>
      <c r="I49" s="166"/>
      <c r="J49" s="168">
        <v>501.834</v>
      </c>
      <c r="K49" s="168">
        <v>497.52859999999998</v>
      </c>
      <c r="L49" s="168">
        <v>482.42090000000002</v>
      </c>
      <c r="M49" s="168">
        <v>504.47539999999998</v>
      </c>
      <c r="N49" s="168">
        <v>488.61959999999999</v>
      </c>
      <c r="O49" s="168">
        <v>225.554</v>
      </c>
      <c r="P49" s="168">
        <v>222.7</v>
      </c>
      <c r="Q49" s="168">
        <v>224.92320000000001</v>
      </c>
      <c r="R49" s="168">
        <v>219.57730000000001</v>
      </c>
      <c r="S49" s="168">
        <v>217.85159999999999</v>
      </c>
      <c r="T49" s="168">
        <v>221.6463</v>
      </c>
      <c r="U49" s="168">
        <v>228</v>
      </c>
      <c r="V49" s="166"/>
      <c r="W49" s="168">
        <v>227.9</v>
      </c>
      <c r="X49" s="167">
        <v>140.03870000000001</v>
      </c>
      <c r="Y49" s="168">
        <v>141.7525</v>
      </c>
      <c r="Z49" s="168">
        <v>136.7567</v>
      </c>
      <c r="AA49" s="168">
        <v>137.06100000000001</v>
      </c>
      <c r="AB49" s="168">
        <v>134.79839999999999</v>
      </c>
      <c r="AC49" s="166"/>
      <c r="AD49" s="168">
        <v>142.7028</v>
      </c>
      <c r="AE49" s="166"/>
      <c r="AF49" s="168">
        <v>141.33000000000001</v>
      </c>
    </row>
    <row r="50" spans="1:32" ht="18" customHeight="1" x14ac:dyDescent="0.3">
      <c r="A50" s="160" t="s">
        <v>47</v>
      </c>
      <c r="B50" s="160" t="s">
        <v>805</v>
      </c>
      <c r="C50" s="162">
        <v>503.11399999999998</v>
      </c>
      <c r="D50" s="162">
        <v>504.58839999999998</v>
      </c>
      <c r="E50" s="162">
        <v>496.98770000000002</v>
      </c>
      <c r="F50" s="162">
        <v>513.25890000000004</v>
      </c>
      <c r="G50" s="162">
        <v>514.69060000000002</v>
      </c>
      <c r="H50" s="162">
        <v>513.21950000000004</v>
      </c>
      <c r="I50" s="161"/>
      <c r="J50" s="162">
        <v>500.84559999999999</v>
      </c>
      <c r="K50" s="162">
        <v>495.5831</v>
      </c>
      <c r="L50" s="162">
        <v>480.52339999999998</v>
      </c>
      <c r="M50" s="162">
        <v>502.38389999999998</v>
      </c>
      <c r="N50" s="162">
        <v>488.22149999999999</v>
      </c>
      <c r="O50" s="162">
        <v>224.82810000000001</v>
      </c>
      <c r="P50" s="162">
        <v>223.7473</v>
      </c>
      <c r="Q50" s="162">
        <v>224.89150000000001</v>
      </c>
      <c r="R50" s="162">
        <v>219.4718</v>
      </c>
      <c r="S50" s="162">
        <v>217.79249999999999</v>
      </c>
      <c r="T50" s="162">
        <v>221.81299999999999</v>
      </c>
      <c r="U50" s="162">
        <v>227.3</v>
      </c>
      <c r="V50" s="161"/>
      <c r="W50" s="162">
        <v>227</v>
      </c>
      <c r="X50" s="169">
        <v>140.04425000000001</v>
      </c>
      <c r="Y50" s="162">
        <v>140.8004</v>
      </c>
      <c r="Z50" s="162">
        <v>136.5659</v>
      </c>
      <c r="AA50" s="162">
        <v>137.06800000000001</v>
      </c>
      <c r="AB50" s="162">
        <v>134.70179999999999</v>
      </c>
      <c r="AC50" s="161"/>
      <c r="AD50" s="162">
        <v>141.9709</v>
      </c>
      <c r="AE50" s="161"/>
      <c r="AF50" s="162">
        <v>141.20750000000001</v>
      </c>
    </row>
    <row r="51" spans="1:32" ht="18" customHeight="1" x14ac:dyDescent="0.3">
      <c r="A51" s="160" t="s">
        <v>47</v>
      </c>
      <c r="B51" s="160" t="s">
        <v>806</v>
      </c>
      <c r="C51" s="164">
        <v>502.2747</v>
      </c>
      <c r="D51" s="164">
        <v>507.3193</v>
      </c>
      <c r="E51" s="164">
        <v>501.55689999999998</v>
      </c>
      <c r="F51" s="164">
        <v>513.7441</v>
      </c>
      <c r="G51" s="164">
        <v>515.60350000000005</v>
      </c>
      <c r="H51" s="164">
        <v>512.9325</v>
      </c>
      <c r="I51" s="163"/>
      <c r="J51" s="164">
        <v>501.66800000000001</v>
      </c>
      <c r="K51" s="164">
        <v>496.1549</v>
      </c>
      <c r="L51" s="164">
        <v>480.59710000000001</v>
      </c>
      <c r="M51" s="164">
        <v>503.2484</v>
      </c>
      <c r="N51" s="164">
        <v>487.96080000000001</v>
      </c>
      <c r="O51" s="164">
        <v>225.815</v>
      </c>
      <c r="P51" s="164">
        <v>224.79929999999999</v>
      </c>
      <c r="Q51" s="164">
        <v>226.26900000000001</v>
      </c>
      <c r="R51" s="164">
        <v>219.74379999999999</v>
      </c>
      <c r="S51" s="164">
        <v>217.9845</v>
      </c>
      <c r="T51" s="164">
        <v>221.8657</v>
      </c>
      <c r="U51" s="164">
        <v>227.3</v>
      </c>
      <c r="V51" s="163"/>
      <c r="W51" s="164">
        <v>227.2</v>
      </c>
      <c r="X51" s="165">
        <v>140.0498</v>
      </c>
      <c r="Y51" s="164">
        <v>141.0137</v>
      </c>
      <c r="Z51" s="164">
        <v>136.7945</v>
      </c>
      <c r="AA51" s="164">
        <v>137.29249999999999</v>
      </c>
      <c r="AB51" s="164">
        <v>134.88120000000001</v>
      </c>
      <c r="AC51" s="163"/>
      <c r="AD51" s="164">
        <v>142.23429999999999</v>
      </c>
      <c r="AE51" s="163"/>
      <c r="AF51" s="164">
        <v>141.33000000000001</v>
      </c>
    </row>
    <row r="52" spans="1:32" ht="18" customHeight="1" x14ac:dyDescent="0.3">
      <c r="A52" s="160" t="s">
        <v>47</v>
      </c>
      <c r="B52" s="160" t="s">
        <v>807</v>
      </c>
      <c r="C52" s="164">
        <v>502.32709999999997</v>
      </c>
      <c r="D52" s="164">
        <v>505.84890000000001</v>
      </c>
      <c r="E52" s="165">
        <v>503.94650000000001</v>
      </c>
      <c r="F52" s="164">
        <v>513.88570000000004</v>
      </c>
      <c r="G52" s="164">
        <v>515.27869999999996</v>
      </c>
      <c r="H52" s="164">
        <v>513.48400000000004</v>
      </c>
      <c r="I52" s="163"/>
      <c r="J52" s="164">
        <v>500.9701</v>
      </c>
      <c r="K52" s="164">
        <v>496.41160000000002</v>
      </c>
      <c r="L52" s="164">
        <v>481.01580000000001</v>
      </c>
      <c r="M52" s="164">
        <v>502.91019999999997</v>
      </c>
      <c r="N52" s="164">
        <v>488.8279</v>
      </c>
      <c r="O52" s="164">
        <v>226.16419999999999</v>
      </c>
      <c r="P52" s="164">
        <v>224.10900000000001</v>
      </c>
      <c r="Q52" s="164">
        <v>226.20310000000001</v>
      </c>
      <c r="R52" s="164">
        <v>219.72640000000001</v>
      </c>
      <c r="S52" s="164">
        <v>218.11</v>
      </c>
      <c r="T52" s="164">
        <v>221.8185</v>
      </c>
      <c r="U52" s="164">
        <v>227.3</v>
      </c>
      <c r="V52" s="163"/>
      <c r="W52" s="164">
        <v>227.3</v>
      </c>
      <c r="X52" s="164">
        <v>140.0498</v>
      </c>
      <c r="Y52" s="164">
        <v>140.37389999999999</v>
      </c>
      <c r="Z52" s="164">
        <v>136.9622</v>
      </c>
      <c r="AA52" s="164">
        <v>137.16079999999999</v>
      </c>
      <c r="AB52" s="164">
        <v>134.7294</v>
      </c>
      <c r="AC52" s="163"/>
      <c r="AD52" s="164">
        <v>141.94159999999999</v>
      </c>
      <c r="AE52" s="163"/>
      <c r="AF52" s="164">
        <v>141.33000000000001</v>
      </c>
    </row>
    <row r="53" spans="1:32" ht="18" customHeight="1" x14ac:dyDescent="0.3">
      <c r="A53" s="160" t="s">
        <v>47</v>
      </c>
      <c r="B53" s="160" t="s">
        <v>808</v>
      </c>
      <c r="C53" s="164">
        <v>501.12060000000002</v>
      </c>
      <c r="D53" s="164">
        <v>508.31720000000001</v>
      </c>
      <c r="E53" s="164">
        <v>506.33609999999999</v>
      </c>
      <c r="F53" s="164">
        <v>515.22609999999997</v>
      </c>
      <c r="G53" s="164">
        <v>516.17629999999997</v>
      </c>
      <c r="H53" s="165">
        <v>515.91594999999995</v>
      </c>
      <c r="I53" s="163"/>
      <c r="J53" s="164">
        <v>502.7534</v>
      </c>
      <c r="K53" s="164">
        <v>496.85849999999999</v>
      </c>
      <c r="L53" s="164">
        <v>482.50599999999997</v>
      </c>
      <c r="M53" s="164">
        <v>504.14049999999997</v>
      </c>
      <c r="N53" s="164">
        <v>489.17599999999999</v>
      </c>
      <c r="O53" s="164">
        <v>226.52719999999999</v>
      </c>
      <c r="P53" s="164">
        <v>224.10919999999999</v>
      </c>
      <c r="Q53" s="164">
        <v>226.72239999999999</v>
      </c>
      <c r="R53" s="164">
        <v>220.31780000000001</v>
      </c>
      <c r="S53" s="164">
        <v>218.4939</v>
      </c>
      <c r="T53" s="164">
        <v>221.88509999999999</v>
      </c>
      <c r="U53" s="164">
        <v>227.3</v>
      </c>
      <c r="V53" s="163"/>
      <c r="W53" s="164">
        <v>227.8</v>
      </c>
      <c r="X53" s="164">
        <v>140.87819999999999</v>
      </c>
      <c r="Y53" s="164">
        <v>140.4871</v>
      </c>
      <c r="Z53" s="164">
        <v>137.02600000000001</v>
      </c>
      <c r="AA53" s="164">
        <v>137.1405</v>
      </c>
      <c r="AB53" s="164">
        <v>135.28139999999999</v>
      </c>
      <c r="AC53" s="163"/>
      <c r="AD53" s="164">
        <v>142.1173</v>
      </c>
      <c r="AE53" s="163"/>
      <c r="AF53" s="164">
        <v>141.71799999999999</v>
      </c>
    </row>
    <row r="54" spans="1:32" ht="18" customHeight="1" x14ac:dyDescent="0.3">
      <c r="A54" s="160" t="s">
        <v>47</v>
      </c>
      <c r="B54" s="160" t="s">
        <v>809</v>
      </c>
      <c r="C54" s="164">
        <v>504.74009999999998</v>
      </c>
      <c r="D54" s="164">
        <v>512.67610000000002</v>
      </c>
      <c r="E54" s="164">
        <v>511.53550000000001</v>
      </c>
      <c r="F54" s="164">
        <v>520.94069999999999</v>
      </c>
      <c r="G54" s="164">
        <v>521.19740000000002</v>
      </c>
      <c r="H54" s="164">
        <v>518.34789999999998</v>
      </c>
      <c r="I54" s="164">
        <v>512.75729999999999</v>
      </c>
      <c r="J54" s="164">
        <v>505.43439999999998</v>
      </c>
      <c r="K54" s="164">
        <v>498.57040000000001</v>
      </c>
      <c r="L54" s="164">
        <v>484.60750000000002</v>
      </c>
      <c r="M54" s="164">
        <v>505.92180000000002</v>
      </c>
      <c r="N54" s="164">
        <v>490.56869999999998</v>
      </c>
      <c r="O54" s="164">
        <v>225.85650000000001</v>
      </c>
      <c r="P54" s="164">
        <v>223.11269999999999</v>
      </c>
      <c r="Q54" s="164">
        <v>224.91239999999999</v>
      </c>
      <c r="R54" s="164">
        <v>220.64400000000001</v>
      </c>
      <c r="S54" s="164">
        <v>219.8819</v>
      </c>
      <c r="T54" s="164">
        <v>221.9453</v>
      </c>
      <c r="U54" s="164">
        <v>228</v>
      </c>
      <c r="V54" s="163"/>
      <c r="W54" s="164">
        <v>228.2</v>
      </c>
      <c r="X54" s="164">
        <v>138.3989</v>
      </c>
      <c r="Y54" s="164">
        <v>140.6138</v>
      </c>
      <c r="Z54" s="164">
        <v>137.20930000000001</v>
      </c>
      <c r="AA54" s="164">
        <v>136.5025</v>
      </c>
      <c r="AB54" s="164">
        <v>135.83340000000001</v>
      </c>
      <c r="AC54" s="163"/>
      <c r="AD54" s="164">
        <v>142.3075</v>
      </c>
      <c r="AE54" s="163"/>
      <c r="AF54" s="164">
        <v>139.0222</v>
      </c>
    </row>
    <row r="55" spans="1:32" ht="18" customHeight="1" x14ac:dyDescent="0.3">
      <c r="A55" s="160" t="s">
        <v>47</v>
      </c>
      <c r="B55" s="160" t="s">
        <v>810</v>
      </c>
      <c r="C55" s="164">
        <v>506.4187</v>
      </c>
      <c r="D55" s="164">
        <v>517.08759999999995</v>
      </c>
      <c r="E55" s="164">
        <v>511.58800000000002</v>
      </c>
      <c r="F55" s="164">
        <v>522.43510000000003</v>
      </c>
      <c r="G55" s="164">
        <v>522.67660000000001</v>
      </c>
      <c r="H55" s="164">
        <v>519.55269999999996</v>
      </c>
      <c r="I55" s="163"/>
      <c r="J55" s="164">
        <v>505.68509999999998</v>
      </c>
      <c r="K55" s="164">
        <v>499.12799999999999</v>
      </c>
      <c r="L55" s="164">
        <v>484.51060000000001</v>
      </c>
      <c r="M55" s="164">
        <v>504.9803</v>
      </c>
      <c r="N55" s="164">
        <v>489.94310000000002</v>
      </c>
      <c r="O55" s="164">
        <v>226.43899999999999</v>
      </c>
      <c r="P55" s="164">
        <v>225.34020000000001</v>
      </c>
      <c r="Q55" s="164">
        <v>226.37190000000001</v>
      </c>
      <c r="R55" s="164">
        <v>220.95310000000001</v>
      </c>
      <c r="S55" s="164">
        <v>220.22149999999999</v>
      </c>
      <c r="T55" s="164">
        <v>222.23</v>
      </c>
      <c r="U55" s="164">
        <v>227.3</v>
      </c>
      <c r="V55" s="163"/>
      <c r="W55" s="164">
        <v>228.4</v>
      </c>
      <c r="X55" s="164">
        <v>140.44139999999999</v>
      </c>
      <c r="Y55" s="164">
        <v>140.703</v>
      </c>
      <c r="Z55" s="164">
        <v>137.2124</v>
      </c>
      <c r="AA55" s="164">
        <v>137.00479999999999</v>
      </c>
      <c r="AB55" s="164">
        <v>136.2336</v>
      </c>
      <c r="AC55" s="163"/>
      <c r="AD55" s="164">
        <v>142.41</v>
      </c>
      <c r="AE55" s="163"/>
      <c r="AF55" s="164">
        <v>140.92160000000001</v>
      </c>
    </row>
    <row r="56" spans="1:32" ht="18" customHeight="1" x14ac:dyDescent="0.3">
      <c r="A56" s="160" t="s">
        <v>47</v>
      </c>
      <c r="B56" s="160" t="s">
        <v>811</v>
      </c>
      <c r="C56" s="164">
        <v>506.99579999999997</v>
      </c>
      <c r="D56" s="164">
        <v>519.34590000000003</v>
      </c>
      <c r="E56" s="165">
        <v>516.78740000000005</v>
      </c>
      <c r="F56" s="164">
        <v>524.22029999999995</v>
      </c>
      <c r="G56" s="164">
        <v>524.54430000000002</v>
      </c>
      <c r="H56" s="164">
        <v>520.96979999999996</v>
      </c>
      <c r="I56" s="163"/>
      <c r="J56" s="164">
        <v>506.60789999999997</v>
      </c>
      <c r="K56" s="164">
        <v>498.84660000000002</v>
      </c>
      <c r="L56" s="164">
        <v>484.88659999999999</v>
      </c>
      <c r="M56" s="164">
        <v>505.97660000000002</v>
      </c>
      <c r="N56" s="164">
        <v>489.94529999999997</v>
      </c>
      <c r="O56" s="164">
        <v>226.7911</v>
      </c>
      <c r="P56" s="164">
        <v>226.14410000000001</v>
      </c>
      <c r="Q56" s="164">
        <v>227.0504</v>
      </c>
      <c r="R56" s="164">
        <v>221.7021</v>
      </c>
      <c r="S56" s="164">
        <v>221.041</v>
      </c>
      <c r="T56" s="164">
        <v>222.1404</v>
      </c>
      <c r="U56" s="164">
        <v>228</v>
      </c>
      <c r="V56" s="163"/>
      <c r="W56" s="164">
        <v>228.4</v>
      </c>
      <c r="X56" s="164">
        <v>139.68049999999999</v>
      </c>
      <c r="Y56" s="164">
        <v>140.5864</v>
      </c>
      <c r="Z56" s="164">
        <v>137.0326</v>
      </c>
      <c r="AA56" s="164">
        <v>137.0685</v>
      </c>
      <c r="AB56" s="164">
        <v>136.55099999999999</v>
      </c>
      <c r="AC56" s="163"/>
      <c r="AD56" s="164">
        <v>142.5564</v>
      </c>
      <c r="AE56" s="163"/>
      <c r="AF56" s="164">
        <v>140.16589999999999</v>
      </c>
    </row>
    <row r="57" spans="1:32" ht="18" customHeight="1" x14ac:dyDescent="0.3">
      <c r="A57" s="160" t="s">
        <v>812</v>
      </c>
      <c r="B57" s="160" t="s">
        <v>48</v>
      </c>
      <c r="C57" s="168">
        <v>506.89089999999999</v>
      </c>
      <c r="D57" s="168">
        <v>519.24080000000004</v>
      </c>
      <c r="E57" s="168">
        <v>521.98680000000002</v>
      </c>
      <c r="F57" s="168">
        <v>526.02200000000005</v>
      </c>
      <c r="G57" s="168">
        <v>525.92650000000003</v>
      </c>
      <c r="H57" s="168">
        <v>523.0412</v>
      </c>
      <c r="I57" s="166"/>
      <c r="J57" s="168">
        <v>507.26909999999998</v>
      </c>
      <c r="K57" s="168">
        <v>499.6388</v>
      </c>
      <c r="L57" s="168">
        <v>484.7946</v>
      </c>
      <c r="M57" s="168">
        <v>506.08499999999998</v>
      </c>
      <c r="N57" s="168">
        <v>490.95240000000001</v>
      </c>
      <c r="O57" s="168">
        <v>227.40979999999999</v>
      </c>
      <c r="P57" s="168">
        <v>225.94290000000001</v>
      </c>
      <c r="Q57" s="168">
        <v>227.4581</v>
      </c>
      <c r="R57" s="168">
        <v>222.72620000000001</v>
      </c>
      <c r="S57" s="168">
        <v>222.38460000000001</v>
      </c>
      <c r="T57" s="168">
        <v>222.58359999999999</v>
      </c>
      <c r="U57" s="168">
        <v>228</v>
      </c>
      <c r="V57" s="166"/>
      <c r="W57" s="168">
        <v>228.8</v>
      </c>
      <c r="X57" s="168">
        <v>140.58410000000001</v>
      </c>
      <c r="Y57" s="168">
        <v>140.81780000000001</v>
      </c>
      <c r="Z57" s="168">
        <v>137.1823</v>
      </c>
      <c r="AA57" s="168">
        <v>137.3244</v>
      </c>
      <c r="AB57" s="168">
        <v>136.88220000000001</v>
      </c>
      <c r="AC57" s="166"/>
      <c r="AD57" s="168">
        <v>142.61490000000001</v>
      </c>
      <c r="AE57" s="166"/>
      <c r="AF57" s="168">
        <v>140.8603</v>
      </c>
    </row>
    <row r="58" spans="1:32" x14ac:dyDescent="0.3">
      <c r="A58" s="228" t="s">
        <v>824</v>
      </c>
      <c r="B58" s="228"/>
      <c r="C58" s="170">
        <v>506.99579999999997</v>
      </c>
      <c r="D58" s="170">
        <v>522.18179999999995</v>
      </c>
      <c r="E58" s="170">
        <v>523.08969999999999</v>
      </c>
      <c r="F58" s="170">
        <v>528.01099999999997</v>
      </c>
      <c r="G58" s="170">
        <v>529.3415</v>
      </c>
      <c r="H58" s="170">
        <v>525.32799999999997</v>
      </c>
      <c r="I58" s="170">
        <v>518.98140000000001</v>
      </c>
      <c r="J58" s="170">
        <v>520.57950000000005</v>
      </c>
      <c r="K58" s="170">
        <v>503.74979999999999</v>
      </c>
      <c r="L58" s="170">
        <v>496.52980000000002</v>
      </c>
      <c r="M58" s="170">
        <v>511.39359999999999</v>
      </c>
      <c r="N58" s="170">
        <v>499.82220000000001</v>
      </c>
      <c r="O58" s="170">
        <v>227.8057</v>
      </c>
      <c r="P58" s="170">
        <v>228.68870000000001</v>
      </c>
      <c r="Q58" s="170">
        <v>228.54759999999999</v>
      </c>
      <c r="R58" s="170">
        <v>226.16159999999999</v>
      </c>
      <c r="S58" s="170">
        <v>226.31229999999999</v>
      </c>
      <c r="T58" s="170">
        <v>224.9282</v>
      </c>
      <c r="U58" s="170">
        <v>232.4</v>
      </c>
      <c r="V58" s="170">
        <v>0</v>
      </c>
      <c r="W58" s="170">
        <v>232</v>
      </c>
      <c r="X58" s="170">
        <v>143.79920000000001</v>
      </c>
      <c r="Y58" s="170">
        <v>141.88</v>
      </c>
      <c r="Z58" s="170">
        <v>140.1848</v>
      </c>
      <c r="AA58" s="170">
        <v>138.0642</v>
      </c>
      <c r="AB58" s="170">
        <v>137.83439999999999</v>
      </c>
      <c r="AC58" s="170">
        <v>0</v>
      </c>
      <c r="AD58" s="170">
        <v>143.09800000000001</v>
      </c>
      <c r="AE58" s="170">
        <v>0</v>
      </c>
      <c r="AF58" s="170">
        <v>144.49549999999999</v>
      </c>
    </row>
    <row r="59" spans="1:32" x14ac:dyDescent="0.3">
      <c r="A59" s="228" t="s">
        <v>825</v>
      </c>
      <c r="B59" s="228"/>
      <c r="C59" s="170">
        <v>500.38619999999997</v>
      </c>
      <c r="D59" s="170">
        <v>499.44170000000003</v>
      </c>
      <c r="E59" s="170">
        <v>496.98770000000002</v>
      </c>
      <c r="F59" s="170">
        <v>507.82889999999998</v>
      </c>
      <c r="G59" s="170">
        <v>509.21499999999997</v>
      </c>
      <c r="H59" s="170">
        <v>506.98579999999998</v>
      </c>
      <c r="I59" s="170">
        <v>492.92959999999999</v>
      </c>
      <c r="J59" s="170">
        <v>496.13040000000001</v>
      </c>
      <c r="K59" s="170">
        <v>491.53120000000001</v>
      </c>
      <c r="L59" s="170">
        <v>479.80950000000001</v>
      </c>
      <c r="M59" s="170">
        <v>500.70170000000002</v>
      </c>
      <c r="N59" s="170">
        <v>486.3888</v>
      </c>
      <c r="O59" s="170">
        <v>218.81559999999999</v>
      </c>
      <c r="P59" s="170">
        <v>220.9425</v>
      </c>
      <c r="Q59" s="170">
        <v>223.4211</v>
      </c>
      <c r="R59" s="170">
        <v>219.3965</v>
      </c>
      <c r="S59" s="170">
        <v>217.71129999999999</v>
      </c>
      <c r="T59" s="170">
        <v>221.01259999999999</v>
      </c>
      <c r="U59" s="170">
        <v>226.1</v>
      </c>
      <c r="V59" s="170">
        <v>0</v>
      </c>
      <c r="W59" s="170">
        <v>226.1</v>
      </c>
      <c r="X59" s="170">
        <v>138.3989</v>
      </c>
      <c r="Y59" s="170">
        <v>139.2998</v>
      </c>
      <c r="Z59" s="170">
        <v>136.40600000000001</v>
      </c>
      <c r="AA59" s="170">
        <v>136.03479999999999</v>
      </c>
      <c r="AB59" s="170">
        <v>133.86000000000001</v>
      </c>
      <c r="AC59" s="170">
        <v>0</v>
      </c>
      <c r="AD59" s="170">
        <v>141.00479999999999</v>
      </c>
      <c r="AE59" s="170">
        <v>0</v>
      </c>
      <c r="AF59" s="170">
        <v>139.0222</v>
      </c>
    </row>
    <row r="60" spans="1:32" x14ac:dyDescent="0.3">
      <c r="A60" s="228" t="s">
        <v>826</v>
      </c>
      <c r="B60" s="228"/>
      <c r="C60" s="170">
        <v>503.56639999999999</v>
      </c>
      <c r="D60" s="170">
        <v>512.52952708333328</v>
      </c>
      <c r="E60" s="170">
        <v>512.08420104166669</v>
      </c>
      <c r="F60" s="170">
        <v>517.08980833333328</v>
      </c>
      <c r="G60" s="170">
        <v>518.06780624999999</v>
      </c>
      <c r="H60" s="170">
        <v>515.25629791666665</v>
      </c>
      <c r="I60" s="170">
        <v>508.26511363636359</v>
      </c>
      <c r="J60" s="170">
        <v>503.17677708333332</v>
      </c>
      <c r="K60" s="170">
        <v>497.78367083333336</v>
      </c>
      <c r="L60" s="170">
        <v>484.73468124999999</v>
      </c>
      <c r="M60" s="170">
        <v>505.11083333333335</v>
      </c>
      <c r="N60" s="170">
        <v>490.54263750000001</v>
      </c>
      <c r="O60" s="170">
        <v>223.9092020833333</v>
      </c>
      <c r="P60" s="170">
        <v>225.06382500000001</v>
      </c>
      <c r="Q60" s="170">
        <v>226.24136874999999</v>
      </c>
      <c r="R60" s="170">
        <v>222.12207916666665</v>
      </c>
      <c r="S60" s="170">
        <v>221.65144166666664</v>
      </c>
      <c r="T60" s="170">
        <v>222.21848750000001</v>
      </c>
      <c r="U60" s="170">
        <v>227.75833333333335</v>
      </c>
      <c r="V60" s="170">
        <v>0</v>
      </c>
      <c r="W60" s="170">
        <v>227.98333333333332</v>
      </c>
      <c r="X60" s="170">
        <v>141.37410729166666</v>
      </c>
      <c r="Y60" s="170">
        <v>140.55303749999999</v>
      </c>
      <c r="Z60" s="170">
        <v>137.70817916666664</v>
      </c>
      <c r="AA60" s="170">
        <v>137.04633958333332</v>
      </c>
      <c r="AB60" s="170">
        <v>135.46655000000001</v>
      </c>
      <c r="AC60" s="170">
        <v>0</v>
      </c>
      <c r="AD60" s="170">
        <v>142.09499166666666</v>
      </c>
      <c r="AE60" s="170">
        <v>0</v>
      </c>
      <c r="AF60" s="170">
        <v>141.97715416666665</v>
      </c>
    </row>
    <row r="61" spans="1:32" x14ac:dyDescent="0.3">
      <c r="A61" s="228" t="s">
        <v>2368</v>
      </c>
      <c r="B61" s="228"/>
      <c r="C61" s="158" t="s">
        <v>172</v>
      </c>
      <c r="D61" s="158" t="s">
        <v>172</v>
      </c>
      <c r="E61" s="158" t="s">
        <v>172</v>
      </c>
      <c r="F61" s="158" t="s">
        <v>2369</v>
      </c>
      <c r="G61" s="158" t="s">
        <v>2369</v>
      </c>
      <c r="H61" s="158" t="s">
        <v>2369</v>
      </c>
      <c r="I61" s="158" t="s">
        <v>430</v>
      </c>
      <c r="J61" s="158" t="s">
        <v>430</v>
      </c>
      <c r="K61" s="158" t="s">
        <v>430</v>
      </c>
      <c r="L61" s="158" t="s">
        <v>430</v>
      </c>
      <c r="M61" s="158" t="s">
        <v>430</v>
      </c>
      <c r="N61" s="158" t="s">
        <v>430</v>
      </c>
      <c r="O61" s="158" t="s">
        <v>172</v>
      </c>
      <c r="P61" s="158" t="s">
        <v>172</v>
      </c>
      <c r="Q61" s="158" t="s">
        <v>172</v>
      </c>
      <c r="R61" s="158" t="s">
        <v>2369</v>
      </c>
      <c r="S61" s="158" t="s">
        <v>2369</v>
      </c>
      <c r="T61" s="158" t="s">
        <v>430</v>
      </c>
      <c r="U61" s="158" t="s">
        <v>430</v>
      </c>
      <c r="V61" s="158" t="s">
        <v>430</v>
      </c>
      <c r="W61" s="158" t="s">
        <v>430</v>
      </c>
      <c r="X61" s="158" t="s">
        <v>430</v>
      </c>
      <c r="Y61" s="158" t="s">
        <v>430</v>
      </c>
      <c r="Z61" s="158" t="s">
        <v>430</v>
      </c>
      <c r="AA61" s="158" t="s">
        <v>430</v>
      </c>
      <c r="AB61" s="158" t="s">
        <v>430</v>
      </c>
      <c r="AC61" s="158" t="s">
        <v>430</v>
      </c>
      <c r="AD61" s="158" t="s">
        <v>430</v>
      </c>
      <c r="AE61" s="158" t="s">
        <v>430</v>
      </c>
      <c r="AF61" s="158" t="s">
        <v>430</v>
      </c>
    </row>
    <row r="62" spans="1:32" ht="27" customHeight="1" x14ac:dyDescent="0.3">
      <c r="A62" s="228" t="s">
        <v>3</v>
      </c>
      <c r="B62" s="228"/>
      <c r="C62" s="229" t="s">
        <v>465</v>
      </c>
      <c r="D62" s="229"/>
      <c r="E62" s="229"/>
      <c r="F62" s="229"/>
      <c r="G62" s="229"/>
      <c r="H62" s="229"/>
      <c r="I62" s="229" t="s">
        <v>164</v>
      </c>
      <c r="J62" s="229" t="s">
        <v>465</v>
      </c>
      <c r="K62" s="229" t="s">
        <v>164</v>
      </c>
      <c r="L62" s="229" t="s">
        <v>465</v>
      </c>
      <c r="M62" s="229" t="s">
        <v>325</v>
      </c>
      <c r="N62" s="229" t="s">
        <v>164</v>
      </c>
      <c r="O62" s="229" t="s">
        <v>362</v>
      </c>
      <c r="P62" s="229"/>
      <c r="Q62" s="229"/>
      <c r="R62" s="229"/>
      <c r="S62" s="229"/>
      <c r="T62" s="229" t="s">
        <v>465</v>
      </c>
      <c r="U62" s="229" t="s">
        <v>2378</v>
      </c>
      <c r="V62" s="229"/>
      <c r="W62" s="229"/>
      <c r="X62" s="229" t="s">
        <v>362</v>
      </c>
      <c r="Y62" s="229" t="s">
        <v>900</v>
      </c>
      <c r="Z62" s="229" t="s">
        <v>362</v>
      </c>
      <c r="AA62" s="229" t="s">
        <v>2379</v>
      </c>
      <c r="AB62" s="229" t="s">
        <v>216</v>
      </c>
      <c r="AC62" s="229" t="s">
        <v>362</v>
      </c>
      <c r="AD62" s="229" t="s">
        <v>69</v>
      </c>
      <c r="AE62" s="229" t="s">
        <v>362</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2740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2382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2383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2741</v>
      </c>
      <c r="C5" s="1"/>
      <c r="D5" s="1"/>
      <c r="E5" s="1"/>
      <c r="F5" s="1"/>
      <c r="G5" s="1"/>
    </row>
    <row r="6" spans="1:7" ht="34.950000000000003" customHeight="1" x14ac:dyDescent="0.3">
      <c r="A6" s="1"/>
      <c r="B6" s="3" t="s">
        <v>3</v>
      </c>
      <c r="C6" s="3" t="s">
        <v>4</v>
      </c>
      <c r="D6" s="3" t="s">
        <v>6</v>
      </c>
      <c r="E6" s="3" t="s">
        <v>7</v>
      </c>
      <c r="F6" s="3" t="s">
        <v>8</v>
      </c>
      <c r="G6" s="3" t="s">
        <v>2742</v>
      </c>
    </row>
    <row r="7" spans="1:7" x14ac:dyDescent="0.3">
      <c r="A7" s="1"/>
      <c r="B7" s="6" t="s">
        <v>181</v>
      </c>
      <c r="C7" s="6" t="s">
        <v>2743</v>
      </c>
      <c r="D7" s="85" t="s">
        <v>2744</v>
      </c>
      <c r="E7" s="85" t="s">
        <v>2745</v>
      </c>
      <c r="F7" s="85" t="s">
        <v>2746</v>
      </c>
      <c r="G7" s="6" t="s">
        <v>2747</v>
      </c>
    </row>
    <row r="8" spans="1:7" x14ac:dyDescent="0.3">
      <c r="A8" s="1"/>
      <c r="B8" s="6" t="s">
        <v>181</v>
      </c>
      <c r="C8" s="6" t="s">
        <v>2748</v>
      </c>
      <c r="D8" s="85" t="s">
        <v>2749</v>
      </c>
      <c r="E8" s="85" t="s">
        <v>2750</v>
      </c>
      <c r="F8" s="85" t="s">
        <v>2751</v>
      </c>
      <c r="G8" s="6" t="s">
        <v>2752</v>
      </c>
    </row>
    <row r="9" spans="1:7" x14ac:dyDescent="0.3">
      <c r="A9" s="1"/>
      <c r="B9" s="6" t="s">
        <v>181</v>
      </c>
      <c r="C9" s="6" t="s">
        <v>2753</v>
      </c>
      <c r="D9" s="85" t="s">
        <v>2754</v>
      </c>
      <c r="E9" s="85" t="s">
        <v>2755</v>
      </c>
      <c r="F9" s="85" t="s">
        <v>2756</v>
      </c>
      <c r="G9" s="6" t="s">
        <v>2757</v>
      </c>
    </row>
    <row r="10" spans="1:7" x14ac:dyDescent="0.3">
      <c r="A10" s="1"/>
      <c r="B10" s="6" t="s">
        <v>303</v>
      </c>
      <c r="C10" s="6" t="s">
        <v>2758</v>
      </c>
      <c r="D10" s="85" t="s">
        <v>310</v>
      </c>
      <c r="E10" s="85" t="s">
        <v>2759</v>
      </c>
      <c r="F10" s="85" t="s">
        <v>2760</v>
      </c>
      <c r="G10" s="6" t="s">
        <v>2761</v>
      </c>
    </row>
    <row r="11" spans="1:7" x14ac:dyDescent="0.3">
      <c r="A11" s="1"/>
      <c r="B11" s="6" t="s">
        <v>303</v>
      </c>
      <c r="C11" s="6" t="s">
        <v>2762</v>
      </c>
      <c r="D11" s="85" t="s">
        <v>315</v>
      </c>
      <c r="E11" s="85" t="s">
        <v>2763</v>
      </c>
      <c r="F11" s="85" t="s">
        <v>2760</v>
      </c>
      <c r="G11" s="6" t="s">
        <v>2761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2764</v>
      </c>
      <c r="C5" s="1"/>
      <c r="D5" s="1"/>
      <c r="E5" s="1"/>
      <c r="F5" s="1"/>
      <c r="G5" s="1"/>
      <c r="H5" s="1"/>
      <c r="I5" s="1"/>
    </row>
    <row r="6" spans="1:9" ht="34.950000000000003" customHeight="1" x14ac:dyDescent="0.3">
      <c r="A6" s="1"/>
      <c r="B6" s="3" t="s">
        <v>4</v>
      </c>
      <c r="C6" s="3" t="s">
        <v>2765</v>
      </c>
      <c r="D6" s="3" t="s">
        <v>2766</v>
      </c>
      <c r="E6" s="3" t="s">
        <v>7</v>
      </c>
      <c r="F6" s="3" t="s">
        <v>8</v>
      </c>
      <c r="G6" s="3" t="s">
        <v>2767</v>
      </c>
      <c r="H6" s="3" t="s">
        <v>2742</v>
      </c>
      <c r="I6" s="3" t="s">
        <v>2768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56" activePane="bottomLeft" state="frozen"/>
      <selection pane="bottomLeft" activeCell="B6" sqref="B6:I75"/>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2769</v>
      </c>
      <c r="C5" s="1"/>
      <c r="D5" s="1"/>
      <c r="E5" s="1"/>
      <c r="F5" s="1"/>
      <c r="G5" s="1"/>
      <c r="H5" s="1"/>
      <c r="I5" s="1"/>
    </row>
    <row r="6" spans="1:9" ht="30" customHeight="1" x14ac:dyDescent="0.3">
      <c r="A6" s="1"/>
      <c r="B6" s="198" t="s">
        <v>2770</v>
      </c>
      <c r="C6" s="198"/>
      <c r="D6" s="198"/>
      <c r="E6" s="198"/>
      <c r="F6" s="198"/>
      <c r="G6" s="198"/>
      <c r="H6" s="198"/>
      <c r="I6" s="198"/>
    </row>
    <row r="7" spans="1:9" ht="19.95" customHeight="1" x14ac:dyDescent="0.3">
      <c r="A7" s="1"/>
      <c r="B7" s="198" t="s">
        <v>2771</v>
      </c>
      <c r="C7" s="198" t="s">
        <v>2772</v>
      </c>
      <c r="D7" s="198"/>
      <c r="E7" s="198" t="s">
        <v>2773</v>
      </c>
      <c r="F7" s="198"/>
      <c r="G7" s="198" t="s">
        <v>2774</v>
      </c>
      <c r="H7" s="198"/>
      <c r="I7" s="198"/>
    </row>
    <row r="8" spans="1:9" ht="19.95" customHeight="1" x14ac:dyDescent="0.3">
      <c r="A8" s="1"/>
      <c r="B8" s="198"/>
      <c r="C8" s="3" t="s">
        <v>2775</v>
      </c>
      <c r="D8" s="3" t="s">
        <v>2776</v>
      </c>
      <c r="E8" s="3" t="s">
        <v>2775</v>
      </c>
      <c r="F8" s="3" t="s">
        <v>2776</v>
      </c>
      <c r="G8" s="3" t="s">
        <v>2775</v>
      </c>
      <c r="H8" s="3" t="s">
        <v>2776</v>
      </c>
      <c r="I8" s="3" t="s">
        <v>2777</v>
      </c>
    </row>
    <row r="9" spans="1:9" ht="26.4" x14ac:dyDescent="0.3">
      <c r="A9" s="1"/>
      <c r="B9" s="85" t="s">
        <v>2778</v>
      </c>
      <c r="C9" s="85" t="s">
        <v>2779</v>
      </c>
      <c r="D9" s="85" t="s">
        <v>2779</v>
      </c>
      <c r="E9" s="85" t="s">
        <v>2779</v>
      </c>
      <c r="F9" s="85" t="s">
        <v>2779</v>
      </c>
      <c r="G9" s="85" t="s">
        <v>2779</v>
      </c>
      <c r="H9" s="85" t="s">
        <v>2779</v>
      </c>
      <c r="I9" s="85" t="s">
        <v>2780</v>
      </c>
    </row>
    <row r="10" spans="1:9" ht="26.4" x14ac:dyDescent="0.3">
      <c r="A10" s="1"/>
      <c r="B10" s="85" t="s">
        <v>2781</v>
      </c>
      <c r="C10" s="85" t="s">
        <v>2779</v>
      </c>
      <c r="D10" s="85" t="s">
        <v>2779</v>
      </c>
      <c r="E10" s="85" t="s">
        <v>2779</v>
      </c>
      <c r="F10" s="85" t="s">
        <v>2779</v>
      </c>
      <c r="G10" s="85" t="s">
        <v>2779</v>
      </c>
      <c r="H10" s="85" t="s">
        <v>2779</v>
      </c>
      <c r="I10" s="85" t="s">
        <v>2780</v>
      </c>
    </row>
    <row r="11" spans="1:9" ht="26.4" x14ac:dyDescent="0.3">
      <c r="A11" s="1"/>
      <c r="B11" s="85" t="s">
        <v>2782</v>
      </c>
      <c r="C11" s="85" t="s">
        <v>2783</v>
      </c>
      <c r="D11" s="85" t="s">
        <v>2784</v>
      </c>
      <c r="E11" s="85" t="s">
        <v>2785</v>
      </c>
      <c r="F11" s="85" t="s">
        <v>2786</v>
      </c>
      <c r="G11" s="85" t="s">
        <v>536</v>
      </c>
      <c r="H11" s="85" t="s">
        <v>536</v>
      </c>
      <c r="I11" s="85" t="s">
        <v>536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2787</v>
      </c>
      <c r="C14" s="198"/>
      <c r="D14" s="198"/>
      <c r="E14" s="198"/>
      <c r="F14" s="198"/>
      <c r="G14" s="198"/>
      <c r="H14" s="198"/>
      <c r="I14" s="198"/>
    </row>
    <row r="15" spans="1:9" ht="19.95" customHeight="1" x14ac:dyDescent="0.3">
      <c r="A15" s="1"/>
      <c r="B15" s="198" t="s">
        <v>2771</v>
      </c>
      <c r="C15" s="198" t="s">
        <v>2772</v>
      </c>
      <c r="D15" s="198"/>
      <c r="E15" s="198" t="s">
        <v>2773</v>
      </c>
      <c r="F15" s="198"/>
      <c r="G15" s="198" t="s">
        <v>2774</v>
      </c>
      <c r="H15" s="198"/>
      <c r="I15" s="198"/>
    </row>
    <row r="16" spans="1:9" ht="19.95" customHeight="1" x14ac:dyDescent="0.3">
      <c r="A16" s="1"/>
      <c r="B16" s="198"/>
      <c r="C16" s="3" t="s">
        <v>2775</v>
      </c>
      <c r="D16" s="3" t="s">
        <v>2776</v>
      </c>
      <c r="E16" s="3" t="s">
        <v>2775</v>
      </c>
      <c r="F16" s="3" t="s">
        <v>2776</v>
      </c>
      <c r="G16" s="3" t="s">
        <v>2775</v>
      </c>
      <c r="H16" s="3" t="s">
        <v>2776</v>
      </c>
      <c r="I16" s="3" t="s">
        <v>2777</v>
      </c>
    </row>
    <row r="17" spans="1:9" ht="26.4" x14ac:dyDescent="0.3">
      <c r="A17" s="1"/>
      <c r="B17" s="85" t="s">
        <v>2778</v>
      </c>
      <c r="C17" s="85" t="s">
        <v>2779</v>
      </c>
      <c r="D17" s="85" t="s">
        <v>2779</v>
      </c>
      <c r="E17" s="85" t="s">
        <v>2779</v>
      </c>
      <c r="F17" s="85" t="s">
        <v>2779</v>
      </c>
      <c r="G17" s="85" t="s">
        <v>2779</v>
      </c>
      <c r="H17" s="85" t="s">
        <v>2779</v>
      </c>
      <c r="I17" s="85" t="s">
        <v>2780</v>
      </c>
    </row>
    <row r="18" spans="1:9" ht="26.4" x14ac:dyDescent="0.3">
      <c r="A18" s="1"/>
      <c r="B18" s="85" t="s">
        <v>2781</v>
      </c>
      <c r="C18" s="85" t="s">
        <v>2779</v>
      </c>
      <c r="D18" s="85" t="s">
        <v>2779</v>
      </c>
      <c r="E18" s="85" t="s">
        <v>2779</v>
      </c>
      <c r="F18" s="85" t="s">
        <v>2779</v>
      </c>
      <c r="G18" s="85" t="s">
        <v>2779</v>
      </c>
      <c r="H18" s="85" t="s">
        <v>2779</v>
      </c>
      <c r="I18" s="85" t="s">
        <v>2780</v>
      </c>
    </row>
    <row r="19" spans="1:9" ht="26.4" x14ac:dyDescent="0.3">
      <c r="A19" s="1"/>
      <c r="B19" s="85" t="s">
        <v>2782</v>
      </c>
      <c r="C19" s="85" t="s">
        <v>2783</v>
      </c>
      <c r="D19" s="85" t="s">
        <v>2784</v>
      </c>
      <c r="E19" s="85" t="s">
        <v>2785</v>
      </c>
      <c r="F19" s="85" t="s">
        <v>2786</v>
      </c>
      <c r="G19" s="85" t="s">
        <v>536</v>
      </c>
      <c r="H19" s="85" t="s">
        <v>536</v>
      </c>
      <c r="I19" s="85" t="s">
        <v>536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751</v>
      </c>
      <c r="C22" s="198"/>
      <c r="D22" s="198"/>
      <c r="E22" s="198"/>
      <c r="F22" s="198"/>
      <c r="G22" s="198"/>
      <c r="H22" s="198"/>
      <c r="I22" s="198"/>
    </row>
    <row r="23" spans="1:9" ht="19.95" customHeight="1" x14ac:dyDescent="0.3">
      <c r="A23" s="1"/>
      <c r="B23" s="198" t="s">
        <v>2771</v>
      </c>
      <c r="C23" s="198" t="s">
        <v>2772</v>
      </c>
      <c r="D23" s="198"/>
      <c r="E23" s="198" t="s">
        <v>2773</v>
      </c>
      <c r="F23" s="198"/>
      <c r="G23" s="198" t="s">
        <v>2774</v>
      </c>
      <c r="H23" s="198"/>
      <c r="I23" s="198"/>
    </row>
    <row r="24" spans="1:9" ht="19.95" customHeight="1" x14ac:dyDescent="0.3">
      <c r="A24" s="1"/>
      <c r="B24" s="198"/>
      <c r="C24" s="3" t="s">
        <v>2775</v>
      </c>
      <c r="D24" s="3" t="s">
        <v>2776</v>
      </c>
      <c r="E24" s="3" t="s">
        <v>2775</v>
      </c>
      <c r="F24" s="3" t="s">
        <v>2776</v>
      </c>
      <c r="G24" s="3" t="s">
        <v>2775</v>
      </c>
      <c r="H24" s="3" t="s">
        <v>2776</v>
      </c>
      <c r="I24" s="3" t="s">
        <v>2777</v>
      </c>
    </row>
    <row r="25" spans="1:9" ht="26.4" x14ac:dyDescent="0.3">
      <c r="A25" s="1"/>
      <c r="B25" s="85" t="s">
        <v>2778</v>
      </c>
      <c r="C25" s="85" t="s">
        <v>2779</v>
      </c>
      <c r="D25" s="85" t="s">
        <v>2779</v>
      </c>
      <c r="E25" s="85" t="s">
        <v>2779</v>
      </c>
      <c r="F25" s="85" t="s">
        <v>2779</v>
      </c>
      <c r="G25" s="85" t="s">
        <v>2779</v>
      </c>
      <c r="H25" s="85" t="s">
        <v>2779</v>
      </c>
      <c r="I25" s="85" t="s">
        <v>2780</v>
      </c>
    </row>
    <row r="26" spans="1:9" ht="26.4" x14ac:dyDescent="0.3">
      <c r="A26" s="1"/>
      <c r="B26" s="85" t="s">
        <v>2781</v>
      </c>
      <c r="C26" s="85" t="s">
        <v>2779</v>
      </c>
      <c r="D26" s="85" t="s">
        <v>2779</v>
      </c>
      <c r="E26" s="85" t="s">
        <v>2779</v>
      </c>
      <c r="F26" s="85" t="s">
        <v>2779</v>
      </c>
      <c r="G26" s="85" t="s">
        <v>2779</v>
      </c>
      <c r="H26" s="85" t="s">
        <v>2779</v>
      </c>
      <c r="I26" s="85" t="s">
        <v>2780</v>
      </c>
    </row>
    <row r="27" spans="1:9" x14ac:dyDescent="0.3">
      <c r="A27" s="1"/>
      <c r="B27" s="85" t="s">
        <v>2782</v>
      </c>
      <c r="C27" s="85" t="s">
        <v>2779</v>
      </c>
      <c r="D27" s="85" t="s">
        <v>2779</v>
      </c>
      <c r="E27" s="85" t="s">
        <v>2779</v>
      </c>
      <c r="F27" s="85" t="s">
        <v>2779</v>
      </c>
      <c r="G27" s="85" t="s">
        <v>536</v>
      </c>
      <c r="H27" s="85" t="s">
        <v>536</v>
      </c>
      <c r="I27" s="85" t="s">
        <v>536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2788</v>
      </c>
      <c r="C30" s="198"/>
      <c r="D30" s="198"/>
      <c r="E30" s="198"/>
      <c r="F30" s="198"/>
      <c r="G30" s="198"/>
      <c r="H30" s="198"/>
      <c r="I30" s="198"/>
    </row>
    <row r="31" spans="1:9" ht="19.95" customHeight="1" x14ac:dyDescent="0.3">
      <c r="A31" s="1"/>
      <c r="B31" s="198" t="s">
        <v>2771</v>
      </c>
      <c r="C31" s="198" t="s">
        <v>2772</v>
      </c>
      <c r="D31" s="198"/>
      <c r="E31" s="198" t="s">
        <v>2773</v>
      </c>
      <c r="F31" s="198"/>
      <c r="G31" s="198" t="s">
        <v>2774</v>
      </c>
      <c r="H31" s="198"/>
      <c r="I31" s="198"/>
    </row>
    <row r="32" spans="1:9" ht="19.95" customHeight="1" x14ac:dyDescent="0.3">
      <c r="A32" s="1"/>
      <c r="B32" s="198"/>
      <c r="C32" s="3" t="s">
        <v>2775</v>
      </c>
      <c r="D32" s="3" t="s">
        <v>2776</v>
      </c>
      <c r="E32" s="3" t="s">
        <v>2775</v>
      </c>
      <c r="F32" s="3" t="s">
        <v>2776</v>
      </c>
      <c r="G32" s="3" t="s">
        <v>2775</v>
      </c>
      <c r="H32" s="3" t="s">
        <v>2776</v>
      </c>
      <c r="I32" s="3" t="s">
        <v>2777</v>
      </c>
    </row>
    <row r="33" spans="1:9" ht="26.4" x14ac:dyDescent="0.3">
      <c r="A33" s="1"/>
      <c r="B33" s="85" t="s">
        <v>2778</v>
      </c>
      <c r="C33" s="85" t="s">
        <v>2779</v>
      </c>
      <c r="D33" s="85" t="s">
        <v>2779</v>
      </c>
      <c r="E33" s="85" t="s">
        <v>2779</v>
      </c>
      <c r="F33" s="85" t="s">
        <v>2779</v>
      </c>
      <c r="G33" s="85" t="s">
        <v>2779</v>
      </c>
      <c r="H33" s="85" t="s">
        <v>2779</v>
      </c>
      <c r="I33" s="85" t="s">
        <v>2780</v>
      </c>
    </row>
    <row r="34" spans="1:9" ht="26.4" x14ac:dyDescent="0.3">
      <c r="A34" s="1"/>
      <c r="B34" s="85" t="s">
        <v>2781</v>
      </c>
      <c r="C34" s="85" t="s">
        <v>2779</v>
      </c>
      <c r="D34" s="85" t="s">
        <v>2779</v>
      </c>
      <c r="E34" s="85" t="s">
        <v>2779</v>
      </c>
      <c r="F34" s="85" t="s">
        <v>2779</v>
      </c>
      <c r="G34" s="85" t="s">
        <v>2779</v>
      </c>
      <c r="H34" s="85" t="s">
        <v>2779</v>
      </c>
      <c r="I34" s="85" t="s">
        <v>2780</v>
      </c>
    </row>
    <row r="35" spans="1:9" ht="26.4" x14ac:dyDescent="0.3">
      <c r="A35" s="1"/>
      <c r="B35" s="85" t="s">
        <v>2782</v>
      </c>
      <c r="C35" s="85" t="s">
        <v>2783</v>
      </c>
      <c r="D35" s="85" t="s">
        <v>2789</v>
      </c>
      <c r="E35" s="85" t="s">
        <v>2785</v>
      </c>
      <c r="F35" s="85" t="s">
        <v>2786</v>
      </c>
      <c r="G35" s="85" t="s">
        <v>536</v>
      </c>
      <c r="H35" s="85" t="s">
        <v>536</v>
      </c>
      <c r="I35" s="85" t="s">
        <v>536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2726</v>
      </c>
      <c r="C38" s="198"/>
      <c r="D38" s="198"/>
      <c r="E38" s="198"/>
      <c r="F38" s="198"/>
      <c r="G38" s="198"/>
      <c r="H38" s="198"/>
      <c r="I38" s="198"/>
    </row>
    <row r="39" spans="1:9" ht="19.95" customHeight="1" x14ac:dyDescent="0.3">
      <c r="A39" s="1"/>
      <c r="B39" s="198" t="s">
        <v>2771</v>
      </c>
      <c r="C39" s="198" t="s">
        <v>2772</v>
      </c>
      <c r="D39" s="198"/>
      <c r="E39" s="198" t="s">
        <v>2773</v>
      </c>
      <c r="F39" s="198"/>
      <c r="G39" s="198" t="s">
        <v>2774</v>
      </c>
      <c r="H39" s="198"/>
      <c r="I39" s="198"/>
    </row>
    <row r="40" spans="1:9" ht="19.95" customHeight="1" x14ac:dyDescent="0.3">
      <c r="A40" s="1"/>
      <c r="B40" s="198"/>
      <c r="C40" s="3" t="s">
        <v>2775</v>
      </c>
      <c r="D40" s="3" t="s">
        <v>2776</v>
      </c>
      <c r="E40" s="3" t="s">
        <v>2775</v>
      </c>
      <c r="F40" s="3" t="s">
        <v>2776</v>
      </c>
      <c r="G40" s="3" t="s">
        <v>2775</v>
      </c>
      <c r="H40" s="3" t="s">
        <v>2776</v>
      </c>
      <c r="I40" s="3" t="s">
        <v>2777</v>
      </c>
    </row>
    <row r="41" spans="1:9" ht="26.4" x14ac:dyDescent="0.3">
      <c r="A41" s="1"/>
      <c r="B41" s="85" t="s">
        <v>2778</v>
      </c>
      <c r="C41" s="85" t="s">
        <v>2779</v>
      </c>
      <c r="D41" s="85" t="s">
        <v>2779</v>
      </c>
      <c r="E41" s="85" t="s">
        <v>2779</v>
      </c>
      <c r="F41" s="85" t="s">
        <v>2779</v>
      </c>
      <c r="G41" s="85" t="s">
        <v>2779</v>
      </c>
      <c r="H41" s="85" t="s">
        <v>2779</v>
      </c>
      <c r="I41" s="85" t="s">
        <v>2780</v>
      </c>
    </row>
    <row r="42" spans="1:9" ht="26.4" x14ac:dyDescent="0.3">
      <c r="A42" s="1"/>
      <c r="B42" s="85" t="s">
        <v>2781</v>
      </c>
      <c r="C42" s="85" t="s">
        <v>2779</v>
      </c>
      <c r="D42" s="85" t="s">
        <v>2779</v>
      </c>
      <c r="E42" s="85" t="s">
        <v>2779</v>
      </c>
      <c r="F42" s="85" t="s">
        <v>2779</v>
      </c>
      <c r="G42" s="85" t="s">
        <v>2779</v>
      </c>
      <c r="H42" s="85" t="s">
        <v>2779</v>
      </c>
      <c r="I42" s="85" t="s">
        <v>2780</v>
      </c>
    </row>
    <row r="43" spans="1:9" ht="26.4" x14ac:dyDescent="0.3">
      <c r="A43" s="1"/>
      <c r="B43" s="85" t="s">
        <v>2782</v>
      </c>
      <c r="C43" s="85" t="s">
        <v>2783</v>
      </c>
      <c r="D43" s="85" t="s">
        <v>2784</v>
      </c>
      <c r="E43" s="85" t="s">
        <v>2785</v>
      </c>
      <c r="F43" s="85" t="s">
        <v>2786</v>
      </c>
      <c r="G43" s="85" t="s">
        <v>536</v>
      </c>
      <c r="H43" s="85" t="s">
        <v>536</v>
      </c>
      <c r="I43" s="85" t="s">
        <v>536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447</v>
      </c>
      <c r="C46" s="198"/>
      <c r="D46" s="198"/>
      <c r="E46" s="198"/>
      <c r="F46" s="198"/>
      <c r="G46" s="198"/>
      <c r="H46" s="198"/>
      <c r="I46" s="198"/>
    </row>
    <row r="47" spans="1:9" ht="19.95" customHeight="1" x14ac:dyDescent="0.3">
      <c r="A47" s="1"/>
      <c r="B47" s="198" t="s">
        <v>2771</v>
      </c>
      <c r="C47" s="198" t="s">
        <v>2772</v>
      </c>
      <c r="D47" s="198"/>
      <c r="E47" s="198" t="s">
        <v>2773</v>
      </c>
      <c r="F47" s="198"/>
      <c r="G47" s="198" t="s">
        <v>2774</v>
      </c>
      <c r="H47" s="198"/>
      <c r="I47" s="198"/>
    </row>
    <row r="48" spans="1:9" ht="19.95" customHeight="1" x14ac:dyDescent="0.3">
      <c r="A48" s="1"/>
      <c r="B48" s="198"/>
      <c r="C48" s="3" t="s">
        <v>2775</v>
      </c>
      <c r="D48" s="3" t="s">
        <v>2776</v>
      </c>
      <c r="E48" s="3" t="s">
        <v>2775</v>
      </c>
      <c r="F48" s="3" t="s">
        <v>2776</v>
      </c>
      <c r="G48" s="3" t="s">
        <v>2775</v>
      </c>
      <c r="H48" s="3" t="s">
        <v>2776</v>
      </c>
      <c r="I48" s="3" t="s">
        <v>2777</v>
      </c>
    </row>
    <row r="49" spans="1:9" ht="26.4" x14ac:dyDescent="0.3">
      <c r="A49" s="1"/>
      <c r="B49" s="85" t="s">
        <v>2778</v>
      </c>
      <c r="C49" s="85" t="s">
        <v>2779</v>
      </c>
      <c r="D49" s="85" t="s">
        <v>2779</v>
      </c>
      <c r="E49" s="85" t="s">
        <v>2779</v>
      </c>
      <c r="F49" s="85" t="s">
        <v>2779</v>
      </c>
      <c r="G49" s="85" t="s">
        <v>2779</v>
      </c>
      <c r="H49" s="85" t="s">
        <v>2779</v>
      </c>
      <c r="I49" s="85" t="s">
        <v>2780</v>
      </c>
    </row>
    <row r="50" spans="1:9" ht="26.4" x14ac:dyDescent="0.3">
      <c r="A50" s="1"/>
      <c r="B50" s="85" t="s">
        <v>2781</v>
      </c>
      <c r="C50" s="85" t="s">
        <v>2779</v>
      </c>
      <c r="D50" s="85" t="s">
        <v>2779</v>
      </c>
      <c r="E50" s="85" t="s">
        <v>2779</v>
      </c>
      <c r="F50" s="85" t="s">
        <v>2779</v>
      </c>
      <c r="G50" s="85" t="s">
        <v>2779</v>
      </c>
      <c r="H50" s="85" t="s">
        <v>2779</v>
      </c>
      <c r="I50" s="85" t="s">
        <v>2780</v>
      </c>
    </row>
    <row r="51" spans="1:9" ht="26.4" x14ac:dyDescent="0.3">
      <c r="A51" s="1"/>
      <c r="B51" s="85" t="s">
        <v>2782</v>
      </c>
      <c r="C51" s="85" t="s">
        <v>2783</v>
      </c>
      <c r="D51" s="85" t="s">
        <v>2784</v>
      </c>
      <c r="E51" s="85" t="s">
        <v>2785</v>
      </c>
      <c r="F51" s="85" t="s">
        <v>2790</v>
      </c>
      <c r="G51" s="85" t="s">
        <v>536</v>
      </c>
      <c r="H51" s="85" t="s">
        <v>536</v>
      </c>
      <c r="I51" s="85" t="s">
        <v>536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2791</v>
      </c>
      <c r="C54" s="198"/>
      <c r="D54" s="198"/>
      <c r="E54" s="198"/>
      <c r="F54" s="198"/>
      <c r="G54" s="198"/>
      <c r="H54" s="198"/>
      <c r="I54" s="198"/>
    </row>
    <row r="55" spans="1:9" ht="19.95" customHeight="1" x14ac:dyDescent="0.3">
      <c r="A55" s="1"/>
      <c r="B55" s="198" t="s">
        <v>2771</v>
      </c>
      <c r="C55" s="198" t="s">
        <v>2772</v>
      </c>
      <c r="D55" s="198"/>
      <c r="E55" s="198" t="s">
        <v>2773</v>
      </c>
      <c r="F55" s="198"/>
      <c r="G55" s="198" t="s">
        <v>2774</v>
      </c>
      <c r="H55" s="198"/>
      <c r="I55" s="198"/>
    </row>
    <row r="56" spans="1:9" ht="19.95" customHeight="1" x14ac:dyDescent="0.3">
      <c r="A56" s="1"/>
      <c r="B56" s="198"/>
      <c r="C56" s="3" t="s">
        <v>2775</v>
      </c>
      <c r="D56" s="3" t="s">
        <v>2776</v>
      </c>
      <c r="E56" s="3" t="s">
        <v>2775</v>
      </c>
      <c r="F56" s="3" t="s">
        <v>2776</v>
      </c>
      <c r="G56" s="3" t="s">
        <v>2775</v>
      </c>
      <c r="H56" s="3" t="s">
        <v>2776</v>
      </c>
      <c r="I56" s="3" t="s">
        <v>2777</v>
      </c>
    </row>
    <row r="57" spans="1:9" ht="26.4" x14ac:dyDescent="0.3">
      <c r="A57" s="1"/>
      <c r="B57" s="85" t="s">
        <v>2778</v>
      </c>
      <c r="C57" s="85" t="s">
        <v>2779</v>
      </c>
      <c r="D57" s="85" t="s">
        <v>2779</v>
      </c>
      <c r="E57" s="85" t="s">
        <v>2779</v>
      </c>
      <c r="F57" s="85" t="s">
        <v>2779</v>
      </c>
      <c r="G57" s="85" t="s">
        <v>2779</v>
      </c>
      <c r="H57" s="85" t="s">
        <v>2779</v>
      </c>
      <c r="I57" s="85" t="s">
        <v>2780</v>
      </c>
    </row>
    <row r="58" spans="1:9" ht="26.4" x14ac:dyDescent="0.3">
      <c r="A58" s="1"/>
      <c r="B58" s="85" t="s">
        <v>2781</v>
      </c>
      <c r="C58" s="85" t="s">
        <v>2779</v>
      </c>
      <c r="D58" s="85" t="s">
        <v>2779</v>
      </c>
      <c r="E58" s="85" t="s">
        <v>2779</v>
      </c>
      <c r="F58" s="85" t="s">
        <v>2779</v>
      </c>
      <c r="G58" s="85" t="s">
        <v>2779</v>
      </c>
      <c r="H58" s="85" t="s">
        <v>2779</v>
      </c>
      <c r="I58" s="85" t="s">
        <v>2780</v>
      </c>
    </row>
    <row r="59" spans="1:9" ht="26.4" x14ac:dyDescent="0.3">
      <c r="A59" s="1"/>
      <c r="B59" s="85" t="s">
        <v>2782</v>
      </c>
      <c r="C59" s="85" t="s">
        <v>2783</v>
      </c>
      <c r="D59" s="85" t="s">
        <v>2784</v>
      </c>
      <c r="E59" s="85" t="s">
        <v>2785</v>
      </c>
      <c r="F59" s="85" t="s">
        <v>2786</v>
      </c>
      <c r="G59" s="85" t="s">
        <v>536</v>
      </c>
      <c r="H59" s="85" t="s">
        <v>536</v>
      </c>
      <c r="I59" s="85" t="s">
        <v>536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2792</v>
      </c>
      <c r="C62" s="198"/>
      <c r="D62" s="198"/>
      <c r="E62" s="198"/>
      <c r="F62" s="198"/>
      <c r="G62" s="198"/>
      <c r="H62" s="198"/>
      <c r="I62" s="198"/>
    </row>
    <row r="63" spans="1:9" ht="19.95" customHeight="1" x14ac:dyDescent="0.3">
      <c r="A63" s="1"/>
      <c r="B63" s="198" t="s">
        <v>2771</v>
      </c>
      <c r="C63" s="198" t="s">
        <v>2772</v>
      </c>
      <c r="D63" s="198"/>
      <c r="E63" s="198" t="s">
        <v>2773</v>
      </c>
      <c r="F63" s="198"/>
      <c r="G63" s="198" t="s">
        <v>2774</v>
      </c>
      <c r="H63" s="198"/>
      <c r="I63" s="198"/>
    </row>
    <row r="64" spans="1:9" ht="19.95" customHeight="1" x14ac:dyDescent="0.3">
      <c r="A64" s="1"/>
      <c r="B64" s="198"/>
      <c r="C64" s="3" t="s">
        <v>2775</v>
      </c>
      <c r="D64" s="3" t="s">
        <v>2776</v>
      </c>
      <c r="E64" s="3" t="s">
        <v>2775</v>
      </c>
      <c r="F64" s="3" t="s">
        <v>2776</v>
      </c>
      <c r="G64" s="3" t="s">
        <v>2775</v>
      </c>
      <c r="H64" s="3" t="s">
        <v>2776</v>
      </c>
      <c r="I64" s="3" t="s">
        <v>2777</v>
      </c>
    </row>
    <row r="65" spans="1:9" ht="26.4" x14ac:dyDescent="0.3">
      <c r="A65" s="1"/>
      <c r="B65" s="85" t="s">
        <v>2778</v>
      </c>
      <c r="C65" s="85" t="s">
        <v>2779</v>
      </c>
      <c r="D65" s="85" t="s">
        <v>2779</v>
      </c>
      <c r="E65" s="85" t="s">
        <v>2779</v>
      </c>
      <c r="F65" s="85" t="s">
        <v>2779</v>
      </c>
      <c r="G65" s="85" t="s">
        <v>2779</v>
      </c>
      <c r="H65" s="85" t="s">
        <v>2779</v>
      </c>
      <c r="I65" s="85" t="s">
        <v>2780</v>
      </c>
    </row>
    <row r="66" spans="1:9" ht="26.4" x14ac:dyDescent="0.3">
      <c r="A66" s="1"/>
      <c r="B66" s="85" t="s">
        <v>2781</v>
      </c>
      <c r="C66" s="85" t="s">
        <v>2779</v>
      </c>
      <c r="D66" s="85" t="s">
        <v>2779</v>
      </c>
      <c r="E66" s="85" t="s">
        <v>2779</v>
      </c>
      <c r="F66" s="85" t="s">
        <v>2779</v>
      </c>
      <c r="G66" s="85" t="s">
        <v>2779</v>
      </c>
      <c r="H66" s="85" t="s">
        <v>2779</v>
      </c>
      <c r="I66" s="85" t="s">
        <v>2780</v>
      </c>
    </row>
    <row r="67" spans="1:9" ht="26.4" x14ac:dyDescent="0.3">
      <c r="A67" s="1"/>
      <c r="B67" s="85" t="s">
        <v>2782</v>
      </c>
      <c r="C67" s="85" t="s">
        <v>2783</v>
      </c>
      <c r="D67" s="85" t="s">
        <v>2784</v>
      </c>
      <c r="E67" s="85" t="s">
        <v>2785</v>
      </c>
      <c r="F67" s="85" t="s">
        <v>2786</v>
      </c>
      <c r="G67" s="85" t="s">
        <v>536</v>
      </c>
      <c r="H67" s="85" t="s">
        <v>536</v>
      </c>
      <c r="I67" s="85" t="s">
        <v>536</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8" t="s">
        <v>640</v>
      </c>
      <c r="C70" s="198"/>
      <c r="D70" s="198"/>
      <c r="E70" s="198"/>
      <c r="F70" s="198"/>
      <c r="G70" s="198"/>
      <c r="H70" s="198"/>
      <c r="I70" s="198"/>
    </row>
    <row r="71" spans="1:9" ht="19.95" customHeight="1" x14ac:dyDescent="0.3">
      <c r="A71" s="1"/>
      <c r="B71" s="198" t="s">
        <v>2771</v>
      </c>
      <c r="C71" s="198" t="s">
        <v>2772</v>
      </c>
      <c r="D71" s="198"/>
      <c r="E71" s="198" t="s">
        <v>2773</v>
      </c>
      <c r="F71" s="198"/>
      <c r="G71" s="198" t="s">
        <v>2774</v>
      </c>
      <c r="H71" s="198"/>
      <c r="I71" s="198"/>
    </row>
    <row r="72" spans="1:9" ht="19.95" customHeight="1" x14ac:dyDescent="0.3">
      <c r="A72" s="1"/>
      <c r="B72" s="198"/>
      <c r="C72" s="3" t="s">
        <v>2775</v>
      </c>
      <c r="D72" s="3" t="s">
        <v>2776</v>
      </c>
      <c r="E72" s="3" t="s">
        <v>2775</v>
      </c>
      <c r="F72" s="3" t="s">
        <v>2776</v>
      </c>
      <c r="G72" s="3" t="s">
        <v>2775</v>
      </c>
      <c r="H72" s="3" t="s">
        <v>2776</v>
      </c>
      <c r="I72" s="3" t="s">
        <v>2777</v>
      </c>
    </row>
    <row r="73" spans="1:9" ht="26.4" x14ac:dyDescent="0.3">
      <c r="A73" s="1"/>
      <c r="B73" s="85" t="s">
        <v>2778</v>
      </c>
      <c r="C73" s="85" t="s">
        <v>2779</v>
      </c>
      <c r="D73" s="85" t="s">
        <v>2779</v>
      </c>
      <c r="E73" s="85" t="s">
        <v>2779</v>
      </c>
      <c r="F73" s="85" t="s">
        <v>2779</v>
      </c>
      <c r="G73" s="85" t="s">
        <v>2779</v>
      </c>
      <c r="H73" s="85" t="s">
        <v>2779</v>
      </c>
      <c r="I73" s="85" t="s">
        <v>2780</v>
      </c>
    </row>
    <row r="74" spans="1:9" ht="26.4" x14ac:dyDescent="0.3">
      <c r="A74" s="1"/>
      <c r="B74" s="85" t="s">
        <v>2781</v>
      </c>
      <c r="C74" s="85" t="s">
        <v>2779</v>
      </c>
      <c r="D74" s="85" t="s">
        <v>2779</v>
      </c>
      <c r="E74" s="85" t="s">
        <v>2779</v>
      </c>
      <c r="F74" s="85" t="s">
        <v>2779</v>
      </c>
      <c r="G74" s="85" t="s">
        <v>2779</v>
      </c>
      <c r="H74" s="85" t="s">
        <v>2779</v>
      </c>
      <c r="I74" s="85" t="s">
        <v>2780</v>
      </c>
    </row>
    <row r="75" spans="1:9" ht="26.4" x14ac:dyDescent="0.3">
      <c r="A75" s="1"/>
      <c r="B75" s="85" t="s">
        <v>2782</v>
      </c>
      <c r="C75" s="85" t="s">
        <v>2783</v>
      </c>
      <c r="D75" s="85" t="s">
        <v>2789</v>
      </c>
      <c r="E75" s="85" t="s">
        <v>2785</v>
      </c>
      <c r="F75" s="85" t="s">
        <v>2786</v>
      </c>
      <c r="G75" s="85" t="s">
        <v>536</v>
      </c>
      <c r="H75" s="85" t="s">
        <v>536</v>
      </c>
      <c r="I75" s="85" t="s">
        <v>536</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45" activePane="bottomLeft" state="frozen"/>
      <selection pane="bottomLeft" activeCell="I3" sqref="I3"/>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2793</v>
      </c>
      <c r="C5" s="1"/>
      <c r="D5" s="1"/>
      <c r="E5" s="1"/>
      <c r="F5" s="1"/>
      <c r="G5" s="1"/>
    </row>
    <row r="6" spans="1:7" ht="30" customHeight="1" x14ac:dyDescent="0.3">
      <c r="A6" s="1"/>
      <c r="B6" s="198" t="s">
        <v>2770</v>
      </c>
      <c r="C6" s="198"/>
      <c r="D6" s="198"/>
      <c r="E6" s="198"/>
      <c r="F6" s="198"/>
      <c r="G6" s="198"/>
    </row>
    <row r="7" spans="1:7" ht="14.4" customHeight="1" x14ac:dyDescent="0.3">
      <c r="A7" s="1"/>
      <c r="B7" s="198" t="s">
        <v>2794</v>
      </c>
      <c r="C7" s="198" t="s">
        <v>2795</v>
      </c>
      <c r="D7" s="198" t="s">
        <v>2796</v>
      </c>
      <c r="E7" s="198" t="s">
        <v>2797</v>
      </c>
      <c r="F7" s="198" t="s">
        <v>2798</v>
      </c>
      <c r="G7" s="198"/>
    </row>
    <row r="8" spans="1:7" x14ac:dyDescent="0.3">
      <c r="A8" s="1"/>
      <c r="B8" s="198"/>
      <c r="C8" s="198"/>
      <c r="D8" s="198"/>
      <c r="E8" s="198"/>
      <c r="F8" s="198" t="s">
        <v>2776</v>
      </c>
      <c r="G8" s="198"/>
    </row>
    <row r="9" spans="1:7" x14ac:dyDescent="0.3">
      <c r="A9" s="1"/>
      <c r="B9" s="198"/>
      <c r="C9" s="198"/>
      <c r="D9" s="198"/>
      <c r="E9" s="198"/>
      <c r="F9" s="3" t="s">
        <v>2799</v>
      </c>
      <c r="G9" s="3" t="s">
        <v>2800</v>
      </c>
    </row>
    <row r="10" spans="1:7" x14ac:dyDescent="0.3">
      <c r="A10" s="1"/>
      <c r="B10" s="85" t="s">
        <v>2778</v>
      </c>
      <c r="C10" s="85" t="s">
        <v>2779</v>
      </c>
      <c r="D10" s="85" t="s">
        <v>2779</v>
      </c>
      <c r="E10" s="85">
        <v>0</v>
      </c>
      <c r="F10" s="85">
        <v>60.36</v>
      </c>
      <c r="G10" s="85">
        <v>59.64</v>
      </c>
    </row>
    <row r="11" spans="1:7" x14ac:dyDescent="0.3">
      <c r="A11" s="1"/>
      <c r="B11" s="85" t="s">
        <v>2801</v>
      </c>
      <c r="C11" s="85" t="s">
        <v>2779</v>
      </c>
      <c r="D11" s="85" t="s">
        <v>2779</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2787</v>
      </c>
      <c r="C14" s="198"/>
      <c r="D14" s="198"/>
      <c r="E14" s="198"/>
      <c r="F14" s="198"/>
      <c r="G14" s="198"/>
    </row>
    <row r="15" spans="1:7" ht="14.4" customHeight="1" x14ac:dyDescent="0.3">
      <c r="A15" s="1"/>
      <c r="B15" s="198" t="s">
        <v>2794</v>
      </c>
      <c r="C15" s="198" t="s">
        <v>2795</v>
      </c>
      <c r="D15" s="198" t="s">
        <v>2796</v>
      </c>
      <c r="E15" s="198" t="s">
        <v>2797</v>
      </c>
      <c r="F15" s="198" t="s">
        <v>2798</v>
      </c>
      <c r="G15" s="198"/>
    </row>
    <row r="16" spans="1:7" x14ac:dyDescent="0.3">
      <c r="A16" s="1"/>
      <c r="B16" s="198"/>
      <c r="C16" s="198"/>
      <c r="D16" s="198"/>
      <c r="E16" s="198"/>
      <c r="F16" s="198" t="s">
        <v>2776</v>
      </c>
      <c r="G16" s="198"/>
    </row>
    <row r="17" spans="1:7" x14ac:dyDescent="0.3">
      <c r="A17" s="1"/>
      <c r="B17" s="198"/>
      <c r="C17" s="198"/>
      <c r="D17" s="198"/>
      <c r="E17" s="198"/>
      <c r="F17" s="3" t="s">
        <v>2799</v>
      </c>
      <c r="G17" s="3" t="s">
        <v>2800</v>
      </c>
    </row>
    <row r="18" spans="1:7" x14ac:dyDescent="0.3">
      <c r="A18" s="1"/>
      <c r="B18" s="85" t="s">
        <v>2778</v>
      </c>
      <c r="C18" s="85" t="s">
        <v>2779</v>
      </c>
      <c r="D18" s="85" t="s">
        <v>2779</v>
      </c>
      <c r="E18" s="85">
        <v>0</v>
      </c>
      <c r="F18" s="85">
        <v>60.36</v>
      </c>
      <c r="G18" s="85">
        <v>59.64</v>
      </c>
    </row>
    <row r="19" spans="1:7" x14ac:dyDescent="0.3">
      <c r="A19" s="1"/>
      <c r="B19" s="85" t="s">
        <v>2801</v>
      </c>
      <c r="C19" s="85" t="s">
        <v>2779</v>
      </c>
      <c r="D19" s="85" t="s">
        <v>2779</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751</v>
      </c>
      <c r="C22" s="198"/>
      <c r="D22" s="198"/>
      <c r="E22" s="198"/>
      <c r="F22" s="198"/>
      <c r="G22" s="198"/>
    </row>
    <row r="23" spans="1:7" ht="14.4" customHeight="1" x14ac:dyDescent="0.3">
      <c r="A23" s="1"/>
      <c r="B23" s="198" t="s">
        <v>2794</v>
      </c>
      <c r="C23" s="198" t="s">
        <v>2795</v>
      </c>
      <c r="D23" s="198" t="s">
        <v>2796</v>
      </c>
      <c r="E23" s="198" t="s">
        <v>2797</v>
      </c>
      <c r="F23" s="198" t="s">
        <v>2798</v>
      </c>
      <c r="G23" s="198"/>
    </row>
    <row r="24" spans="1:7" x14ac:dyDescent="0.3">
      <c r="A24" s="1"/>
      <c r="B24" s="198"/>
      <c r="C24" s="198"/>
      <c r="D24" s="198"/>
      <c r="E24" s="198"/>
      <c r="F24" s="198" t="s">
        <v>2776</v>
      </c>
      <c r="G24" s="198"/>
    </row>
    <row r="25" spans="1:7" x14ac:dyDescent="0.3">
      <c r="A25" s="1"/>
      <c r="B25" s="198"/>
      <c r="C25" s="198"/>
      <c r="D25" s="198"/>
      <c r="E25" s="198"/>
      <c r="F25" s="3" t="s">
        <v>2799</v>
      </c>
      <c r="G25" s="3" t="s">
        <v>2800</v>
      </c>
    </row>
    <row r="26" spans="1:7" x14ac:dyDescent="0.3">
      <c r="A26" s="1"/>
      <c r="B26" s="85" t="s">
        <v>2778</v>
      </c>
      <c r="C26" s="85" t="s">
        <v>2779</v>
      </c>
      <c r="D26" s="85" t="s">
        <v>2779</v>
      </c>
      <c r="E26" s="85">
        <v>0</v>
      </c>
      <c r="F26" s="85">
        <v>60.36</v>
      </c>
      <c r="G26" s="85">
        <v>59.64</v>
      </c>
    </row>
    <row r="27" spans="1:7" x14ac:dyDescent="0.3">
      <c r="A27" s="1"/>
      <c r="B27" s="85" t="s">
        <v>2801</v>
      </c>
      <c r="C27" s="85" t="s">
        <v>2779</v>
      </c>
      <c r="D27" s="85" t="s">
        <v>2779</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2788</v>
      </c>
      <c r="C30" s="198"/>
      <c r="D30" s="198"/>
      <c r="E30" s="198"/>
      <c r="F30" s="198"/>
      <c r="G30" s="198"/>
    </row>
    <row r="31" spans="1:7" ht="14.4" customHeight="1" x14ac:dyDescent="0.3">
      <c r="A31" s="1"/>
      <c r="B31" s="198" t="s">
        <v>2794</v>
      </c>
      <c r="C31" s="198" t="s">
        <v>2795</v>
      </c>
      <c r="D31" s="198" t="s">
        <v>2796</v>
      </c>
      <c r="E31" s="198" t="s">
        <v>2797</v>
      </c>
      <c r="F31" s="198" t="s">
        <v>2798</v>
      </c>
      <c r="G31" s="198"/>
    </row>
    <row r="32" spans="1:7" x14ac:dyDescent="0.3">
      <c r="A32" s="1"/>
      <c r="B32" s="198"/>
      <c r="C32" s="198"/>
      <c r="D32" s="198"/>
      <c r="E32" s="198"/>
      <c r="F32" s="198" t="s">
        <v>2776</v>
      </c>
      <c r="G32" s="198"/>
    </row>
    <row r="33" spans="1:7" x14ac:dyDescent="0.3">
      <c r="A33" s="1"/>
      <c r="B33" s="198"/>
      <c r="C33" s="198"/>
      <c r="D33" s="198"/>
      <c r="E33" s="198"/>
      <c r="F33" s="3" t="s">
        <v>2799</v>
      </c>
      <c r="G33" s="3" t="s">
        <v>2800</v>
      </c>
    </row>
    <row r="34" spans="1:7" x14ac:dyDescent="0.3">
      <c r="A34" s="1"/>
      <c r="B34" s="85" t="s">
        <v>2778</v>
      </c>
      <c r="C34" s="85" t="s">
        <v>2779</v>
      </c>
      <c r="D34" s="85" t="s">
        <v>2779</v>
      </c>
      <c r="E34" s="85">
        <v>0</v>
      </c>
      <c r="F34" s="85">
        <v>60.36</v>
      </c>
      <c r="G34" s="85">
        <v>59.64</v>
      </c>
    </row>
    <row r="35" spans="1:7" x14ac:dyDescent="0.3">
      <c r="A35" s="1"/>
      <c r="B35" s="85" t="s">
        <v>2801</v>
      </c>
      <c r="C35" s="85" t="s">
        <v>2779</v>
      </c>
      <c r="D35" s="85" t="s">
        <v>2779</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2726</v>
      </c>
      <c r="C38" s="198"/>
      <c r="D38" s="198"/>
      <c r="E38" s="198"/>
      <c r="F38" s="198"/>
      <c r="G38" s="198"/>
    </row>
    <row r="39" spans="1:7" ht="14.4" customHeight="1" x14ac:dyDescent="0.3">
      <c r="A39" s="1"/>
      <c r="B39" s="198" t="s">
        <v>2794</v>
      </c>
      <c r="C39" s="198" t="s">
        <v>2795</v>
      </c>
      <c r="D39" s="198" t="s">
        <v>2796</v>
      </c>
      <c r="E39" s="198" t="s">
        <v>2797</v>
      </c>
      <c r="F39" s="198" t="s">
        <v>2798</v>
      </c>
      <c r="G39" s="198"/>
    </row>
    <row r="40" spans="1:7" x14ac:dyDescent="0.3">
      <c r="A40" s="1"/>
      <c r="B40" s="198"/>
      <c r="C40" s="198"/>
      <c r="D40" s="198"/>
      <c r="E40" s="198"/>
      <c r="F40" s="198" t="s">
        <v>2776</v>
      </c>
      <c r="G40" s="198"/>
    </row>
    <row r="41" spans="1:7" x14ac:dyDescent="0.3">
      <c r="A41" s="1"/>
      <c r="B41" s="198"/>
      <c r="C41" s="198"/>
      <c r="D41" s="198"/>
      <c r="E41" s="198"/>
      <c r="F41" s="3" t="s">
        <v>2799</v>
      </c>
      <c r="G41" s="3" t="s">
        <v>2800</v>
      </c>
    </row>
    <row r="42" spans="1:7" x14ac:dyDescent="0.3">
      <c r="A42" s="1"/>
      <c r="B42" s="85" t="s">
        <v>2778</v>
      </c>
      <c r="C42" s="85" t="s">
        <v>2779</v>
      </c>
      <c r="D42" s="85" t="s">
        <v>2779</v>
      </c>
      <c r="E42" s="85">
        <v>0</v>
      </c>
      <c r="F42" s="85">
        <v>60.36</v>
      </c>
      <c r="G42" s="85">
        <v>59.64</v>
      </c>
    </row>
    <row r="43" spans="1:7" x14ac:dyDescent="0.3">
      <c r="A43" s="1"/>
      <c r="B43" s="85" t="s">
        <v>2801</v>
      </c>
      <c r="C43" s="85" t="s">
        <v>2779</v>
      </c>
      <c r="D43" s="85" t="s">
        <v>2779</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447</v>
      </c>
      <c r="C46" s="198"/>
      <c r="D46" s="198"/>
      <c r="E46" s="198"/>
      <c r="F46" s="198"/>
      <c r="G46" s="198"/>
    </row>
    <row r="47" spans="1:7" ht="14.4" customHeight="1" x14ac:dyDescent="0.3">
      <c r="A47" s="1"/>
      <c r="B47" s="198" t="s">
        <v>2794</v>
      </c>
      <c r="C47" s="198" t="s">
        <v>2795</v>
      </c>
      <c r="D47" s="198" t="s">
        <v>2796</v>
      </c>
      <c r="E47" s="198" t="s">
        <v>2797</v>
      </c>
      <c r="F47" s="198" t="s">
        <v>2798</v>
      </c>
      <c r="G47" s="198"/>
    </row>
    <row r="48" spans="1:7" x14ac:dyDescent="0.3">
      <c r="A48" s="1"/>
      <c r="B48" s="198"/>
      <c r="C48" s="198"/>
      <c r="D48" s="198"/>
      <c r="E48" s="198"/>
      <c r="F48" s="198" t="s">
        <v>2776</v>
      </c>
      <c r="G48" s="198"/>
    </row>
    <row r="49" spans="1:7" x14ac:dyDescent="0.3">
      <c r="A49" s="1"/>
      <c r="B49" s="198"/>
      <c r="C49" s="198"/>
      <c r="D49" s="198"/>
      <c r="E49" s="198"/>
      <c r="F49" s="3" t="s">
        <v>2799</v>
      </c>
      <c r="G49" s="3" t="s">
        <v>2800</v>
      </c>
    </row>
    <row r="50" spans="1:7" x14ac:dyDescent="0.3">
      <c r="A50" s="1"/>
      <c r="B50" s="85" t="s">
        <v>2778</v>
      </c>
      <c r="C50" s="85" t="s">
        <v>2779</v>
      </c>
      <c r="D50" s="85" t="s">
        <v>2779</v>
      </c>
      <c r="E50" s="85">
        <v>0</v>
      </c>
      <c r="F50" s="85">
        <v>60.36</v>
      </c>
      <c r="G50" s="85">
        <v>59.64</v>
      </c>
    </row>
    <row r="51" spans="1:7" x14ac:dyDescent="0.3">
      <c r="A51" s="1"/>
      <c r="B51" s="85" t="s">
        <v>2801</v>
      </c>
      <c r="C51" s="85" t="s">
        <v>2779</v>
      </c>
      <c r="D51" s="85" t="s">
        <v>2779</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2791</v>
      </c>
      <c r="C54" s="198"/>
      <c r="D54" s="198"/>
      <c r="E54" s="198"/>
      <c r="F54" s="198"/>
      <c r="G54" s="198"/>
    </row>
    <row r="55" spans="1:7" ht="14.4" customHeight="1" x14ac:dyDescent="0.3">
      <c r="A55" s="1"/>
      <c r="B55" s="198" t="s">
        <v>2794</v>
      </c>
      <c r="C55" s="198" t="s">
        <v>2795</v>
      </c>
      <c r="D55" s="198" t="s">
        <v>2796</v>
      </c>
      <c r="E55" s="198" t="s">
        <v>2797</v>
      </c>
      <c r="F55" s="198" t="s">
        <v>2798</v>
      </c>
      <c r="G55" s="198"/>
    </row>
    <row r="56" spans="1:7" x14ac:dyDescent="0.3">
      <c r="A56" s="1"/>
      <c r="B56" s="198"/>
      <c r="C56" s="198"/>
      <c r="D56" s="198"/>
      <c r="E56" s="198"/>
      <c r="F56" s="198" t="s">
        <v>2776</v>
      </c>
      <c r="G56" s="198"/>
    </row>
    <row r="57" spans="1:7" x14ac:dyDescent="0.3">
      <c r="A57" s="1"/>
      <c r="B57" s="198"/>
      <c r="C57" s="198"/>
      <c r="D57" s="198"/>
      <c r="E57" s="198"/>
      <c r="F57" s="3" t="s">
        <v>2799</v>
      </c>
      <c r="G57" s="3" t="s">
        <v>2800</v>
      </c>
    </row>
    <row r="58" spans="1:7" x14ac:dyDescent="0.3">
      <c r="A58" s="1"/>
      <c r="B58" s="85" t="s">
        <v>2778</v>
      </c>
      <c r="C58" s="85" t="s">
        <v>2779</v>
      </c>
      <c r="D58" s="85" t="s">
        <v>2779</v>
      </c>
      <c r="E58" s="85">
        <v>0</v>
      </c>
      <c r="F58" s="85">
        <v>60.36</v>
      </c>
      <c r="G58" s="85">
        <v>59.64</v>
      </c>
    </row>
    <row r="59" spans="1:7" x14ac:dyDescent="0.3">
      <c r="A59" s="1"/>
      <c r="B59" s="85" t="s">
        <v>2801</v>
      </c>
      <c r="C59" s="85" t="s">
        <v>2779</v>
      </c>
      <c r="D59" s="85" t="s">
        <v>2779</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2792</v>
      </c>
      <c r="C62" s="198"/>
      <c r="D62" s="198"/>
      <c r="E62" s="198"/>
      <c r="F62" s="198"/>
      <c r="G62" s="198"/>
    </row>
    <row r="63" spans="1:7" ht="14.4" customHeight="1" x14ac:dyDescent="0.3">
      <c r="A63" s="1"/>
      <c r="B63" s="198" t="s">
        <v>2794</v>
      </c>
      <c r="C63" s="198" t="s">
        <v>2795</v>
      </c>
      <c r="D63" s="198" t="s">
        <v>2796</v>
      </c>
      <c r="E63" s="198" t="s">
        <v>2797</v>
      </c>
      <c r="F63" s="198" t="s">
        <v>2798</v>
      </c>
      <c r="G63" s="198"/>
    </row>
    <row r="64" spans="1:7" x14ac:dyDescent="0.3">
      <c r="A64" s="1"/>
      <c r="B64" s="198"/>
      <c r="C64" s="198"/>
      <c r="D64" s="198"/>
      <c r="E64" s="198"/>
      <c r="F64" s="198" t="s">
        <v>2776</v>
      </c>
      <c r="G64" s="198"/>
    </row>
    <row r="65" spans="1:7" x14ac:dyDescent="0.3">
      <c r="A65" s="1"/>
      <c r="B65" s="198"/>
      <c r="C65" s="198"/>
      <c r="D65" s="198"/>
      <c r="E65" s="198"/>
      <c r="F65" s="3" t="s">
        <v>2799</v>
      </c>
      <c r="G65" s="3" t="s">
        <v>2800</v>
      </c>
    </row>
    <row r="66" spans="1:7" x14ac:dyDescent="0.3">
      <c r="A66" s="1"/>
      <c r="B66" s="85" t="s">
        <v>2778</v>
      </c>
      <c r="C66" s="85" t="s">
        <v>2779</v>
      </c>
      <c r="D66" s="85" t="s">
        <v>2779</v>
      </c>
      <c r="E66" s="85">
        <v>0</v>
      </c>
      <c r="F66" s="85">
        <v>60.36</v>
      </c>
      <c r="G66" s="85">
        <v>59.64</v>
      </c>
    </row>
    <row r="67" spans="1:7" x14ac:dyDescent="0.3">
      <c r="A67" s="1"/>
      <c r="B67" s="85" t="s">
        <v>2801</v>
      </c>
      <c r="C67" s="85" t="s">
        <v>2779</v>
      </c>
      <c r="D67" s="85" t="s">
        <v>2779</v>
      </c>
      <c r="E67" s="85">
        <v>0</v>
      </c>
      <c r="F67" s="85">
        <v>61</v>
      </c>
      <c r="G67" s="85">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8" t="s">
        <v>640</v>
      </c>
      <c r="C70" s="198"/>
      <c r="D70" s="198"/>
      <c r="E70" s="198"/>
      <c r="F70" s="198"/>
      <c r="G70" s="198"/>
    </row>
    <row r="71" spans="1:7" ht="14.4" customHeight="1" x14ac:dyDescent="0.3">
      <c r="A71" s="1"/>
      <c r="B71" s="198" t="s">
        <v>2794</v>
      </c>
      <c r="C71" s="198" t="s">
        <v>2795</v>
      </c>
      <c r="D71" s="198" t="s">
        <v>2796</v>
      </c>
      <c r="E71" s="198" t="s">
        <v>2797</v>
      </c>
      <c r="F71" s="198" t="s">
        <v>2798</v>
      </c>
      <c r="G71" s="198"/>
    </row>
    <row r="72" spans="1:7" x14ac:dyDescent="0.3">
      <c r="A72" s="1"/>
      <c r="B72" s="198"/>
      <c r="C72" s="198"/>
      <c r="D72" s="198"/>
      <c r="E72" s="198"/>
      <c r="F72" s="198" t="s">
        <v>2776</v>
      </c>
      <c r="G72" s="198"/>
    </row>
    <row r="73" spans="1:7" x14ac:dyDescent="0.3">
      <c r="A73" s="1"/>
      <c r="B73" s="198"/>
      <c r="C73" s="198"/>
      <c r="D73" s="198"/>
      <c r="E73" s="198"/>
      <c r="F73" s="3" t="s">
        <v>2799</v>
      </c>
      <c r="G73" s="3" t="s">
        <v>2800</v>
      </c>
    </row>
    <row r="74" spans="1:7" x14ac:dyDescent="0.3">
      <c r="A74" s="1"/>
      <c r="B74" s="85" t="s">
        <v>2778</v>
      </c>
      <c r="C74" s="85" t="s">
        <v>2779</v>
      </c>
      <c r="D74" s="85" t="s">
        <v>2779</v>
      </c>
      <c r="E74" s="85">
        <v>0</v>
      </c>
      <c r="F74" s="85">
        <v>60.36</v>
      </c>
      <c r="G74" s="85">
        <v>59.64</v>
      </c>
    </row>
    <row r="75" spans="1:7" x14ac:dyDescent="0.3">
      <c r="A75" s="1"/>
      <c r="B75" s="85" t="s">
        <v>2801</v>
      </c>
      <c r="C75" s="85" t="s">
        <v>2779</v>
      </c>
      <c r="D75" s="85" t="s">
        <v>2779</v>
      </c>
      <c r="E75" s="85">
        <v>0</v>
      </c>
      <c r="F75" s="85">
        <v>61</v>
      </c>
      <c r="G75" s="85">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2802</v>
      </c>
      <c r="C5" s="1"/>
      <c r="D5" s="1"/>
      <c r="E5" s="1"/>
      <c r="F5" s="1"/>
    </row>
    <row r="6" spans="1:7" ht="27" customHeight="1" x14ac:dyDescent="0.3">
      <c r="A6" s="1"/>
      <c r="B6" s="7" t="s">
        <v>43</v>
      </c>
      <c r="C6" s="7" t="s">
        <v>530</v>
      </c>
      <c r="D6" s="7" t="s">
        <v>2803</v>
      </c>
      <c r="E6" s="7" t="s">
        <v>2804</v>
      </c>
      <c r="F6" s="7" t="s">
        <v>2805</v>
      </c>
    </row>
    <row r="7" spans="1:7" x14ac:dyDescent="0.3">
      <c r="A7" s="1"/>
      <c r="B7" s="146" t="s">
        <v>47</v>
      </c>
      <c r="C7" s="146" t="s">
        <v>765</v>
      </c>
      <c r="D7" s="53">
        <v>6858.55</v>
      </c>
      <c r="E7" s="53">
        <v>6837.2527799999998</v>
      </c>
      <c r="F7" s="176">
        <v>-3.1052073689045059E-3</v>
      </c>
    </row>
    <row r="8" spans="1:7" x14ac:dyDescent="0.3">
      <c r="A8" s="1"/>
      <c r="B8" s="146" t="s">
        <v>47</v>
      </c>
      <c r="C8" s="146" t="s">
        <v>766</v>
      </c>
      <c r="D8" s="53">
        <v>6801.28</v>
      </c>
      <c r="E8" s="53">
        <v>6701.4194399999997</v>
      </c>
      <c r="F8" s="176">
        <v>-1.4682612684671121E-2</v>
      </c>
    </row>
    <row r="9" spans="1:7" x14ac:dyDescent="0.3">
      <c r="A9" s="1"/>
      <c r="B9" s="146" t="s">
        <v>47</v>
      </c>
      <c r="C9" s="146" t="s">
        <v>767</v>
      </c>
      <c r="D9" s="53">
        <v>6652.89</v>
      </c>
      <c r="E9" s="53">
        <v>6644.66392</v>
      </c>
      <c r="F9" s="176">
        <v>-1.2364671593848688E-3</v>
      </c>
    </row>
    <row r="10" spans="1:7" x14ac:dyDescent="0.3">
      <c r="A10" s="1"/>
      <c r="B10" s="146" t="s">
        <v>47</v>
      </c>
      <c r="C10" s="146" t="s">
        <v>768</v>
      </c>
      <c r="D10" s="53">
        <v>6516.69</v>
      </c>
      <c r="E10" s="53">
        <v>6607.0211499999996</v>
      </c>
      <c r="F10" s="176">
        <v>1.3861507912759391E-2</v>
      </c>
    </row>
    <row r="11" spans="1:7" x14ac:dyDescent="0.3">
      <c r="A11" s="1"/>
      <c r="B11" s="146" t="s">
        <v>47</v>
      </c>
      <c r="C11" s="146" t="s">
        <v>769</v>
      </c>
      <c r="D11" s="53">
        <v>6546.79</v>
      </c>
      <c r="E11" s="53">
        <v>6532.5350600000002</v>
      </c>
      <c r="F11" s="176">
        <v>-2.1773938067358202E-3</v>
      </c>
    </row>
    <row r="12" spans="1:7" x14ac:dyDescent="0.3">
      <c r="A12" s="1"/>
      <c r="B12" s="146" t="s">
        <v>47</v>
      </c>
      <c r="C12" s="146" t="s">
        <v>770</v>
      </c>
      <c r="D12" s="53">
        <v>6397.85</v>
      </c>
      <c r="E12" s="53">
        <v>6512.6315599999998</v>
      </c>
      <c r="F12" s="176">
        <v>1.7940645685660027E-2</v>
      </c>
    </row>
    <row r="13" spans="1:7" x14ac:dyDescent="0.3">
      <c r="A13" s="1"/>
      <c r="B13" s="146" t="s">
        <v>47</v>
      </c>
      <c r="C13" s="146" t="s">
        <v>771</v>
      </c>
      <c r="D13" s="53">
        <v>6332.36</v>
      </c>
      <c r="E13" s="53">
        <v>6458.4251700000004</v>
      </c>
      <c r="F13" s="176">
        <v>1.9908086400646837E-2</v>
      </c>
    </row>
    <row r="14" spans="1:7" x14ac:dyDescent="0.3">
      <c r="A14" s="1"/>
      <c r="B14" s="146" t="s">
        <v>47</v>
      </c>
      <c r="C14" s="146" t="s">
        <v>772</v>
      </c>
      <c r="D14" s="53">
        <v>6310.16</v>
      </c>
      <c r="E14" s="53">
        <v>6428.5443999999998</v>
      </c>
      <c r="F14" s="176">
        <v>1.876091889904535E-2</v>
      </c>
    </row>
    <row r="15" spans="1:7" x14ac:dyDescent="0.3">
      <c r="A15" s="1"/>
      <c r="B15" s="146" t="s">
        <v>47</v>
      </c>
      <c r="C15" s="146" t="s">
        <v>773</v>
      </c>
      <c r="D15" s="53">
        <v>6394.3</v>
      </c>
      <c r="E15" s="53">
        <v>6363.85563</v>
      </c>
      <c r="F15" s="176">
        <v>-4.7611732324101151E-3</v>
      </c>
    </row>
    <row r="16" spans="1:7" x14ac:dyDescent="0.3">
      <c r="A16" s="1"/>
      <c r="B16" s="146" t="s">
        <v>47</v>
      </c>
      <c r="C16" s="146" t="s">
        <v>774</v>
      </c>
      <c r="D16" s="53">
        <v>6367.22</v>
      </c>
      <c r="E16" s="53">
        <v>6355.6146500000004</v>
      </c>
      <c r="F16" s="176">
        <v>-1.8226714327445887E-3</v>
      </c>
    </row>
    <row r="17" spans="1:6" x14ac:dyDescent="0.3">
      <c r="A17" s="1"/>
      <c r="B17" s="146" t="s">
        <v>47</v>
      </c>
      <c r="C17" s="146" t="s">
        <v>775</v>
      </c>
      <c r="D17" s="53">
        <v>6270.58</v>
      </c>
      <c r="E17" s="53">
        <v>6321.1785900000004</v>
      </c>
      <c r="F17" s="176">
        <v>8.0692041246583253E-3</v>
      </c>
    </row>
    <row r="18" spans="1:6" x14ac:dyDescent="0.3">
      <c r="A18" s="1"/>
      <c r="B18" s="146" t="s">
        <v>47</v>
      </c>
      <c r="C18" s="146" t="s">
        <v>776</v>
      </c>
      <c r="D18" s="53">
        <v>6194.15</v>
      </c>
      <c r="E18" s="53">
        <v>6160.1505800000004</v>
      </c>
      <c r="F18" s="176">
        <v>-5.4889565154218091E-3</v>
      </c>
    </row>
    <row r="19" spans="1:6" x14ac:dyDescent="0.3">
      <c r="A19" s="1"/>
      <c r="B19" s="146" t="s">
        <v>47</v>
      </c>
      <c r="C19" s="146" t="s">
        <v>777</v>
      </c>
      <c r="D19" s="53">
        <v>5861.27</v>
      </c>
      <c r="E19" s="53">
        <v>6050.8096800000003</v>
      </c>
      <c r="F19" s="176">
        <v>3.233764696047102E-2</v>
      </c>
    </row>
    <row r="20" spans="1:6" x14ac:dyDescent="0.3">
      <c r="A20" s="1"/>
      <c r="B20" s="146" t="s">
        <v>47</v>
      </c>
      <c r="C20" s="146" t="s">
        <v>778</v>
      </c>
      <c r="D20" s="53">
        <v>6004.74</v>
      </c>
      <c r="E20" s="53">
        <v>6002.0240199999998</v>
      </c>
      <c r="F20" s="176">
        <v>-4.5230601158418183E-4</v>
      </c>
    </row>
    <row r="21" spans="1:6" x14ac:dyDescent="0.3">
      <c r="A21" s="1"/>
      <c r="B21" s="146" t="s">
        <v>47</v>
      </c>
      <c r="C21" s="146" t="s">
        <v>779</v>
      </c>
      <c r="D21" s="53">
        <v>6104.06</v>
      </c>
      <c r="E21" s="53">
        <v>6108.5176000000001</v>
      </c>
      <c r="F21" s="176">
        <v>7.3026805110041519E-4</v>
      </c>
    </row>
    <row r="22" spans="1:6" x14ac:dyDescent="0.3">
      <c r="A22" s="1"/>
      <c r="B22" s="146" t="s">
        <v>47</v>
      </c>
      <c r="C22" s="146" t="s">
        <v>780</v>
      </c>
      <c r="D22" s="53">
        <v>6189.12</v>
      </c>
      <c r="E22" s="53">
        <v>6194.3054099999999</v>
      </c>
      <c r="F22" s="176">
        <v>8.3782670234217472E-4</v>
      </c>
    </row>
    <row r="23" spans="1:6" x14ac:dyDescent="0.3">
      <c r="A23" s="1"/>
      <c r="B23" s="146" t="s">
        <v>47</v>
      </c>
      <c r="C23" s="146" t="s">
        <v>781</v>
      </c>
      <c r="D23" s="53">
        <v>6345.38</v>
      </c>
      <c r="E23" s="53">
        <v>6357.1930499999999</v>
      </c>
      <c r="F23" s="176">
        <v>1.8616773148337846E-3</v>
      </c>
    </row>
    <row r="24" spans="1:6" x14ac:dyDescent="0.3">
      <c r="A24" s="1"/>
      <c r="B24" s="146" t="s">
        <v>47</v>
      </c>
      <c r="C24" s="146" t="s">
        <v>782</v>
      </c>
      <c r="D24" s="53">
        <v>6377.31</v>
      </c>
      <c r="E24" s="53">
        <v>6505.5320300000003</v>
      </c>
      <c r="F24" s="176">
        <v>2.0105974148975039E-2</v>
      </c>
    </row>
    <row r="25" spans="1:6" x14ac:dyDescent="0.3">
      <c r="A25" s="1"/>
      <c r="B25" s="146" t="s">
        <v>47</v>
      </c>
      <c r="C25" s="146" t="s">
        <v>783</v>
      </c>
      <c r="D25" s="53">
        <v>6627.16</v>
      </c>
      <c r="E25" s="53">
        <v>6639.45741</v>
      </c>
      <c r="F25" s="176">
        <v>1.8556078320125062E-3</v>
      </c>
    </row>
    <row r="26" spans="1:6" x14ac:dyDescent="0.3">
      <c r="A26" s="1"/>
      <c r="B26" s="146" t="s">
        <v>47</v>
      </c>
      <c r="C26" s="146" t="s">
        <v>784</v>
      </c>
      <c r="D26" s="53">
        <v>6748.77</v>
      </c>
      <c r="E26" s="53">
        <v>6715.4548500000001</v>
      </c>
      <c r="F26" s="176">
        <v>-4.9364773136438191E-3</v>
      </c>
    </row>
    <row r="27" spans="1:6" x14ac:dyDescent="0.3">
      <c r="A27" s="1"/>
      <c r="B27" s="146" t="s">
        <v>47</v>
      </c>
      <c r="C27" s="146" t="s">
        <v>785</v>
      </c>
      <c r="D27" s="53">
        <v>6825.36</v>
      </c>
      <c r="E27" s="53">
        <v>6798.6089499999998</v>
      </c>
      <c r="F27" s="176">
        <v>-3.9193610300409061E-3</v>
      </c>
    </row>
    <row r="28" spans="1:6" x14ac:dyDescent="0.3">
      <c r="A28" s="1"/>
      <c r="B28" s="146" t="s">
        <v>47</v>
      </c>
      <c r="C28" s="146" t="s">
        <v>786</v>
      </c>
      <c r="D28" s="53">
        <v>6781.79</v>
      </c>
      <c r="E28" s="53">
        <v>6872.0144200000004</v>
      </c>
      <c r="F28" s="176">
        <v>1.3303924185207741E-2</v>
      </c>
    </row>
    <row r="29" spans="1:6" x14ac:dyDescent="0.3">
      <c r="A29" s="1"/>
      <c r="B29" s="146" t="s">
        <v>47</v>
      </c>
      <c r="C29" s="146" t="s">
        <v>787</v>
      </c>
      <c r="D29" s="53">
        <v>6849.83</v>
      </c>
      <c r="E29" s="53">
        <v>6944.4299600000004</v>
      </c>
      <c r="F29" s="176">
        <v>1.3810555882408761E-2</v>
      </c>
    </row>
    <row r="30" spans="1:6" x14ac:dyDescent="0.3">
      <c r="A30" s="1"/>
      <c r="B30" s="146" t="s">
        <v>47</v>
      </c>
      <c r="C30" s="146" t="s">
        <v>788</v>
      </c>
      <c r="D30" s="53">
        <v>6872.31</v>
      </c>
      <c r="E30" s="53">
        <v>6961.8728499999997</v>
      </c>
      <c r="F30" s="176">
        <v>1.3032422868002172E-2</v>
      </c>
    </row>
    <row r="31" spans="1:6" x14ac:dyDescent="0.3">
      <c r="A31" s="1"/>
      <c r="B31" s="146" t="s">
        <v>47</v>
      </c>
      <c r="C31" s="146" t="s">
        <v>789</v>
      </c>
      <c r="D31" s="53">
        <v>6862.51</v>
      </c>
      <c r="E31" s="53">
        <v>6980.6957000000002</v>
      </c>
      <c r="F31" s="176">
        <v>1.7221934831424656E-2</v>
      </c>
    </row>
    <row r="32" spans="1:6" x14ac:dyDescent="0.3">
      <c r="A32" s="1"/>
      <c r="B32" s="146" t="s">
        <v>47</v>
      </c>
      <c r="C32" s="146" t="s">
        <v>790</v>
      </c>
      <c r="D32" s="53">
        <v>6913.64</v>
      </c>
      <c r="E32" s="53">
        <v>6975.6076400000002</v>
      </c>
      <c r="F32" s="176">
        <v>8.9630990332154985E-3</v>
      </c>
    </row>
    <row r="33" spans="1:6" x14ac:dyDescent="0.3">
      <c r="A33" s="1"/>
      <c r="B33" s="146" t="s">
        <v>47</v>
      </c>
      <c r="C33" s="146" t="s">
        <v>791</v>
      </c>
      <c r="D33" s="53">
        <v>6906.29</v>
      </c>
      <c r="E33" s="53">
        <v>6984.6361299999999</v>
      </c>
      <c r="F33" s="176">
        <v>1.1344170314307681E-2</v>
      </c>
    </row>
    <row r="34" spans="1:6" x14ac:dyDescent="0.3">
      <c r="A34" s="1"/>
      <c r="B34" s="146" t="s">
        <v>47</v>
      </c>
      <c r="C34" s="146" t="s">
        <v>792</v>
      </c>
      <c r="D34" s="53">
        <v>6901.17</v>
      </c>
      <c r="E34" s="53">
        <v>6971.3063599999996</v>
      </c>
      <c r="F34" s="176">
        <v>1.0162966569436776E-2</v>
      </c>
    </row>
    <row r="35" spans="1:6" x14ac:dyDescent="0.3">
      <c r="A35" s="1"/>
      <c r="B35" s="146" t="s">
        <v>47</v>
      </c>
      <c r="C35" s="146" t="s">
        <v>793</v>
      </c>
      <c r="D35" s="53">
        <v>6948.58</v>
      </c>
      <c r="E35" s="53">
        <v>6972.4500799999996</v>
      </c>
      <c r="F35" s="176">
        <v>3.4352457624435497E-3</v>
      </c>
    </row>
    <row r="36" spans="1:6" x14ac:dyDescent="0.3">
      <c r="A36" s="1"/>
      <c r="B36" s="146" t="s">
        <v>47</v>
      </c>
      <c r="C36" s="146" t="s">
        <v>794</v>
      </c>
      <c r="D36" s="53">
        <v>6971.71</v>
      </c>
      <c r="E36" s="53">
        <v>6943.2801799999997</v>
      </c>
      <c r="F36" s="176">
        <v>-4.0778833313491235E-3</v>
      </c>
    </row>
    <row r="37" spans="1:6" x14ac:dyDescent="0.3">
      <c r="A37" s="1"/>
      <c r="B37" s="146" t="s">
        <v>47</v>
      </c>
      <c r="C37" s="146" t="s">
        <v>795</v>
      </c>
      <c r="D37" s="53">
        <v>6950.54</v>
      </c>
      <c r="E37" s="53">
        <v>6938.5856100000001</v>
      </c>
      <c r="F37" s="176">
        <v>-1.7199224808432149E-3</v>
      </c>
    </row>
    <row r="38" spans="1:6" x14ac:dyDescent="0.3">
      <c r="A38" s="1"/>
      <c r="B38" s="146" t="s">
        <v>47</v>
      </c>
      <c r="C38" s="146" t="s">
        <v>796</v>
      </c>
      <c r="D38" s="53">
        <v>6929.7</v>
      </c>
      <c r="E38" s="53">
        <v>6884.0370499999999</v>
      </c>
      <c r="F38" s="176">
        <v>-6.5894555319855122E-3</v>
      </c>
    </row>
    <row r="39" spans="1:6" x14ac:dyDescent="0.3">
      <c r="A39" s="1"/>
      <c r="B39" s="146" t="s">
        <v>47</v>
      </c>
      <c r="C39" s="146" t="s">
        <v>797</v>
      </c>
      <c r="D39" s="53">
        <v>6786.8</v>
      </c>
      <c r="E39" s="53">
        <v>6871.3083200000001</v>
      </c>
      <c r="F39" s="176">
        <v>1.2451865385748807E-2</v>
      </c>
    </row>
    <row r="40" spans="1:6" x14ac:dyDescent="0.3">
      <c r="A40" s="1"/>
      <c r="B40" s="146" t="s">
        <v>47</v>
      </c>
      <c r="C40" s="146" t="s">
        <v>798</v>
      </c>
      <c r="D40" s="53">
        <v>6769.5</v>
      </c>
      <c r="E40" s="53">
        <v>6827.4191499999997</v>
      </c>
      <c r="F40" s="176">
        <v>8.55589777679297E-3</v>
      </c>
    </row>
    <row r="41" spans="1:6" x14ac:dyDescent="0.3">
      <c r="A41" s="1"/>
      <c r="B41" s="146" t="s">
        <v>47</v>
      </c>
      <c r="C41" s="146" t="s">
        <v>799</v>
      </c>
      <c r="D41" s="53">
        <v>6740.91</v>
      </c>
      <c r="E41" s="53">
        <v>6841.1172900000001</v>
      </c>
      <c r="F41" s="176">
        <v>1.4865543376191049E-2</v>
      </c>
    </row>
    <row r="42" spans="1:6" x14ac:dyDescent="0.3">
      <c r="A42" s="1"/>
      <c r="B42" s="146" t="s">
        <v>47</v>
      </c>
      <c r="C42" s="146" t="s">
        <v>800</v>
      </c>
      <c r="D42" s="53">
        <v>6835.11</v>
      </c>
      <c r="E42" s="53">
        <v>6827.76487</v>
      </c>
      <c r="F42" s="176">
        <v>-1.0746176725758619E-3</v>
      </c>
    </row>
    <row r="43" spans="1:6" x14ac:dyDescent="0.3">
      <c r="A43" s="1"/>
      <c r="B43" s="146" t="s">
        <v>47</v>
      </c>
      <c r="C43" s="146" t="s">
        <v>801</v>
      </c>
      <c r="D43" s="53">
        <v>6981.92</v>
      </c>
      <c r="E43" s="53">
        <v>7093.9983599999996</v>
      </c>
      <c r="F43" s="176">
        <v>1.6052656002933291E-2</v>
      </c>
    </row>
    <row r="44" spans="1:6" x14ac:dyDescent="0.3">
      <c r="A44" s="1"/>
      <c r="B44" s="146" t="s">
        <v>47</v>
      </c>
      <c r="C44" s="146" t="s">
        <v>802</v>
      </c>
      <c r="D44" s="53">
        <v>7442.9080000000004</v>
      </c>
      <c r="E44" s="53">
        <v>7450.7330099999999</v>
      </c>
      <c r="F44" s="176">
        <v>1.0513377298228058E-3</v>
      </c>
    </row>
    <row r="45" spans="1:6" x14ac:dyDescent="0.3">
      <c r="A45" s="1"/>
      <c r="B45" s="146" t="s">
        <v>47</v>
      </c>
      <c r="C45" s="146" t="s">
        <v>803</v>
      </c>
      <c r="D45" s="53">
        <v>7549.799</v>
      </c>
      <c r="E45" s="53">
        <v>7607.1823400000003</v>
      </c>
      <c r="F45" s="176">
        <v>7.6006447323961873E-3</v>
      </c>
    </row>
    <row r="46" spans="1:6" x14ac:dyDescent="0.3">
      <c r="A46" s="1"/>
      <c r="B46" s="146" t="s">
        <v>47</v>
      </c>
      <c r="C46" s="146" t="s">
        <v>804</v>
      </c>
      <c r="D46" s="53">
        <v>7584.4560000000001</v>
      </c>
      <c r="E46" s="53">
        <v>7618.8193099999999</v>
      </c>
      <c r="F46" s="176">
        <v>4.5307547436493796E-3</v>
      </c>
    </row>
    <row r="47" spans="1:6" x14ac:dyDescent="0.3">
      <c r="A47" s="1"/>
      <c r="B47" s="146" t="s">
        <v>47</v>
      </c>
      <c r="C47" s="146" t="s">
        <v>805</v>
      </c>
      <c r="D47" s="53">
        <v>7568.1670000000004</v>
      </c>
      <c r="E47" s="53">
        <v>7600.4131100000004</v>
      </c>
      <c r="F47" s="176">
        <v>4.2607556096476203E-3</v>
      </c>
    </row>
    <row r="48" spans="1:6" x14ac:dyDescent="0.3">
      <c r="A48" s="1"/>
      <c r="B48" s="146" t="s">
        <v>47</v>
      </c>
      <c r="C48" s="146" t="s">
        <v>806</v>
      </c>
      <c r="D48" s="53">
        <v>7504.8670000000002</v>
      </c>
      <c r="E48" s="53">
        <v>7566.3813700000001</v>
      </c>
      <c r="F48" s="176">
        <v>8.1965969550159921E-3</v>
      </c>
    </row>
    <row r="49" spans="1:6" x14ac:dyDescent="0.3">
      <c r="A49" s="1"/>
      <c r="B49" s="146" t="s">
        <v>47</v>
      </c>
      <c r="C49" s="146" t="s">
        <v>807</v>
      </c>
      <c r="D49" s="53">
        <v>7437.0770000000002</v>
      </c>
      <c r="E49" s="53">
        <v>7476.0522300000002</v>
      </c>
      <c r="F49" s="176">
        <v>5.2406651161471095E-3</v>
      </c>
    </row>
    <row r="50" spans="1:6" x14ac:dyDescent="0.3">
      <c r="A50" s="1"/>
      <c r="B50" s="146" t="s">
        <v>47</v>
      </c>
      <c r="C50" s="146" t="s">
        <v>808</v>
      </c>
      <c r="D50" s="53">
        <v>7341.192</v>
      </c>
      <c r="E50" s="53">
        <v>7395.4585299999999</v>
      </c>
      <c r="F50" s="176">
        <v>7.3920597635915263E-3</v>
      </c>
    </row>
    <row r="51" spans="1:6" x14ac:dyDescent="0.3">
      <c r="A51" s="1"/>
      <c r="B51" s="146" t="s">
        <v>47</v>
      </c>
      <c r="C51" s="146" t="s">
        <v>809</v>
      </c>
      <c r="D51" s="53">
        <v>7184.7139999999999</v>
      </c>
      <c r="E51" s="53">
        <v>7213.1346999999996</v>
      </c>
      <c r="F51" s="176">
        <v>3.955717652783396E-3</v>
      </c>
    </row>
    <row r="52" spans="1:6" x14ac:dyDescent="0.3">
      <c r="A52" s="1"/>
      <c r="B52" s="146" t="s">
        <v>47</v>
      </c>
      <c r="C52" s="146" t="s">
        <v>810</v>
      </c>
      <c r="D52" s="53">
        <v>7088.06</v>
      </c>
      <c r="E52" s="53">
        <v>7061.1365699999997</v>
      </c>
      <c r="F52" s="176">
        <v>-3.798420160100225E-3</v>
      </c>
    </row>
    <row r="53" spans="1:6" x14ac:dyDescent="0.3">
      <c r="A53" s="1"/>
      <c r="B53" s="146" t="s">
        <v>47</v>
      </c>
      <c r="C53" s="146" t="s">
        <v>811</v>
      </c>
      <c r="D53" s="53">
        <v>6917.4</v>
      </c>
      <c r="E53" s="53">
        <v>6903.1119699999999</v>
      </c>
      <c r="F53" s="176">
        <v>-2.0655202821869487E-3</v>
      </c>
    </row>
    <row r="54" spans="1:6" x14ac:dyDescent="0.3">
      <c r="A54" s="1"/>
      <c r="B54" s="146" t="s">
        <v>812</v>
      </c>
      <c r="C54" s="146" t="s">
        <v>48</v>
      </c>
      <c r="D54" s="53">
        <v>6605.31</v>
      </c>
      <c r="E54" s="53">
        <v>6672.8586699999996</v>
      </c>
      <c r="F54" s="176">
        <v>1.0226419350492255E-2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199" t="s">
        <v>2806</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c r="YV5" s="200"/>
      <c r="YW5" s="200"/>
      <c r="YX5" s="200"/>
      <c r="YY5" s="200"/>
    </row>
    <row r="6" spans="1:675" ht="19.95" customHeight="1" x14ac:dyDescent="0.3">
      <c r="A6" s="1"/>
      <c r="B6" s="198" t="s">
        <v>43</v>
      </c>
      <c r="C6" s="198" t="s">
        <v>530</v>
      </c>
      <c r="D6" s="226" t="s">
        <v>36</v>
      </c>
      <c r="E6" s="226"/>
      <c r="F6" s="226"/>
      <c r="G6" s="226"/>
      <c r="H6" s="226" t="s">
        <v>22</v>
      </c>
      <c r="I6" s="226"/>
      <c r="J6" s="226"/>
      <c r="K6" s="226"/>
      <c r="L6" s="226" t="s">
        <v>22</v>
      </c>
      <c r="M6" s="226"/>
      <c r="N6" s="226"/>
      <c r="O6" s="226"/>
      <c r="P6" s="226" t="s">
        <v>22</v>
      </c>
      <c r="Q6" s="226"/>
      <c r="R6" s="226"/>
      <c r="S6" s="226"/>
      <c r="T6" s="226" t="s">
        <v>22</v>
      </c>
      <c r="U6" s="226"/>
      <c r="V6" s="226"/>
      <c r="W6" s="226"/>
      <c r="X6" s="226" t="s">
        <v>96</v>
      </c>
      <c r="Y6" s="226"/>
      <c r="Z6" s="226"/>
      <c r="AA6" s="226"/>
      <c r="AB6" s="226" t="s">
        <v>96</v>
      </c>
      <c r="AC6" s="226"/>
      <c r="AD6" s="226"/>
      <c r="AE6" s="226"/>
      <c r="AF6" s="226" t="s">
        <v>147</v>
      </c>
      <c r="AG6" s="226"/>
      <c r="AH6" s="226"/>
      <c r="AI6" s="226"/>
      <c r="AJ6" s="226" t="s">
        <v>147</v>
      </c>
      <c r="AK6" s="226"/>
      <c r="AL6" s="226"/>
      <c r="AM6" s="226"/>
      <c r="AN6" s="226" t="s">
        <v>81</v>
      </c>
      <c r="AO6" s="226"/>
      <c r="AP6" s="226"/>
      <c r="AQ6" s="226"/>
      <c r="AR6" s="226" t="s">
        <v>81</v>
      </c>
      <c r="AS6" s="226"/>
      <c r="AT6" s="226"/>
      <c r="AU6" s="226"/>
      <c r="AV6" s="226" t="s">
        <v>81</v>
      </c>
      <c r="AW6" s="226"/>
      <c r="AX6" s="226"/>
      <c r="AY6" s="226"/>
      <c r="AZ6" s="226" t="s">
        <v>81</v>
      </c>
      <c r="BA6" s="226"/>
      <c r="BB6" s="226"/>
      <c r="BC6" s="226"/>
      <c r="BD6" s="226" t="s">
        <v>81</v>
      </c>
      <c r="BE6" s="226"/>
      <c r="BF6" s="226"/>
      <c r="BG6" s="226"/>
      <c r="BH6" s="226" t="s">
        <v>81</v>
      </c>
      <c r="BI6" s="226"/>
      <c r="BJ6" s="226"/>
      <c r="BK6" s="226"/>
      <c r="BL6" s="226" t="s">
        <v>81</v>
      </c>
      <c r="BM6" s="226"/>
      <c r="BN6" s="226"/>
      <c r="BO6" s="226"/>
      <c r="BP6" s="226" t="s">
        <v>81</v>
      </c>
      <c r="BQ6" s="226"/>
      <c r="BR6" s="226"/>
      <c r="BS6" s="226"/>
      <c r="BT6" s="226" t="s">
        <v>81</v>
      </c>
      <c r="BU6" s="226"/>
      <c r="BV6" s="226"/>
      <c r="BW6" s="226"/>
      <c r="BX6" s="226" t="s">
        <v>453</v>
      </c>
      <c r="BY6" s="226"/>
      <c r="BZ6" s="226"/>
      <c r="CA6" s="226"/>
      <c r="CB6" s="226" t="s">
        <v>453</v>
      </c>
      <c r="CC6" s="226"/>
      <c r="CD6" s="226"/>
      <c r="CE6" s="226"/>
      <c r="CF6" s="226" t="s">
        <v>453</v>
      </c>
      <c r="CG6" s="226"/>
      <c r="CH6" s="226"/>
      <c r="CI6" s="226"/>
      <c r="CJ6" s="226" t="s">
        <v>453</v>
      </c>
      <c r="CK6" s="226"/>
      <c r="CL6" s="226"/>
      <c r="CM6" s="226"/>
      <c r="CN6" s="226" t="s">
        <v>216</v>
      </c>
      <c r="CO6" s="226"/>
      <c r="CP6" s="226"/>
      <c r="CQ6" s="226"/>
      <c r="CR6" s="226" t="s">
        <v>226</v>
      </c>
      <c r="CS6" s="226"/>
      <c r="CT6" s="226"/>
      <c r="CU6" s="226"/>
      <c r="CV6" s="226" t="s">
        <v>226</v>
      </c>
      <c r="CW6" s="226"/>
      <c r="CX6" s="226"/>
      <c r="CY6" s="226"/>
      <c r="CZ6" s="226" t="s">
        <v>226</v>
      </c>
      <c r="DA6" s="226"/>
      <c r="DB6" s="226"/>
      <c r="DC6" s="226"/>
      <c r="DD6" s="226" t="s">
        <v>55</v>
      </c>
      <c r="DE6" s="226"/>
      <c r="DF6" s="226"/>
      <c r="DG6" s="226"/>
      <c r="DH6" s="226" t="s">
        <v>55</v>
      </c>
      <c r="DI6" s="226"/>
      <c r="DJ6" s="226"/>
      <c r="DK6" s="226"/>
      <c r="DL6" s="226" t="s">
        <v>55</v>
      </c>
      <c r="DM6" s="226"/>
      <c r="DN6" s="226"/>
      <c r="DO6" s="226"/>
      <c r="DP6" s="226" t="s">
        <v>55</v>
      </c>
      <c r="DQ6" s="226"/>
      <c r="DR6" s="226"/>
      <c r="DS6" s="226"/>
      <c r="DT6" s="226" t="s">
        <v>55</v>
      </c>
      <c r="DU6" s="226"/>
      <c r="DV6" s="226"/>
      <c r="DW6" s="226"/>
      <c r="DX6" s="226" t="s">
        <v>55</v>
      </c>
      <c r="DY6" s="226"/>
      <c r="DZ6" s="226"/>
      <c r="EA6" s="226"/>
      <c r="EB6" s="226" t="s">
        <v>55</v>
      </c>
      <c r="EC6" s="226"/>
      <c r="ED6" s="226"/>
      <c r="EE6" s="226"/>
      <c r="EF6" s="226" t="s">
        <v>447</v>
      </c>
      <c r="EG6" s="226"/>
      <c r="EH6" s="226"/>
      <c r="EI6" s="226"/>
      <c r="EJ6" s="226" t="s">
        <v>50</v>
      </c>
      <c r="EK6" s="226"/>
      <c r="EL6" s="226"/>
      <c r="EM6" s="226"/>
      <c r="EN6" s="226" t="s">
        <v>325</v>
      </c>
      <c r="EO6" s="226"/>
      <c r="EP6" s="226"/>
      <c r="EQ6" s="226"/>
      <c r="ER6" s="226" t="s">
        <v>541</v>
      </c>
      <c r="ES6" s="226"/>
      <c r="ET6" s="226"/>
      <c r="EU6" s="226"/>
      <c r="EV6" s="226" t="s">
        <v>541</v>
      </c>
      <c r="EW6" s="226"/>
      <c r="EX6" s="226"/>
      <c r="EY6" s="226"/>
      <c r="EZ6" s="226" t="s">
        <v>542</v>
      </c>
      <c r="FA6" s="226"/>
      <c r="FB6" s="226"/>
      <c r="FC6" s="226"/>
      <c r="FD6" s="226" t="s">
        <v>542</v>
      </c>
      <c r="FE6" s="226"/>
      <c r="FF6" s="226"/>
      <c r="FG6" s="226"/>
      <c r="FH6" s="226" t="s">
        <v>543</v>
      </c>
      <c r="FI6" s="226"/>
      <c r="FJ6" s="226"/>
      <c r="FK6" s="226"/>
      <c r="FL6" s="226" t="s">
        <v>544</v>
      </c>
      <c r="FM6" s="226"/>
      <c r="FN6" s="226"/>
      <c r="FO6" s="226"/>
      <c r="FP6" s="226" t="s">
        <v>544</v>
      </c>
      <c r="FQ6" s="226"/>
      <c r="FR6" s="226"/>
      <c r="FS6" s="226"/>
      <c r="FT6" s="226" t="s">
        <v>545</v>
      </c>
      <c r="FU6" s="226"/>
      <c r="FV6" s="226"/>
      <c r="FW6" s="226"/>
      <c r="FX6" s="226" t="s">
        <v>546</v>
      </c>
      <c r="FY6" s="226"/>
      <c r="FZ6" s="226"/>
      <c r="GA6" s="226"/>
      <c r="GB6" s="226" t="s">
        <v>547</v>
      </c>
      <c r="GC6" s="226"/>
      <c r="GD6" s="226"/>
      <c r="GE6" s="226"/>
      <c r="GF6" s="226" t="s">
        <v>78</v>
      </c>
      <c r="GG6" s="226"/>
      <c r="GH6" s="226"/>
      <c r="GI6" s="226"/>
      <c r="GJ6" s="226" t="s">
        <v>78</v>
      </c>
      <c r="GK6" s="226"/>
      <c r="GL6" s="226"/>
      <c r="GM6" s="226"/>
      <c r="GN6" s="226" t="s">
        <v>78</v>
      </c>
      <c r="GO6" s="226"/>
      <c r="GP6" s="226"/>
      <c r="GQ6" s="226"/>
      <c r="GR6" s="226" t="s">
        <v>141</v>
      </c>
      <c r="GS6" s="226"/>
      <c r="GT6" s="226"/>
      <c r="GU6" s="226"/>
      <c r="GV6" s="226" t="s">
        <v>141</v>
      </c>
      <c r="GW6" s="226"/>
      <c r="GX6" s="226"/>
      <c r="GY6" s="226"/>
      <c r="GZ6" s="226" t="s">
        <v>141</v>
      </c>
      <c r="HA6" s="226"/>
      <c r="HB6" s="226"/>
      <c r="HC6" s="226"/>
      <c r="HD6" s="226" t="s">
        <v>141</v>
      </c>
      <c r="HE6" s="226"/>
      <c r="HF6" s="226"/>
      <c r="HG6" s="226"/>
      <c r="HH6" s="226" t="s">
        <v>141</v>
      </c>
      <c r="HI6" s="226"/>
      <c r="HJ6" s="226"/>
      <c r="HK6" s="226"/>
      <c r="HL6" s="226" t="s">
        <v>141</v>
      </c>
      <c r="HM6" s="226"/>
      <c r="HN6" s="226"/>
      <c r="HO6" s="226"/>
      <c r="HP6" s="226" t="s">
        <v>548</v>
      </c>
      <c r="HQ6" s="226"/>
      <c r="HR6" s="226"/>
      <c r="HS6" s="226"/>
      <c r="HT6" s="226" t="s">
        <v>548</v>
      </c>
      <c r="HU6" s="226"/>
      <c r="HV6" s="226"/>
      <c r="HW6" s="226"/>
      <c r="HX6" s="226" t="s">
        <v>549</v>
      </c>
      <c r="HY6" s="226"/>
      <c r="HZ6" s="226"/>
      <c r="IA6" s="226"/>
      <c r="IB6" s="226" t="s">
        <v>62</v>
      </c>
      <c r="IC6" s="226"/>
      <c r="ID6" s="226"/>
      <c r="IE6" s="226"/>
      <c r="IF6" s="226" t="s">
        <v>62</v>
      </c>
      <c r="IG6" s="226"/>
      <c r="IH6" s="226"/>
      <c r="II6" s="226"/>
      <c r="IJ6" s="226" t="s">
        <v>62</v>
      </c>
      <c r="IK6" s="226"/>
      <c r="IL6" s="226"/>
      <c r="IM6" s="226"/>
      <c r="IN6" s="226" t="s">
        <v>69</v>
      </c>
      <c r="IO6" s="226"/>
      <c r="IP6" s="226"/>
      <c r="IQ6" s="226"/>
      <c r="IR6" s="226" t="s">
        <v>69</v>
      </c>
      <c r="IS6" s="226"/>
      <c r="IT6" s="226"/>
      <c r="IU6" s="226"/>
      <c r="IV6" s="226" t="s">
        <v>69</v>
      </c>
      <c r="IW6" s="226"/>
      <c r="IX6" s="226"/>
      <c r="IY6" s="226"/>
      <c r="IZ6" s="226" t="s">
        <v>69</v>
      </c>
      <c r="JA6" s="226"/>
      <c r="JB6" s="226"/>
      <c r="JC6" s="226"/>
      <c r="JD6" s="226" t="s">
        <v>69</v>
      </c>
      <c r="JE6" s="226"/>
      <c r="JF6" s="226"/>
      <c r="JG6" s="226"/>
      <c r="JH6" s="226" t="s">
        <v>69</v>
      </c>
      <c r="JI6" s="226"/>
      <c r="JJ6" s="226"/>
      <c r="JK6" s="226"/>
      <c r="JL6" s="226" t="s">
        <v>69</v>
      </c>
      <c r="JM6" s="226"/>
      <c r="JN6" s="226"/>
      <c r="JO6" s="226"/>
      <c r="JP6" s="226" t="s">
        <v>69</v>
      </c>
      <c r="JQ6" s="226"/>
      <c r="JR6" s="226"/>
      <c r="JS6" s="226"/>
      <c r="JT6" s="226" t="s">
        <v>69</v>
      </c>
      <c r="JU6" s="226"/>
      <c r="JV6" s="226"/>
      <c r="JW6" s="226"/>
      <c r="JX6" s="226" t="s">
        <v>69</v>
      </c>
      <c r="JY6" s="226"/>
      <c r="JZ6" s="226"/>
      <c r="KA6" s="226"/>
      <c r="KB6" s="226" t="s">
        <v>69</v>
      </c>
      <c r="KC6" s="226"/>
      <c r="KD6" s="226"/>
      <c r="KE6" s="226"/>
      <c r="KF6" s="226" t="s">
        <v>69</v>
      </c>
      <c r="KG6" s="226"/>
      <c r="KH6" s="226"/>
      <c r="KI6" s="226"/>
      <c r="KJ6" s="226" t="s">
        <v>69</v>
      </c>
      <c r="KK6" s="226"/>
      <c r="KL6" s="226"/>
      <c r="KM6" s="226"/>
      <c r="KN6" s="226" t="s">
        <v>69</v>
      </c>
      <c r="KO6" s="226"/>
      <c r="KP6" s="226"/>
      <c r="KQ6" s="226"/>
      <c r="KR6" s="226" t="s">
        <v>550</v>
      </c>
      <c r="KS6" s="226"/>
      <c r="KT6" s="226"/>
      <c r="KU6" s="226"/>
      <c r="KV6" s="226" t="s">
        <v>550</v>
      </c>
      <c r="KW6" s="226"/>
      <c r="KX6" s="226"/>
      <c r="KY6" s="226"/>
      <c r="KZ6" s="226" t="s">
        <v>551</v>
      </c>
      <c r="LA6" s="226"/>
      <c r="LB6" s="226"/>
      <c r="LC6" s="226"/>
      <c r="LD6" s="226" t="s">
        <v>120</v>
      </c>
      <c r="LE6" s="226"/>
      <c r="LF6" s="226"/>
      <c r="LG6" s="226"/>
      <c r="LH6" s="226" t="s">
        <v>120</v>
      </c>
      <c r="LI6" s="226"/>
      <c r="LJ6" s="226"/>
      <c r="LK6" s="226"/>
      <c r="LL6" s="226" t="s">
        <v>120</v>
      </c>
      <c r="LM6" s="226"/>
      <c r="LN6" s="226"/>
      <c r="LO6" s="226"/>
      <c r="LP6" s="226" t="s">
        <v>120</v>
      </c>
      <c r="LQ6" s="226"/>
      <c r="LR6" s="226"/>
      <c r="LS6" s="226"/>
      <c r="LT6" s="226" t="s">
        <v>120</v>
      </c>
      <c r="LU6" s="226"/>
      <c r="LV6" s="226"/>
      <c r="LW6" s="226"/>
      <c r="LX6" s="226" t="s">
        <v>120</v>
      </c>
      <c r="LY6" s="226"/>
      <c r="LZ6" s="226"/>
      <c r="MA6" s="226"/>
      <c r="MB6" s="226" t="s">
        <v>120</v>
      </c>
      <c r="MC6" s="226"/>
      <c r="MD6" s="226"/>
      <c r="ME6" s="226"/>
      <c r="MF6" s="226" t="s">
        <v>120</v>
      </c>
      <c r="MG6" s="226"/>
      <c r="MH6" s="226"/>
      <c r="MI6" s="226"/>
      <c r="MJ6" s="226" t="s">
        <v>120</v>
      </c>
      <c r="MK6" s="226"/>
      <c r="ML6" s="226"/>
      <c r="MM6" s="226"/>
      <c r="MN6" s="226" t="s">
        <v>120</v>
      </c>
      <c r="MO6" s="226"/>
      <c r="MP6" s="226"/>
      <c r="MQ6" s="226"/>
      <c r="MR6" s="226" t="s">
        <v>120</v>
      </c>
      <c r="MS6" s="226"/>
      <c r="MT6" s="226"/>
      <c r="MU6" s="226"/>
      <c r="MV6" s="226" t="s">
        <v>120</v>
      </c>
      <c r="MW6" s="226"/>
      <c r="MX6" s="226"/>
      <c r="MY6" s="226"/>
      <c r="MZ6" s="226" t="s">
        <v>138</v>
      </c>
      <c r="NA6" s="226"/>
      <c r="NB6" s="226"/>
      <c r="NC6" s="226"/>
      <c r="ND6" s="226" t="s">
        <v>138</v>
      </c>
      <c r="NE6" s="226"/>
      <c r="NF6" s="226"/>
      <c r="NG6" s="226"/>
      <c r="NH6" s="226" t="s">
        <v>138</v>
      </c>
      <c r="NI6" s="226"/>
      <c r="NJ6" s="226"/>
      <c r="NK6" s="226"/>
      <c r="NL6" s="226" t="s">
        <v>138</v>
      </c>
      <c r="NM6" s="226"/>
      <c r="NN6" s="226"/>
      <c r="NO6" s="226"/>
      <c r="NP6" s="226" t="s">
        <v>144</v>
      </c>
      <c r="NQ6" s="226"/>
      <c r="NR6" s="226"/>
      <c r="NS6" s="226"/>
      <c r="NT6" s="226" t="s">
        <v>144</v>
      </c>
      <c r="NU6" s="226"/>
      <c r="NV6" s="226"/>
      <c r="NW6" s="226"/>
      <c r="NX6" s="226" t="s">
        <v>552</v>
      </c>
      <c r="NY6" s="226"/>
      <c r="NZ6" s="226"/>
      <c r="OA6" s="226"/>
      <c r="OB6" s="226" t="s">
        <v>552</v>
      </c>
      <c r="OC6" s="226"/>
      <c r="OD6" s="226"/>
      <c r="OE6" s="226"/>
      <c r="OF6" s="226" t="s">
        <v>553</v>
      </c>
      <c r="OG6" s="226"/>
      <c r="OH6" s="226"/>
      <c r="OI6" s="226"/>
      <c r="OJ6" s="226" t="s">
        <v>554</v>
      </c>
      <c r="OK6" s="226"/>
      <c r="OL6" s="226"/>
      <c r="OM6" s="226"/>
      <c r="ON6" s="226" t="s">
        <v>555</v>
      </c>
      <c r="OO6" s="226"/>
      <c r="OP6" s="226"/>
      <c r="OQ6" s="226"/>
      <c r="OR6" s="226" t="s">
        <v>556</v>
      </c>
      <c r="OS6" s="226"/>
      <c r="OT6" s="226"/>
      <c r="OU6" s="226"/>
      <c r="OV6" s="226" t="s">
        <v>557</v>
      </c>
      <c r="OW6" s="226"/>
      <c r="OX6" s="226"/>
      <c r="OY6" s="226"/>
      <c r="OZ6" s="226" t="s">
        <v>558</v>
      </c>
      <c r="PA6" s="226"/>
      <c r="PB6" s="226"/>
      <c r="PC6" s="226"/>
      <c r="PD6" s="226" t="s">
        <v>559</v>
      </c>
      <c r="PE6" s="226"/>
      <c r="PF6" s="226"/>
      <c r="PG6" s="226"/>
      <c r="PH6" s="226" t="s">
        <v>96</v>
      </c>
      <c r="PI6" s="226"/>
      <c r="PJ6" s="226"/>
      <c r="PK6" s="226"/>
      <c r="PL6" s="226" t="s">
        <v>96</v>
      </c>
      <c r="PM6" s="226"/>
      <c r="PN6" s="226"/>
      <c r="PO6" s="226"/>
      <c r="PP6" s="226" t="s">
        <v>81</v>
      </c>
      <c r="PQ6" s="226"/>
      <c r="PR6" s="226"/>
      <c r="PS6" s="226"/>
      <c r="PT6" s="226" t="s">
        <v>447</v>
      </c>
      <c r="PU6" s="226"/>
      <c r="PV6" s="226"/>
      <c r="PW6" s="226"/>
      <c r="PX6" s="226" t="s">
        <v>560</v>
      </c>
      <c r="PY6" s="226"/>
      <c r="PZ6" s="226"/>
      <c r="QA6" s="226"/>
      <c r="QB6" s="226" t="s">
        <v>561</v>
      </c>
      <c r="QC6" s="226"/>
      <c r="QD6" s="226"/>
      <c r="QE6" s="226"/>
      <c r="QF6" s="226" t="s">
        <v>562</v>
      </c>
      <c r="QG6" s="226"/>
      <c r="QH6" s="226"/>
      <c r="QI6" s="226"/>
      <c r="QJ6" s="226" t="s">
        <v>563</v>
      </c>
      <c r="QK6" s="226"/>
      <c r="QL6" s="226"/>
      <c r="QM6" s="226"/>
      <c r="QN6" s="226" t="s">
        <v>31</v>
      </c>
      <c r="QO6" s="226"/>
      <c r="QP6" s="226"/>
      <c r="QQ6" s="226"/>
      <c r="QR6" s="226" t="s">
        <v>564</v>
      </c>
      <c r="QS6" s="226"/>
      <c r="QT6" s="226"/>
      <c r="QU6" s="226"/>
      <c r="QV6" s="226" t="s">
        <v>565</v>
      </c>
      <c r="QW6" s="226"/>
      <c r="QX6" s="226"/>
      <c r="QY6" s="226"/>
      <c r="QZ6" s="226" t="s">
        <v>566</v>
      </c>
      <c r="RA6" s="226"/>
      <c r="RB6" s="226"/>
      <c r="RC6" s="226"/>
      <c r="RD6" s="226" t="s">
        <v>567</v>
      </c>
      <c r="RE6" s="226"/>
      <c r="RF6" s="226"/>
      <c r="RG6" s="226"/>
      <c r="RH6" s="226" t="s">
        <v>568</v>
      </c>
      <c r="RI6" s="226"/>
      <c r="RJ6" s="226"/>
      <c r="RK6" s="226"/>
      <c r="RL6" s="226" t="s">
        <v>339</v>
      </c>
      <c r="RM6" s="226"/>
      <c r="RN6" s="226"/>
      <c r="RO6" s="226"/>
      <c r="RP6" s="226" t="s">
        <v>569</v>
      </c>
      <c r="RQ6" s="226"/>
      <c r="RR6" s="226"/>
      <c r="RS6" s="226"/>
      <c r="RT6" s="226" t="s">
        <v>570</v>
      </c>
      <c r="RU6" s="226"/>
      <c r="RV6" s="226"/>
      <c r="RW6" s="226"/>
      <c r="RX6" s="226" t="s">
        <v>571</v>
      </c>
      <c r="RY6" s="226"/>
      <c r="RZ6" s="226"/>
      <c r="SA6" s="226"/>
      <c r="SB6" s="226" t="s">
        <v>572</v>
      </c>
      <c r="SC6" s="226"/>
      <c r="SD6" s="226"/>
      <c r="SE6" s="226"/>
      <c r="SF6" s="226" t="s">
        <v>573</v>
      </c>
      <c r="SG6" s="226"/>
      <c r="SH6" s="226"/>
      <c r="SI6" s="226"/>
      <c r="SJ6" s="226" t="s">
        <v>574</v>
      </c>
      <c r="SK6" s="226"/>
      <c r="SL6" s="226"/>
      <c r="SM6" s="226"/>
      <c r="SN6" s="226" t="s">
        <v>575</v>
      </c>
      <c r="SO6" s="226"/>
      <c r="SP6" s="226"/>
      <c r="SQ6" s="226"/>
      <c r="SR6" s="226" t="s">
        <v>575</v>
      </c>
      <c r="SS6" s="226"/>
      <c r="ST6" s="226"/>
      <c r="SU6" s="226"/>
      <c r="SV6" s="226" t="s">
        <v>575</v>
      </c>
      <c r="SW6" s="226"/>
      <c r="SX6" s="226"/>
      <c r="SY6" s="226"/>
      <c r="SZ6" s="226" t="s">
        <v>575</v>
      </c>
      <c r="TA6" s="226"/>
      <c r="TB6" s="226"/>
      <c r="TC6" s="226"/>
      <c r="TD6" s="226" t="s">
        <v>576</v>
      </c>
      <c r="TE6" s="226"/>
      <c r="TF6" s="226"/>
      <c r="TG6" s="226"/>
      <c r="TH6" s="226" t="s">
        <v>577</v>
      </c>
      <c r="TI6" s="226"/>
      <c r="TJ6" s="226"/>
      <c r="TK6" s="226"/>
      <c r="TL6" s="226" t="s">
        <v>577</v>
      </c>
      <c r="TM6" s="226"/>
      <c r="TN6" s="226"/>
      <c r="TO6" s="226"/>
      <c r="TP6" s="226" t="s">
        <v>69</v>
      </c>
      <c r="TQ6" s="226"/>
      <c r="TR6" s="226"/>
      <c r="TS6" s="226"/>
      <c r="TT6" s="226" t="s">
        <v>69</v>
      </c>
      <c r="TU6" s="226"/>
      <c r="TV6" s="226"/>
      <c r="TW6" s="226"/>
      <c r="TX6" s="226" t="s">
        <v>69</v>
      </c>
      <c r="TY6" s="226"/>
      <c r="TZ6" s="226"/>
      <c r="UA6" s="226"/>
      <c r="UB6" s="226" t="s">
        <v>69</v>
      </c>
      <c r="UC6" s="226"/>
      <c r="UD6" s="226"/>
      <c r="UE6" s="226"/>
      <c r="UF6" s="226" t="s">
        <v>69</v>
      </c>
      <c r="UG6" s="226"/>
      <c r="UH6" s="226"/>
      <c r="UI6" s="226"/>
      <c r="UJ6" s="226" t="s">
        <v>69</v>
      </c>
      <c r="UK6" s="226"/>
      <c r="UL6" s="226"/>
      <c r="UM6" s="226"/>
      <c r="UN6" s="226" t="s">
        <v>578</v>
      </c>
      <c r="UO6" s="226"/>
      <c r="UP6" s="226"/>
      <c r="UQ6" s="226"/>
      <c r="UR6" s="226" t="s">
        <v>578</v>
      </c>
      <c r="US6" s="226"/>
      <c r="UT6" s="226"/>
      <c r="UU6" s="226"/>
      <c r="UV6" s="226" t="s">
        <v>579</v>
      </c>
      <c r="UW6" s="226"/>
      <c r="UX6" s="226"/>
      <c r="UY6" s="226"/>
      <c r="UZ6" s="226" t="s">
        <v>579</v>
      </c>
      <c r="VA6" s="226"/>
      <c r="VB6" s="226"/>
      <c r="VC6" s="226"/>
      <c r="VD6" s="226" t="s">
        <v>579</v>
      </c>
      <c r="VE6" s="226"/>
      <c r="VF6" s="226"/>
      <c r="VG6" s="226"/>
      <c r="VH6" s="226" t="s">
        <v>579</v>
      </c>
      <c r="VI6" s="226"/>
      <c r="VJ6" s="226"/>
      <c r="VK6" s="226"/>
      <c r="VL6" s="226" t="s">
        <v>263</v>
      </c>
      <c r="VM6" s="226"/>
      <c r="VN6" s="226"/>
      <c r="VO6" s="226"/>
      <c r="VP6" s="226" t="s">
        <v>580</v>
      </c>
      <c r="VQ6" s="226"/>
      <c r="VR6" s="226"/>
      <c r="VS6" s="226"/>
      <c r="VT6" s="226" t="s">
        <v>581</v>
      </c>
      <c r="VU6" s="226"/>
      <c r="VV6" s="226"/>
      <c r="VW6" s="226"/>
      <c r="VX6" s="226" t="s">
        <v>120</v>
      </c>
      <c r="VY6" s="226"/>
      <c r="VZ6" s="226"/>
      <c r="WA6" s="226"/>
      <c r="WB6" s="226" t="s">
        <v>120</v>
      </c>
      <c r="WC6" s="226"/>
      <c r="WD6" s="226"/>
      <c r="WE6" s="226"/>
      <c r="WF6" s="226" t="s">
        <v>120</v>
      </c>
      <c r="WG6" s="226"/>
      <c r="WH6" s="226"/>
      <c r="WI6" s="226"/>
      <c r="WJ6" s="226" t="s">
        <v>120</v>
      </c>
      <c r="WK6" s="226"/>
      <c r="WL6" s="226"/>
      <c r="WM6" s="226"/>
      <c r="WN6" s="226" t="s">
        <v>120</v>
      </c>
      <c r="WO6" s="226"/>
      <c r="WP6" s="226"/>
      <c r="WQ6" s="226"/>
      <c r="WR6" s="226" t="s">
        <v>342</v>
      </c>
      <c r="WS6" s="226"/>
      <c r="WT6" s="226"/>
      <c r="WU6" s="226"/>
      <c r="WV6" s="226" t="s">
        <v>342</v>
      </c>
      <c r="WW6" s="226"/>
      <c r="WX6" s="226"/>
      <c r="WY6" s="226"/>
      <c r="WZ6" s="226" t="s">
        <v>342</v>
      </c>
      <c r="XA6" s="226"/>
      <c r="XB6" s="226"/>
      <c r="XC6" s="226"/>
      <c r="XD6" s="226" t="s">
        <v>342</v>
      </c>
      <c r="XE6" s="226"/>
      <c r="XF6" s="226"/>
      <c r="XG6" s="226"/>
      <c r="XH6" s="226" t="s">
        <v>582</v>
      </c>
      <c r="XI6" s="226"/>
      <c r="XJ6" s="226"/>
      <c r="XK6" s="226"/>
      <c r="XL6" s="226" t="s">
        <v>583</v>
      </c>
      <c r="XM6" s="226"/>
      <c r="XN6" s="226"/>
      <c r="XO6" s="226"/>
      <c r="XP6" s="226" t="s">
        <v>583</v>
      </c>
      <c r="XQ6" s="226"/>
      <c r="XR6" s="226"/>
      <c r="XS6" s="226"/>
      <c r="XT6" s="226" t="s">
        <v>584</v>
      </c>
      <c r="XU6" s="226"/>
      <c r="XV6" s="226"/>
      <c r="XW6" s="226"/>
      <c r="XX6" s="226" t="s">
        <v>585</v>
      </c>
      <c r="XY6" s="226"/>
      <c r="XZ6" s="226"/>
      <c r="YA6" s="226"/>
      <c r="YB6" s="226" t="s">
        <v>585</v>
      </c>
      <c r="YC6" s="226"/>
      <c r="YD6" s="226"/>
      <c r="YE6" s="226"/>
      <c r="YF6" s="226" t="s">
        <v>586</v>
      </c>
      <c r="YG6" s="226"/>
      <c r="YH6" s="226"/>
      <c r="YI6" s="226"/>
      <c r="YJ6" s="226" t="s">
        <v>587</v>
      </c>
      <c r="YK6" s="226"/>
      <c r="YL6" s="226"/>
      <c r="YM6" s="226"/>
      <c r="YN6" s="226" t="s">
        <v>588</v>
      </c>
      <c r="YO6" s="226"/>
      <c r="YP6" s="226"/>
      <c r="YQ6" s="226"/>
      <c r="YR6" s="226" t="s">
        <v>589</v>
      </c>
      <c r="YS6" s="226"/>
      <c r="YT6" s="226"/>
      <c r="YU6" s="226"/>
      <c r="YV6" s="226" t="s">
        <v>590</v>
      </c>
      <c r="YW6" s="226"/>
      <c r="YX6" s="226"/>
      <c r="YY6" s="226"/>
    </row>
    <row r="7" spans="1:675" ht="40.049999999999997" customHeight="1" x14ac:dyDescent="0.3">
      <c r="A7" s="1"/>
      <c r="B7" s="198"/>
      <c r="C7" s="198"/>
      <c r="D7" s="234" t="s">
        <v>597</v>
      </c>
      <c r="E7" s="198"/>
      <c r="F7" s="198"/>
      <c r="G7" s="198"/>
      <c r="H7" s="234" t="s">
        <v>23</v>
      </c>
      <c r="I7" s="198"/>
      <c r="J7" s="198"/>
      <c r="K7" s="198"/>
      <c r="L7" s="234" t="s">
        <v>244</v>
      </c>
      <c r="M7" s="198"/>
      <c r="N7" s="198"/>
      <c r="O7" s="198"/>
      <c r="P7" s="234" t="s">
        <v>598</v>
      </c>
      <c r="Q7" s="198"/>
      <c r="R7" s="198"/>
      <c r="S7" s="198"/>
      <c r="T7" s="234" t="s">
        <v>599</v>
      </c>
      <c r="U7" s="198"/>
      <c r="V7" s="198"/>
      <c r="W7" s="198"/>
      <c r="X7" s="234" t="s">
        <v>600</v>
      </c>
      <c r="Y7" s="198"/>
      <c r="Z7" s="198"/>
      <c r="AA7" s="198"/>
      <c r="AB7" s="234" t="s">
        <v>601</v>
      </c>
      <c r="AC7" s="198"/>
      <c r="AD7" s="198"/>
      <c r="AE7" s="198"/>
      <c r="AF7" s="234" t="s">
        <v>602</v>
      </c>
      <c r="AG7" s="198"/>
      <c r="AH7" s="198"/>
      <c r="AI7" s="198"/>
      <c r="AJ7" s="234" t="s">
        <v>603</v>
      </c>
      <c r="AK7" s="198"/>
      <c r="AL7" s="198"/>
      <c r="AM7" s="198"/>
      <c r="AN7" s="234" t="s">
        <v>604</v>
      </c>
      <c r="AO7" s="198"/>
      <c r="AP7" s="198"/>
      <c r="AQ7" s="198"/>
      <c r="AR7" s="234" t="s">
        <v>605</v>
      </c>
      <c r="AS7" s="198"/>
      <c r="AT7" s="198"/>
      <c r="AU7" s="198"/>
      <c r="AV7" s="234" t="s">
        <v>606</v>
      </c>
      <c r="AW7" s="198"/>
      <c r="AX7" s="198"/>
      <c r="AY7" s="198"/>
      <c r="AZ7" s="234" t="s">
        <v>607</v>
      </c>
      <c r="BA7" s="198"/>
      <c r="BB7" s="198"/>
      <c r="BC7" s="198"/>
      <c r="BD7" s="234" t="s">
        <v>608</v>
      </c>
      <c r="BE7" s="198"/>
      <c r="BF7" s="198"/>
      <c r="BG7" s="198"/>
      <c r="BH7" s="234" t="s">
        <v>609</v>
      </c>
      <c r="BI7" s="198"/>
      <c r="BJ7" s="198"/>
      <c r="BK7" s="198"/>
      <c r="BL7" s="234" t="s">
        <v>610</v>
      </c>
      <c r="BM7" s="198"/>
      <c r="BN7" s="198"/>
      <c r="BO7" s="198"/>
      <c r="BP7" s="234" t="s">
        <v>611</v>
      </c>
      <c r="BQ7" s="198"/>
      <c r="BR7" s="198"/>
      <c r="BS7" s="198"/>
      <c r="BT7" s="234" t="s">
        <v>612</v>
      </c>
      <c r="BU7" s="198"/>
      <c r="BV7" s="198"/>
      <c r="BW7" s="198"/>
      <c r="BX7" s="234" t="s">
        <v>613</v>
      </c>
      <c r="BY7" s="198"/>
      <c r="BZ7" s="198"/>
      <c r="CA7" s="198"/>
      <c r="CB7" s="234" t="s">
        <v>614</v>
      </c>
      <c r="CC7" s="198"/>
      <c r="CD7" s="198"/>
      <c r="CE7" s="198"/>
      <c r="CF7" s="234" t="s">
        <v>615</v>
      </c>
      <c r="CG7" s="198"/>
      <c r="CH7" s="198"/>
      <c r="CI7" s="198"/>
      <c r="CJ7" s="234" t="s">
        <v>616</v>
      </c>
      <c r="CK7" s="198"/>
      <c r="CL7" s="198"/>
      <c r="CM7" s="198"/>
      <c r="CN7" s="234" t="s">
        <v>217</v>
      </c>
      <c r="CO7" s="198"/>
      <c r="CP7" s="198"/>
      <c r="CQ7" s="198"/>
      <c r="CR7" s="234" t="s">
        <v>617</v>
      </c>
      <c r="CS7" s="198"/>
      <c r="CT7" s="198"/>
      <c r="CU7" s="198"/>
      <c r="CV7" s="234" t="s">
        <v>618</v>
      </c>
      <c r="CW7" s="198"/>
      <c r="CX7" s="198"/>
      <c r="CY7" s="198"/>
      <c r="CZ7" s="234" t="s">
        <v>230</v>
      </c>
      <c r="DA7" s="198"/>
      <c r="DB7" s="198"/>
      <c r="DC7" s="198"/>
      <c r="DD7" s="234" t="s">
        <v>619</v>
      </c>
      <c r="DE7" s="198"/>
      <c r="DF7" s="198"/>
      <c r="DG7" s="198"/>
      <c r="DH7" s="234" t="s">
        <v>620</v>
      </c>
      <c r="DI7" s="198"/>
      <c r="DJ7" s="198"/>
      <c r="DK7" s="198"/>
      <c r="DL7" s="234" t="s">
        <v>209</v>
      </c>
      <c r="DM7" s="198"/>
      <c r="DN7" s="198"/>
      <c r="DO7" s="198"/>
      <c r="DP7" s="234" t="s">
        <v>621</v>
      </c>
      <c r="DQ7" s="198"/>
      <c r="DR7" s="198"/>
      <c r="DS7" s="198"/>
      <c r="DT7" s="234" t="s">
        <v>622</v>
      </c>
      <c r="DU7" s="198"/>
      <c r="DV7" s="198"/>
      <c r="DW7" s="198"/>
      <c r="DX7" s="234" t="s">
        <v>623</v>
      </c>
      <c r="DY7" s="198"/>
      <c r="DZ7" s="198"/>
      <c r="EA7" s="198"/>
      <c r="EB7" s="234" t="s">
        <v>624</v>
      </c>
      <c r="EC7" s="198"/>
      <c r="ED7" s="198"/>
      <c r="EE7" s="198"/>
      <c r="EF7" s="234" t="s">
        <v>625</v>
      </c>
      <c r="EG7" s="198"/>
      <c r="EH7" s="198"/>
      <c r="EI7" s="198"/>
      <c r="EJ7" s="234" t="s">
        <v>626</v>
      </c>
      <c r="EK7" s="198"/>
      <c r="EL7" s="198"/>
      <c r="EM7" s="198"/>
      <c r="EN7" s="234" t="s">
        <v>627</v>
      </c>
      <c r="EO7" s="198"/>
      <c r="EP7" s="198"/>
      <c r="EQ7" s="198"/>
      <c r="ER7" s="234" t="s">
        <v>628</v>
      </c>
      <c r="ES7" s="198"/>
      <c r="ET7" s="198"/>
      <c r="EU7" s="198"/>
      <c r="EV7" s="234" t="s">
        <v>629</v>
      </c>
      <c r="EW7" s="198"/>
      <c r="EX7" s="198"/>
      <c r="EY7" s="198"/>
      <c r="EZ7" s="234" t="s">
        <v>630</v>
      </c>
      <c r="FA7" s="198"/>
      <c r="FB7" s="198"/>
      <c r="FC7" s="198"/>
      <c r="FD7" s="234" t="s">
        <v>631</v>
      </c>
      <c r="FE7" s="198"/>
      <c r="FF7" s="198"/>
      <c r="FG7" s="198"/>
      <c r="FH7" s="234" t="s">
        <v>543</v>
      </c>
      <c r="FI7" s="198"/>
      <c r="FJ7" s="198"/>
      <c r="FK7" s="198"/>
      <c r="FL7" s="234" t="s">
        <v>632</v>
      </c>
      <c r="FM7" s="198"/>
      <c r="FN7" s="198"/>
      <c r="FO7" s="198"/>
      <c r="FP7" s="234" t="s">
        <v>633</v>
      </c>
      <c r="FQ7" s="198"/>
      <c r="FR7" s="198"/>
      <c r="FS7" s="198"/>
      <c r="FT7" s="234" t="s">
        <v>634</v>
      </c>
      <c r="FU7" s="198"/>
      <c r="FV7" s="198"/>
      <c r="FW7" s="198"/>
      <c r="FX7" s="234" t="s">
        <v>635</v>
      </c>
      <c r="FY7" s="198"/>
      <c r="FZ7" s="198"/>
      <c r="GA7" s="198"/>
      <c r="GB7" s="234" t="s">
        <v>636</v>
      </c>
      <c r="GC7" s="198"/>
      <c r="GD7" s="198"/>
      <c r="GE7" s="198"/>
      <c r="GF7" s="234" t="s">
        <v>637</v>
      </c>
      <c r="GG7" s="198"/>
      <c r="GH7" s="198"/>
      <c r="GI7" s="198"/>
      <c r="GJ7" s="234" t="s">
        <v>638</v>
      </c>
      <c r="GK7" s="198"/>
      <c r="GL7" s="198"/>
      <c r="GM7" s="198"/>
      <c r="GN7" s="234" t="s">
        <v>639</v>
      </c>
      <c r="GO7" s="198"/>
      <c r="GP7" s="198"/>
      <c r="GQ7" s="198"/>
      <c r="GR7" s="234" t="s">
        <v>640</v>
      </c>
      <c r="GS7" s="198"/>
      <c r="GT7" s="198"/>
      <c r="GU7" s="198"/>
      <c r="GV7" s="234" t="s">
        <v>641</v>
      </c>
      <c r="GW7" s="198"/>
      <c r="GX7" s="198"/>
      <c r="GY7" s="198"/>
      <c r="GZ7" s="234" t="s">
        <v>642</v>
      </c>
      <c r="HA7" s="198"/>
      <c r="HB7" s="198"/>
      <c r="HC7" s="198"/>
      <c r="HD7" s="234" t="s">
        <v>643</v>
      </c>
      <c r="HE7" s="198"/>
      <c r="HF7" s="198"/>
      <c r="HG7" s="198"/>
      <c r="HH7" s="234" t="s">
        <v>644</v>
      </c>
      <c r="HI7" s="198"/>
      <c r="HJ7" s="198"/>
      <c r="HK7" s="198"/>
      <c r="HL7" s="234" t="s">
        <v>645</v>
      </c>
      <c r="HM7" s="198"/>
      <c r="HN7" s="198"/>
      <c r="HO7" s="198"/>
      <c r="HP7" s="234" t="s">
        <v>646</v>
      </c>
      <c r="HQ7" s="198"/>
      <c r="HR7" s="198"/>
      <c r="HS7" s="198"/>
      <c r="HT7" s="234" t="s">
        <v>647</v>
      </c>
      <c r="HU7" s="198"/>
      <c r="HV7" s="198"/>
      <c r="HW7" s="198"/>
      <c r="HX7" s="234" t="s">
        <v>648</v>
      </c>
      <c r="HY7" s="198"/>
      <c r="HZ7" s="198"/>
      <c r="IA7" s="198"/>
      <c r="IB7" s="234" t="s">
        <v>649</v>
      </c>
      <c r="IC7" s="198"/>
      <c r="ID7" s="198"/>
      <c r="IE7" s="198"/>
      <c r="IF7" s="234" t="s">
        <v>650</v>
      </c>
      <c r="IG7" s="198"/>
      <c r="IH7" s="198"/>
      <c r="II7" s="198"/>
      <c r="IJ7" s="234" t="s">
        <v>651</v>
      </c>
      <c r="IK7" s="198"/>
      <c r="IL7" s="198"/>
      <c r="IM7" s="198"/>
      <c r="IN7" s="234" t="s">
        <v>652</v>
      </c>
      <c r="IO7" s="198"/>
      <c r="IP7" s="198"/>
      <c r="IQ7" s="198"/>
      <c r="IR7" s="234" t="s">
        <v>653</v>
      </c>
      <c r="IS7" s="198"/>
      <c r="IT7" s="198"/>
      <c r="IU7" s="198"/>
      <c r="IV7" s="234" t="s">
        <v>654</v>
      </c>
      <c r="IW7" s="198"/>
      <c r="IX7" s="198"/>
      <c r="IY7" s="198"/>
      <c r="IZ7" s="234" t="s">
        <v>258</v>
      </c>
      <c r="JA7" s="198"/>
      <c r="JB7" s="198"/>
      <c r="JC7" s="198"/>
      <c r="JD7" s="234" t="s">
        <v>655</v>
      </c>
      <c r="JE7" s="198"/>
      <c r="JF7" s="198"/>
      <c r="JG7" s="198"/>
      <c r="JH7" s="234" t="s">
        <v>656</v>
      </c>
      <c r="JI7" s="198"/>
      <c r="JJ7" s="198"/>
      <c r="JK7" s="198"/>
      <c r="JL7" s="234" t="s">
        <v>657</v>
      </c>
      <c r="JM7" s="198"/>
      <c r="JN7" s="198"/>
      <c r="JO7" s="198"/>
      <c r="JP7" s="234" t="s">
        <v>658</v>
      </c>
      <c r="JQ7" s="198"/>
      <c r="JR7" s="198"/>
      <c r="JS7" s="198"/>
      <c r="JT7" s="234" t="s">
        <v>659</v>
      </c>
      <c r="JU7" s="198"/>
      <c r="JV7" s="198"/>
      <c r="JW7" s="198"/>
      <c r="JX7" s="234" t="s">
        <v>660</v>
      </c>
      <c r="JY7" s="198"/>
      <c r="JZ7" s="198"/>
      <c r="KA7" s="198"/>
      <c r="KB7" s="234" t="s">
        <v>661</v>
      </c>
      <c r="KC7" s="198"/>
      <c r="KD7" s="198"/>
      <c r="KE7" s="198"/>
      <c r="KF7" s="234" t="s">
        <v>662</v>
      </c>
      <c r="KG7" s="198"/>
      <c r="KH7" s="198"/>
      <c r="KI7" s="198"/>
      <c r="KJ7" s="234" t="s">
        <v>663</v>
      </c>
      <c r="KK7" s="198"/>
      <c r="KL7" s="198"/>
      <c r="KM7" s="198"/>
      <c r="KN7" s="234" t="s">
        <v>664</v>
      </c>
      <c r="KO7" s="198"/>
      <c r="KP7" s="198"/>
      <c r="KQ7" s="198"/>
      <c r="KR7" s="234" t="s">
        <v>665</v>
      </c>
      <c r="KS7" s="198"/>
      <c r="KT7" s="198"/>
      <c r="KU7" s="198"/>
      <c r="KV7" s="234" t="s">
        <v>666</v>
      </c>
      <c r="KW7" s="198"/>
      <c r="KX7" s="198"/>
      <c r="KY7" s="198"/>
      <c r="KZ7" s="234" t="s">
        <v>667</v>
      </c>
      <c r="LA7" s="198"/>
      <c r="LB7" s="198"/>
      <c r="LC7" s="198"/>
      <c r="LD7" s="234" t="s">
        <v>668</v>
      </c>
      <c r="LE7" s="198"/>
      <c r="LF7" s="198"/>
      <c r="LG7" s="198"/>
      <c r="LH7" s="234" t="s">
        <v>669</v>
      </c>
      <c r="LI7" s="198"/>
      <c r="LJ7" s="198"/>
      <c r="LK7" s="198"/>
      <c r="LL7" s="234" t="s">
        <v>670</v>
      </c>
      <c r="LM7" s="198"/>
      <c r="LN7" s="198"/>
      <c r="LO7" s="198"/>
      <c r="LP7" s="234" t="s">
        <v>330</v>
      </c>
      <c r="LQ7" s="198"/>
      <c r="LR7" s="198"/>
      <c r="LS7" s="198"/>
      <c r="LT7" s="234" t="s">
        <v>671</v>
      </c>
      <c r="LU7" s="198"/>
      <c r="LV7" s="198"/>
      <c r="LW7" s="198"/>
      <c r="LX7" s="234" t="s">
        <v>672</v>
      </c>
      <c r="LY7" s="198"/>
      <c r="LZ7" s="198"/>
      <c r="MA7" s="198"/>
      <c r="MB7" s="234" t="s">
        <v>673</v>
      </c>
      <c r="MC7" s="198"/>
      <c r="MD7" s="198"/>
      <c r="ME7" s="198"/>
      <c r="MF7" s="234" t="s">
        <v>674</v>
      </c>
      <c r="MG7" s="198"/>
      <c r="MH7" s="198"/>
      <c r="MI7" s="198"/>
      <c r="MJ7" s="234" t="s">
        <v>675</v>
      </c>
      <c r="MK7" s="198"/>
      <c r="ML7" s="198"/>
      <c r="MM7" s="198"/>
      <c r="MN7" s="234" t="s">
        <v>676</v>
      </c>
      <c r="MO7" s="198"/>
      <c r="MP7" s="198"/>
      <c r="MQ7" s="198"/>
      <c r="MR7" s="234" t="s">
        <v>677</v>
      </c>
      <c r="MS7" s="198"/>
      <c r="MT7" s="198"/>
      <c r="MU7" s="198"/>
      <c r="MV7" s="234" t="s">
        <v>678</v>
      </c>
      <c r="MW7" s="198"/>
      <c r="MX7" s="198"/>
      <c r="MY7" s="198"/>
      <c r="MZ7" s="234" t="s">
        <v>679</v>
      </c>
      <c r="NA7" s="198"/>
      <c r="NB7" s="198"/>
      <c r="NC7" s="198"/>
      <c r="ND7" s="234" t="s">
        <v>680</v>
      </c>
      <c r="NE7" s="198"/>
      <c r="NF7" s="198"/>
      <c r="NG7" s="198"/>
      <c r="NH7" s="234" t="s">
        <v>681</v>
      </c>
      <c r="NI7" s="198"/>
      <c r="NJ7" s="198"/>
      <c r="NK7" s="198"/>
      <c r="NL7" s="234" t="s">
        <v>682</v>
      </c>
      <c r="NM7" s="198"/>
      <c r="NN7" s="198"/>
      <c r="NO7" s="198"/>
      <c r="NP7" s="234" t="s">
        <v>683</v>
      </c>
      <c r="NQ7" s="198"/>
      <c r="NR7" s="198"/>
      <c r="NS7" s="198"/>
      <c r="NT7" s="234" t="s">
        <v>684</v>
      </c>
      <c r="NU7" s="198"/>
      <c r="NV7" s="198"/>
      <c r="NW7" s="198"/>
      <c r="NX7" s="234" t="s">
        <v>685</v>
      </c>
      <c r="NY7" s="198"/>
      <c r="NZ7" s="198"/>
      <c r="OA7" s="198"/>
      <c r="OB7" s="234" t="s">
        <v>686</v>
      </c>
      <c r="OC7" s="198"/>
      <c r="OD7" s="198"/>
      <c r="OE7" s="198"/>
      <c r="OF7" s="234" t="s">
        <v>687</v>
      </c>
      <c r="OG7" s="198"/>
      <c r="OH7" s="198"/>
      <c r="OI7" s="198"/>
      <c r="OJ7" s="234" t="s">
        <v>688</v>
      </c>
      <c r="OK7" s="198"/>
      <c r="OL7" s="198"/>
      <c r="OM7" s="198"/>
      <c r="ON7" s="234" t="s">
        <v>689</v>
      </c>
      <c r="OO7" s="198"/>
      <c r="OP7" s="198"/>
      <c r="OQ7" s="198"/>
      <c r="OR7" s="234" t="s">
        <v>690</v>
      </c>
      <c r="OS7" s="198"/>
      <c r="OT7" s="198"/>
      <c r="OU7" s="198"/>
      <c r="OV7" s="234" t="s">
        <v>691</v>
      </c>
      <c r="OW7" s="198"/>
      <c r="OX7" s="198"/>
      <c r="OY7" s="198"/>
      <c r="OZ7" s="234" t="s">
        <v>692</v>
      </c>
      <c r="PA7" s="198"/>
      <c r="PB7" s="198"/>
      <c r="PC7" s="198"/>
      <c r="PD7" s="234" t="s">
        <v>693</v>
      </c>
      <c r="PE7" s="198"/>
      <c r="PF7" s="198"/>
      <c r="PG7" s="198"/>
      <c r="PH7" s="234" t="s">
        <v>694</v>
      </c>
      <c r="PI7" s="198"/>
      <c r="PJ7" s="198"/>
      <c r="PK7" s="198"/>
      <c r="PL7" s="234" t="s">
        <v>695</v>
      </c>
      <c r="PM7" s="198"/>
      <c r="PN7" s="198"/>
      <c r="PO7" s="198"/>
      <c r="PP7" s="234" t="s">
        <v>696</v>
      </c>
      <c r="PQ7" s="198"/>
      <c r="PR7" s="198"/>
      <c r="PS7" s="198"/>
      <c r="PT7" s="234" t="s">
        <v>697</v>
      </c>
      <c r="PU7" s="198"/>
      <c r="PV7" s="198"/>
      <c r="PW7" s="198"/>
      <c r="PX7" s="234" t="s">
        <v>698</v>
      </c>
      <c r="PY7" s="198"/>
      <c r="PZ7" s="198"/>
      <c r="QA7" s="198"/>
      <c r="QB7" s="234" t="s">
        <v>699</v>
      </c>
      <c r="QC7" s="198"/>
      <c r="QD7" s="198"/>
      <c r="QE7" s="198"/>
      <c r="QF7" s="234" t="s">
        <v>700</v>
      </c>
      <c r="QG7" s="198"/>
      <c r="QH7" s="198"/>
      <c r="QI7" s="198"/>
      <c r="QJ7" s="234" t="s">
        <v>701</v>
      </c>
      <c r="QK7" s="198"/>
      <c r="QL7" s="198"/>
      <c r="QM7" s="198"/>
      <c r="QN7" s="234" t="s">
        <v>702</v>
      </c>
      <c r="QO7" s="198"/>
      <c r="QP7" s="198"/>
      <c r="QQ7" s="198"/>
      <c r="QR7" s="234" t="s">
        <v>703</v>
      </c>
      <c r="QS7" s="198"/>
      <c r="QT7" s="198"/>
      <c r="QU7" s="198"/>
      <c r="QV7" s="234" t="s">
        <v>704</v>
      </c>
      <c r="QW7" s="198"/>
      <c r="QX7" s="198"/>
      <c r="QY7" s="198"/>
      <c r="QZ7" s="234" t="s">
        <v>705</v>
      </c>
      <c r="RA7" s="198"/>
      <c r="RB7" s="198"/>
      <c r="RC7" s="198"/>
      <c r="RD7" s="234" t="s">
        <v>706</v>
      </c>
      <c r="RE7" s="198"/>
      <c r="RF7" s="198"/>
      <c r="RG7" s="198"/>
      <c r="RH7" s="234" t="s">
        <v>707</v>
      </c>
      <c r="RI7" s="198"/>
      <c r="RJ7" s="198"/>
      <c r="RK7" s="198"/>
      <c r="RL7" s="234" t="s">
        <v>708</v>
      </c>
      <c r="RM7" s="198"/>
      <c r="RN7" s="198"/>
      <c r="RO7" s="198"/>
      <c r="RP7" s="234" t="s">
        <v>709</v>
      </c>
      <c r="RQ7" s="198"/>
      <c r="RR7" s="198"/>
      <c r="RS7" s="198"/>
      <c r="RT7" s="234" t="s">
        <v>710</v>
      </c>
      <c r="RU7" s="198"/>
      <c r="RV7" s="198"/>
      <c r="RW7" s="198"/>
      <c r="RX7" s="234" t="s">
        <v>711</v>
      </c>
      <c r="RY7" s="198"/>
      <c r="RZ7" s="198"/>
      <c r="SA7" s="198"/>
      <c r="SB7" s="234" t="s">
        <v>712</v>
      </c>
      <c r="SC7" s="198"/>
      <c r="SD7" s="198"/>
      <c r="SE7" s="198"/>
      <c r="SF7" s="234" t="s">
        <v>713</v>
      </c>
      <c r="SG7" s="198"/>
      <c r="SH7" s="198"/>
      <c r="SI7" s="198"/>
      <c r="SJ7" s="234" t="s">
        <v>714</v>
      </c>
      <c r="SK7" s="198"/>
      <c r="SL7" s="198"/>
      <c r="SM7" s="198"/>
      <c r="SN7" s="234" t="s">
        <v>715</v>
      </c>
      <c r="SO7" s="198"/>
      <c r="SP7" s="198"/>
      <c r="SQ7" s="198"/>
      <c r="SR7" s="234" t="s">
        <v>716</v>
      </c>
      <c r="SS7" s="198"/>
      <c r="ST7" s="198"/>
      <c r="SU7" s="198"/>
      <c r="SV7" s="234" t="s">
        <v>717</v>
      </c>
      <c r="SW7" s="198"/>
      <c r="SX7" s="198"/>
      <c r="SY7" s="198"/>
      <c r="SZ7" s="234" t="s">
        <v>718</v>
      </c>
      <c r="TA7" s="198"/>
      <c r="TB7" s="198"/>
      <c r="TC7" s="198"/>
      <c r="TD7" s="234" t="s">
        <v>719</v>
      </c>
      <c r="TE7" s="198"/>
      <c r="TF7" s="198"/>
      <c r="TG7" s="198"/>
      <c r="TH7" s="234" t="s">
        <v>720</v>
      </c>
      <c r="TI7" s="198"/>
      <c r="TJ7" s="198"/>
      <c r="TK7" s="198"/>
      <c r="TL7" s="234" t="s">
        <v>721</v>
      </c>
      <c r="TM7" s="198"/>
      <c r="TN7" s="198"/>
      <c r="TO7" s="198"/>
      <c r="TP7" s="234" t="s">
        <v>252</v>
      </c>
      <c r="TQ7" s="198"/>
      <c r="TR7" s="198"/>
      <c r="TS7" s="198"/>
      <c r="TT7" s="234" t="s">
        <v>722</v>
      </c>
      <c r="TU7" s="198"/>
      <c r="TV7" s="198"/>
      <c r="TW7" s="198"/>
      <c r="TX7" s="234" t="s">
        <v>723</v>
      </c>
      <c r="TY7" s="198"/>
      <c r="TZ7" s="198"/>
      <c r="UA7" s="198"/>
      <c r="UB7" s="234" t="s">
        <v>724</v>
      </c>
      <c r="UC7" s="198"/>
      <c r="UD7" s="198"/>
      <c r="UE7" s="198"/>
      <c r="UF7" s="234" t="s">
        <v>725</v>
      </c>
      <c r="UG7" s="198"/>
      <c r="UH7" s="198"/>
      <c r="UI7" s="198"/>
      <c r="UJ7" s="234" t="s">
        <v>726</v>
      </c>
      <c r="UK7" s="198"/>
      <c r="UL7" s="198"/>
      <c r="UM7" s="198"/>
      <c r="UN7" s="234" t="s">
        <v>727</v>
      </c>
      <c r="UO7" s="198"/>
      <c r="UP7" s="198"/>
      <c r="UQ7" s="198"/>
      <c r="UR7" s="234" t="s">
        <v>728</v>
      </c>
      <c r="US7" s="198"/>
      <c r="UT7" s="198"/>
      <c r="UU7" s="198"/>
      <c r="UV7" s="234" t="s">
        <v>729</v>
      </c>
      <c r="UW7" s="198"/>
      <c r="UX7" s="198"/>
      <c r="UY7" s="198"/>
      <c r="UZ7" s="234" t="s">
        <v>730</v>
      </c>
      <c r="VA7" s="198"/>
      <c r="VB7" s="198"/>
      <c r="VC7" s="198"/>
      <c r="VD7" s="234" t="s">
        <v>731</v>
      </c>
      <c r="VE7" s="198"/>
      <c r="VF7" s="198"/>
      <c r="VG7" s="198"/>
      <c r="VH7" s="234" t="s">
        <v>732</v>
      </c>
      <c r="VI7" s="198"/>
      <c r="VJ7" s="198"/>
      <c r="VK7" s="198"/>
      <c r="VL7" s="234" t="s">
        <v>733</v>
      </c>
      <c r="VM7" s="198"/>
      <c r="VN7" s="198"/>
      <c r="VO7" s="198"/>
      <c r="VP7" s="234" t="s">
        <v>734</v>
      </c>
      <c r="VQ7" s="198"/>
      <c r="VR7" s="198"/>
      <c r="VS7" s="198"/>
      <c r="VT7" s="234" t="s">
        <v>735</v>
      </c>
      <c r="VU7" s="198"/>
      <c r="VV7" s="198"/>
      <c r="VW7" s="198"/>
      <c r="VX7" s="234" t="s">
        <v>736</v>
      </c>
      <c r="VY7" s="198"/>
      <c r="VZ7" s="198"/>
      <c r="WA7" s="198"/>
      <c r="WB7" s="234" t="s">
        <v>737</v>
      </c>
      <c r="WC7" s="198"/>
      <c r="WD7" s="198"/>
      <c r="WE7" s="198"/>
      <c r="WF7" s="234" t="s">
        <v>738</v>
      </c>
      <c r="WG7" s="198"/>
      <c r="WH7" s="198"/>
      <c r="WI7" s="198"/>
      <c r="WJ7" s="234" t="s">
        <v>739</v>
      </c>
      <c r="WK7" s="198"/>
      <c r="WL7" s="198"/>
      <c r="WM7" s="198"/>
      <c r="WN7" s="234" t="s">
        <v>740</v>
      </c>
      <c r="WO7" s="198"/>
      <c r="WP7" s="198"/>
      <c r="WQ7" s="198"/>
      <c r="WR7" s="234" t="s">
        <v>741</v>
      </c>
      <c r="WS7" s="198"/>
      <c r="WT7" s="198"/>
      <c r="WU7" s="198"/>
      <c r="WV7" s="234" t="s">
        <v>742</v>
      </c>
      <c r="WW7" s="198"/>
      <c r="WX7" s="198"/>
      <c r="WY7" s="198"/>
      <c r="WZ7" s="234" t="s">
        <v>743</v>
      </c>
      <c r="XA7" s="198"/>
      <c r="XB7" s="198"/>
      <c r="XC7" s="198"/>
      <c r="XD7" s="234" t="s">
        <v>744</v>
      </c>
      <c r="XE7" s="198"/>
      <c r="XF7" s="198"/>
      <c r="XG7" s="198"/>
      <c r="XH7" s="234" t="s">
        <v>745</v>
      </c>
      <c r="XI7" s="198"/>
      <c r="XJ7" s="198"/>
      <c r="XK7" s="198"/>
      <c r="XL7" s="234" t="s">
        <v>746</v>
      </c>
      <c r="XM7" s="198"/>
      <c r="XN7" s="198"/>
      <c r="XO7" s="198"/>
      <c r="XP7" s="234" t="s">
        <v>747</v>
      </c>
      <c r="XQ7" s="198"/>
      <c r="XR7" s="198"/>
      <c r="XS7" s="198"/>
      <c r="XT7" s="234" t="s">
        <v>748</v>
      </c>
      <c r="XU7" s="198"/>
      <c r="XV7" s="198"/>
      <c r="XW7" s="198"/>
      <c r="XX7" s="234" t="s">
        <v>749</v>
      </c>
      <c r="XY7" s="198"/>
      <c r="XZ7" s="198"/>
      <c r="YA7" s="198"/>
      <c r="YB7" s="234" t="s">
        <v>750</v>
      </c>
      <c r="YC7" s="198"/>
      <c r="YD7" s="198"/>
      <c r="YE7" s="198"/>
      <c r="YF7" s="234" t="s">
        <v>751</v>
      </c>
      <c r="YG7" s="198"/>
      <c r="YH7" s="198"/>
      <c r="YI7" s="198"/>
      <c r="YJ7" s="234" t="s">
        <v>752</v>
      </c>
      <c r="YK7" s="198"/>
      <c r="YL7" s="198"/>
      <c r="YM7" s="198"/>
      <c r="YN7" s="234" t="s">
        <v>753</v>
      </c>
      <c r="YO7" s="198"/>
      <c r="YP7" s="198"/>
      <c r="YQ7" s="198"/>
      <c r="YR7" s="234" t="s">
        <v>754</v>
      </c>
      <c r="YS7" s="198"/>
      <c r="YT7" s="198"/>
      <c r="YU7" s="198"/>
      <c r="YV7" s="234" t="s">
        <v>755</v>
      </c>
      <c r="YW7" s="198"/>
      <c r="YX7" s="198"/>
      <c r="YY7" s="198"/>
    </row>
    <row r="8" spans="1:675" ht="19.95" customHeight="1" x14ac:dyDescent="0.3">
      <c r="A8" s="1"/>
      <c r="B8" s="198"/>
      <c r="C8" s="198"/>
      <c r="D8" s="9" t="s">
        <v>2807</v>
      </c>
      <c r="E8" s="9" t="s">
        <v>2808</v>
      </c>
      <c r="F8" s="9" t="s">
        <v>2809</v>
      </c>
      <c r="G8" s="9" t="s">
        <v>2810</v>
      </c>
      <c r="H8" s="9" t="s">
        <v>2807</v>
      </c>
      <c r="I8" s="9" t="s">
        <v>2808</v>
      </c>
      <c r="J8" s="9" t="s">
        <v>2809</v>
      </c>
      <c r="K8" s="9" t="s">
        <v>2810</v>
      </c>
      <c r="L8" s="9" t="s">
        <v>2807</v>
      </c>
      <c r="M8" s="9" t="s">
        <v>2808</v>
      </c>
      <c r="N8" s="9" t="s">
        <v>2809</v>
      </c>
      <c r="O8" s="9" t="s">
        <v>2810</v>
      </c>
      <c r="P8" s="9" t="s">
        <v>2807</v>
      </c>
      <c r="Q8" s="9" t="s">
        <v>2808</v>
      </c>
      <c r="R8" s="9" t="s">
        <v>2809</v>
      </c>
      <c r="S8" s="9" t="s">
        <v>2810</v>
      </c>
      <c r="T8" s="9" t="s">
        <v>2807</v>
      </c>
      <c r="U8" s="9" t="s">
        <v>2808</v>
      </c>
      <c r="V8" s="9" t="s">
        <v>2809</v>
      </c>
      <c r="W8" s="9" t="s">
        <v>2810</v>
      </c>
      <c r="X8" s="9" t="s">
        <v>2807</v>
      </c>
      <c r="Y8" s="9" t="s">
        <v>2808</v>
      </c>
      <c r="Z8" s="9" t="s">
        <v>2809</v>
      </c>
      <c r="AA8" s="9" t="s">
        <v>2810</v>
      </c>
      <c r="AB8" s="9" t="s">
        <v>2807</v>
      </c>
      <c r="AC8" s="9" t="s">
        <v>2808</v>
      </c>
      <c r="AD8" s="9" t="s">
        <v>2809</v>
      </c>
      <c r="AE8" s="9" t="s">
        <v>2810</v>
      </c>
      <c r="AF8" s="9" t="s">
        <v>2807</v>
      </c>
      <c r="AG8" s="9" t="s">
        <v>2808</v>
      </c>
      <c r="AH8" s="9" t="s">
        <v>2809</v>
      </c>
      <c r="AI8" s="9" t="s">
        <v>2810</v>
      </c>
      <c r="AJ8" s="9" t="s">
        <v>2807</v>
      </c>
      <c r="AK8" s="9" t="s">
        <v>2808</v>
      </c>
      <c r="AL8" s="9" t="s">
        <v>2809</v>
      </c>
      <c r="AM8" s="9" t="s">
        <v>2810</v>
      </c>
      <c r="AN8" s="9" t="s">
        <v>2807</v>
      </c>
      <c r="AO8" s="9" t="s">
        <v>2808</v>
      </c>
      <c r="AP8" s="9" t="s">
        <v>2809</v>
      </c>
      <c r="AQ8" s="9" t="s">
        <v>2810</v>
      </c>
      <c r="AR8" s="9" t="s">
        <v>2807</v>
      </c>
      <c r="AS8" s="9" t="s">
        <v>2808</v>
      </c>
      <c r="AT8" s="9" t="s">
        <v>2809</v>
      </c>
      <c r="AU8" s="9" t="s">
        <v>2810</v>
      </c>
      <c r="AV8" s="9" t="s">
        <v>2807</v>
      </c>
      <c r="AW8" s="9" t="s">
        <v>2808</v>
      </c>
      <c r="AX8" s="9" t="s">
        <v>2809</v>
      </c>
      <c r="AY8" s="9" t="s">
        <v>2810</v>
      </c>
      <c r="AZ8" s="9" t="s">
        <v>2807</v>
      </c>
      <c r="BA8" s="9" t="s">
        <v>2808</v>
      </c>
      <c r="BB8" s="9" t="s">
        <v>2809</v>
      </c>
      <c r="BC8" s="9" t="s">
        <v>2810</v>
      </c>
      <c r="BD8" s="9" t="s">
        <v>2807</v>
      </c>
      <c r="BE8" s="9" t="s">
        <v>2808</v>
      </c>
      <c r="BF8" s="9" t="s">
        <v>2809</v>
      </c>
      <c r="BG8" s="9" t="s">
        <v>2810</v>
      </c>
      <c r="BH8" s="9" t="s">
        <v>2807</v>
      </c>
      <c r="BI8" s="9" t="s">
        <v>2808</v>
      </c>
      <c r="BJ8" s="9" t="s">
        <v>2809</v>
      </c>
      <c r="BK8" s="9" t="s">
        <v>2810</v>
      </c>
      <c r="BL8" s="9" t="s">
        <v>2807</v>
      </c>
      <c r="BM8" s="9" t="s">
        <v>2808</v>
      </c>
      <c r="BN8" s="9" t="s">
        <v>2809</v>
      </c>
      <c r="BO8" s="9" t="s">
        <v>2810</v>
      </c>
      <c r="BP8" s="9" t="s">
        <v>2807</v>
      </c>
      <c r="BQ8" s="9" t="s">
        <v>2808</v>
      </c>
      <c r="BR8" s="9" t="s">
        <v>2809</v>
      </c>
      <c r="BS8" s="9" t="s">
        <v>2810</v>
      </c>
      <c r="BT8" s="9" t="s">
        <v>2807</v>
      </c>
      <c r="BU8" s="9" t="s">
        <v>2808</v>
      </c>
      <c r="BV8" s="9" t="s">
        <v>2809</v>
      </c>
      <c r="BW8" s="9" t="s">
        <v>2810</v>
      </c>
      <c r="BX8" s="9" t="s">
        <v>2807</v>
      </c>
      <c r="BY8" s="9" t="s">
        <v>2808</v>
      </c>
      <c r="BZ8" s="9" t="s">
        <v>2809</v>
      </c>
      <c r="CA8" s="9" t="s">
        <v>2810</v>
      </c>
      <c r="CB8" s="9" t="s">
        <v>2807</v>
      </c>
      <c r="CC8" s="9" t="s">
        <v>2808</v>
      </c>
      <c r="CD8" s="9" t="s">
        <v>2809</v>
      </c>
      <c r="CE8" s="9" t="s">
        <v>2810</v>
      </c>
      <c r="CF8" s="9" t="s">
        <v>2807</v>
      </c>
      <c r="CG8" s="9" t="s">
        <v>2808</v>
      </c>
      <c r="CH8" s="9" t="s">
        <v>2809</v>
      </c>
      <c r="CI8" s="9" t="s">
        <v>2810</v>
      </c>
      <c r="CJ8" s="9" t="s">
        <v>2807</v>
      </c>
      <c r="CK8" s="9" t="s">
        <v>2808</v>
      </c>
      <c r="CL8" s="9" t="s">
        <v>2809</v>
      </c>
      <c r="CM8" s="9" t="s">
        <v>2810</v>
      </c>
      <c r="CN8" s="9" t="s">
        <v>2807</v>
      </c>
      <c r="CO8" s="9" t="s">
        <v>2808</v>
      </c>
      <c r="CP8" s="9" t="s">
        <v>2809</v>
      </c>
      <c r="CQ8" s="9" t="s">
        <v>2810</v>
      </c>
      <c r="CR8" s="9" t="s">
        <v>2807</v>
      </c>
      <c r="CS8" s="9" t="s">
        <v>2808</v>
      </c>
      <c r="CT8" s="9" t="s">
        <v>2809</v>
      </c>
      <c r="CU8" s="9" t="s">
        <v>2810</v>
      </c>
      <c r="CV8" s="9" t="s">
        <v>2807</v>
      </c>
      <c r="CW8" s="9" t="s">
        <v>2808</v>
      </c>
      <c r="CX8" s="9" t="s">
        <v>2809</v>
      </c>
      <c r="CY8" s="9" t="s">
        <v>2810</v>
      </c>
      <c r="CZ8" s="9" t="s">
        <v>2807</v>
      </c>
      <c r="DA8" s="9" t="s">
        <v>2808</v>
      </c>
      <c r="DB8" s="9" t="s">
        <v>2809</v>
      </c>
      <c r="DC8" s="9" t="s">
        <v>2810</v>
      </c>
      <c r="DD8" s="9" t="s">
        <v>2807</v>
      </c>
      <c r="DE8" s="9" t="s">
        <v>2808</v>
      </c>
      <c r="DF8" s="9" t="s">
        <v>2809</v>
      </c>
      <c r="DG8" s="9" t="s">
        <v>2810</v>
      </c>
      <c r="DH8" s="9" t="s">
        <v>2807</v>
      </c>
      <c r="DI8" s="9" t="s">
        <v>2808</v>
      </c>
      <c r="DJ8" s="9" t="s">
        <v>2809</v>
      </c>
      <c r="DK8" s="9" t="s">
        <v>2810</v>
      </c>
      <c r="DL8" s="9" t="s">
        <v>2807</v>
      </c>
      <c r="DM8" s="9" t="s">
        <v>2808</v>
      </c>
      <c r="DN8" s="9" t="s">
        <v>2809</v>
      </c>
      <c r="DO8" s="9" t="s">
        <v>2810</v>
      </c>
      <c r="DP8" s="9" t="s">
        <v>2807</v>
      </c>
      <c r="DQ8" s="9" t="s">
        <v>2808</v>
      </c>
      <c r="DR8" s="9" t="s">
        <v>2809</v>
      </c>
      <c r="DS8" s="9" t="s">
        <v>2810</v>
      </c>
      <c r="DT8" s="9" t="s">
        <v>2807</v>
      </c>
      <c r="DU8" s="9" t="s">
        <v>2808</v>
      </c>
      <c r="DV8" s="9" t="s">
        <v>2809</v>
      </c>
      <c r="DW8" s="9" t="s">
        <v>2810</v>
      </c>
      <c r="DX8" s="9" t="s">
        <v>2807</v>
      </c>
      <c r="DY8" s="9" t="s">
        <v>2808</v>
      </c>
      <c r="DZ8" s="9" t="s">
        <v>2809</v>
      </c>
      <c r="EA8" s="9" t="s">
        <v>2810</v>
      </c>
      <c r="EB8" s="9" t="s">
        <v>2807</v>
      </c>
      <c r="EC8" s="9" t="s">
        <v>2808</v>
      </c>
      <c r="ED8" s="9" t="s">
        <v>2809</v>
      </c>
      <c r="EE8" s="9" t="s">
        <v>2810</v>
      </c>
      <c r="EF8" s="9" t="s">
        <v>2807</v>
      </c>
      <c r="EG8" s="9" t="s">
        <v>2808</v>
      </c>
      <c r="EH8" s="9" t="s">
        <v>2809</v>
      </c>
      <c r="EI8" s="9" t="s">
        <v>2810</v>
      </c>
      <c r="EJ8" s="9" t="s">
        <v>2807</v>
      </c>
      <c r="EK8" s="9" t="s">
        <v>2808</v>
      </c>
      <c r="EL8" s="9" t="s">
        <v>2809</v>
      </c>
      <c r="EM8" s="9" t="s">
        <v>2810</v>
      </c>
      <c r="EN8" s="9" t="s">
        <v>2807</v>
      </c>
      <c r="EO8" s="9" t="s">
        <v>2808</v>
      </c>
      <c r="EP8" s="9" t="s">
        <v>2809</v>
      </c>
      <c r="EQ8" s="9" t="s">
        <v>2810</v>
      </c>
      <c r="ER8" s="9" t="s">
        <v>2807</v>
      </c>
      <c r="ES8" s="9" t="s">
        <v>2808</v>
      </c>
      <c r="ET8" s="9" t="s">
        <v>2809</v>
      </c>
      <c r="EU8" s="9" t="s">
        <v>2810</v>
      </c>
      <c r="EV8" s="9" t="s">
        <v>2807</v>
      </c>
      <c r="EW8" s="9" t="s">
        <v>2808</v>
      </c>
      <c r="EX8" s="9" t="s">
        <v>2809</v>
      </c>
      <c r="EY8" s="9" t="s">
        <v>2810</v>
      </c>
      <c r="EZ8" s="9" t="s">
        <v>2807</v>
      </c>
      <c r="FA8" s="9" t="s">
        <v>2808</v>
      </c>
      <c r="FB8" s="9" t="s">
        <v>2809</v>
      </c>
      <c r="FC8" s="9" t="s">
        <v>2810</v>
      </c>
      <c r="FD8" s="9" t="s">
        <v>2807</v>
      </c>
      <c r="FE8" s="9" t="s">
        <v>2808</v>
      </c>
      <c r="FF8" s="9" t="s">
        <v>2809</v>
      </c>
      <c r="FG8" s="9" t="s">
        <v>2810</v>
      </c>
      <c r="FH8" s="9" t="s">
        <v>2807</v>
      </c>
      <c r="FI8" s="9" t="s">
        <v>2808</v>
      </c>
      <c r="FJ8" s="9" t="s">
        <v>2809</v>
      </c>
      <c r="FK8" s="9" t="s">
        <v>2810</v>
      </c>
      <c r="FL8" s="9" t="s">
        <v>2807</v>
      </c>
      <c r="FM8" s="9" t="s">
        <v>2808</v>
      </c>
      <c r="FN8" s="9" t="s">
        <v>2809</v>
      </c>
      <c r="FO8" s="9" t="s">
        <v>2810</v>
      </c>
      <c r="FP8" s="9" t="s">
        <v>2807</v>
      </c>
      <c r="FQ8" s="9" t="s">
        <v>2808</v>
      </c>
      <c r="FR8" s="9" t="s">
        <v>2809</v>
      </c>
      <c r="FS8" s="9" t="s">
        <v>2810</v>
      </c>
      <c r="FT8" s="9" t="s">
        <v>2807</v>
      </c>
      <c r="FU8" s="9" t="s">
        <v>2808</v>
      </c>
      <c r="FV8" s="9" t="s">
        <v>2809</v>
      </c>
      <c r="FW8" s="9" t="s">
        <v>2810</v>
      </c>
      <c r="FX8" s="9" t="s">
        <v>2807</v>
      </c>
      <c r="FY8" s="9" t="s">
        <v>2808</v>
      </c>
      <c r="FZ8" s="9" t="s">
        <v>2809</v>
      </c>
      <c r="GA8" s="9" t="s">
        <v>2810</v>
      </c>
      <c r="GB8" s="9" t="s">
        <v>2807</v>
      </c>
      <c r="GC8" s="9" t="s">
        <v>2808</v>
      </c>
      <c r="GD8" s="9" t="s">
        <v>2809</v>
      </c>
      <c r="GE8" s="9" t="s">
        <v>2810</v>
      </c>
      <c r="GF8" s="9" t="s">
        <v>2807</v>
      </c>
      <c r="GG8" s="9" t="s">
        <v>2808</v>
      </c>
      <c r="GH8" s="9" t="s">
        <v>2809</v>
      </c>
      <c r="GI8" s="9" t="s">
        <v>2810</v>
      </c>
      <c r="GJ8" s="9" t="s">
        <v>2807</v>
      </c>
      <c r="GK8" s="9" t="s">
        <v>2808</v>
      </c>
      <c r="GL8" s="9" t="s">
        <v>2809</v>
      </c>
      <c r="GM8" s="9" t="s">
        <v>2810</v>
      </c>
      <c r="GN8" s="9" t="s">
        <v>2807</v>
      </c>
      <c r="GO8" s="9" t="s">
        <v>2808</v>
      </c>
      <c r="GP8" s="9" t="s">
        <v>2809</v>
      </c>
      <c r="GQ8" s="9" t="s">
        <v>2810</v>
      </c>
      <c r="GR8" s="9" t="s">
        <v>2807</v>
      </c>
      <c r="GS8" s="9" t="s">
        <v>2808</v>
      </c>
      <c r="GT8" s="9" t="s">
        <v>2809</v>
      </c>
      <c r="GU8" s="9" t="s">
        <v>2810</v>
      </c>
      <c r="GV8" s="9" t="s">
        <v>2807</v>
      </c>
      <c r="GW8" s="9" t="s">
        <v>2808</v>
      </c>
      <c r="GX8" s="9" t="s">
        <v>2809</v>
      </c>
      <c r="GY8" s="9" t="s">
        <v>2810</v>
      </c>
      <c r="GZ8" s="9" t="s">
        <v>2807</v>
      </c>
      <c r="HA8" s="9" t="s">
        <v>2808</v>
      </c>
      <c r="HB8" s="9" t="s">
        <v>2809</v>
      </c>
      <c r="HC8" s="9" t="s">
        <v>2810</v>
      </c>
      <c r="HD8" s="9" t="s">
        <v>2807</v>
      </c>
      <c r="HE8" s="9" t="s">
        <v>2808</v>
      </c>
      <c r="HF8" s="9" t="s">
        <v>2809</v>
      </c>
      <c r="HG8" s="9" t="s">
        <v>2810</v>
      </c>
      <c r="HH8" s="9" t="s">
        <v>2807</v>
      </c>
      <c r="HI8" s="9" t="s">
        <v>2808</v>
      </c>
      <c r="HJ8" s="9" t="s">
        <v>2809</v>
      </c>
      <c r="HK8" s="9" t="s">
        <v>2810</v>
      </c>
      <c r="HL8" s="9" t="s">
        <v>2807</v>
      </c>
      <c r="HM8" s="9" t="s">
        <v>2808</v>
      </c>
      <c r="HN8" s="9" t="s">
        <v>2809</v>
      </c>
      <c r="HO8" s="9" t="s">
        <v>2810</v>
      </c>
      <c r="HP8" s="9" t="s">
        <v>2807</v>
      </c>
      <c r="HQ8" s="9" t="s">
        <v>2808</v>
      </c>
      <c r="HR8" s="9" t="s">
        <v>2809</v>
      </c>
      <c r="HS8" s="9" t="s">
        <v>2810</v>
      </c>
      <c r="HT8" s="9" t="s">
        <v>2807</v>
      </c>
      <c r="HU8" s="9" t="s">
        <v>2808</v>
      </c>
      <c r="HV8" s="9" t="s">
        <v>2809</v>
      </c>
      <c r="HW8" s="9" t="s">
        <v>2810</v>
      </c>
      <c r="HX8" s="9" t="s">
        <v>2807</v>
      </c>
      <c r="HY8" s="9" t="s">
        <v>2808</v>
      </c>
      <c r="HZ8" s="9" t="s">
        <v>2809</v>
      </c>
      <c r="IA8" s="9" t="s">
        <v>2810</v>
      </c>
      <c r="IB8" s="9" t="s">
        <v>2807</v>
      </c>
      <c r="IC8" s="9" t="s">
        <v>2808</v>
      </c>
      <c r="ID8" s="9" t="s">
        <v>2809</v>
      </c>
      <c r="IE8" s="9" t="s">
        <v>2810</v>
      </c>
      <c r="IF8" s="9" t="s">
        <v>2807</v>
      </c>
      <c r="IG8" s="9" t="s">
        <v>2808</v>
      </c>
      <c r="IH8" s="9" t="s">
        <v>2809</v>
      </c>
      <c r="II8" s="9" t="s">
        <v>2810</v>
      </c>
      <c r="IJ8" s="9" t="s">
        <v>2807</v>
      </c>
      <c r="IK8" s="9" t="s">
        <v>2808</v>
      </c>
      <c r="IL8" s="9" t="s">
        <v>2809</v>
      </c>
      <c r="IM8" s="9" t="s">
        <v>2810</v>
      </c>
      <c r="IN8" s="9" t="s">
        <v>2807</v>
      </c>
      <c r="IO8" s="9" t="s">
        <v>2808</v>
      </c>
      <c r="IP8" s="9" t="s">
        <v>2809</v>
      </c>
      <c r="IQ8" s="9" t="s">
        <v>2810</v>
      </c>
      <c r="IR8" s="9" t="s">
        <v>2807</v>
      </c>
      <c r="IS8" s="9" t="s">
        <v>2808</v>
      </c>
      <c r="IT8" s="9" t="s">
        <v>2809</v>
      </c>
      <c r="IU8" s="9" t="s">
        <v>2810</v>
      </c>
      <c r="IV8" s="9" t="s">
        <v>2807</v>
      </c>
      <c r="IW8" s="9" t="s">
        <v>2808</v>
      </c>
      <c r="IX8" s="9" t="s">
        <v>2809</v>
      </c>
      <c r="IY8" s="9" t="s">
        <v>2810</v>
      </c>
      <c r="IZ8" s="9" t="s">
        <v>2807</v>
      </c>
      <c r="JA8" s="9" t="s">
        <v>2808</v>
      </c>
      <c r="JB8" s="9" t="s">
        <v>2809</v>
      </c>
      <c r="JC8" s="9" t="s">
        <v>2810</v>
      </c>
      <c r="JD8" s="9" t="s">
        <v>2807</v>
      </c>
      <c r="JE8" s="9" t="s">
        <v>2808</v>
      </c>
      <c r="JF8" s="9" t="s">
        <v>2809</v>
      </c>
      <c r="JG8" s="9" t="s">
        <v>2810</v>
      </c>
      <c r="JH8" s="9" t="s">
        <v>2807</v>
      </c>
      <c r="JI8" s="9" t="s">
        <v>2808</v>
      </c>
      <c r="JJ8" s="9" t="s">
        <v>2809</v>
      </c>
      <c r="JK8" s="9" t="s">
        <v>2810</v>
      </c>
      <c r="JL8" s="9" t="s">
        <v>2807</v>
      </c>
      <c r="JM8" s="9" t="s">
        <v>2808</v>
      </c>
      <c r="JN8" s="9" t="s">
        <v>2809</v>
      </c>
      <c r="JO8" s="9" t="s">
        <v>2810</v>
      </c>
      <c r="JP8" s="9" t="s">
        <v>2807</v>
      </c>
      <c r="JQ8" s="9" t="s">
        <v>2808</v>
      </c>
      <c r="JR8" s="9" t="s">
        <v>2809</v>
      </c>
      <c r="JS8" s="9" t="s">
        <v>2810</v>
      </c>
      <c r="JT8" s="9" t="s">
        <v>2807</v>
      </c>
      <c r="JU8" s="9" t="s">
        <v>2808</v>
      </c>
      <c r="JV8" s="9" t="s">
        <v>2809</v>
      </c>
      <c r="JW8" s="9" t="s">
        <v>2810</v>
      </c>
      <c r="JX8" s="9" t="s">
        <v>2807</v>
      </c>
      <c r="JY8" s="9" t="s">
        <v>2808</v>
      </c>
      <c r="JZ8" s="9" t="s">
        <v>2809</v>
      </c>
      <c r="KA8" s="9" t="s">
        <v>2810</v>
      </c>
      <c r="KB8" s="9" t="s">
        <v>2807</v>
      </c>
      <c r="KC8" s="9" t="s">
        <v>2808</v>
      </c>
      <c r="KD8" s="9" t="s">
        <v>2809</v>
      </c>
      <c r="KE8" s="9" t="s">
        <v>2810</v>
      </c>
      <c r="KF8" s="9" t="s">
        <v>2807</v>
      </c>
      <c r="KG8" s="9" t="s">
        <v>2808</v>
      </c>
      <c r="KH8" s="9" t="s">
        <v>2809</v>
      </c>
      <c r="KI8" s="9" t="s">
        <v>2810</v>
      </c>
      <c r="KJ8" s="9" t="s">
        <v>2807</v>
      </c>
      <c r="KK8" s="9" t="s">
        <v>2808</v>
      </c>
      <c r="KL8" s="9" t="s">
        <v>2809</v>
      </c>
      <c r="KM8" s="9" t="s">
        <v>2810</v>
      </c>
      <c r="KN8" s="9" t="s">
        <v>2807</v>
      </c>
      <c r="KO8" s="9" t="s">
        <v>2808</v>
      </c>
      <c r="KP8" s="9" t="s">
        <v>2809</v>
      </c>
      <c r="KQ8" s="9" t="s">
        <v>2810</v>
      </c>
      <c r="KR8" s="9" t="s">
        <v>2807</v>
      </c>
      <c r="KS8" s="9" t="s">
        <v>2808</v>
      </c>
      <c r="KT8" s="9" t="s">
        <v>2809</v>
      </c>
      <c r="KU8" s="9" t="s">
        <v>2810</v>
      </c>
      <c r="KV8" s="9" t="s">
        <v>2807</v>
      </c>
      <c r="KW8" s="9" t="s">
        <v>2808</v>
      </c>
      <c r="KX8" s="9" t="s">
        <v>2809</v>
      </c>
      <c r="KY8" s="9" t="s">
        <v>2810</v>
      </c>
      <c r="KZ8" s="9" t="s">
        <v>2807</v>
      </c>
      <c r="LA8" s="9" t="s">
        <v>2808</v>
      </c>
      <c r="LB8" s="9" t="s">
        <v>2809</v>
      </c>
      <c r="LC8" s="9" t="s">
        <v>2810</v>
      </c>
      <c r="LD8" s="9" t="s">
        <v>2807</v>
      </c>
      <c r="LE8" s="9" t="s">
        <v>2808</v>
      </c>
      <c r="LF8" s="9" t="s">
        <v>2809</v>
      </c>
      <c r="LG8" s="9" t="s">
        <v>2810</v>
      </c>
      <c r="LH8" s="9" t="s">
        <v>2807</v>
      </c>
      <c r="LI8" s="9" t="s">
        <v>2808</v>
      </c>
      <c r="LJ8" s="9" t="s">
        <v>2809</v>
      </c>
      <c r="LK8" s="9" t="s">
        <v>2810</v>
      </c>
      <c r="LL8" s="9" t="s">
        <v>2807</v>
      </c>
      <c r="LM8" s="9" t="s">
        <v>2808</v>
      </c>
      <c r="LN8" s="9" t="s">
        <v>2809</v>
      </c>
      <c r="LO8" s="9" t="s">
        <v>2810</v>
      </c>
      <c r="LP8" s="9" t="s">
        <v>2807</v>
      </c>
      <c r="LQ8" s="9" t="s">
        <v>2808</v>
      </c>
      <c r="LR8" s="9" t="s">
        <v>2809</v>
      </c>
      <c r="LS8" s="9" t="s">
        <v>2810</v>
      </c>
      <c r="LT8" s="9" t="s">
        <v>2807</v>
      </c>
      <c r="LU8" s="9" t="s">
        <v>2808</v>
      </c>
      <c r="LV8" s="9" t="s">
        <v>2809</v>
      </c>
      <c r="LW8" s="9" t="s">
        <v>2810</v>
      </c>
      <c r="LX8" s="9" t="s">
        <v>2807</v>
      </c>
      <c r="LY8" s="9" t="s">
        <v>2808</v>
      </c>
      <c r="LZ8" s="9" t="s">
        <v>2809</v>
      </c>
      <c r="MA8" s="9" t="s">
        <v>2810</v>
      </c>
      <c r="MB8" s="9" t="s">
        <v>2807</v>
      </c>
      <c r="MC8" s="9" t="s">
        <v>2808</v>
      </c>
      <c r="MD8" s="9" t="s">
        <v>2809</v>
      </c>
      <c r="ME8" s="9" t="s">
        <v>2810</v>
      </c>
      <c r="MF8" s="9" t="s">
        <v>2807</v>
      </c>
      <c r="MG8" s="9" t="s">
        <v>2808</v>
      </c>
      <c r="MH8" s="9" t="s">
        <v>2809</v>
      </c>
      <c r="MI8" s="9" t="s">
        <v>2810</v>
      </c>
      <c r="MJ8" s="9" t="s">
        <v>2807</v>
      </c>
      <c r="MK8" s="9" t="s">
        <v>2808</v>
      </c>
      <c r="ML8" s="9" t="s">
        <v>2809</v>
      </c>
      <c r="MM8" s="9" t="s">
        <v>2810</v>
      </c>
      <c r="MN8" s="9" t="s">
        <v>2807</v>
      </c>
      <c r="MO8" s="9" t="s">
        <v>2808</v>
      </c>
      <c r="MP8" s="9" t="s">
        <v>2809</v>
      </c>
      <c r="MQ8" s="9" t="s">
        <v>2810</v>
      </c>
      <c r="MR8" s="9" t="s">
        <v>2807</v>
      </c>
      <c r="MS8" s="9" t="s">
        <v>2808</v>
      </c>
      <c r="MT8" s="9" t="s">
        <v>2809</v>
      </c>
      <c r="MU8" s="9" t="s">
        <v>2810</v>
      </c>
      <c r="MV8" s="9" t="s">
        <v>2807</v>
      </c>
      <c r="MW8" s="9" t="s">
        <v>2808</v>
      </c>
      <c r="MX8" s="9" t="s">
        <v>2809</v>
      </c>
      <c r="MY8" s="9" t="s">
        <v>2810</v>
      </c>
      <c r="MZ8" s="9" t="s">
        <v>2807</v>
      </c>
      <c r="NA8" s="9" t="s">
        <v>2808</v>
      </c>
      <c r="NB8" s="9" t="s">
        <v>2809</v>
      </c>
      <c r="NC8" s="9" t="s">
        <v>2810</v>
      </c>
      <c r="ND8" s="9" t="s">
        <v>2807</v>
      </c>
      <c r="NE8" s="9" t="s">
        <v>2808</v>
      </c>
      <c r="NF8" s="9" t="s">
        <v>2809</v>
      </c>
      <c r="NG8" s="9" t="s">
        <v>2810</v>
      </c>
      <c r="NH8" s="9" t="s">
        <v>2807</v>
      </c>
      <c r="NI8" s="9" t="s">
        <v>2808</v>
      </c>
      <c r="NJ8" s="9" t="s">
        <v>2809</v>
      </c>
      <c r="NK8" s="9" t="s">
        <v>2810</v>
      </c>
      <c r="NL8" s="9" t="s">
        <v>2807</v>
      </c>
      <c r="NM8" s="9" t="s">
        <v>2808</v>
      </c>
      <c r="NN8" s="9" t="s">
        <v>2809</v>
      </c>
      <c r="NO8" s="9" t="s">
        <v>2810</v>
      </c>
      <c r="NP8" s="9" t="s">
        <v>2807</v>
      </c>
      <c r="NQ8" s="9" t="s">
        <v>2808</v>
      </c>
      <c r="NR8" s="9" t="s">
        <v>2809</v>
      </c>
      <c r="NS8" s="9" t="s">
        <v>2810</v>
      </c>
      <c r="NT8" s="9" t="s">
        <v>2807</v>
      </c>
      <c r="NU8" s="9" t="s">
        <v>2808</v>
      </c>
      <c r="NV8" s="9" t="s">
        <v>2809</v>
      </c>
      <c r="NW8" s="9" t="s">
        <v>2810</v>
      </c>
      <c r="NX8" s="9" t="s">
        <v>2807</v>
      </c>
      <c r="NY8" s="9" t="s">
        <v>2808</v>
      </c>
      <c r="NZ8" s="9" t="s">
        <v>2809</v>
      </c>
      <c r="OA8" s="9" t="s">
        <v>2810</v>
      </c>
      <c r="OB8" s="9" t="s">
        <v>2807</v>
      </c>
      <c r="OC8" s="9" t="s">
        <v>2808</v>
      </c>
      <c r="OD8" s="9" t="s">
        <v>2809</v>
      </c>
      <c r="OE8" s="9" t="s">
        <v>2810</v>
      </c>
      <c r="OF8" s="9" t="s">
        <v>2807</v>
      </c>
      <c r="OG8" s="9" t="s">
        <v>2808</v>
      </c>
      <c r="OH8" s="9" t="s">
        <v>2809</v>
      </c>
      <c r="OI8" s="9" t="s">
        <v>2810</v>
      </c>
      <c r="OJ8" s="9" t="s">
        <v>2807</v>
      </c>
      <c r="OK8" s="9" t="s">
        <v>2808</v>
      </c>
      <c r="OL8" s="9" t="s">
        <v>2809</v>
      </c>
      <c r="OM8" s="9" t="s">
        <v>2810</v>
      </c>
      <c r="ON8" s="9" t="s">
        <v>2807</v>
      </c>
      <c r="OO8" s="9" t="s">
        <v>2808</v>
      </c>
      <c r="OP8" s="9" t="s">
        <v>2809</v>
      </c>
      <c r="OQ8" s="9" t="s">
        <v>2810</v>
      </c>
      <c r="OR8" s="9" t="s">
        <v>2807</v>
      </c>
      <c r="OS8" s="9" t="s">
        <v>2808</v>
      </c>
      <c r="OT8" s="9" t="s">
        <v>2809</v>
      </c>
      <c r="OU8" s="9" t="s">
        <v>2810</v>
      </c>
      <c r="OV8" s="9" t="s">
        <v>2807</v>
      </c>
      <c r="OW8" s="9" t="s">
        <v>2808</v>
      </c>
      <c r="OX8" s="9" t="s">
        <v>2809</v>
      </c>
      <c r="OY8" s="9" t="s">
        <v>2810</v>
      </c>
      <c r="OZ8" s="9" t="s">
        <v>2807</v>
      </c>
      <c r="PA8" s="9" t="s">
        <v>2808</v>
      </c>
      <c r="PB8" s="9" t="s">
        <v>2809</v>
      </c>
      <c r="PC8" s="9" t="s">
        <v>2810</v>
      </c>
      <c r="PD8" s="9" t="s">
        <v>2807</v>
      </c>
      <c r="PE8" s="9" t="s">
        <v>2808</v>
      </c>
      <c r="PF8" s="9" t="s">
        <v>2809</v>
      </c>
      <c r="PG8" s="9" t="s">
        <v>2810</v>
      </c>
      <c r="PH8" s="9" t="s">
        <v>2807</v>
      </c>
      <c r="PI8" s="9" t="s">
        <v>2808</v>
      </c>
      <c r="PJ8" s="9" t="s">
        <v>2809</v>
      </c>
      <c r="PK8" s="9" t="s">
        <v>2810</v>
      </c>
      <c r="PL8" s="9" t="s">
        <v>2807</v>
      </c>
      <c r="PM8" s="9" t="s">
        <v>2808</v>
      </c>
      <c r="PN8" s="9" t="s">
        <v>2809</v>
      </c>
      <c r="PO8" s="9" t="s">
        <v>2810</v>
      </c>
      <c r="PP8" s="9" t="s">
        <v>2807</v>
      </c>
      <c r="PQ8" s="9" t="s">
        <v>2808</v>
      </c>
      <c r="PR8" s="9" t="s">
        <v>2809</v>
      </c>
      <c r="PS8" s="9" t="s">
        <v>2810</v>
      </c>
      <c r="PT8" s="9" t="s">
        <v>2807</v>
      </c>
      <c r="PU8" s="9" t="s">
        <v>2808</v>
      </c>
      <c r="PV8" s="9" t="s">
        <v>2809</v>
      </c>
      <c r="PW8" s="9" t="s">
        <v>2810</v>
      </c>
      <c r="PX8" s="9" t="s">
        <v>2807</v>
      </c>
      <c r="PY8" s="9" t="s">
        <v>2808</v>
      </c>
      <c r="PZ8" s="9" t="s">
        <v>2809</v>
      </c>
      <c r="QA8" s="9" t="s">
        <v>2810</v>
      </c>
      <c r="QB8" s="9" t="s">
        <v>2807</v>
      </c>
      <c r="QC8" s="9" t="s">
        <v>2808</v>
      </c>
      <c r="QD8" s="9" t="s">
        <v>2809</v>
      </c>
      <c r="QE8" s="9" t="s">
        <v>2810</v>
      </c>
      <c r="QF8" s="9" t="s">
        <v>2807</v>
      </c>
      <c r="QG8" s="9" t="s">
        <v>2808</v>
      </c>
      <c r="QH8" s="9" t="s">
        <v>2809</v>
      </c>
      <c r="QI8" s="9" t="s">
        <v>2810</v>
      </c>
      <c r="QJ8" s="9" t="s">
        <v>2807</v>
      </c>
      <c r="QK8" s="9" t="s">
        <v>2808</v>
      </c>
      <c r="QL8" s="9" t="s">
        <v>2809</v>
      </c>
      <c r="QM8" s="9" t="s">
        <v>2810</v>
      </c>
      <c r="QN8" s="9" t="s">
        <v>2807</v>
      </c>
      <c r="QO8" s="9" t="s">
        <v>2808</v>
      </c>
      <c r="QP8" s="9" t="s">
        <v>2809</v>
      </c>
      <c r="QQ8" s="9" t="s">
        <v>2810</v>
      </c>
      <c r="QR8" s="9" t="s">
        <v>2807</v>
      </c>
      <c r="QS8" s="9" t="s">
        <v>2808</v>
      </c>
      <c r="QT8" s="9" t="s">
        <v>2809</v>
      </c>
      <c r="QU8" s="9" t="s">
        <v>2810</v>
      </c>
      <c r="QV8" s="9" t="s">
        <v>2807</v>
      </c>
      <c r="QW8" s="9" t="s">
        <v>2808</v>
      </c>
      <c r="QX8" s="9" t="s">
        <v>2809</v>
      </c>
      <c r="QY8" s="9" t="s">
        <v>2810</v>
      </c>
      <c r="QZ8" s="9" t="s">
        <v>2807</v>
      </c>
      <c r="RA8" s="9" t="s">
        <v>2808</v>
      </c>
      <c r="RB8" s="9" t="s">
        <v>2809</v>
      </c>
      <c r="RC8" s="9" t="s">
        <v>2810</v>
      </c>
      <c r="RD8" s="9" t="s">
        <v>2807</v>
      </c>
      <c r="RE8" s="9" t="s">
        <v>2808</v>
      </c>
      <c r="RF8" s="9" t="s">
        <v>2809</v>
      </c>
      <c r="RG8" s="9" t="s">
        <v>2810</v>
      </c>
      <c r="RH8" s="9" t="s">
        <v>2807</v>
      </c>
      <c r="RI8" s="9" t="s">
        <v>2808</v>
      </c>
      <c r="RJ8" s="9" t="s">
        <v>2809</v>
      </c>
      <c r="RK8" s="9" t="s">
        <v>2810</v>
      </c>
      <c r="RL8" s="9" t="s">
        <v>2807</v>
      </c>
      <c r="RM8" s="9" t="s">
        <v>2808</v>
      </c>
      <c r="RN8" s="9" t="s">
        <v>2809</v>
      </c>
      <c r="RO8" s="9" t="s">
        <v>2810</v>
      </c>
      <c r="RP8" s="9" t="s">
        <v>2807</v>
      </c>
      <c r="RQ8" s="9" t="s">
        <v>2808</v>
      </c>
      <c r="RR8" s="9" t="s">
        <v>2809</v>
      </c>
      <c r="RS8" s="9" t="s">
        <v>2810</v>
      </c>
      <c r="RT8" s="9" t="s">
        <v>2807</v>
      </c>
      <c r="RU8" s="9" t="s">
        <v>2808</v>
      </c>
      <c r="RV8" s="9" t="s">
        <v>2809</v>
      </c>
      <c r="RW8" s="9" t="s">
        <v>2810</v>
      </c>
      <c r="RX8" s="9" t="s">
        <v>2807</v>
      </c>
      <c r="RY8" s="9" t="s">
        <v>2808</v>
      </c>
      <c r="RZ8" s="9" t="s">
        <v>2809</v>
      </c>
      <c r="SA8" s="9" t="s">
        <v>2810</v>
      </c>
      <c r="SB8" s="9" t="s">
        <v>2807</v>
      </c>
      <c r="SC8" s="9" t="s">
        <v>2808</v>
      </c>
      <c r="SD8" s="9" t="s">
        <v>2809</v>
      </c>
      <c r="SE8" s="9" t="s">
        <v>2810</v>
      </c>
      <c r="SF8" s="9" t="s">
        <v>2807</v>
      </c>
      <c r="SG8" s="9" t="s">
        <v>2808</v>
      </c>
      <c r="SH8" s="9" t="s">
        <v>2809</v>
      </c>
      <c r="SI8" s="9" t="s">
        <v>2810</v>
      </c>
      <c r="SJ8" s="9" t="s">
        <v>2807</v>
      </c>
      <c r="SK8" s="9" t="s">
        <v>2808</v>
      </c>
      <c r="SL8" s="9" t="s">
        <v>2809</v>
      </c>
      <c r="SM8" s="9" t="s">
        <v>2810</v>
      </c>
      <c r="SN8" s="9" t="s">
        <v>2807</v>
      </c>
      <c r="SO8" s="9" t="s">
        <v>2808</v>
      </c>
      <c r="SP8" s="9" t="s">
        <v>2809</v>
      </c>
      <c r="SQ8" s="9" t="s">
        <v>2810</v>
      </c>
      <c r="SR8" s="9" t="s">
        <v>2807</v>
      </c>
      <c r="SS8" s="9" t="s">
        <v>2808</v>
      </c>
      <c r="ST8" s="9" t="s">
        <v>2809</v>
      </c>
      <c r="SU8" s="9" t="s">
        <v>2810</v>
      </c>
      <c r="SV8" s="9" t="s">
        <v>2807</v>
      </c>
      <c r="SW8" s="9" t="s">
        <v>2808</v>
      </c>
      <c r="SX8" s="9" t="s">
        <v>2809</v>
      </c>
      <c r="SY8" s="9" t="s">
        <v>2810</v>
      </c>
      <c r="SZ8" s="9" t="s">
        <v>2807</v>
      </c>
      <c r="TA8" s="9" t="s">
        <v>2808</v>
      </c>
      <c r="TB8" s="9" t="s">
        <v>2809</v>
      </c>
      <c r="TC8" s="9" t="s">
        <v>2810</v>
      </c>
      <c r="TD8" s="9" t="s">
        <v>2807</v>
      </c>
      <c r="TE8" s="9" t="s">
        <v>2808</v>
      </c>
      <c r="TF8" s="9" t="s">
        <v>2809</v>
      </c>
      <c r="TG8" s="9" t="s">
        <v>2810</v>
      </c>
      <c r="TH8" s="9" t="s">
        <v>2807</v>
      </c>
      <c r="TI8" s="9" t="s">
        <v>2808</v>
      </c>
      <c r="TJ8" s="9" t="s">
        <v>2809</v>
      </c>
      <c r="TK8" s="9" t="s">
        <v>2810</v>
      </c>
      <c r="TL8" s="9" t="s">
        <v>2807</v>
      </c>
      <c r="TM8" s="9" t="s">
        <v>2808</v>
      </c>
      <c r="TN8" s="9" t="s">
        <v>2809</v>
      </c>
      <c r="TO8" s="9" t="s">
        <v>2810</v>
      </c>
      <c r="TP8" s="9" t="s">
        <v>2807</v>
      </c>
      <c r="TQ8" s="9" t="s">
        <v>2808</v>
      </c>
      <c r="TR8" s="9" t="s">
        <v>2809</v>
      </c>
      <c r="TS8" s="9" t="s">
        <v>2810</v>
      </c>
      <c r="TT8" s="9" t="s">
        <v>2807</v>
      </c>
      <c r="TU8" s="9" t="s">
        <v>2808</v>
      </c>
      <c r="TV8" s="9" t="s">
        <v>2809</v>
      </c>
      <c r="TW8" s="9" t="s">
        <v>2810</v>
      </c>
      <c r="TX8" s="9" t="s">
        <v>2807</v>
      </c>
      <c r="TY8" s="9" t="s">
        <v>2808</v>
      </c>
      <c r="TZ8" s="9" t="s">
        <v>2809</v>
      </c>
      <c r="UA8" s="9" t="s">
        <v>2810</v>
      </c>
      <c r="UB8" s="9" t="s">
        <v>2807</v>
      </c>
      <c r="UC8" s="9" t="s">
        <v>2808</v>
      </c>
      <c r="UD8" s="9" t="s">
        <v>2809</v>
      </c>
      <c r="UE8" s="9" t="s">
        <v>2810</v>
      </c>
      <c r="UF8" s="9" t="s">
        <v>2807</v>
      </c>
      <c r="UG8" s="9" t="s">
        <v>2808</v>
      </c>
      <c r="UH8" s="9" t="s">
        <v>2809</v>
      </c>
      <c r="UI8" s="9" t="s">
        <v>2810</v>
      </c>
      <c r="UJ8" s="9" t="s">
        <v>2807</v>
      </c>
      <c r="UK8" s="9" t="s">
        <v>2808</v>
      </c>
      <c r="UL8" s="9" t="s">
        <v>2809</v>
      </c>
      <c r="UM8" s="9" t="s">
        <v>2810</v>
      </c>
      <c r="UN8" s="9" t="s">
        <v>2807</v>
      </c>
      <c r="UO8" s="9" t="s">
        <v>2808</v>
      </c>
      <c r="UP8" s="9" t="s">
        <v>2809</v>
      </c>
      <c r="UQ8" s="9" t="s">
        <v>2810</v>
      </c>
      <c r="UR8" s="9" t="s">
        <v>2807</v>
      </c>
      <c r="US8" s="9" t="s">
        <v>2808</v>
      </c>
      <c r="UT8" s="9" t="s">
        <v>2809</v>
      </c>
      <c r="UU8" s="9" t="s">
        <v>2810</v>
      </c>
      <c r="UV8" s="9" t="s">
        <v>2807</v>
      </c>
      <c r="UW8" s="9" t="s">
        <v>2808</v>
      </c>
      <c r="UX8" s="9" t="s">
        <v>2809</v>
      </c>
      <c r="UY8" s="9" t="s">
        <v>2810</v>
      </c>
      <c r="UZ8" s="9" t="s">
        <v>2807</v>
      </c>
      <c r="VA8" s="9" t="s">
        <v>2808</v>
      </c>
      <c r="VB8" s="9" t="s">
        <v>2809</v>
      </c>
      <c r="VC8" s="9" t="s">
        <v>2810</v>
      </c>
      <c r="VD8" s="9" t="s">
        <v>2807</v>
      </c>
      <c r="VE8" s="9" t="s">
        <v>2808</v>
      </c>
      <c r="VF8" s="9" t="s">
        <v>2809</v>
      </c>
      <c r="VG8" s="9" t="s">
        <v>2810</v>
      </c>
      <c r="VH8" s="9" t="s">
        <v>2807</v>
      </c>
      <c r="VI8" s="9" t="s">
        <v>2808</v>
      </c>
      <c r="VJ8" s="9" t="s">
        <v>2809</v>
      </c>
      <c r="VK8" s="9" t="s">
        <v>2810</v>
      </c>
      <c r="VL8" s="9" t="s">
        <v>2807</v>
      </c>
      <c r="VM8" s="9" t="s">
        <v>2808</v>
      </c>
      <c r="VN8" s="9" t="s">
        <v>2809</v>
      </c>
      <c r="VO8" s="9" t="s">
        <v>2810</v>
      </c>
      <c r="VP8" s="9" t="s">
        <v>2807</v>
      </c>
      <c r="VQ8" s="9" t="s">
        <v>2808</v>
      </c>
      <c r="VR8" s="9" t="s">
        <v>2809</v>
      </c>
      <c r="VS8" s="9" t="s">
        <v>2810</v>
      </c>
      <c r="VT8" s="9" t="s">
        <v>2807</v>
      </c>
      <c r="VU8" s="9" t="s">
        <v>2808</v>
      </c>
      <c r="VV8" s="9" t="s">
        <v>2809</v>
      </c>
      <c r="VW8" s="9" t="s">
        <v>2810</v>
      </c>
      <c r="VX8" s="9" t="s">
        <v>2807</v>
      </c>
      <c r="VY8" s="9" t="s">
        <v>2808</v>
      </c>
      <c r="VZ8" s="9" t="s">
        <v>2809</v>
      </c>
      <c r="WA8" s="9" t="s">
        <v>2810</v>
      </c>
      <c r="WB8" s="9" t="s">
        <v>2807</v>
      </c>
      <c r="WC8" s="9" t="s">
        <v>2808</v>
      </c>
      <c r="WD8" s="9" t="s">
        <v>2809</v>
      </c>
      <c r="WE8" s="9" t="s">
        <v>2810</v>
      </c>
      <c r="WF8" s="9" t="s">
        <v>2807</v>
      </c>
      <c r="WG8" s="9" t="s">
        <v>2808</v>
      </c>
      <c r="WH8" s="9" t="s">
        <v>2809</v>
      </c>
      <c r="WI8" s="9" t="s">
        <v>2810</v>
      </c>
      <c r="WJ8" s="9" t="s">
        <v>2807</v>
      </c>
      <c r="WK8" s="9" t="s">
        <v>2808</v>
      </c>
      <c r="WL8" s="9" t="s">
        <v>2809</v>
      </c>
      <c r="WM8" s="9" t="s">
        <v>2810</v>
      </c>
      <c r="WN8" s="9" t="s">
        <v>2807</v>
      </c>
      <c r="WO8" s="9" t="s">
        <v>2808</v>
      </c>
      <c r="WP8" s="9" t="s">
        <v>2809</v>
      </c>
      <c r="WQ8" s="9" t="s">
        <v>2810</v>
      </c>
      <c r="WR8" s="9" t="s">
        <v>2807</v>
      </c>
      <c r="WS8" s="9" t="s">
        <v>2808</v>
      </c>
      <c r="WT8" s="9" t="s">
        <v>2809</v>
      </c>
      <c r="WU8" s="9" t="s">
        <v>2810</v>
      </c>
      <c r="WV8" s="9" t="s">
        <v>2807</v>
      </c>
      <c r="WW8" s="9" t="s">
        <v>2808</v>
      </c>
      <c r="WX8" s="9" t="s">
        <v>2809</v>
      </c>
      <c r="WY8" s="9" t="s">
        <v>2810</v>
      </c>
      <c r="WZ8" s="9" t="s">
        <v>2807</v>
      </c>
      <c r="XA8" s="9" t="s">
        <v>2808</v>
      </c>
      <c r="XB8" s="9" t="s">
        <v>2809</v>
      </c>
      <c r="XC8" s="9" t="s">
        <v>2810</v>
      </c>
      <c r="XD8" s="9" t="s">
        <v>2807</v>
      </c>
      <c r="XE8" s="9" t="s">
        <v>2808</v>
      </c>
      <c r="XF8" s="9" t="s">
        <v>2809</v>
      </c>
      <c r="XG8" s="9" t="s">
        <v>2810</v>
      </c>
      <c r="XH8" s="9" t="s">
        <v>2807</v>
      </c>
      <c r="XI8" s="9" t="s">
        <v>2808</v>
      </c>
      <c r="XJ8" s="9" t="s">
        <v>2809</v>
      </c>
      <c r="XK8" s="9" t="s">
        <v>2810</v>
      </c>
      <c r="XL8" s="9" t="s">
        <v>2807</v>
      </c>
      <c r="XM8" s="9" t="s">
        <v>2808</v>
      </c>
      <c r="XN8" s="9" t="s">
        <v>2809</v>
      </c>
      <c r="XO8" s="9" t="s">
        <v>2810</v>
      </c>
      <c r="XP8" s="9" t="s">
        <v>2807</v>
      </c>
      <c r="XQ8" s="9" t="s">
        <v>2808</v>
      </c>
      <c r="XR8" s="9" t="s">
        <v>2809</v>
      </c>
      <c r="XS8" s="9" t="s">
        <v>2810</v>
      </c>
      <c r="XT8" s="9" t="s">
        <v>2807</v>
      </c>
      <c r="XU8" s="9" t="s">
        <v>2808</v>
      </c>
      <c r="XV8" s="9" t="s">
        <v>2809</v>
      </c>
      <c r="XW8" s="9" t="s">
        <v>2810</v>
      </c>
      <c r="XX8" s="9" t="s">
        <v>2807</v>
      </c>
      <c r="XY8" s="9" t="s">
        <v>2808</v>
      </c>
      <c r="XZ8" s="9" t="s">
        <v>2809</v>
      </c>
      <c r="YA8" s="9" t="s">
        <v>2810</v>
      </c>
      <c r="YB8" s="9" t="s">
        <v>2807</v>
      </c>
      <c r="YC8" s="9" t="s">
        <v>2808</v>
      </c>
      <c r="YD8" s="9" t="s">
        <v>2809</v>
      </c>
      <c r="YE8" s="9" t="s">
        <v>2810</v>
      </c>
      <c r="YF8" s="9" t="s">
        <v>2807</v>
      </c>
      <c r="YG8" s="9" t="s">
        <v>2808</v>
      </c>
      <c r="YH8" s="9" t="s">
        <v>2809</v>
      </c>
      <c r="YI8" s="9" t="s">
        <v>2810</v>
      </c>
      <c r="YJ8" s="9" t="s">
        <v>2807</v>
      </c>
      <c r="YK8" s="9" t="s">
        <v>2808</v>
      </c>
      <c r="YL8" s="9" t="s">
        <v>2809</v>
      </c>
      <c r="YM8" s="9" t="s">
        <v>2810</v>
      </c>
      <c r="YN8" s="9" t="s">
        <v>2807</v>
      </c>
      <c r="YO8" s="9" t="s">
        <v>2808</v>
      </c>
      <c r="YP8" s="9" t="s">
        <v>2809</v>
      </c>
      <c r="YQ8" s="9" t="s">
        <v>2810</v>
      </c>
      <c r="YR8" s="9" t="s">
        <v>2807</v>
      </c>
      <c r="YS8" s="9" t="s">
        <v>2808</v>
      </c>
      <c r="YT8" s="9" t="s">
        <v>2809</v>
      </c>
      <c r="YU8" s="9" t="s">
        <v>2810</v>
      </c>
      <c r="YV8" s="9" t="s">
        <v>2807</v>
      </c>
      <c r="YW8" s="9" t="s">
        <v>2808</v>
      </c>
      <c r="YX8" s="9" t="s">
        <v>2809</v>
      </c>
      <c r="YY8" s="9" t="s">
        <v>2810</v>
      </c>
    </row>
    <row r="9" spans="1:675" ht="24" customHeight="1" x14ac:dyDescent="0.3">
      <c r="A9" s="1"/>
      <c r="B9" s="13" t="s">
        <v>47</v>
      </c>
      <c r="C9" s="13" t="s">
        <v>765</v>
      </c>
      <c r="D9" s="14">
        <v>200.3</v>
      </c>
      <c r="E9" s="14">
        <v>203.40136000000001</v>
      </c>
      <c r="F9" s="14">
        <v>203.40136000000001</v>
      </c>
      <c r="G9" s="14">
        <v>-3.1013600000000001</v>
      </c>
      <c r="H9" s="14">
        <v>618.5</v>
      </c>
      <c r="I9" s="14">
        <v>631.22380999999996</v>
      </c>
      <c r="J9" s="14">
        <v>631.22380999999996</v>
      </c>
      <c r="K9" s="14">
        <v>-12.72381</v>
      </c>
      <c r="L9" s="14">
        <v>211</v>
      </c>
      <c r="M9" s="14">
        <v>205.54787999999999</v>
      </c>
      <c r="N9" s="14">
        <v>205.54789</v>
      </c>
      <c r="O9" s="14">
        <v>5.4521100000000002</v>
      </c>
      <c r="P9" s="14"/>
      <c r="Q9" s="14"/>
      <c r="R9" s="14"/>
      <c r="S9" s="14">
        <v>0</v>
      </c>
      <c r="T9" s="14"/>
      <c r="U9" s="14"/>
      <c r="V9" s="14"/>
      <c r="W9" s="14">
        <v>0</v>
      </c>
      <c r="X9" s="14">
        <v>89.3</v>
      </c>
      <c r="Y9" s="14">
        <v>91.867829999999998</v>
      </c>
      <c r="Z9" s="14">
        <v>91.867829999999998</v>
      </c>
      <c r="AA9" s="14">
        <v>-2.5678299999999998</v>
      </c>
      <c r="AB9" s="14">
        <v>230.9</v>
      </c>
      <c r="AC9" s="14">
        <v>242</v>
      </c>
      <c r="AD9" s="14">
        <v>242</v>
      </c>
      <c r="AE9" s="14">
        <v>-11.1</v>
      </c>
      <c r="AF9" s="14"/>
      <c r="AG9" s="14"/>
      <c r="AH9" s="14"/>
      <c r="AI9" s="14">
        <v>0</v>
      </c>
      <c r="AJ9" s="14"/>
      <c r="AK9" s="14"/>
      <c r="AL9" s="14"/>
      <c r="AM9" s="14">
        <v>0</v>
      </c>
      <c r="AN9" s="14"/>
      <c r="AO9" s="14"/>
      <c r="AP9" s="14"/>
      <c r="AQ9" s="14">
        <v>0</v>
      </c>
      <c r="AR9" s="14">
        <v>100.7</v>
      </c>
      <c r="AS9" s="14"/>
      <c r="AT9" s="14"/>
      <c r="AU9" s="14">
        <v>100.7</v>
      </c>
      <c r="AV9" s="14">
        <v>0</v>
      </c>
      <c r="AW9" s="14"/>
      <c r="AX9" s="14"/>
      <c r="AY9" s="14">
        <v>0</v>
      </c>
      <c r="AZ9" s="14"/>
      <c r="BA9" s="14"/>
      <c r="BB9" s="14"/>
      <c r="BC9" s="14">
        <v>0</v>
      </c>
      <c r="BD9" s="14"/>
      <c r="BE9" s="14"/>
      <c r="BF9" s="14">
        <v>87.538619999999995</v>
      </c>
      <c r="BG9" s="14">
        <v>-87.538619999999995</v>
      </c>
      <c r="BH9" s="14"/>
      <c r="BI9" s="14"/>
      <c r="BJ9" s="14"/>
      <c r="BK9" s="14">
        <v>0</v>
      </c>
      <c r="BL9" s="14">
        <v>535.9</v>
      </c>
      <c r="BM9" s="14">
        <v>557.64237000000003</v>
      </c>
      <c r="BN9" s="14">
        <v>557.64237000000003</v>
      </c>
      <c r="BO9" s="14">
        <v>-21.742370000000001</v>
      </c>
      <c r="BP9" s="14">
        <v>10</v>
      </c>
      <c r="BQ9" s="14">
        <v>5.1583100000000002</v>
      </c>
      <c r="BR9" s="14">
        <v>3.45607</v>
      </c>
      <c r="BS9" s="14">
        <v>6.5439299999999996</v>
      </c>
      <c r="BT9" s="14"/>
      <c r="BU9" s="14"/>
      <c r="BV9" s="14"/>
      <c r="BW9" s="14">
        <v>0</v>
      </c>
      <c r="BX9" s="14"/>
      <c r="BY9" s="14"/>
      <c r="BZ9" s="14"/>
      <c r="CA9" s="14">
        <v>0</v>
      </c>
      <c r="CB9" s="14"/>
      <c r="CC9" s="14"/>
      <c r="CD9" s="14"/>
      <c r="CE9" s="14">
        <v>0</v>
      </c>
      <c r="CF9" s="14"/>
      <c r="CG9" s="14"/>
      <c r="CH9" s="14"/>
      <c r="CI9" s="14">
        <v>0</v>
      </c>
      <c r="CJ9" s="14"/>
      <c r="CK9" s="14"/>
      <c r="CL9" s="14"/>
      <c r="CM9" s="14">
        <v>0</v>
      </c>
      <c r="CN9" s="14">
        <v>162</v>
      </c>
      <c r="CO9" s="14">
        <v>164.06704999999999</v>
      </c>
      <c r="CP9" s="14">
        <v>164.06706</v>
      </c>
      <c r="CQ9" s="14">
        <v>-2.0670600000000001</v>
      </c>
      <c r="CR9" s="14">
        <v>6.4</v>
      </c>
      <c r="CS9" s="14">
        <v>5.1383299999999998</v>
      </c>
      <c r="CT9" s="14">
        <v>5.1383299999999998</v>
      </c>
      <c r="CU9" s="14">
        <v>1.2616700000000001</v>
      </c>
      <c r="CV9" s="14">
        <v>5.2</v>
      </c>
      <c r="CW9" s="14">
        <v>2.8204899999999999</v>
      </c>
      <c r="CX9" s="14">
        <v>2.8205</v>
      </c>
      <c r="CY9" s="14">
        <v>2.3795000000000002</v>
      </c>
      <c r="CZ9" s="14">
        <v>0</v>
      </c>
      <c r="DA9" s="14"/>
      <c r="DB9" s="14"/>
      <c r="DC9" s="14">
        <v>0</v>
      </c>
      <c r="DD9" s="14">
        <v>7.1</v>
      </c>
      <c r="DE9" s="14">
        <v>6.8787000000000003</v>
      </c>
      <c r="DF9" s="14">
        <v>6.8787000000000003</v>
      </c>
      <c r="DG9" s="14">
        <v>0.2213</v>
      </c>
      <c r="DH9" s="14">
        <v>13.9</v>
      </c>
      <c r="DI9" s="14">
        <v>14.933920000000001</v>
      </c>
      <c r="DJ9" s="14">
        <v>14.933920000000001</v>
      </c>
      <c r="DK9" s="14">
        <v>-1.03392</v>
      </c>
      <c r="DL9" s="14">
        <v>104.9</v>
      </c>
      <c r="DM9" s="14">
        <v>107.26054000000001</v>
      </c>
      <c r="DN9" s="14">
        <v>105.16289</v>
      </c>
      <c r="DO9" s="14">
        <v>-0.26289000000000001</v>
      </c>
      <c r="DP9" s="14"/>
      <c r="DQ9" s="14"/>
      <c r="DR9" s="14"/>
      <c r="DS9" s="14">
        <v>0</v>
      </c>
      <c r="DT9" s="14"/>
      <c r="DU9" s="14"/>
      <c r="DV9" s="14"/>
      <c r="DW9" s="14">
        <v>0</v>
      </c>
      <c r="DX9" s="14"/>
      <c r="DY9" s="14"/>
      <c r="DZ9" s="14"/>
      <c r="EA9" s="14">
        <v>0</v>
      </c>
      <c r="EB9" s="14"/>
      <c r="EC9" s="14"/>
      <c r="ED9" s="14"/>
      <c r="EE9" s="14">
        <v>0</v>
      </c>
      <c r="EF9" s="14">
        <v>108.9</v>
      </c>
      <c r="EG9" s="14">
        <v>112.46647</v>
      </c>
      <c r="EH9" s="14">
        <v>112.46647</v>
      </c>
      <c r="EI9" s="14">
        <v>-3.5664699999999998</v>
      </c>
      <c r="EJ9" s="14">
        <v>221.5</v>
      </c>
      <c r="EK9" s="14">
        <v>220.69499999999999</v>
      </c>
      <c r="EL9" s="14">
        <v>220.69499999999999</v>
      </c>
      <c r="EM9" s="14">
        <v>0.80500000000000005</v>
      </c>
      <c r="EN9" s="14"/>
      <c r="EO9" s="14"/>
      <c r="EP9" s="14"/>
      <c r="EQ9" s="14">
        <v>0</v>
      </c>
      <c r="ER9" s="14"/>
      <c r="ES9" s="14"/>
      <c r="ET9" s="14"/>
      <c r="EU9" s="14">
        <v>0</v>
      </c>
      <c r="EV9" s="14"/>
      <c r="EW9" s="14"/>
      <c r="EX9" s="14"/>
      <c r="EY9" s="14">
        <v>0</v>
      </c>
      <c r="EZ9" s="14">
        <v>6.5</v>
      </c>
      <c r="FA9" s="14">
        <v>6.39</v>
      </c>
      <c r="FB9" s="14">
        <v>6.39</v>
      </c>
      <c r="FC9" s="14">
        <v>0.11</v>
      </c>
      <c r="FD9" s="14">
        <v>451.3</v>
      </c>
      <c r="FE9" s="14">
        <v>449.28084999999999</v>
      </c>
      <c r="FF9" s="14">
        <v>449.28086000000002</v>
      </c>
      <c r="FG9" s="14">
        <v>2.0191400000000002</v>
      </c>
      <c r="FH9" s="14">
        <v>81.5</v>
      </c>
      <c r="FI9" s="14">
        <v>81.635570000000001</v>
      </c>
      <c r="FJ9" s="14">
        <v>81.635570000000001</v>
      </c>
      <c r="FK9" s="14">
        <v>-0.13557</v>
      </c>
      <c r="FL9" s="14">
        <v>127</v>
      </c>
      <c r="FM9" s="14">
        <v>136.21170000000001</v>
      </c>
      <c r="FN9" s="14">
        <v>135.72578999999999</v>
      </c>
      <c r="FO9" s="14">
        <v>-8.7257899999999999</v>
      </c>
      <c r="FP9" s="14">
        <v>34.799999999999997</v>
      </c>
      <c r="FQ9" s="14">
        <v>41.89893</v>
      </c>
      <c r="FR9" s="14">
        <v>41.89893</v>
      </c>
      <c r="FS9" s="14">
        <v>-7.0989300000000002</v>
      </c>
      <c r="FT9" s="14">
        <v>18.3</v>
      </c>
      <c r="FU9" s="14">
        <v>19.21088</v>
      </c>
      <c r="FV9" s="14">
        <v>19.21088</v>
      </c>
      <c r="FW9" s="14">
        <v>-0.91088000000000002</v>
      </c>
      <c r="FX9" s="14">
        <v>17.7</v>
      </c>
      <c r="FY9" s="14">
        <v>17.657920000000001</v>
      </c>
      <c r="FZ9" s="14">
        <v>18.172979999999999</v>
      </c>
      <c r="GA9" s="14">
        <v>-0.47298000000000001</v>
      </c>
      <c r="GB9" s="14">
        <v>86.9</v>
      </c>
      <c r="GC9" s="14">
        <v>87.773570000000007</v>
      </c>
      <c r="GD9" s="14">
        <v>87.773570000000007</v>
      </c>
      <c r="GE9" s="14">
        <v>-0.87356999999999996</v>
      </c>
      <c r="GF9" s="14">
        <v>167.6</v>
      </c>
      <c r="GG9" s="14">
        <v>174.42857000000001</v>
      </c>
      <c r="GH9" s="14">
        <v>174.42857000000001</v>
      </c>
      <c r="GI9" s="14">
        <v>-6.82857</v>
      </c>
      <c r="GJ9" s="14">
        <v>168.3</v>
      </c>
      <c r="GK9" s="14">
        <v>174.42857000000001</v>
      </c>
      <c r="GL9" s="14">
        <v>174.42857000000001</v>
      </c>
      <c r="GM9" s="14">
        <v>-6.1285699999999999</v>
      </c>
      <c r="GN9" s="14">
        <v>178</v>
      </c>
      <c r="GO9" s="14">
        <v>174.95238000000001</v>
      </c>
      <c r="GP9" s="14">
        <v>174.95238000000001</v>
      </c>
      <c r="GQ9" s="14">
        <v>3.0476200000000002</v>
      </c>
      <c r="GR9" s="14">
        <v>106.6</v>
      </c>
      <c r="GS9" s="14">
        <v>110.48202000000001</v>
      </c>
      <c r="GT9" s="14">
        <v>110.48202000000001</v>
      </c>
      <c r="GU9" s="14">
        <v>-3.8820199999999998</v>
      </c>
      <c r="GV9" s="14">
        <v>37.1</v>
      </c>
      <c r="GW9" s="14">
        <v>37.900869999999998</v>
      </c>
      <c r="GX9" s="14">
        <v>37.900869999999998</v>
      </c>
      <c r="GY9" s="14">
        <v>-0.80086999999999997</v>
      </c>
      <c r="GZ9" s="14">
        <v>0</v>
      </c>
      <c r="HA9" s="14"/>
      <c r="HB9" s="14">
        <v>21.75121</v>
      </c>
      <c r="HC9" s="14">
        <v>-21.75121</v>
      </c>
      <c r="HD9" s="14">
        <v>2.1</v>
      </c>
      <c r="HE9" s="14">
        <v>4.1192200000000003</v>
      </c>
      <c r="HF9" s="14">
        <v>4.1192200000000003</v>
      </c>
      <c r="HG9" s="14">
        <v>-2.0192199999999998</v>
      </c>
      <c r="HH9" s="14">
        <v>28.3</v>
      </c>
      <c r="HI9" s="14">
        <v>30.332239999999999</v>
      </c>
      <c r="HJ9" s="14">
        <v>30.332239999999999</v>
      </c>
      <c r="HK9" s="14">
        <v>-2.0322399999999998</v>
      </c>
      <c r="HL9" s="14">
        <v>156.5</v>
      </c>
      <c r="HM9" s="14">
        <v>164.13148000000001</v>
      </c>
      <c r="HN9" s="14">
        <v>76.773570000000007</v>
      </c>
      <c r="HO9" s="14">
        <v>79.726429999999993</v>
      </c>
      <c r="HP9" s="14"/>
      <c r="HQ9" s="14"/>
      <c r="HR9" s="14"/>
      <c r="HS9" s="14">
        <v>0</v>
      </c>
      <c r="HT9" s="14"/>
      <c r="HU9" s="14"/>
      <c r="HV9" s="14"/>
      <c r="HW9" s="14">
        <v>0</v>
      </c>
      <c r="HX9" s="14">
        <v>92.9</v>
      </c>
      <c r="HY9" s="14">
        <v>68.326520000000002</v>
      </c>
      <c r="HZ9" s="14">
        <v>60.654960000000003</v>
      </c>
      <c r="IA9" s="14">
        <v>32.245040000000003</v>
      </c>
      <c r="IB9" s="14"/>
      <c r="IC9" s="14"/>
      <c r="ID9" s="14"/>
      <c r="IE9" s="14">
        <v>0</v>
      </c>
      <c r="IF9" s="14"/>
      <c r="IG9" s="14"/>
      <c r="IH9" s="14"/>
      <c r="II9" s="14">
        <v>0</v>
      </c>
      <c r="IJ9" s="14">
        <v>45.1</v>
      </c>
      <c r="IK9" s="14">
        <v>45.265300000000003</v>
      </c>
      <c r="IL9" s="14">
        <v>45.265309999999999</v>
      </c>
      <c r="IM9" s="14">
        <v>-0.16531000000000001</v>
      </c>
      <c r="IN9" s="14"/>
      <c r="IO9" s="14"/>
      <c r="IP9" s="14"/>
      <c r="IQ9" s="14">
        <v>0</v>
      </c>
      <c r="IR9" s="14"/>
      <c r="IS9" s="14"/>
      <c r="IT9" s="14"/>
      <c r="IU9" s="14">
        <v>0</v>
      </c>
      <c r="IV9" s="14"/>
      <c r="IW9" s="14"/>
      <c r="IX9" s="14"/>
      <c r="IY9" s="14">
        <v>0</v>
      </c>
      <c r="IZ9" s="14">
        <v>126</v>
      </c>
      <c r="JA9" s="14">
        <v>132.83837</v>
      </c>
      <c r="JB9" s="14">
        <v>132.83837</v>
      </c>
      <c r="JC9" s="14">
        <v>-6.8383700000000003</v>
      </c>
      <c r="JD9" s="14">
        <v>138.9</v>
      </c>
      <c r="JE9" s="14">
        <v>149.79024000000001</v>
      </c>
      <c r="JF9" s="14">
        <v>149.47393</v>
      </c>
      <c r="JG9" s="14">
        <v>-10.573930000000001</v>
      </c>
      <c r="JH9" s="14">
        <v>138.9</v>
      </c>
      <c r="JI9" s="14">
        <v>149.79024000000001</v>
      </c>
      <c r="JJ9" s="14">
        <v>149.47393</v>
      </c>
      <c r="JK9" s="14">
        <v>-10.573930000000001</v>
      </c>
      <c r="JL9" s="14">
        <v>140.1</v>
      </c>
      <c r="JM9" s="14">
        <v>149.79024000000001</v>
      </c>
      <c r="JN9" s="14">
        <v>149.47393</v>
      </c>
      <c r="JO9" s="14">
        <v>-9.3739299999999997</v>
      </c>
      <c r="JP9" s="14">
        <v>230.4</v>
      </c>
      <c r="JQ9" s="14">
        <v>225.36009000000001</v>
      </c>
      <c r="JR9" s="14">
        <v>224.88419999999999</v>
      </c>
      <c r="JS9" s="14">
        <v>5.5157999999999996</v>
      </c>
      <c r="JT9" s="14">
        <v>0</v>
      </c>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v>
      </c>
      <c r="LA9" s="14">
        <v>1.6938899999999999</v>
      </c>
      <c r="LB9" s="14">
        <v>1.6938899999999999</v>
      </c>
      <c r="LC9" s="14">
        <v>0.30610999999999999</v>
      </c>
      <c r="LD9" s="14">
        <v>141.80000000000001</v>
      </c>
      <c r="LE9" s="14">
        <v>191.46957</v>
      </c>
      <c r="LF9" s="14">
        <v>191.47132999999999</v>
      </c>
      <c r="LG9" s="14">
        <v>-49.671329999999998</v>
      </c>
      <c r="LH9" s="14">
        <v>111.6</v>
      </c>
      <c r="LI9" s="14">
        <v>125.81769</v>
      </c>
      <c r="LJ9" s="14">
        <v>125.8177</v>
      </c>
      <c r="LK9" s="14">
        <v>-14.217700000000001</v>
      </c>
      <c r="LL9" s="14">
        <v>61.5</v>
      </c>
      <c r="LM9" s="14">
        <v>67.199219999999997</v>
      </c>
      <c r="LN9" s="14">
        <v>67.199219999999997</v>
      </c>
      <c r="LO9" s="14">
        <v>-5.6992200000000004</v>
      </c>
      <c r="LP9" s="14">
        <v>61.8</v>
      </c>
      <c r="LQ9" s="14">
        <v>78.567989999999995</v>
      </c>
      <c r="LR9" s="14">
        <v>78.567999999999998</v>
      </c>
      <c r="LS9" s="14">
        <v>-16.768000000000001</v>
      </c>
      <c r="LT9" s="14">
        <v>29.2</v>
      </c>
      <c r="LU9" s="14">
        <v>29.980560000000001</v>
      </c>
      <c r="LV9" s="14">
        <v>29.980560000000001</v>
      </c>
      <c r="LW9" s="14">
        <v>-0.78056000000000003</v>
      </c>
      <c r="LX9" s="14"/>
      <c r="LY9" s="14"/>
      <c r="LZ9" s="14"/>
      <c r="MA9" s="14">
        <v>0</v>
      </c>
      <c r="MB9" s="14"/>
      <c r="MC9" s="14"/>
      <c r="MD9" s="14"/>
      <c r="ME9" s="14">
        <v>0</v>
      </c>
      <c r="MF9" s="14"/>
      <c r="MG9" s="14"/>
      <c r="MH9" s="14"/>
      <c r="MI9" s="14">
        <v>0</v>
      </c>
      <c r="MJ9" s="14">
        <v>96</v>
      </c>
      <c r="MK9" s="14"/>
      <c r="ML9" s="14"/>
      <c r="MM9" s="14">
        <v>96</v>
      </c>
      <c r="MN9" s="14">
        <v>95.7</v>
      </c>
      <c r="MO9" s="14">
        <v>144.16806</v>
      </c>
      <c r="MP9" s="14">
        <v>144.16807</v>
      </c>
      <c r="MQ9" s="14">
        <v>-48.468069999999997</v>
      </c>
      <c r="MR9" s="14">
        <v>119</v>
      </c>
      <c r="MS9" s="14">
        <v>72.3005</v>
      </c>
      <c r="MT9" s="14">
        <v>72.300510000000003</v>
      </c>
      <c r="MU9" s="14">
        <v>46.699489999999997</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c r="NS9" s="14">
        <v>0</v>
      </c>
      <c r="NT9" s="14"/>
      <c r="NU9" s="14"/>
      <c r="NV9" s="14"/>
      <c r="NW9" s="14">
        <v>0</v>
      </c>
      <c r="NX9" s="14">
        <v>5.7</v>
      </c>
      <c r="NY9" s="14">
        <v>5.9157599999999997</v>
      </c>
      <c r="NZ9" s="14">
        <v>5.9157599999999997</v>
      </c>
      <c r="OA9" s="14">
        <v>-0.21576000000000001</v>
      </c>
      <c r="OB9" s="14">
        <v>1.6</v>
      </c>
      <c r="OC9" s="14">
        <v>6.2061900000000003</v>
      </c>
      <c r="OD9" s="14">
        <v>6.2061900000000003</v>
      </c>
      <c r="OE9" s="14">
        <v>-4.6061899999999998</v>
      </c>
      <c r="OF9" s="14">
        <v>20</v>
      </c>
      <c r="OG9" s="14">
        <v>16.99708</v>
      </c>
      <c r="OH9" s="14">
        <v>17.492709999999999</v>
      </c>
      <c r="OI9" s="14">
        <v>2.5072899999999998</v>
      </c>
      <c r="OJ9" s="14">
        <v>0</v>
      </c>
      <c r="OK9" s="14"/>
      <c r="OL9" s="14"/>
      <c r="OM9" s="14">
        <v>0</v>
      </c>
      <c r="ON9" s="14">
        <v>37.799999999999997</v>
      </c>
      <c r="OO9" s="14">
        <v>30.04</v>
      </c>
      <c r="OP9" s="14">
        <v>73.05</v>
      </c>
      <c r="OQ9" s="14">
        <v>-35.25</v>
      </c>
      <c r="OR9" s="14">
        <v>0</v>
      </c>
      <c r="OS9" s="14"/>
      <c r="OT9" s="14"/>
      <c r="OU9" s="14">
        <v>0</v>
      </c>
      <c r="OV9" s="14">
        <v>14.9</v>
      </c>
      <c r="OW9" s="14">
        <v>12.97</v>
      </c>
      <c r="OX9" s="14">
        <v>6</v>
      </c>
      <c r="OY9" s="14">
        <v>8.9</v>
      </c>
      <c r="OZ9" s="14">
        <v>0</v>
      </c>
      <c r="PA9" s="14"/>
      <c r="PB9" s="14"/>
      <c r="PC9" s="14">
        <v>0</v>
      </c>
      <c r="PD9" s="14">
        <v>19.7</v>
      </c>
      <c r="PE9" s="14">
        <v>19.436340000000001</v>
      </c>
      <c r="PF9" s="14">
        <v>19.436350000000001</v>
      </c>
      <c r="PG9" s="14">
        <v>0.26365</v>
      </c>
      <c r="PH9" s="14">
        <v>10</v>
      </c>
      <c r="PI9" s="14">
        <v>9.9830000000000005</v>
      </c>
      <c r="PJ9" s="14">
        <v>9.9830000000000005</v>
      </c>
      <c r="PK9" s="14">
        <v>1.7000000000000001E-2</v>
      </c>
      <c r="PL9" s="14">
        <v>5.5</v>
      </c>
      <c r="PM9" s="14">
        <v>5.67</v>
      </c>
      <c r="PN9" s="14">
        <v>5.67</v>
      </c>
      <c r="PO9" s="14">
        <v>-0.17</v>
      </c>
      <c r="PP9" s="14">
        <v>0</v>
      </c>
      <c r="PQ9" s="14"/>
      <c r="PR9" s="14"/>
      <c r="PS9" s="14">
        <v>0</v>
      </c>
      <c r="PT9" s="14">
        <v>2.2000000000000002</v>
      </c>
      <c r="PU9" s="14">
        <v>1</v>
      </c>
      <c r="PV9" s="14">
        <v>1</v>
      </c>
      <c r="PW9" s="14">
        <v>1.2</v>
      </c>
      <c r="PX9" s="14">
        <v>1.8</v>
      </c>
      <c r="PY9" s="14">
        <v>1.76</v>
      </c>
      <c r="PZ9" s="14">
        <v>1.75</v>
      </c>
      <c r="QA9" s="14">
        <v>0.05</v>
      </c>
      <c r="QB9" s="14">
        <v>4.9000000000000004</v>
      </c>
      <c r="QC9" s="14">
        <v>4.8</v>
      </c>
      <c r="QD9" s="14">
        <v>4.8</v>
      </c>
      <c r="QE9" s="14">
        <v>0.1</v>
      </c>
      <c r="QF9" s="14">
        <v>19.399999999999999</v>
      </c>
      <c r="QG9" s="14">
        <v>20.274049999999999</v>
      </c>
      <c r="QH9" s="14">
        <v>20.274049999999999</v>
      </c>
      <c r="QI9" s="14">
        <v>-0.87404999999999999</v>
      </c>
      <c r="QJ9" s="14">
        <v>20</v>
      </c>
      <c r="QK9" s="14">
        <v>18.892130000000002</v>
      </c>
      <c r="QL9" s="14">
        <v>19.436350000000001</v>
      </c>
      <c r="QM9" s="14">
        <v>0.56364999999999998</v>
      </c>
      <c r="QN9" s="14">
        <v>0</v>
      </c>
      <c r="QO9" s="14">
        <v>17.006799999999998</v>
      </c>
      <c r="QP9" s="14">
        <v>17.492709999999999</v>
      </c>
      <c r="QQ9" s="14">
        <v>-17.492709999999999</v>
      </c>
      <c r="QR9" s="14">
        <v>3.4</v>
      </c>
      <c r="QS9" s="14">
        <v>3.4</v>
      </c>
      <c r="QT9" s="14">
        <v>3.4</v>
      </c>
      <c r="QU9" s="14">
        <v>0</v>
      </c>
      <c r="QV9" s="14">
        <v>18.600000000000001</v>
      </c>
      <c r="QW9" s="14">
        <v>17.376090000000001</v>
      </c>
      <c r="QX9" s="14">
        <v>17.881440000000001</v>
      </c>
      <c r="QY9" s="14">
        <v>0.71855999999999998</v>
      </c>
      <c r="QZ9" s="14">
        <v>0</v>
      </c>
      <c r="RA9" s="14"/>
      <c r="RB9" s="14"/>
      <c r="RC9" s="14">
        <v>0</v>
      </c>
      <c r="RD9" s="14">
        <v>0</v>
      </c>
      <c r="RE9" s="14"/>
      <c r="RF9" s="14"/>
      <c r="RG9" s="14">
        <v>0</v>
      </c>
      <c r="RH9" s="14">
        <v>15.6</v>
      </c>
      <c r="RI9" s="14">
        <v>16.190000000000001</v>
      </c>
      <c r="RJ9" s="14">
        <v>21.835999999999999</v>
      </c>
      <c r="RK9" s="14">
        <v>-6.2359999999999998</v>
      </c>
      <c r="RL9" s="14">
        <v>38.700000000000003</v>
      </c>
      <c r="RM9" s="14">
        <v>39.200000000000003</v>
      </c>
      <c r="RN9" s="14">
        <v>62.902999999999999</v>
      </c>
      <c r="RO9" s="14">
        <v>-24.202999999999999</v>
      </c>
      <c r="RP9" s="14">
        <v>0</v>
      </c>
      <c r="RQ9" s="14"/>
      <c r="RR9" s="14"/>
      <c r="RS9" s="14">
        <v>0</v>
      </c>
      <c r="RT9" s="14">
        <v>3</v>
      </c>
      <c r="RU9" s="14">
        <v>3.24</v>
      </c>
      <c r="RV9" s="14">
        <v>3.2490000000000001</v>
      </c>
      <c r="RW9" s="14">
        <v>-0.249</v>
      </c>
      <c r="RX9" s="14">
        <v>20.2</v>
      </c>
      <c r="RY9" s="14">
        <v>15.81981</v>
      </c>
      <c r="RZ9" s="14">
        <v>14.0436</v>
      </c>
      <c r="SA9" s="14">
        <v>6.1563999999999997</v>
      </c>
      <c r="SB9" s="14">
        <v>3</v>
      </c>
      <c r="SC9" s="14">
        <v>2</v>
      </c>
      <c r="SD9" s="14">
        <v>2</v>
      </c>
      <c r="SE9" s="14">
        <v>1</v>
      </c>
      <c r="SF9" s="14"/>
      <c r="SG9" s="14">
        <v>0.4</v>
      </c>
      <c r="SH9" s="14">
        <v>0.4</v>
      </c>
      <c r="SI9" s="14">
        <v>-0.4</v>
      </c>
      <c r="SJ9" s="14">
        <v>0</v>
      </c>
      <c r="SK9" s="14"/>
      <c r="SL9" s="14"/>
      <c r="SM9" s="14">
        <v>0</v>
      </c>
      <c r="SN9" s="14">
        <v>19.8</v>
      </c>
      <c r="SO9" s="14">
        <v>18.30904</v>
      </c>
      <c r="SP9" s="14">
        <v>18.853259999999999</v>
      </c>
      <c r="SQ9" s="14">
        <v>0.94674000000000003</v>
      </c>
      <c r="SR9" s="14">
        <v>13.1</v>
      </c>
      <c r="SS9" s="14">
        <v>11.70068</v>
      </c>
      <c r="ST9" s="14">
        <v>12.05053</v>
      </c>
      <c r="SU9" s="14">
        <v>1.0494699999999999</v>
      </c>
      <c r="SV9" s="14">
        <v>20.100000000000001</v>
      </c>
      <c r="SW9" s="14">
        <v>18.892130000000002</v>
      </c>
      <c r="SX9" s="14">
        <v>19.436350000000001</v>
      </c>
      <c r="SY9" s="14">
        <v>0.66364999999999996</v>
      </c>
      <c r="SZ9" s="14">
        <v>20.100000000000001</v>
      </c>
      <c r="TA9" s="14">
        <v>18.892130000000002</v>
      </c>
      <c r="TB9" s="14">
        <v>19.436350000000001</v>
      </c>
      <c r="TC9" s="14">
        <v>0.66364999999999996</v>
      </c>
      <c r="TD9" s="14">
        <v>20</v>
      </c>
      <c r="TE9" s="14">
        <v>18.697759999999999</v>
      </c>
      <c r="TF9" s="14">
        <v>19.241980000000002</v>
      </c>
      <c r="TG9" s="14">
        <v>0.75802000000000003</v>
      </c>
      <c r="TH9" s="14">
        <v>11</v>
      </c>
      <c r="TI9" s="14">
        <v>5.5</v>
      </c>
      <c r="TJ9" s="14">
        <v>10</v>
      </c>
      <c r="TK9" s="14">
        <v>1</v>
      </c>
      <c r="TL9" s="14">
        <v>50.1</v>
      </c>
      <c r="TM9" s="14">
        <v>42.2</v>
      </c>
      <c r="TN9" s="14">
        <v>10</v>
      </c>
      <c r="TO9" s="14">
        <v>40.1</v>
      </c>
      <c r="TP9" s="14">
        <v>0</v>
      </c>
      <c r="TQ9" s="14"/>
      <c r="TR9" s="14"/>
      <c r="TS9" s="14">
        <v>0</v>
      </c>
      <c r="TT9" s="14">
        <v>23.6</v>
      </c>
      <c r="TU9" s="14">
        <v>35</v>
      </c>
      <c r="TV9" s="14">
        <v>57.96</v>
      </c>
      <c r="TW9" s="14">
        <v>-34.36</v>
      </c>
      <c r="TX9" s="14">
        <v>87.2</v>
      </c>
      <c r="TY9" s="14">
        <v>60</v>
      </c>
      <c r="TZ9" s="14">
        <v>61.75</v>
      </c>
      <c r="UA9" s="14">
        <v>25.45</v>
      </c>
      <c r="UB9" s="14">
        <v>1.8</v>
      </c>
      <c r="UC9" s="14">
        <v>7.39</v>
      </c>
      <c r="UD9" s="14">
        <v>7.39</v>
      </c>
      <c r="UE9" s="14">
        <v>-5.59</v>
      </c>
      <c r="UF9" s="14">
        <v>1.2</v>
      </c>
      <c r="UG9" s="14">
        <v>3.8</v>
      </c>
      <c r="UH9" s="14">
        <v>3.8</v>
      </c>
      <c r="UI9" s="14">
        <v>-2.6</v>
      </c>
      <c r="UJ9" s="14">
        <v>0</v>
      </c>
      <c r="UK9" s="14"/>
      <c r="UL9" s="14"/>
      <c r="UM9" s="14">
        <v>0</v>
      </c>
      <c r="UN9" s="14">
        <v>20.9</v>
      </c>
      <c r="UO9" s="14">
        <v>19.640429999999999</v>
      </c>
      <c r="UP9" s="14">
        <v>20.408159999999999</v>
      </c>
      <c r="UQ9" s="14">
        <v>0.49184</v>
      </c>
      <c r="UR9" s="14">
        <v>8.1999999999999993</v>
      </c>
      <c r="US9" s="14">
        <v>8.1999999999999993</v>
      </c>
      <c r="UT9" s="14">
        <v>8.1999999999999993</v>
      </c>
      <c r="UU9" s="14">
        <v>0</v>
      </c>
      <c r="UV9" s="14">
        <v>4.5</v>
      </c>
      <c r="UW9" s="14">
        <v>7.2</v>
      </c>
      <c r="UX9" s="14">
        <v>7.2</v>
      </c>
      <c r="UY9" s="14">
        <v>-2.7</v>
      </c>
      <c r="UZ9" s="14">
        <v>20.399999999999999</v>
      </c>
      <c r="VA9" s="14">
        <v>18.892130000000002</v>
      </c>
      <c r="VB9" s="14">
        <v>19.436350000000001</v>
      </c>
      <c r="VC9" s="14">
        <v>0.96365000000000001</v>
      </c>
      <c r="VD9" s="14">
        <v>20.399999999999999</v>
      </c>
      <c r="VE9" s="14">
        <v>18.892130000000002</v>
      </c>
      <c r="VF9" s="14">
        <v>19.436350000000001</v>
      </c>
      <c r="VG9" s="14">
        <v>0.96365000000000001</v>
      </c>
      <c r="VH9" s="14">
        <v>20.100000000000001</v>
      </c>
      <c r="VI9" s="14">
        <v>18.892130000000002</v>
      </c>
      <c r="VJ9" s="14">
        <v>19.436350000000001</v>
      </c>
      <c r="VK9" s="14">
        <v>0.66364999999999996</v>
      </c>
      <c r="VL9" s="14">
        <v>13.8</v>
      </c>
      <c r="VM9" s="14">
        <v>10.51</v>
      </c>
      <c r="VN9" s="14">
        <v>7</v>
      </c>
      <c r="VO9" s="14">
        <v>6.8</v>
      </c>
      <c r="VP9" s="14">
        <v>0</v>
      </c>
      <c r="VQ9" s="14"/>
      <c r="VR9" s="14"/>
      <c r="VS9" s="14">
        <v>0</v>
      </c>
      <c r="VT9" s="14">
        <v>0</v>
      </c>
      <c r="VU9" s="14"/>
      <c r="VV9" s="14"/>
      <c r="VW9" s="14">
        <v>0</v>
      </c>
      <c r="VX9" s="14">
        <v>0</v>
      </c>
      <c r="VY9" s="14"/>
      <c r="VZ9" s="14"/>
      <c r="WA9" s="14">
        <v>0</v>
      </c>
      <c r="WB9" s="14">
        <v>0.3</v>
      </c>
      <c r="WC9" s="14">
        <v>0.33</v>
      </c>
      <c r="WD9" s="14">
        <v>0.33300000000000002</v>
      </c>
      <c r="WE9" s="14">
        <v>-3.3000000000000002E-2</v>
      </c>
      <c r="WF9" s="14">
        <v>52.3</v>
      </c>
      <c r="WG9" s="14">
        <v>23</v>
      </c>
      <c r="WH9" s="14">
        <v>30</v>
      </c>
      <c r="WI9" s="14">
        <v>22.3</v>
      </c>
      <c r="WJ9" s="14">
        <v>59</v>
      </c>
      <c r="WK9" s="14">
        <v>10</v>
      </c>
      <c r="WL9" s="14">
        <v>30</v>
      </c>
      <c r="WM9" s="14">
        <v>29</v>
      </c>
      <c r="WN9" s="14">
        <v>0</v>
      </c>
      <c r="WO9" s="14"/>
      <c r="WP9" s="14"/>
      <c r="WQ9" s="14">
        <v>0</v>
      </c>
      <c r="WR9" s="14">
        <v>4.5</v>
      </c>
      <c r="WS9" s="14">
        <v>4.2</v>
      </c>
      <c r="WT9" s="14">
        <v>4.2</v>
      </c>
      <c r="WU9" s="14">
        <v>0.3</v>
      </c>
      <c r="WV9" s="14">
        <v>1.1000000000000001</v>
      </c>
      <c r="WW9" s="14">
        <v>1.2</v>
      </c>
      <c r="WX9" s="14">
        <v>1.2</v>
      </c>
      <c r="WY9" s="14">
        <v>-0.1</v>
      </c>
      <c r="WZ9" s="14">
        <v>2.4</v>
      </c>
      <c r="XA9" s="14">
        <v>2.4</v>
      </c>
      <c r="XB9" s="14">
        <v>2.4</v>
      </c>
      <c r="XC9" s="14">
        <v>0</v>
      </c>
      <c r="XD9" s="14">
        <v>1</v>
      </c>
      <c r="XE9" s="14">
        <v>1.4</v>
      </c>
      <c r="XF9" s="14">
        <v>1.4</v>
      </c>
      <c r="XG9" s="14">
        <v>-0.4</v>
      </c>
      <c r="XH9" s="14">
        <v>0</v>
      </c>
      <c r="XI9" s="14"/>
      <c r="XJ9" s="14"/>
      <c r="XK9" s="14">
        <v>0</v>
      </c>
      <c r="XL9" s="14">
        <v>9.1999999999999993</v>
      </c>
      <c r="XM9" s="14">
        <v>8.4</v>
      </c>
      <c r="XN9" s="14">
        <v>8.4</v>
      </c>
      <c r="XO9" s="14">
        <v>0.8</v>
      </c>
      <c r="XP9" s="14">
        <v>20</v>
      </c>
      <c r="XQ9" s="14">
        <v>18.697759999999999</v>
      </c>
      <c r="XR9" s="14">
        <v>19.241980000000002</v>
      </c>
      <c r="XS9" s="14">
        <v>0.75802000000000003</v>
      </c>
      <c r="XT9" s="14">
        <v>7.9</v>
      </c>
      <c r="XU9" s="14">
        <v>10.7</v>
      </c>
      <c r="XV9" s="14">
        <v>10.7</v>
      </c>
      <c r="XW9" s="14">
        <v>-2.8</v>
      </c>
      <c r="XX9" s="14">
        <v>27.5</v>
      </c>
      <c r="XY9" s="14">
        <v>29</v>
      </c>
      <c r="XZ9" s="14">
        <v>29</v>
      </c>
      <c r="YA9" s="14">
        <v>-1.5</v>
      </c>
      <c r="YB9" s="14">
        <v>34.4</v>
      </c>
      <c r="YC9" s="14">
        <v>29</v>
      </c>
      <c r="YD9" s="14">
        <v>29</v>
      </c>
      <c r="YE9" s="14">
        <v>5.4</v>
      </c>
      <c r="YF9" s="14">
        <v>13.4</v>
      </c>
      <c r="YG9" s="14">
        <v>14</v>
      </c>
      <c r="YH9" s="14">
        <v>14</v>
      </c>
      <c r="YI9" s="14">
        <v>-0.6</v>
      </c>
      <c r="YJ9" s="14">
        <v>16.3</v>
      </c>
      <c r="YK9" s="14">
        <v>19</v>
      </c>
      <c r="YL9" s="14">
        <v>19</v>
      </c>
      <c r="YM9" s="14">
        <v>-2.7</v>
      </c>
      <c r="YN9" s="14">
        <v>8.1</v>
      </c>
      <c r="YO9" s="14">
        <v>6.76</v>
      </c>
      <c r="YP9" s="14">
        <v>6.76</v>
      </c>
      <c r="YQ9" s="14">
        <v>1.34</v>
      </c>
      <c r="YR9" s="14">
        <v>11.3</v>
      </c>
      <c r="YS9" s="14">
        <v>11</v>
      </c>
      <c r="YT9" s="14">
        <v>11</v>
      </c>
      <c r="YU9" s="14">
        <v>0.3</v>
      </c>
      <c r="YV9" s="14">
        <v>21.65</v>
      </c>
      <c r="YW9" s="14">
        <v>22</v>
      </c>
      <c r="YX9" s="14">
        <v>22</v>
      </c>
      <c r="YY9" s="14">
        <v>-0.35</v>
      </c>
    </row>
    <row r="10" spans="1:675" ht="24" customHeight="1" x14ac:dyDescent="0.3">
      <c r="A10" s="1"/>
      <c r="B10" s="16" t="s">
        <v>47</v>
      </c>
      <c r="C10" s="16" t="s">
        <v>766</v>
      </c>
      <c r="D10" s="17">
        <v>201.3</v>
      </c>
      <c r="E10" s="17">
        <v>203.40136000000001</v>
      </c>
      <c r="F10" s="17">
        <v>203.40136000000001</v>
      </c>
      <c r="G10" s="17">
        <v>-2.1013600000000001</v>
      </c>
      <c r="H10" s="17">
        <v>626.1</v>
      </c>
      <c r="I10" s="17">
        <v>631.22380999999996</v>
      </c>
      <c r="J10" s="17">
        <v>631.22380999999996</v>
      </c>
      <c r="K10" s="17">
        <v>-5.1238099999999998</v>
      </c>
      <c r="L10" s="17">
        <v>213.2</v>
      </c>
      <c r="M10" s="17">
        <v>205.54787999999999</v>
      </c>
      <c r="N10" s="17">
        <v>205.54789</v>
      </c>
      <c r="O10" s="17">
        <v>7.6521100000000004</v>
      </c>
      <c r="P10" s="17"/>
      <c r="Q10" s="17"/>
      <c r="R10" s="17"/>
      <c r="S10" s="17">
        <v>0</v>
      </c>
      <c r="T10" s="17"/>
      <c r="U10" s="17"/>
      <c r="V10" s="17"/>
      <c r="W10" s="17">
        <v>0</v>
      </c>
      <c r="X10" s="17">
        <v>89.2</v>
      </c>
      <c r="Y10" s="17">
        <v>91.867829999999998</v>
      </c>
      <c r="Z10" s="17">
        <v>91.867829999999998</v>
      </c>
      <c r="AA10" s="17">
        <v>-2.6678299999999999</v>
      </c>
      <c r="AB10" s="17">
        <v>238</v>
      </c>
      <c r="AC10" s="17">
        <v>242</v>
      </c>
      <c r="AD10" s="17">
        <v>242</v>
      </c>
      <c r="AE10" s="17">
        <v>-4</v>
      </c>
      <c r="AF10" s="17"/>
      <c r="AG10" s="17"/>
      <c r="AH10" s="17"/>
      <c r="AI10" s="17">
        <v>0</v>
      </c>
      <c r="AJ10" s="17"/>
      <c r="AK10" s="17"/>
      <c r="AL10" s="17"/>
      <c r="AM10" s="17">
        <v>0</v>
      </c>
      <c r="AN10" s="17"/>
      <c r="AO10" s="17"/>
      <c r="AP10" s="17"/>
      <c r="AQ10" s="17">
        <v>0</v>
      </c>
      <c r="AR10" s="17">
        <v>101.8</v>
      </c>
      <c r="AS10" s="17"/>
      <c r="AT10" s="17"/>
      <c r="AU10" s="17">
        <v>101.8</v>
      </c>
      <c r="AV10" s="17">
        <v>0</v>
      </c>
      <c r="AW10" s="17"/>
      <c r="AX10" s="17"/>
      <c r="AY10" s="17">
        <v>0</v>
      </c>
      <c r="AZ10" s="17"/>
      <c r="BA10" s="17"/>
      <c r="BB10" s="17"/>
      <c r="BC10" s="17">
        <v>0</v>
      </c>
      <c r="BD10" s="17"/>
      <c r="BE10" s="17"/>
      <c r="BF10" s="17">
        <v>87.538619999999995</v>
      </c>
      <c r="BG10" s="17">
        <v>-87.538619999999995</v>
      </c>
      <c r="BH10" s="17"/>
      <c r="BI10" s="17"/>
      <c r="BJ10" s="17"/>
      <c r="BK10" s="17">
        <v>0</v>
      </c>
      <c r="BL10" s="17">
        <v>551.20000000000005</v>
      </c>
      <c r="BM10" s="17">
        <v>557.64237000000003</v>
      </c>
      <c r="BN10" s="17">
        <v>557.64237000000003</v>
      </c>
      <c r="BO10" s="17">
        <v>-6.4423700000000004</v>
      </c>
      <c r="BP10" s="17">
        <v>10.1</v>
      </c>
      <c r="BQ10" s="17">
        <v>5.1583100000000002</v>
      </c>
      <c r="BR10" s="17">
        <v>3.45607</v>
      </c>
      <c r="BS10" s="17">
        <v>6.6439300000000001</v>
      </c>
      <c r="BT10" s="17"/>
      <c r="BU10" s="17"/>
      <c r="BV10" s="17"/>
      <c r="BW10" s="17">
        <v>0</v>
      </c>
      <c r="BX10" s="17"/>
      <c r="BY10" s="17"/>
      <c r="BZ10" s="17"/>
      <c r="CA10" s="17">
        <v>0</v>
      </c>
      <c r="CB10" s="17"/>
      <c r="CC10" s="17"/>
      <c r="CD10" s="17"/>
      <c r="CE10" s="17">
        <v>0</v>
      </c>
      <c r="CF10" s="17"/>
      <c r="CG10" s="17"/>
      <c r="CH10" s="17"/>
      <c r="CI10" s="17">
        <v>0</v>
      </c>
      <c r="CJ10" s="17"/>
      <c r="CK10" s="17"/>
      <c r="CL10" s="17"/>
      <c r="CM10" s="17">
        <v>0</v>
      </c>
      <c r="CN10" s="17">
        <v>166.7</v>
      </c>
      <c r="CO10" s="17">
        <v>164.06704999999999</v>
      </c>
      <c r="CP10" s="17">
        <v>164.06706</v>
      </c>
      <c r="CQ10" s="17">
        <v>2.6329400000000001</v>
      </c>
      <c r="CR10" s="17">
        <v>7.3</v>
      </c>
      <c r="CS10" s="17">
        <v>5.1383299999999998</v>
      </c>
      <c r="CT10" s="17">
        <v>5.1383299999999998</v>
      </c>
      <c r="CU10" s="17">
        <v>2.16167</v>
      </c>
      <c r="CV10" s="17">
        <v>5.8</v>
      </c>
      <c r="CW10" s="17">
        <v>2.8204899999999999</v>
      </c>
      <c r="CX10" s="17">
        <v>2.8205</v>
      </c>
      <c r="CY10" s="17">
        <v>2.9794999999999998</v>
      </c>
      <c r="CZ10" s="17">
        <v>0</v>
      </c>
      <c r="DA10" s="17"/>
      <c r="DB10" s="17"/>
      <c r="DC10" s="17">
        <v>0</v>
      </c>
      <c r="DD10" s="17">
        <v>7</v>
      </c>
      <c r="DE10" s="17">
        <v>6.8787000000000003</v>
      </c>
      <c r="DF10" s="17">
        <v>6.8787000000000003</v>
      </c>
      <c r="DG10" s="17">
        <v>0.12130000000000001</v>
      </c>
      <c r="DH10" s="17">
        <v>14</v>
      </c>
      <c r="DI10" s="17">
        <v>14.933920000000001</v>
      </c>
      <c r="DJ10" s="17">
        <v>14.933920000000001</v>
      </c>
      <c r="DK10" s="17">
        <v>-0.93391999999999997</v>
      </c>
      <c r="DL10" s="17">
        <v>107.1</v>
      </c>
      <c r="DM10" s="17">
        <v>106.98697</v>
      </c>
      <c r="DN10" s="17">
        <v>98.274850000000001</v>
      </c>
      <c r="DO10" s="17">
        <v>8.8251500000000007</v>
      </c>
      <c r="DP10" s="17"/>
      <c r="DQ10" s="17"/>
      <c r="DR10" s="17"/>
      <c r="DS10" s="17">
        <v>0</v>
      </c>
      <c r="DT10" s="17"/>
      <c r="DU10" s="17"/>
      <c r="DV10" s="17"/>
      <c r="DW10" s="17">
        <v>0</v>
      </c>
      <c r="DX10" s="17"/>
      <c r="DY10" s="17"/>
      <c r="DZ10" s="17"/>
      <c r="EA10" s="17">
        <v>0</v>
      </c>
      <c r="EB10" s="17"/>
      <c r="EC10" s="17"/>
      <c r="ED10" s="17"/>
      <c r="EE10" s="17">
        <v>0</v>
      </c>
      <c r="EF10" s="17">
        <v>110.6</v>
      </c>
      <c r="EG10" s="17">
        <v>112.46647</v>
      </c>
      <c r="EH10" s="17">
        <v>112.46647</v>
      </c>
      <c r="EI10" s="17">
        <v>-1.8664700000000001</v>
      </c>
      <c r="EJ10" s="17">
        <v>221.7</v>
      </c>
      <c r="EK10" s="17">
        <v>220.69499999999999</v>
      </c>
      <c r="EL10" s="17">
        <v>220.69499999999999</v>
      </c>
      <c r="EM10" s="17">
        <v>1.0049999999999999</v>
      </c>
      <c r="EN10" s="17"/>
      <c r="EO10" s="17"/>
      <c r="EP10" s="17"/>
      <c r="EQ10" s="17">
        <v>0</v>
      </c>
      <c r="ER10" s="17"/>
      <c r="ES10" s="17"/>
      <c r="ET10" s="17"/>
      <c r="EU10" s="17">
        <v>0</v>
      </c>
      <c r="EV10" s="17"/>
      <c r="EW10" s="17"/>
      <c r="EX10" s="17"/>
      <c r="EY10" s="17">
        <v>0</v>
      </c>
      <c r="EZ10" s="17">
        <v>6.5</v>
      </c>
      <c r="FA10" s="17">
        <v>6.39</v>
      </c>
      <c r="FB10" s="17">
        <v>6.39</v>
      </c>
      <c r="FC10" s="17">
        <v>0.11</v>
      </c>
      <c r="FD10" s="17">
        <v>451.9</v>
      </c>
      <c r="FE10" s="17">
        <v>449.28084999999999</v>
      </c>
      <c r="FF10" s="17">
        <v>449.28086000000002</v>
      </c>
      <c r="FG10" s="17">
        <v>2.6191399999999998</v>
      </c>
      <c r="FH10" s="17">
        <v>81.3</v>
      </c>
      <c r="FI10" s="17">
        <v>81.635570000000001</v>
      </c>
      <c r="FJ10" s="17">
        <v>81.635570000000001</v>
      </c>
      <c r="FK10" s="17">
        <v>-0.33556999999999998</v>
      </c>
      <c r="FL10" s="17">
        <v>129.4</v>
      </c>
      <c r="FM10" s="17">
        <v>136.21170000000001</v>
      </c>
      <c r="FN10" s="17">
        <v>135.72578999999999</v>
      </c>
      <c r="FO10" s="17">
        <v>-6.3257899999999996</v>
      </c>
      <c r="FP10" s="17">
        <v>35.6</v>
      </c>
      <c r="FQ10" s="17">
        <v>41.89893</v>
      </c>
      <c r="FR10" s="17">
        <v>41.89893</v>
      </c>
      <c r="FS10" s="17">
        <v>-6.2989300000000004</v>
      </c>
      <c r="FT10" s="17">
        <v>18.3</v>
      </c>
      <c r="FU10" s="17">
        <v>19.21088</v>
      </c>
      <c r="FV10" s="17">
        <v>19.21088</v>
      </c>
      <c r="FW10" s="17">
        <v>-0.91088000000000002</v>
      </c>
      <c r="FX10" s="17">
        <v>17.399999999999999</v>
      </c>
      <c r="FY10" s="17">
        <v>17.657920000000001</v>
      </c>
      <c r="FZ10" s="17">
        <v>18.172979999999999</v>
      </c>
      <c r="GA10" s="17">
        <v>-0.77298</v>
      </c>
      <c r="GB10" s="17">
        <v>90.9</v>
      </c>
      <c r="GC10" s="17">
        <v>87.773570000000007</v>
      </c>
      <c r="GD10" s="17">
        <v>87.773570000000007</v>
      </c>
      <c r="GE10" s="17">
        <v>3.12643</v>
      </c>
      <c r="GF10" s="17">
        <v>171.5</v>
      </c>
      <c r="GG10" s="17">
        <v>174.42857000000001</v>
      </c>
      <c r="GH10" s="17">
        <v>174.42857000000001</v>
      </c>
      <c r="GI10" s="17">
        <v>-2.9285700000000001</v>
      </c>
      <c r="GJ10" s="17">
        <v>171.5</v>
      </c>
      <c r="GK10" s="17">
        <v>174.42857000000001</v>
      </c>
      <c r="GL10" s="17">
        <v>174.42857000000001</v>
      </c>
      <c r="GM10" s="17">
        <v>-2.9285700000000001</v>
      </c>
      <c r="GN10" s="17">
        <v>178.8</v>
      </c>
      <c r="GO10" s="17">
        <v>174.95238000000001</v>
      </c>
      <c r="GP10" s="17">
        <v>174.95238000000001</v>
      </c>
      <c r="GQ10" s="17">
        <v>3.84762</v>
      </c>
      <c r="GR10" s="17">
        <v>108.3</v>
      </c>
      <c r="GS10" s="17">
        <v>110.48202000000001</v>
      </c>
      <c r="GT10" s="17">
        <v>110.48202000000001</v>
      </c>
      <c r="GU10" s="17">
        <v>-2.1820200000000001</v>
      </c>
      <c r="GV10" s="17">
        <v>37</v>
      </c>
      <c r="GW10" s="17">
        <v>37.900869999999998</v>
      </c>
      <c r="GX10" s="17">
        <v>37.900869999999998</v>
      </c>
      <c r="GY10" s="17">
        <v>-0.90086999999999995</v>
      </c>
      <c r="GZ10" s="17">
        <v>0</v>
      </c>
      <c r="HA10" s="17"/>
      <c r="HB10" s="17">
        <v>21.75121</v>
      </c>
      <c r="HC10" s="17">
        <v>-21.75121</v>
      </c>
      <c r="HD10" s="17">
        <v>2.1</v>
      </c>
      <c r="HE10" s="17">
        <v>4.1192200000000003</v>
      </c>
      <c r="HF10" s="17">
        <v>4.1192200000000003</v>
      </c>
      <c r="HG10" s="17">
        <v>-2.0192199999999998</v>
      </c>
      <c r="HH10" s="17">
        <v>27.6</v>
      </c>
      <c r="HI10" s="17">
        <v>30.332239999999999</v>
      </c>
      <c r="HJ10" s="17">
        <v>30.332239999999999</v>
      </c>
      <c r="HK10" s="17">
        <v>-2.73224</v>
      </c>
      <c r="HL10" s="17">
        <v>160.69999999999999</v>
      </c>
      <c r="HM10" s="17">
        <v>164.13148000000001</v>
      </c>
      <c r="HN10" s="17">
        <v>76.773570000000007</v>
      </c>
      <c r="HO10" s="17">
        <v>83.926429999999996</v>
      </c>
      <c r="HP10" s="17"/>
      <c r="HQ10" s="17"/>
      <c r="HR10" s="17"/>
      <c r="HS10" s="17">
        <v>0</v>
      </c>
      <c r="HT10" s="17"/>
      <c r="HU10" s="17"/>
      <c r="HV10" s="17"/>
      <c r="HW10" s="17">
        <v>0</v>
      </c>
      <c r="HX10" s="17">
        <v>64.900000000000006</v>
      </c>
      <c r="HY10" s="17">
        <v>59.372799999999998</v>
      </c>
      <c r="HZ10" s="17">
        <v>52.415349999999997</v>
      </c>
      <c r="IA10" s="17">
        <v>12.48465</v>
      </c>
      <c r="IB10" s="17"/>
      <c r="IC10" s="17"/>
      <c r="ID10" s="17"/>
      <c r="IE10" s="17">
        <v>0</v>
      </c>
      <c r="IF10" s="17"/>
      <c r="IG10" s="17"/>
      <c r="IH10" s="17"/>
      <c r="II10" s="17">
        <v>0</v>
      </c>
      <c r="IJ10" s="17">
        <v>45.3</v>
      </c>
      <c r="IK10" s="17">
        <v>45.265300000000003</v>
      </c>
      <c r="IL10" s="17">
        <v>45.265309999999999</v>
      </c>
      <c r="IM10" s="17">
        <v>3.4689999999999999E-2</v>
      </c>
      <c r="IN10" s="17"/>
      <c r="IO10" s="17"/>
      <c r="IP10" s="17"/>
      <c r="IQ10" s="17">
        <v>0</v>
      </c>
      <c r="IR10" s="17"/>
      <c r="IS10" s="17"/>
      <c r="IT10" s="17"/>
      <c r="IU10" s="17">
        <v>0</v>
      </c>
      <c r="IV10" s="17"/>
      <c r="IW10" s="17"/>
      <c r="IX10" s="17"/>
      <c r="IY10" s="17">
        <v>0</v>
      </c>
      <c r="IZ10" s="17">
        <v>127.7</v>
      </c>
      <c r="JA10" s="17">
        <v>132.83837</v>
      </c>
      <c r="JB10" s="17">
        <v>132.83837</v>
      </c>
      <c r="JC10" s="17">
        <v>-5.1383700000000001</v>
      </c>
      <c r="JD10" s="17">
        <v>107.8</v>
      </c>
      <c r="JE10" s="17">
        <v>124.0407</v>
      </c>
      <c r="JF10" s="17">
        <v>126.22387999999999</v>
      </c>
      <c r="JG10" s="17">
        <v>-18.42388</v>
      </c>
      <c r="JH10" s="17">
        <v>107.7</v>
      </c>
      <c r="JI10" s="17">
        <v>124.0407</v>
      </c>
      <c r="JJ10" s="17">
        <v>126.22387999999999</v>
      </c>
      <c r="JK10" s="17">
        <v>-18.523879999999998</v>
      </c>
      <c r="JL10" s="17">
        <v>107.7</v>
      </c>
      <c r="JM10" s="17">
        <v>124.0407</v>
      </c>
      <c r="JN10" s="17">
        <v>126.22387999999999</v>
      </c>
      <c r="JO10" s="17">
        <v>-18.523879999999998</v>
      </c>
      <c r="JP10" s="17">
        <v>196.3</v>
      </c>
      <c r="JQ10" s="17">
        <v>186.61978999999999</v>
      </c>
      <c r="JR10" s="17">
        <v>189.90440000000001</v>
      </c>
      <c r="JS10" s="17">
        <v>6.3956</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v>
      </c>
      <c r="LA10" s="17">
        <v>1.6938899999999999</v>
      </c>
      <c r="LB10" s="17">
        <v>1.6938899999999999</v>
      </c>
      <c r="LC10" s="17">
        <v>0.30610999999999999</v>
      </c>
      <c r="LD10" s="17">
        <v>155.6</v>
      </c>
      <c r="LE10" s="17">
        <v>191.46835999999999</v>
      </c>
      <c r="LF10" s="17">
        <v>191.47132999999999</v>
      </c>
      <c r="LG10" s="17">
        <v>-35.87133</v>
      </c>
      <c r="LH10" s="17">
        <v>111.6</v>
      </c>
      <c r="LI10" s="17">
        <v>125.81769</v>
      </c>
      <c r="LJ10" s="17">
        <v>125.8177</v>
      </c>
      <c r="LK10" s="17">
        <v>-14.217700000000001</v>
      </c>
      <c r="LL10" s="17">
        <v>63.8</v>
      </c>
      <c r="LM10" s="17">
        <v>67.199219999999997</v>
      </c>
      <c r="LN10" s="17">
        <v>67.199219999999997</v>
      </c>
      <c r="LO10" s="17">
        <v>-3.3992200000000001</v>
      </c>
      <c r="LP10" s="17">
        <v>63</v>
      </c>
      <c r="LQ10" s="17">
        <v>78.567989999999995</v>
      </c>
      <c r="LR10" s="17">
        <v>78.567999999999998</v>
      </c>
      <c r="LS10" s="17">
        <v>-15.568</v>
      </c>
      <c r="LT10" s="17">
        <v>30</v>
      </c>
      <c r="LU10" s="17">
        <v>29.980560000000001</v>
      </c>
      <c r="LV10" s="17">
        <v>29.980560000000001</v>
      </c>
      <c r="LW10" s="17">
        <v>1.9439999999999999E-2</v>
      </c>
      <c r="LX10" s="17"/>
      <c r="LY10" s="17"/>
      <c r="LZ10" s="17"/>
      <c r="MA10" s="17">
        <v>0</v>
      </c>
      <c r="MB10" s="17"/>
      <c r="MC10" s="17"/>
      <c r="MD10" s="17"/>
      <c r="ME10" s="17">
        <v>0</v>
      </c>
      <c r="MF10" s="17"/>
      <c r="MG10" s="17"/>
      <c r="MH10" s="17"/>
      <c r="MI10" s="17">
        <v>0</v>
      </c>
      <c r="MJ10" s="17">
        <v>96.2</v>
      </c>
      <c r="MK10" s="17"/>
      <c r="ML10" s="17"/>
      <c r="MM10" s="17">
        <v>96.2</v>
      </c>
      <c r="MN10" s="17">
        <v>96.3</v>
      </c>
      <c r="MO10" s="17">
        <v>144.16806</v>
      </c>
      <c r="MP10" s="17">
        <v>144.16807</v>
      </c>
      <c r="MQ10" s="17">
        <v>-47.868070000000003</v>
      </c>
      <c r="MR10" s="17">
        <v>84.1</v>
      </c>
      <c r="MS10" s="17">
        <v>72.3005</v>
      </c>
      <c r="MT10" s="17">
        <v>72.300510000000003</v>
      </c>
      <c r="MU10" s="17">
        <v>11.79949</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c r="NU10" s="17"/>
      <c r="NV10" s="17"/>
      <c r="NW10" s="17">
        <v>0</v>
      </c>
      <c r="NX10" s="17">
        <v>6</v>
      </c>
      <c r="NY10" s="17">
        <v>5.9157599999999997</v>
      </c>
      <c r="NZ10" s="17">
        <v>5.9157599999999997</v>
      </c>
      <c r="OA10" s="17">
        <v>8.4239999999999995E-2</v>
      </c>
      <c r="OB10" s="17">
        <v>2.5</v>
      </c>
      <c r="OC10" s="17">
        <v>6.2061900000000003</v>
      </c>
      <c r="OD10" s="17">
        <v>6.2061900000000003</v>
      </c>
      <c r="OE10" s="17">
        <v>-3.7061899999999999</v>
      </c>
      <c r="OF10" s="17">
        <v>20</v>
      </c>
      <c r="OG10" s="17">
        <v>16.99708</v>
      </c>
      <c r="OH10" s="17">
        <v>17.492709999999999</v>
      </c>
      <c r="OI10" s="17">
        <v>2.5072899999999998</v>
      </c>
      <c r="OJ10" s="17">
        <v>0</v>
      </c>
      <c r="OK10" s="17"/>
      <c r="OL10" s="17"/>
      <c r="OM10" s="17">
        <v>0</v>
      </c>
      <c r="ON10" s="17">
        <v>48.4</v>
      </c>
      <c r="OO10" s="17">
        <v>31.42</v>
      </c>
      <c r="OP10" s="17">
        <v>71.849999999999994</v>
      </c>
      <c r="OQ10" s="17">
        <v>-23.45</v>
      </c>
      <c r="OR10" s="17">
        <v>0</v>
      </c>
      <c r="OS10" s="17"/>
      <c r="OT10" s="17"/>
      <c r="OU10" s="17">
        <v>0</v>
      </c>
      <c r="OV10" s="17">
        <v>12.5</v>
      </c>
      <c r="OW10" s="17">
        <v>13.55</v>
      </c>
      <c r="OX10" s="17">
        <v>7</v>
      </c>
      <c r="OY10" s="17">
        <v>5.5</v>
      </c>
      <c r="OZ10" s="17">
        <v>0</v>
      </c>
      <c r="PA10" s="17"/>
      <c r="PB10" s="17"/>
      <c r="PC10" s="17">
        <v>0</v>
      </c>
      <c r="PD10" s="17">
        <v>20.2</v>
      </c>
      <c r="PE10" s="17">
        <v>19.436340000000001</v>
      </c>
      <c r="PF10" s="17">
        <v>19.436350000000001</v>
      </c>
      <c r="PG10" s="17">
        <v>0.76365000000000005</v>
      </c>
      <c r="PH10" s="17">
        <v>9.9</v>
      </c>
      <c r="PI10" s="17">
        <v>9.9830000000000005</v>
      </c>
      <c r="PJ10" s="17">
        <v>9.9830000000000005</v>
      </c>
      <c r="PK10" s="17">
        <v>-8.3000000000000004E-2</v>
      </c>
      <c r="PL10" s="17">
        <v>5.6</v>
      </c>
      <c r="PM10" s="17">
        <v>5.67</v>
      </c>
      <c r="PN10" s="17">
        <v>5.67</v>
      </c>
      <c r="PO10" s="17">
        <v>-7.0000000000000007E-2</v>
      </c>
      <c r="PP10" s="17">
        <v>0</v>
      </c>
      <c r="PQ10" s="17"/>
      <c r="PR10" s="17"/>
      <c r="PS10" s="17">
        <v>0</v>
      </c>
      <c r="PT10" s="17">
        <v>2.2000000000000002</v>
      </c>
      <c r="PU10" s="17">
        <v>1</v>
      </c>
      <c r="PV10" s="17">
        <v>1</v>
      </c>
      <c r="PW10" s="17">
        <v>1.2</v>
      </c>
      <c r="PX10" s="17">
        <v>1.8</v>
      </c>
      <c r="PY10" s="17">
        <v>1.76</v>
      </c>
      <c r="PZ10" s="17">
        <v>1.75</v>
      </c>
      <c r="QA10" s="17">
        <v>0.05</v>
      </c>
      <c r="QB10" s="17">
        <v>4.7</v>
      </c>
      <c r="QC10" s="17">
        <v>4.8</v>
      </c>
      <c r="QD10" s="17">
        <v>4.8</v>
      </c>
      <c r="QE10" s="17">
        <v>-0.1</v>
      </c>
      <c r="QF10" s="17">
        <v>20.100000000000001</v>
      </c>
      <c r="QG10" s="17">
        <v>20.274049999999999</v>
      </c>
      <c r="QH10" s="17">
        <v>20.274049999999999</v>
      </c>
      <c r="QI10" s="17">
        <v>-0.17405000000000001</v>
      </c>
      <c r="QJ10" s="17">
        <v>20</v>
      </c>
      <c r="QK10" s="17">
        <v>18.892130000000002</v>
      </c>
      <c r="QL10" s="17">
        <v>19.436350000000001</v>
      </c>
      <c r="QM10" s="17">
        <v>0.56364999999999998</v>
      </c>
      <c r="QN10" s="17">
        <v>10.199999999999999</v>
      </c>
      <c r="QO10" s="17">
        <v>17.006799999999998</v>
      </c>
      <c r="QP10" s="17">
        <v>17.492709999999999</v>
      </c>
      <c r="QQ10" s="17">
        <v>-7.2927099999999996</v>
      </c>
      <c r="QR10" s="17">
        <v>3.4</v>
      </c>
      <c r="QS10" s="17">
        <v>3.4</v>
      </c>
      <c r="QT10" s="17">
        <v>3.4</v>
      </c>
      <c r="QU10" s="17">
        <v>0</v>
      </c>
      <c r="QV10" s="17">
        <v>18.600000000000001</v>
      </c>
      <c r="QW10" s="17">
        <v>17.376090000000001</v>
      </c>
      <c r="QX10" s="17">
        <v>17.881440000000001</v>
      </c>
      <c r="QY10" s="17">
        <v>0.71855999999999998</v>
      </c>
      <c r="QZ10" s="17">
        <v>0</v>
      </c>
      <c r="RA10" s="17"/>
      <c r="RB10" s="17"/>
      <c r="RC10" s="17">
        <v>0</v>
      </c>
      <c r="RD10" s="17">
        <v>0</v>
      </c>
      <c r="RE10" s="17"/>
      <c r="RF10" s="17"/>
      <c r="RG10" s="17">
        <v>0</v>
      </c>
      <c r="RH10" s="17">
        <v>16.7</v>
      </c>
      <c r="RI10" s="17">
        <v>15.62</v>
      </c>
      <c r="RJ10" s="17">
        <v>20.925000000000001</v>
      </c>
      <c r="RK10" s="17">
        <v>-4.2249999999999996</v>
      </c>
      <c r="RL10" s="17">
        <v>36.9</v>
      </c>
      <c r="RM10" s="17">
        <v>37.200000000000003</v>
      </c>
      <c r="RN10" s="17">
        <v>59.445999999999998</v>
      </c>
      <c r="RO10" s="17">
        <v>-22.545999999999999</v>
      </c>
      <c r="RP10" s="17">
        <v>0</v>
      </c>
      <c r="RQ10" s="17"/>
      <c r="RR10" s="17"/>
      <c r="RS10" s="17">
        <v>0</v>
      </c>
      <c r="RT10" s="17">
        <v>3</v>
      </c>
      <c r="RU10" s="17">
        <v>3.24</v>
      </c>
      <c r="RV10" s="17">
        <v>3.2490000000000001</v>
      </c>
      <c r="RW10" s="17">
        <v>-0.249</v>
      </c>
      <c r="RX10" s="17">
        <v>20.2</v>
      </c>
      <c r="RY10" s="17">
        <v>13.746740000000001</v>
      </c>
      <c r="RZ10" s="17">
        <v>12.135859999999999</v>
      </c>
      <c r="SA10" s="17">
        <v>8.0641400000000001</v>
      </c>
      <c r="SB10" s="17">
        <v>3</v>
      </c>
      <c r="SC10" s="17">
        <v>2</v>
      </c>
      <c r="SD10" s="17">
        <v>2</v>
      </c>
      <c r="SE10" s="17">
        <v>1</v>
      </c>
      <c r="SF10" s="17"/>
      <c r="SG10" s="17">
        <v>0.4</v>
      </c>
      <c r="SH10" s="17">
        <v>0.4</v>
      </c>
      <c r="SI10" s="17">
        <v>-0.4</v>
      </c>
      <c r="SJ10" s="17">
        <v>0</v>
      </c>
      <c r="SK10" s="17"/>
      <c r="SL10" s="17"/>
      <c r="SM10" s="17">
        <v>0</v>
      </c>
      <c r="SN10" s="17">
        <v>19.8</v>
      </c>
      <c r="SO10" s="17">
        <v>18.30904</v>
      </c>
      <c r="SP10" s="17">
        <v>18.853259999999999</v>
      </c>
      <c r="SQ10" s="17">
        <v>0.94674000000000003</v>
      </c>
      <c r="SR10" s="17">
        <v>13.1</v>
      </c>
      <c r="SS10" s="17">
        <v>11.70068</v>
      </c>
      <c r="ST10" s="17">
        <v>12.05053</v>
      </c>
      <c r="SU10" s="17">
        <v>1.0494699999999999</v>
      </c>
      <c r="SV10" s="17">
        <v>20.2</v>
      </c>
      <c r="SW10" s="17">
        <v>18.892130000000002</v>
      </c>
      <c r="SX10" s="17">
        <v>19.436350000000001</v>
      </c>
      <c r="SY10" s="17">
        <v>0.76365000000000005</v>
      </c>
      <c r="SZ10" s="17">
        <v>20.2</v>
      </c>
      <c r="TA10" s="17">
        <v>18.892130000000002</v>
      </c>
      <c r="TB10" s="17">
        <v>19.436350000000001</v>
      </c>
      <c r="TC10" s="17">
        <v>0.76365000000000005</v>
      </c>
      <c r="TD10" s="17">
        <v>19.899999999999999</v>
      </c>
      <c r="TE10" s="17">
        <v>18.697759999999999</v>
      </c>
      <c r="TF10" s="17">
        <v>19.241980000000002</v>
      </c>
      <c r="TG10" s="17">
        <v>0.65802000000000005</v>
      </c>
      <c r="TH10" s="17">
        <v>10.5</v>
      </c>
      <c r="TI10" s="17">
        <v>5.8</v>
      </c>
      <c r="TJ10" s="17">
        <v>10</v>
      </c>
      <c r="TK10" s="17">
        <v>0.5</v>
      </c>
      <c r="TL10" s="17">
        <v>56.9</v>
      </c>
      <c r="TM10" s="17">
        <v>40.200000000000003</v>
      </c>
      <c r="TN10" s="17">
        <v>10</v>
      </c>
      <c r="TO10" s="17">
        <v>46.9</v>
      </c>
      <c r="TP10" s="17">
        <v>0</v>
      </c>
      <c r="TQ10" s="17"/>
      <c r="TR10" s="17"/>
      <c r="TS10" s="17">
        <v>0</v>
      </c>
      <c r="TT10" s="17">
        <v>43</v>
      </c>
      <c r="TU10" s="17">
        <v>36.4</v>
      </c>
      <c r="TV10" s="17">
        <v>57.96</v>
      </c>
      <c r="TW10" s="17">
        <v>-14.96</v>
      </c>
      <c r="TX10" s="17">
        <v>98.1</v>
      </c>
      <c r="TY10" s="17">
        <v>60.1</v>
      </c>
      <c r="TZ10" s="17">
        <v>61.75</v>
      </c>
      <c r="UA10" s="17">
        <v>36.35</v>
      </c>
      <c r="UB10" s="17">
        <v>2.7</v>
      </c>
      <c r="UC10" s="17">
        <v>7.39</v>
      </c>
      <c r="UD10" s="17">
        <v>7.39</v>
      </c>
      <c r="UE10" s="17">
        <v>-4.6900000000000004</v>
      </c>
      <c r="UF10" s="17">
        <v>1.5</v>
      </c>
      <c r="UG10" s="17">
        <v>3.8</v>
      </c>
      <c r="UH10" s="17">
        <v>3.8</v>
      </c>
      <c r="UI10" s="17">
        <v>-2.2999999999999998</v>
      </c>
      <c r="UJ10" s="17">
        <v>0</v>
      </c>
      <c r="UK10" s="17"/>
      <c r="UL10" s="17"/>
      <c r="UM10" s="17">
        <v>0</v>
      </c>
      <c r="UN10" s="17">
        <v>20.9</v>
      </c>
      <c r="UO10" s="17">
        <v>19.640429999999999</v>
      </c>
      <c r="UP10" s="17">
        <v>20.408159999999999</v>
      </c>
      <c r="UQ10" s="17">
        <v>0.49184</v>
      </c>
      <c r="UR10" s="17">
        <v>8.1999999999999993</v>
      </c>
      <c r="US10" s="17">
        <v>8.1999999999999993</v>
      </c>
      <c r="UT10" s="17">
        <v>8.1999999999999993</v>
      </c>
      <c r="UU10" s="17">
        <v>0</v>
      </c>
      <c r="UV10" s="17">
        <v>4.5</v>
      </c>
      <c r="UW10" s="17">
        <v>6.7</v>
      </c>
      <c r="UX10" s="17">
        <v>6.7</v>
      </c>
      <c r="UY10" s="17">
        <v>-2.2000000000000002</v>
      </c>
      <c r="UZ10" s="17">
        <v>20.399999999999999</v>
      </c>
      <c r="VA10" s="17">
        <v>18.892130000000002</v>
      </c>
      <c r="VB10" s="17">
        <v>19.436350000000001</v>
      </c>
      <c r="VC10" s="17">
        <v>0.96365000000000001</v>
      </c>
      <c r="VD10" s="17">
        <v>20.399999999999999</v>
      </c>
      <c r="VE10" s="17">
        <v>18.892130000000002</v>
      </c>
      <c r="VF10" s="17">
        <v>19.436350000000001</v>
      </c>
      <c r="VG10" s="17">
        <v>0.96365000000000001</v>
      </c>
      <c r="VH10" s="17">
        <v>20.100000000000001</v>
      </c>
      <c r="VI10" s="17">
        <v>18.892130000000002</v>
      </c>
      <c r="VJ10" s="17">
        <v>19.436350000000001</v>
      </c>
      <c r="VK10" s="17">
        <v>0.66364999999999996</v>
      </c>
      <c r="VL10" s="17">
        <v>13.5</v>
      </c>
      <c r="VM10" s="17">
        <v>9.3000000000000007</v>
      </c>
      <c r="VN10" s="17">
        <v>6</v>
      </c>
      <c r="VO10" s="17">
        <v>7.5</v>
      </c>
      <c r="VP10" s="17">
        <v>0</v>
      </c>
      <c r="VQ10" s="17"/>
      <c r="VR10" s="17"/>
      <c r="VS10" s="17">
        <v>0</v>
      </c>
      <c r="VT10" s="17">
        <v>0</v>
      </c>
      <c r="VU10" s="17"/>
      <c r="VV10" s="17"/>
      <c r="VW10" s="17">
        <v>0</v>
      </c>
      <c r="VX10" s="17">
        <v>0</v>
      </c>
      <c r="VY10" s="17"/>
      <c r="VZ10" s="17"/>
      <c r="WA10" s="17">
        <v>0</v>
      </c>
      <c r="WB10" s="17">
        <v>0.3</v>
      </c>
      <c r="WC10" s="17">
        <v>0.33</v>
      </c>
      <c r="WD10" s="17">
        <v>0.33300000000000002</v>
      </c>
      <c r="WE10" s="17">
        <v>-3.3000000000000002E-2</v>
      </c>
      <c r="WF10" s="17">
        <v>53.1</v>
      </c>
      <c r="WG10" s="17">
        <v>19.399999999999999</v>
      </c>
      <c r="WH10" s="17">
        <v>26</v>
      </c>
      <c r="WI10" s="17">
        <v>27.1</v>
      </c>
      <c r="WJ10" s="17">
        <v>48.1</v>
      </c>
      <c r="WK10" s="17">
        <v>7.2</v>
      </c>
      <c r="WL10" s="17">
        <v>26</v>
      </c>
      <c r="WM10" s="17">
        <v>22.1</v>
      </c>
      <c r="WN10" s="17">
        <v>0</v>
      </c>
      <c r="WO10" s="17"/>
      <c r="WP10" s="17"/>
      <c r="WQ10" s="17">
        <v>0</v>
      </c>
      <c r="WR10" s="17">
        <v>4.5</v>
      </c>
      <c r="WS10" s="17">
        <v>4.2</v>
      </c>
      <c r="WT10" s="17">
        <v>4.2</v>
      </c>
      <c r="WU10" s="17">
        <v>0.3</v>
      </c>
      <c r="WV10" s="17">
        <v>1.1000000000000001</v>
      </c>
      <c r="WW10" s="17">
        <v>1.2</v>
      </c>
      <c r="WX10" s="17">
        <v>1.2</v>
      </c>
      <c r="WY10" s="17">
        <v>-0.1</v>
      </c>
      <c r="WZ10" s="17">
        <v>2.4</v>
      </c>
      <c r="XA10" s="17">
        <v>2.4</v>
      </c>
      <c r="XB10" s="17">
        <v>2.4</v>
      </c>
      <c r="XC10" s="17">
        <v>0</v>
      </c>
      <c r="XD10" s="17">
        <v>1</v>
      </c>
      <c r="XE10" s="17">
        <v>1.4</v>
      </c>
      <c r="XF10" s="17">
        <v>1.4</v>
      </c>
      <c r="XG10" s="17">
        <v>-0.4</v>
      </c>
      <c r="XH10" s="17">
        <v>0</v>
      </c>
      <c r="XI10" s="17"/>
      <c r="XJ10" s="17"/>
      <c r="XK10" s="17">
        <v>0</v>
      </c>
      <c r="XL10" s="17">
        <v>9.1999999999999993</v>
      </c>
      <c r="XM10" s="17">
        <v>8.4</v>
      </c>
      <c r="XN10" s="17">
        <v>8.4</v>
      </c>
      <c r="XO10" s="17">
        <v>0.8</v>
      </c>
      <c r="XP10" s="17">
        <v>19.899999999999999</v>
      </c>
      <c r="XQ10" s="17">
        <v>18.697759999999999</v>
      </c>
      <c r="XR10" s="17">
        <v>19.241980000000002</v>
      </c>
      <c r="XS10" s="17">
        <v>0.65802000000000005</v>
      </c>
      <c r="XT10" s="17">
        <v>8.1999999999999993</v>
      </c>
      <c r="XU10" s="17">
        <v>10.7</v>
      </c>
      <c r="XV10" s="17">
        <v>10.7</v>
      </c>
      <c r="XW10" s="17">
        <v>-2.5</v>
      </c>
      <c r="XX10" s="17">
        <v>27.6</v>
      </c>
      <c r="XY10" s="17">
        <v>29</v>
      </c>
      <c r="XZ10" s="17">
        <v>29</v>
      </c>
      <c r="YA10" s="17">
        <v>-1.4</v>
      </c>
      <c r="YB10" s="17">
        <v>34.5</v>
      </c>
      <c r="YC10" s="17">
        <v>29</v>
      </c>
      <c r="YD10" s="17">
        <v>29</v>
      </c>
      <c r="YE10" s="17">
        <v>5.5</v>
      </c>
      <c r="YF10" s="17">
        <v>13.7</v>
      </c>
      <c r="YG10" s="17">
        <v>14</v>
      </c>
      <c r="YH10" s="17">
        <v>14</v>
      </c>
      <c r="YI10" s="17">
        <v>-0.3</v>
      </c>
      <c r="YJ10" s="17">
        <v>16.3</v>
      </c>
      <c r="YK10" s="17">
        <v>19</v>
      </c>
      <c r="YL10" s="17">
        <v>19</v>
      </c>
      <c r="YM10" s="17">
        <v>-2.7</v>
      </c>
      <c r="YN10" s="17">
        <v>8.9</v>
      </c>
      <c r="YO10" s="17">
        <v>6.76</v>
      </c>
      <c r="YP10" s="17">
        <v>6.76</v>
      </c>
      <c r="YQ10" s="17">
        <v>2.14</v>
      </c>
      <c r="YR10" s="17">
        <v>11.3</v>
      </c>
      <c r="YS10" s="17">
        <v>11</v>
      </c>
      <c r="YT10" s="17">
        <v>11</v>
      </c>
      <c r="YU10" s="17">
        <v>0.3</v>
      </c>
      <c r="YV10" s="17">
        <v>21.48</v>
      </c>
      <c r="YW10" s="17">
        <v>22</v>
      </c>
      <c r="YX10" s="17">
        <v>22</v>
      </c>
      <c r="YY10" s="17">
        <v>-0.52</v>
      </c>
    </row>
    <row r="11" spans="1:675" ht="24" customHeight="1" x14ac:dyDescent="0.3">
      <c r="A11" s="1"/>
      <c r="B11" s="16" t="s">
        <v>47</v>
      </c>
      <c r="C11" s="16" t="s">
        <v>767</v>
      </c>
      <c r="D11" s="17">
        <v>199.6</v>
      </c>
      <c r="E11" s="17">
        <v>203.40136000000001</v>
      </c>
      <c r="F11" s="17">
        <v>203.40136000000001</v>
      </c>
      <c r="G11" s="17">
        <v>-3.8013599999999999</v>
      </c>
      <c r="H11" s="17">
        <v>631.79999999999995</v>
      </c>
      <c r="I11" s="17">
        <v>631.22380999999996</v>
      </c>
      <c r="J11" s="17">
        <v>631.22380999999996</v>
      </c>
      <c r="K11" s="17">
        <v>0.57618999999999998</v>
      </c>
      <c r="L11" s="17">
        <v>215.5</v>
      </c>
      <c r="M11" s="17">
        <v>205.54787999999999</v>
      </c>
      <c r="N11" s="17">
        <v>205.54789</v>
      </c>
      <c r="O11" s="17">
        <v>9.9521099999999993</v>
      </c>
      <c r="P11" s="17"/>
      <c r="Q11" s="17"/>
      <c r="R11" s="17"/>
      <c r="S11" s="17">
        <v>0</v>
      </c>
      <c r="T11" s="17"/>
      <c r="U11" s="17"/>
      <c r="V11" s="17"/>
      <c r="W11" s="17">
        <v>0</v>
      </c>
      <c r="X11" s="17">
        <v>87.5</v>
      </c>
      <c r="Y11" s="17">
        <v>91.867829999999998</v>
      </c>
      <c r="Z11" s="17">
        <v>91.867829999999998</v>
      </c>
      <c r="AA11" s="17">
        <v>-4.3678299999999997</v>
      </c>
      <c r="AB11" s="17">
        <v>238.7</v>
      </c>
      <c r="AC11" s="17">
        <v>242</v>
      </c>
      <c r="AD11" s="17">
        <v>242</v>
      </c>
      <c r="AE11" s="17">
        <v>-3.3</v>
      </c>
      <c r="AF11" s="17"/>
      <c r="AG11" s="17"/>
      <c r="AH11" s="17"/>
      <c r="AI11" s="17">
        <v>0</v>
      </c>
      <c r="AJ11" s="17"/>
      <c r="AK11" s="17"/>
      <c r="AL11" s="17"/>
      <c r="AM11" s="17">
        <v>0</v>
      </c>
      <c r="AN11" s="17"/>
      <c r="AO11" s="17"/>
      <c r="AP11" s="17"/>
      <c r="AQ11" s="17">
        <v>0</v>
      </c>
      <c r="AR11" s="17">
        <v>101.4</v>
      </c>
      <c r="AS11" s="17"/>
      <c r="AT11" s="17"/>
      <c r="AU11" s="17">
        <v>101.4</v>
      </c>
      <c r="AV11" s="17">
        <v>0</v>
      </c>
      <c r="AW11" s="17"/>
      <c r="AX11" s="17"/>
      <c r="AY11" s="17">
        <v>0</v>
      </c>
      <c r="AZ11" s="17"/>
      <c r="BA11" s="17"/>
      <c r="BB11" s="17"/>
      <c r="BC11" s="17">
        <v>0</v>
      </c>
      <c r="BD11" s="17"/>
      <c r="BE11" s="17"/>
      <c r="BF11" s="17">
        <v>87.538619999999995</v>
      </c>
      <c r="BG11" s="17">
        <v>-87.538619999999995</v>
      </c>
      <c r="BH11" s="17"/>
      <c r="BI11" s="17"/>
      <c r="BJ11" s="17"/>
      <c r="BK11" s="17">
        <v>0</v>
      </c>
      <c r="BL11" s="17">
        <v>556.4</v>
      </c>
      <c r="BM11" s="17">
        <v>557.64237000000003</v>
      </c>
      <c r="BN11" s="17">
        <v>557.64237000000003</v>
      </c>
      <c r="BO11" s="17">
        <v>-1.24237</v>
      </c>
      <c r="BP11" s="17">
        <v>10</v>
      </c>
      <c r="BQ11" s="17">
        <v>5.1583100000000002</v>
      </c>
      <c r="BR11" s="17">
        <v>3.45607</v>
      </c>
      <c r="BS11" s="17">
        <v>6.5439299999999996</v>
      </c>
      <c r="BT11" s="17"/>
      <c r="BU11" s="17"/>
      <c r="BV11" s="17"/>
      <c r="BW11" s="17">
        <v>0</v>
      </c>
      <c r="BX11" s="17"/>
      <c r="BY11" s="17"/>
      <c r="BZ11" s="17"/>
      <c r="CA11" s="17">
        <v>0</v>
      </c>
      <c r="CB11" s="17"/>
      <c r="CC11" s="17"/>
      <c r="CD11" s="17"/>
      <c r="CE11" s="17">
        <v>0</v>
      </c>
      <c r="CF11" s="17"/>
      <c r="CG11" s="17"/>
      <c r="CH11" s="17"/>
      <c r="CI11" s="17">
        <v>0</v>
      </c>
      <c r="CJ11" s="17"/>
      <c r="CK11" s="17"/>
      <c r="CL11" s="17"/>
      <c r="CM11" s="17">
        <v>0</v>
      </c>
      <c r="CN11" s="17">
        <v>167.1</v>
      </c>
      <c r="CO11" s="17">
        <v>164.06704999999999</v>
      </c>
      <c r="CP11" s="17">
        <v>164.06706</v>
      </c>
      <c r="CQ11" s="17">
        <v>3.03294</v>
      </c>
      <c r="CR11" s="17">
        <v>8.1999999999999993</v>
      </c>
      <c r="CS11" s="17">
        <v>5.1383299999999998</v>
      </c>
      <c r="CT11" s="17">
        <v>5.1383299999999998</v>
      </c>
      <c r="CU11" s="17">
        <v>3.0616699999999999</v>
      </c>
      <c r="CV11" s="17">
        <v>5.8</v>
      </c>
      <c r="CW11" s="17">
        <v>2.8204899999999999</v>
      </c>
      <c r="CX11" s="17">
        <v>2.8205</v>
      </c>
      <c r="CY11" s="17">
        <v>2.9794999999999998</v>
      </c>
      <c r="CZ11" s="17">
        <v>0</v>
      </c>
      <c r="DA11" s="17"/>
      <c r="DB11" s="17"/>
      <c r="DC11" s="17">
        <v>0</v>
      </c>
      <c r="DD11" s="17">
        <v>7.1</v>
      </c>
      <c r="DE11" s="17">
        <v>6.8787000000000003</v>
      </c>
      <c r="DF11" s="17">
        <v>6.8787000000000003</v>
      </c>
      <c r="DG11" s="17">
        <v>0.2213</v>
      </c>
      <c r="DH11" s="17">
        <v>13.9</v>
      </c>
      <c r="DI11" s="17">
        <v>14.933920000000001</v>
      </c>
      <c r="DJ11" s="17">
        <v>14.933920000000001</v>
      </c>
      <c r="DK11" s="17">
        <v>-1.03392</v>
      </c>
      <c r="DL11" s="17">
        <v>107.7</v>
      </c>
      <c r="DM11" s="17">
        <v>107.38312000000001</v>
      </c>
      <c r="DN11" s="17">
        <v>106.61696999999999</v>
      </c>
      <c r="DO11" s="17">
        <v>1.0830299999999999</v>
      </c>
      <c r="DP11" s="17"/>
      <c r="DQ11" s="17"/>
      <c r="DR11" s="17"/>
      <c r="DS11" s="17">
        <v>0</v>
      </c>
      <c r="DT11" s="17"/>
      <c r="DU11" s="17"/>
      <c r="DV11" s="17"/>
      <c r="DW11" s="17">
        <v>0</v>
      </c>
      <c r="DX11" s="17"/>
      <c r="DY11" s="17"/>
      <c r="DZ11" s="17"/>
      <c r="EA11" s="17">
        <v>0</v>
      </c>
      <c r="EB11" s="17"/>
      <c r="EC11" s="17"/>
      <c r="ED11" s="17"/>
      <c r="EE11" s="17">
        <v>0</v>
      </c>
      <c r="EF11" s="17">
        <v>110.6</v>
      </c>
      <c r="EG11" s="17">
        <v>112.46647</v>
      </c>
      <c r="EH11" s="17">
        <v>112.46647</v>
      </c>
      <c r="EI11" s="17">
        <v>-1.8664700000000001</v>
      </c>
      <c r="EJ11" s="17">
        <v>221.8</v>
      </c>
      <c r="EK11" s="17">
        <v>220.69499999999999</v>
      </c>
      <c r="EL11" s="17">
        <v>220.69499999999999</v>
      </c>
      <c r="EM11" s="17">
        <v>1.105</v>
      </c>
      <c r="EN11" s="17"/>
      <c r="EO11" s="17"/>
      <c r="EP11" s="17"/>
      <c r="EQ11" s="17">
        <v>0</v>
      </c>
      <c r="ER11" s="17"/>
      <c r="ES11" s="17"/>
      <c r="ET11" s="17"/>
      <c r="EU11" s="17">
        <v>0</v>
      </c>
      <c r="EV11" s="17"/>
      <c r="EW11" s="17"/>
      <c r="EX11" s="17"/>
      <c r="EY11" s="17">
        <v>0</v>
      </c>
      <c r="EZ11" s="17">
        <v>6.5</v>
      </c>
      <c r="FA11" s="17">
        <v>6.39</v>
      </c>
      <c r="FB11" s="17">
        <v>6.39</v>
      </c>
      <c r="FC11" s="17">
        <v>0.11</v>
      </c>
      <c r="FD11" s="17">
        <v>453.7</v>
      </c>
      <c r="FE11" s="17">
        <v>449.28084999999999</v>
      </c>
      <c r="FF11" s="17">
        <v>449.28086000000002</v>
      </c>
      <c r="FG11" s="17">
        <v>4.4191399999999996</v>
      </c>
      <c r="FH11" s="17">
        <v>81.5</v>
      </c>
      <c r="FI11" s="17">
        <v>81.635570000000001</v>
      </c>
      <c r="FJ11" s="17">
        <v>81.635570000000001</v>
      </c>
      <c r="FK11" s="17">
        <v>-0.13557</v>
      </c>
      <c r="FL11" s="17">
        <v>126.1</v>
      </c>
      <c r="FM11" s="17">
        <v>136.21170000000001</v>
      </c>
      <c r="FN11" s="17">
        <v>135.72578999999999</v>
      </c>
      <c r="FO11" s="17">
        <v>-9.6257900000000003</v>
      </c>
      <c r="FP11" s="17">
        <v>34.200000000000003</v>
      </c>
      <c r="FQ11" s="17">
        <v>41.89893</v>
      </c>
      <c r="FR11" s="17">
        <v>41.89893</v>
      </c>
      <c r="FS11" s="17">
        <v>-7.6989299999999998</v>
      </c>
      <c r="FT11" s="17">
        <v>18.399999999999999</v>
      </c>
      <c r="FU11" s="17">
        <v>19.21088</v>
      </c>
      <c r="FV11" s="17">
        <v>19.21088</v>
      </c>
      <c r="FW11" s="17">
        <v>-0.81088000000000005</v>
      </c>
      <c r="FX11" s="17">
        <v>17.7</v>
      </c>
      <c r="FY11" s="17">
        <v>17.657920000000001</v>
      </c>
      <c r="FZ11" s="17">
        <v>18.172979999999999</v>
      </c>
      <c r="GA11" s="17">
        <v>-0.47298000000000001</v>
      </c>
      <c r="GB11" s="17">
        <v>90</v>
      </c>
      <c r="GC11" s="17">
        <v>87.773570000000007</v>
      </c>
      <c r="GD11" s="17">
        <v>87.773570000000007</v>
      </c>
      <c r="GE11" s="17">
        <v>2.2264300000000001</v>
      </c>
      <c r="GF11" s="17">
        <v>171.9</v>
      </c>
      <c r="GG11" s="17">
        <v>174.42857000000001</v>
      </c>
      <c r="GH11" s="17">
        <v>174.42857000000001</v>
      </c>
      <c r="GI11" s="17">
        <v>-2.5285700000000002</v>
      </c>
      <c r="GJ11" s="17">
        <v>172.7</v>
      </c>
      <c r="GK11" s="17">
        <v>174.42857000000001</v>
      </c>
      <c r="GL11" s="17">
        <v>174.42857000000001</v>
      </c>
      <c r="GM11" s="17">
        <v>-1.7285699999999999</v>
      </c>
      <c r="GN11" s="17">
        <v>180.2</v>
      </c>
      <c r="GO11" s="17">
        <v>174.95238000000001</v>
      </c>
      <c r="GP11" s="17">
        <v>174.95238000000001</v>
      </c>
      <c r="GQ11" s="17">
        <v>5.2476200000000004</v>
      </c>
      <c r="GR11" s="17">
        <v>109.3</v>
      </c>
      <c r="GS11" s="17">
        <v>110.48202000000001</v>
      </c>
      <c r="GT11" s="17">
        <v>110.48202000000001</v>
      </c>
      <c r="GU11" s="17">
        <v>-1.1820200000000001</v>
      </c>
      <c r="GV11" s="17">
        <v>36.799999999999997</v>
      </c>
      <c r="GW11" s="17">
        <v>37.900869999999998</v>
      </c>
      <c r="GX11" s="17">
        <v>37.900869999999998</v>
      </c>
      <c r="GY11" s="17">
        <v>-1.10087</v>
      </c>
      <c r="GZ11" s="17">
        <v>0</v>
      </c>
      <c r="HA11" s="17"/>
      <c r="HB11" s="17">
        <v>21.75121</v>
      </c>
      <c r="HC11" s="17">
        <v>-21.75121</v>
      </c>
      <c r="HD11" s="17">
        <v>2.2000000000000002</v>
      </c>
      <c r="HE11" s="17">
        <v>4.1192200000000003</v>
      </c>
      <c r="HF11" s="17">
        <v>4.1192200000000003</v>
      </c>
      <c r="HG11" s="17">
        <v>-1.9192199999999999</v>
      </c>
      <c r="HH11" s="17">
        <v>26.5</v>
      </c>
      <c r="HI11" s="17">
        <v>30.332239999999999</v>
      </c>
      <c r="HJ11" s="17">
        <v>30.332239999999999</v>
      </c>
      <c r="HK11" s="17">
        <v>-3.8322400000000001</v>
      </c>
      <c r="HL11" s="17">
        <v>163.30000000000001</v>
      </c>
      <c r="HM11" s="17">
        <v>164.13148000000001</v>
      </c>
      <c r="HN11" s="17">
        <v>76.773570000000007</v>
      </c>
      <c r="HO11" s="17">
        <v>86.526430000000005</v>
      </c>
      <c r="HP11" s="17"/>
      <c r="HQ11" s="17"/>
      <c r="HR11" s="17"/>
      <c r="HS11" s="17">
        <v>0</v>
      </c>
      <c r="HT11" s="17"/>
      <c r="HU11" s="17"/>
      <c r="HV11" s="17"/>
      <c r="HW11" s="17">
        <v>0</v>
      </c>
      <c r="HX11" s="17">
        <v>64.900000000000006</v>
      </c>
      <c r="HY11" s="17">
        <v>59.506610000000002</v>
      </c>
      <c r="HZ11" s="17">
        <v>52.189340000000001</v>
      </c>
      <c r="IA11" s="17">
        <v>12.710660000000001</v>
      </c>
      <c r="IB11" s="17"/>
      <c r="IC11" s="17"/>
      <c r="ID11" s="17"/>
      <c r="IE11" s="17">
        <v>0</v>
      </c>
      <c r="IF11" s="17"/>
      <c r="IG11" s="17"/>
      <c r="IH11" s="17"/>
      <c r="II11" s="17">
        <v>0</v>
      </c>
      <c r="IJ11" s="17">
        <v>44.9</v>
      </c>
      <c r="IK11" s="17">
        <v>45.265300000000003</v>
      </c>
      <c r="IL11" s="17">
        <v>45.265309999999999</v>
      </c>
      <c r="IM11" s="17">
        <v>-0.36531000000000002</v>
      </c>
      <c r="IN11" s="17"/>
      <c r="IO11" s="17"/>
      <c r="IP11" s="17"/>
      <c r="IQ11" s="17">
        <v>0</v>
      </c>
      <c r="IR11" s="17"/>
      <c r="IS11" s="17"/>
      <c r="IT11" s="17"/>
      <c r="IU11" s="17">
        <v>0</v>
      </c>
      <c r="IV11" s="17"/>
      <c r="IW11" s="17"/>
      <c r="IX11" s="17"/>
      <c r="IY11" s="17">
        <v>0</v>
      </c>
      <c r="IZ11" s="17">
        <v>128.19999999999999</v>
      </c>
      <c r="JA11" s="17">
        <v>132.83837</v>
      </c>
      <c r="JB11" s="17">
        <v>132.83837</v>
      </c>
      <c r="JC11" s="17">
        <v>-4.6383700000000001</v>
      </c>
      <c r="JD11" s="17">
        <v>104.3</v>
      </c>
      <c r="JE11" s="17">
        <v>126.92719</v>
      </c>
      <c r="JF11" s="17">
        <v>128.31882999999999</v>
      </c>
      <c r="JG11" s="17">
        <v>-24.018830000000001</v>
      </c>
      <c r="JH11" s="17">
        <v>104.1</v>
      </c>
      <c r="JI11" s="17">
        <v>126.92719</v>
      </c>
      <c r="JJ11" s="17">
        <v>128.31882999999999</v>
      </c>
      <c r="JK11" s="17">
        <v>-24.218830000000001</v>
      </c>
      <c r="JL11" s="17">
        <v>104.1</v>
      </c>
      <c r="JM11" s="17">
        <v>126.92719</v>
      </c>
      <c r="JN11" s="17">
        <v>128.31882999999999</v>
      </c>
      <c r="JO11" s="17">
        <v>-24.218830000000001</v>
      </c>
      <c r="JP11" s="17">
        <v>175.9</v>
      </c>
      <c r="JQ11" s="17">
        <v>190.96252000000001</v>
      </c>
      <c r="JR11" s="17">
        <v>193.05625000000001</v>
      </c>
      <c r="JS11" s="17">
        <v>-17.15625</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v>
      </c>
      <c r="LA11" s="17">
        <v>1.6938899999999999</v>
      </c>
      <c r="LB11" s="17">
        <v>1.6938899999999999</v>
      </c>
      <c r="LC11" s="17">
        <v>0.30610999999999999</v>
      </c>
      <c r="LD11" s="17">
        <v>153.1</v>
      </c>
      <c r="LE11" s="17">
        <v>191.46781999999999</v>
      </c>
      <c r="LF11" s="17">
        <v>191.47132999999999</v>
      </c>
      <c r="LG11" s="17">
        <v>-38.37133</v>
      </c>
      <c r="LH11" s="17">
        <v>92.2</v>
      </c>
      <c r="LI11" s="17">
        <v>125.81769</v>
      </c>
      <c r="LJ11" s="17">
        <v>125.8177</v>
      </c>
      <c r="LK11" s="17">
        <v>-33.617699999999999</v>
      </c>
      <c r="LL11" s="17">
        <v>63.8</v>
      </c>
      <c r="LM11" s="17">
        <v>67.199219999999997</v>
      </c>
      <c r="LN11" s="17">
        <v>67.199219999999997</v>
      </c>
      <c r="LO11" s="17">
        <v>-3.3992200000000001</v>
      </c>
      <c r="LP11" s="17">
        <v>62.5</v>
      </c>
      <c r="LQ11" s="17">
        <v>78.567989999999995</v>
      </c>
      <c r="LR11" s="17">
        <v>78.567999999999998</v>
      </c>
      <c r="LS11" s="17">
        <v>-16.068000000000001</v>
      </c>
      <c r="LT11" s="17">
        <v>26.9</v>
      </c>
      <c r="LU11" s="17">
        <v>29.980560000000001</v>
      </c>
      <c r="LV11" s="17">
        <v>29.980560000000001</v>
      </c>
      <c r="LW11" s="17">
        <v>-3.0805600000000002</v>
      </c>
      <c r="LX11" s="17"/>
      <c r="LY11" s="17"/>
      <c r="LZ11" s="17"/>
      <c r="MA11" s="17">
        <v>0</v>
      </c>
      <c r="MB11" s="17"/>
      <c r="MC11" s="17"/>
      <c r="MD11" s="17"/>
      <c r="ME11" s="17">
        <v>0</v>
      </c>
      <c r="MF11" s="17"/>
      <c r="MG11" s="17"/>
      <c r="MH11" s="17"/>
      <c r="MI11" s="17">
        <v>0</v>
      </c>
      <c r="MJ11" s="17">
        <v>84.5</v>
      </c>
      <c r="MK11" s="17"/>
      <c r="ML11" s="17"/>
      <c r="MM11" s="17">
        <v>84.5</v>
      </c>
      <c r="MN11" s="17">
        <v>96.3</v>
      </c>
      <c r="MO11" s="17">
        <v>144.16806</v>
      </c>
      <c r="MP11" s="17">
        <v>144.16807</v>
      </c>
      <c r="MQ11" s="17">
        <v>-47.868070000000003</v>
      </c>
      <c r="MR11" s="17">
        <v>49.9</v>
      </c>
      <c r="MS11" s="17">
        <v>72.3005</v>
      </c>
      <c r="MT11" s="17">
        <v>72.300510000000003</v>
      </c>
      <c r="MU11" s="17">
        <v>-22.400510000000001</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c r="NU11" s="17"/>
      <c r="NV11" s="17"/>
      <c r="NW11" s="17">
        <v>0</v>
      </c>
      <c r="NX11" s="17">
        <v>6</v>
      </c>
      <c r="NY11" s="17">
        <v>5.9157599999999997</v>
      </c>
      <c r="NZ11" s="17">
        <v>5.9157599999999997</v>
      </c>
      <c r="OA11" s="17">
        <v>8.4239999999999995E-2</v>
      </c>
      <c r="OB11" s="17">
        <v>2.4</v>
      </c>
      <c r="OC11" s="17">
        <v>6.2061900000000003</v>
      </c>
      <c r="OD11" s="17">
        <v>6.2061900000000003</v>
      </c>
      <c r="OE11" s="17">
        <v>-3.80619</v>
      </c>
      <c r="OF11" s="17">
        <v>20</v>
      </c>
      <c r="OG11" s="17">
        <v>16.99708</v>
      </c>
      <c r="OH11" s="17">
        <v>17.492709999999999</v>
      </c>
      <c r="OI11" s="17">
        <v>2.5072899999999998</v>
      </c>
      <c r="OJ11" s="17">
        <v>0</v>
      </c>
      <c r="OK11" s="17"/>
      <c r="OL11" s="17"/>
      <c r="OM11" s="17">
        <v>0</v>
      </c>
      <c r="ON11" s="17">
        <v>48.7</v>
      </c>
      <c r="OO11" s="17">
        <v>33.19</v>
      </c>
      <c r="OP11" s="17">
        <v>71.040000000000006</v>
      </c>
      <c r="OQ11" s="17">
        <v>-22.34</v>
      </c>
      <c r="OR11" s="17">
        <v>0</v>
      </c>
      <c r="OS11" s="17"/>
      <c r="OT11" s="17"/>
      <c r="OU11" s="17">
        <v>0</v>
      </c>
      <c r="OV11" s="17">
        <v>13.4</v>
      </c>
      <c r="OW11" s="17">
        <v>13.13</v>
      </c>
      <c r="OX11" s="17">
        <v>7</v>
      </c>
      <c r="OY11" s="17">
        <v>6.4</v>
      </c>
      <c r="OZ11" s="17">
        <v>0</v>
      </c>
      <c r="PA11" s="17"/>
      <c r="PB11" s="17"/>
      <c r="PC11" s="17">
        <v>0</v>
      </c>
      <c r="PD11" s="17">
        <v>20.3</v>
      </c>
      <c r="PE11" s="17">
        <v>19.436340000000001</v>
      </c>
      <c r="PF11" s="17">
        <v>19.436350000000001</v>
      </c>
      <c r="PG11" s="17">
        <v>0.86365000000000003</v>
      </c>
      <c r="PH11" s="17">
        <v>9.9</v>
      </c>
      <c r="PI11" s="17">
        <v>9.9830000000000005</v>
      </c>
      <c r="PJ11" s="17">
        <v>9.9830000000000005</v>
      </c>
      <c r="PK11" s="17">
        <v>-8.3000000000000004E-2</v>
      </c>
      <c r="PL11" s="17">
        <v>5.3</v>
      </c>
      <c r="PM11" s="17">
        <v>5.67</v>
      </c>
      <c r="PN11" s="17">
        <v>5.67</v>
      </c>
      <c r="PO11" s="17">
        <v>-0.37</v>
      </c>
      <c r="PP11" s="17">
        <v>0</v>
      </c>
      <c r="PQ11" s="17"/>
      <c r="PR11" s="17"/>
      <c r="PS11" s="17">
        <v>0</v>
      </c>
      <c r="PT11" s="17">
        <v>2.2000000000000002</v>
      </c>
      <c r="PU11" s="17">
        <v>1</v>
      </c>
      <c r="PV11" s="17">
        <v>1</v>
      </c>
      <c r="PW11" s="17">
        <v>1.2</v>
      </c>
      <c r="PX11" s="17">
        <v>1.8</v>
      </c>
      <c r="PY11" s="17">
        <v>1.76</v>
      </c>
      <c r="PZ11" s="17">
        <v>1.75</v>
      </c>
      <c r="QA11" s="17">
        <v>0.05</v>
      </c>
      <c r="QB11" s="17">
        <v>5.2</v>
      </c>
      <c r="QC11" s="17">
        <v>4.8</v>
      </c>
      <c r="QD11" s="17">
        <v>4.8</v>
      </c>
      <c r="QE11" s="17">
        <v>0.4</v>
      </c>
      <c r="QF11" s="17">
        <v>20.5</v>
      </c>
      <c r="QG11" s="17">
        <v>20.274049999999999</v>
      </c>
      <c r="QH11" s="17">
        <v>20.274049999999999</v>
      </c>
      <c r="QI11" s="17">
        <v>0.22595000000000001</v>
      </c>
      <c r="QJ11" s="17">
        <v>20</v>
      </c>
      <c r="QK11" s="17">
        <v>18.892130000000002</v>
      </c>
      <c r="QL11" s="17">
        <v>19.436350000000001</v>
      </c>
      <c r="QM11" s="17">
        <v>0.56364999999999998</v>
      </c>
      <c r="QN11" s="17">
        <v>13.5</v>
      </c>
      <c r="QO11" s="17">
        <v>17.006799999999998</v>
      </c>
      <c r="QP11" s="17">
        <v>17.492709999999999</v>
      </c>
      <c r="QQ11" s="17">
        <v>-3.9927100000000002</v>
      </c>
      <c r="QR11" s="17">
        <v>3.5</v>
      </c>
      <c r="QS11" s="17">
        <v>3.4</v>
      </c>
      <c r="QT11" s="17">
        <v>3.4</v>
      </c>
      <c r="QU11" s="17">
        <v>0.1</v>
      </c>
      <c r="QV11" s="17">
        <v>18.600000000000001</v>
      </c>
      <c r="QW11" s="17">
        <v>17.376090000000001</v>
      </c>
      <c r="QX11" s="17">
        <v>17.881440000000001</v>
      </c>
      <c r="QY11" s="17">
        <v>0.71855999999999998</v>
      </c>
      <c r="QZ11" s="17">
        <v>0</v>
      </c>
      <c r="RA11" s="17"/>
      <c r="RB11" s="17"/>
      <c r="RC11" s="17">
        <v>0</v>
      </c>
      <c r="RD11" s="17">
        <v>0</v>
      </c>
      <c r="RE11" s="17"/>
      <c r="RF11" s="17"/>
      <c r="RG11" s="17">
        <v>0</v>
      </c>
      <c r="RH11" s="17">
        <v>15.3</v>
      </c>
      <c r="RI11" s="17">
        <v>15.16</v>
      </c>
      <c r="RJ11" s="17">
        <v>20.129000000000001</v>
      </c>
      <c r="RK11" s="17">
        <v>-4.8289999999999997</v>
      </c>
      <c r="RL11" s="17">
        <v>37.299999999999997</v>
      </c>
      <c r="RM11" s="17">
        <v>35.4</v>
      </c>
      <c r="RN11" s="17">
        <v>56.256</v>
      </c>
      <c r="RO11" s="17">
        <v>-18.956</v>
      </c>
      <c r="RP11" s="17">
        <v>0</v>
      </c>
      <c r="RQ11" s="17"/>
      <c r="RR11" s="17"/>
      <c r="RS11" s="17">
        <v>0</v>
      </c>
      <c r="RT11" s="17">
        <v>3</v>
      </c>
      <c r="RU11" s="17">
        <v>3.24</v>
      </c>
      <c r="RV11" s="17">
        <v>3.2490000000000001</v>
      </c>
      <c r="RW11" s="17">
        <v>-0.249</v>
      </c>
      <c r="RX11" s="17">
        <v>20.2</v>
      </c>
      <c r="RY11" s="17">
        <v>13.77772</v>
      </c>
      <c r="RZ11" s="17">
        <v>12.08353</v>
      </c>
      <c r="SA11" s="17">
        <v>8.1164699999999996</v>
      </c>
      <c r="SB11" s="17">
        <v>3</v>
      </c>
      <c r="SC11" s="17">
        <v>2</v>
      </c>
      <c r="SD11" s="17">
        <v>2</v>
      </c>
      <c r="SE11" s="17">
        <v>1</v>
      </c>
      <c r="SF11" s="17"/>
      <c r="SG11" s="17">
        <v>0.4</v>
      </c>
      <c r="SH11" s="17">
        <v>0.4</v>
      </c>
      <c r="SI11" s="17">
        <v>-0.4</v>
      </c>
      <c r="SJ11" s="17">
        <v>0</v>
      </c>
      <c r="SK11" s="17"/>
      <c r="SL11" s="17"/>
      <c r="SM11" s="17">
        <v>0</v>
      </c>
      <c r="SN11" s="17">
        <v>19.8</v>
      </c>
      <c r="SO11" s="17">
        <v>18.30904</v>
      </c>
      <c r="SP11" s="17">
        <v>18.853259999999999</v>
      </c>
      <c r="SQ11" s="17">
        <v>0.94674000000000003</v>
      </c>
      <c r="SR11" s="17">
        <v>13.1</v>
      </c>
      <c r="SS11" s="17">
        <v>11.70068</v>
      </c>
      <c r="ST11" s="17">
        <v>12.05053</v>
      </c>
      <c r="SU11" s="17">
        <v>1.0494699999999999</v>
      </c>
      <c r="SV11" s="17">
        <v>19.899999999999999</v>
      </c>
      <c r="SW11" s="17">
        <v>18.892130000000002</v>
      </c>
      <c r="SX11" s="17">
        <v>19.436350000000001</v>
      </c>
      <c r="SY11" s="17">
        <v>0.46365000000000001</v>
      </c>
      <c r="SZ11" s="17">
        <v>20.2</v>
      </c>
      <c r="TA11" s="17">
        <v>18.892130000000002</v>
      </c>
      <c r="TB11" s="17">
        <v>19.436350000000001</v>
      </c>
      <c r="TC11" s="17">
        <v>0.76365000000000005</v>
      </c>
      <c r="TD11" s="17">
        <v>19.899999999999999</v>
      </c>
      <c r="TE11" s="17">
        <v>18.697759999999999</v>
      </c>
      <c r="TF11" s="17">
        <v>19.241980000000002</v>
      </c>
      <c r="TG11" s="17">
        <v>0.65802000000000005</v>
      </c>
      <c r="TH11" s="17">
        <v>7.8</v>
      </c>
      <c r="TI11" s="17">
        <v>6.1</v>
      </c>
      <c r="TJ11" s="17">
        <v>10</v>
      </c>
      <c r="TK11" s="17">
        <v>-2.2000000000000002</v>
      </c>
      <c r="TL11" s="17">
        <v>61.4</v>
      </c>
      <c r="TM11" s="17">
        <v>38.299999999999997</v>
      </c>
      <c r="TN11" s="17">
        <v>10</v>
      </c>
      <c r="TO11" s="17">
        <v>51.4</v>
      </c>
      <c r="TP11" s="17">
        <v>0</v>
      </c>
      <c r="TQ11" s="17"/>
      <c r="TR11" s="17"/>
      <c r="TS11" s="17">
        <v>0</v>
      </c>
      <c r="TT11" s="17">
        <v>44</v>
      </c>
      <c r="TU11" s="17">
        <v>10.1</v>
      </c>
      <c r="TV11" s="17">
        <v>30.31</v>
      </c>
      <c r="TW11" s="17">
        <v>13.69</v>
      </c>
      <c r="TX11" s="17">
        <v>71.3</v>
      </c>
      <c r="TY11" s="17">
        <v>32.299999999999997</v>
      </c>
      <c r="TZ11" s="17">
        <v>33.82</v>
      </c>
      <c r="UA11" s="17">
        <v>37.479999999999997</v>
      </c>
      <c r="UB11" s="17">
        <v>2.1</v>
      </c>
      <c r="UC11" s="17">
        <v>3.67</v>
      </c>
      <c r="UD11" s="17">
        <v>3.67</v>
      </c>
      <c r="UE11" s="17">
        <v>-1.57</v>
      </c>
      <c r="UF11" s="17">
        <v>1.4</v>
      </c>
      <c r="UG11" s="17">
        <v>1.64</v>
      </c>
      <c r="UH11" s="17">
        <v>1.64</v>
      </c>
      <c r="UI11" s="17">
        <v>-0.24</v>
      </c>
      <c r="UJ11" s="17">
        <v>0</v>
      </c>
      <c r="UK11" s="17"/>
      <c r="UL11" s="17"/>
      <c r="UM11" s="17">
        <v>0</v>
      </c>
      <c r="UN11" s="17">
        <v>20.9</v>
      </c>
      <c r="UO11" s="17">
        <v>19.640429999999999</v>
      </c>
      <c r="UP11" s="17">
        <v>20.408159999999999</v>
      </c>
      <c r="UQ11" s="17">
        <v>0.49184</v>
      </c>
      <c r="UR11" s="17">
        <v>8.1999999999999993</v>
      </c>
      <c r="US11" s="17">
        <v>8.1999999999999993</v>
      </c>
      <c r="UT11" s="17">
        <v>8.1999999999999993</v>
      </c>
      <c r="UU11" s="17">
        <v>0</v>
      </c>
      <c r="UV11" s="17">
        <v>4.3</v>
      </c>
      <c r="UW11" s="17">
        <v>6.7</v>
      </c>
      <c r="UX11" s="17">
        <v>6.7</v>
      </c>
      <c r="UY11" s="17">
        <v>-2.4</v>
      </c>
      <c r="UZ11" s="17">
        <v>20.399999999999999</v>
      </c>
      <c r="VA11" s="17">
        <v>18.892130000000002</v>
      </c>
      <c r="VB11" s="17">
        <v>19.436350000000001</v>
      </c>
      <c r="VC11" s="17">
        <v>0.96365000000000001</v>
      </c>
      <c r="VD11" s="17">
        <v>20.399999999999999</v>
      </c>
      <c r="VE11" s="17">
        <v>18.892130000000002</v>
      </c>
      <c r="VF11" s="17">
        <v>19.436350000000001</v>
      </c>
      <c r="VG11" s="17">
        <v>0.96365000000000001</v>
      </c>
      <c r="VH11" s="17">
        <v>20.100000000000001</v>
      </c>
      <c r="VI11" s="17">
        <v>18.892130000000002</v>
      </c>
      <c r="VJ11" s="17">
        <v>19.436350000000001</v>
      </c>
      <c r="VK11" s="17">
        <v>0.66364999999999996</v>
      </c>
      <c r="VL11" s="17">
        <v>13.1</v>
      </c>
      <c r="VM11" s="17">
        <v>9.09</v>
      </c>
      <c r="VN11" s="17">
        <v>6</v>
      </c>
      <c r="VO11" s="17">
        <v>7.1</v>
      </c>
      <c r="VP11" s="17">
        <v>0</v>
      </c>
      <c r="VQ11" s="17"/>
      <c r="VR11" s="17"/>
      <c r="VS11" s="17">
        <v>0</v>
      </c>
      <c r="VT11" s="17">
        <v>0</v>
      </c>
      <c r="VU11" s="17"/>
      <c r="VV11" s="17"/>
      <c r="VW11" s="17">
        <v>0</v>
      </c>
      <c r="VX11" s="17">
        <v>0</v>
      </c>
      <c r="VY11" s="17"/>
      <c r="VZ11" s="17"/>
      <c r="WA11" s="17">
        <v>0</v>
      </c>
      <c r="WB11" s="17">
        <v>0.3</v>
      </c>
      <c r="WC11" s="17">
        <v>0.33</v>
      </c>
      <c r="WD11" s="17">
        <v>0.33300000000000002</v>
      </c>
      <c r="WE11" s="17">
        <v>-3.3000000000000002E-2</v>
      </c>
      <c r="WF11" s="17">
        <v>31.1</v>
      </c>
      <c r="WG11" s="17">
        <v>15.8</v>
      </c>
      <c r="WH11" s="17">
        <v>22</v>
      </c>
      <c r="WI11" s="17">
        <v>9.1</v>
      </c>
      <c r="WJ11" s="17">
        <v>32.299999999999997</v>
      </c>
      <c r="WK11" s="17">
        <v>4.4000000000000004</v>
      </c>
      <c r="WL11" s="17">
        <v>22</v>
      </c>
      <c r="WM11" s="17">
        <v>10.3</v>
      </c>
      <c r="WN11" s="17">
        <v>0</v>
      </c>
      <c r="WO11" s="17"/>
      <c r="WP11" s="17"/>
      <c r="WQ11" s="17">
        <v>0</v>
      </c>
      <c r="WR11" s="17">
        <v>4.5</v>
      </c>
      <c r="WS11" s="17">
        <v>4.2</v>
      </c>
      <c r="WT11" s="17">
        <v>4.2</v>
      </c>
      <c r="WU11" s="17">
        <v>0.3</v>
      </c>
      <c r="WV11" s="17">
        <v>1.1000000000000001</v>
      </c>
      <c r="WW11" s="17">
        <v>1.2</v>
      </c>
      <c r="WX11" s="17">
        <v>1.2</v>
      </c>
      <c r="WY11" s="17">
        <v>-0.1</v>
      </c>
      <c r="WZ11" s="17">
        <v>2.4</v>
      </c>
      <c r="XA11" s="17">
        <v>2.4</v>
      </c>
      <c r="XB11" s="17">
        <v>2.4</v>
      </c>
      <c r="XC11" s="17">
        <v>0</v>
      </c>
      <c r="XD11" s="17">
        <v>1</v>
      </c>
      <c r="XE11" s="17">
        <v>1.4</v>
      </c>
      <c r="XF11" s="17">
        <v>1.4</v>
      </c>
      <c r="XG11" s="17">
        <v>-0.4</v>
      </c>
      <c r="XH11" s="17">
        <v>0</v>
      </c>
      <c r="XI11" s="17"/>
      <c r="XJ11" s="17"/>
      <c r="XK11" s="17">
        <v>0</v>
      </c>
      <c r="XL11" s="17">
        <v>9.1</v>
      </c>
      <c r="XM11" s="17">
        <v>8.4</v>
      </c>
      <c r="XN11" s="17">
        <v>8.4</v>
      </c>
      <c r="XO11" s="17">
        <v>0.7</v>
      </c>
      <c r="XP11" s="17">
        <v>19.8</v>
      </c>
      <c r="XQ11" s="17">
        <v>18.697759999999999</v>
      </c>
      <c r="XR11" s="17">
        <v>19.241980000000002</v>
      </c>
      <c r="XS11" s="17">
        <v>0.55801999999999996</v>
      </c>
      <c r="XT11" s="17">
        <v>8.1999999999999993</v>
      </c>
      <c r="XU11" s="17">
        <v>10.7</v>
      </c>
      <c r="XV11" s="17">
        <v>10.7</v>
      </c>
      <c r="XW11" s="17">
        <v>-2.5</v>
      </c>
      <c r="XX11" s="17">
        <v>27.4</v>
      </c>
      <c r="XY11" s="17">
        <v>29</v>
      </c>
      <c r="XZ11" s="17">
        <v>29</v>
      </c>
      <c r="YA11" s="17">
        <v>-1.6</v>
      </c>
      <c r="YB11" s="17">
        <v>34.299999999999997</v>
      </c>
      <c r="YC11" s="17">
        <v>29</v>
      </c>
      <c r="YD11" s="17">
        <v>29</v>
      </c>
      <c r="YE11" s="17">
        <v>5.3</v>
      </c>
      <c r="YF11" s="17">
        <v>13.5</v>
      </c>
      <c r="YG11" s="17">
        <v>14</v>
      </c>
      <c r="YH11" s="17">
        <v>14</v>
      </c>
      <c r="YI11" s="17">
        <v>-0.5</v>
      </c>
      <c r="YJ11" s="17">
        <v>16.3</v>
      </c>
      <c r="YK11" s="17">
        <v>19</v>
      </c>
      <c r="YL11" s="17">
        <v>19</v>
      </c>
      <c r="YM11" s="17">
        <v>-2.7</v>
      </c>
      <c r="YN11" s="17">
        <v>7.8</v>
      </c>
      <c r="YO11" s="17">
        <v>6.76</v>
      </c>
      <c r="YP11" s="17">
        <v>6.76</v>
      </c>
      <c r="YQ11" s="17">
        <v>1.04</v>
      </c>
      <c r="YR11" s="17">
        <v>11.3</v>
      </c>
      <c r="YS11" s="17">
        <v>11</v>
      </c>
      <c r="YT11" s="17">
        <v>11</v>
      </c>
      <c r="YU11" s="17">
        <v>0.3</v>
      </c>
      <c r="YV11" s="17">
        <v>22.39</v>
      </c>
      <c r="YW11" s="17">
        <v>22</v>
      </c>
      <c r="YX11" s="17">
        <v>22</v>
      </c>
      <c r="YY11" s="17">
        <v>0.39</v>
      </c>
    </row>
    <row r="12" spans="1:675" ht="24" customHeight="1" x14ac:dyDescent="0.3">
      <c r="A12" s="1"/>
      <c r="B12" s="16" t="s">
        <v>47</v>
      </c>
      <c r="C12" s="16" t="s">
        <v>768</v>
      </c>
      <c r="D12" s="17">
        <v>205.2</v>
      </c>
      <c r="E12" s="17">
        <v>203.40136000000001</v>
      </c>
      <c r="F12" s="17">
        <v>203.40136000000001</v>
      </c>
      <c r="G12" s="17">
        <v>1.79864</v>
      </c>
      <c r="H12" s="17">
        <v>621.1</v>
      </c>
      <c r="I12" s="17">
        <v>631.22380999999996</v>
      </c>
      <c r="J12" s="17">
        <v>631.22380999999996</v>
      </c>
      <c r="K12" s="17">
        <v>-10.123810000000001</v>
      </c>
      <c r="L12" s="17">
        <v>212.1</v>
      </c>
      <c r="M12" s="17">
        <v>205.54787999999999</v>
      </c>
      <c r="N12" s="17">
        <v>205.54789</v>
      </c>
      <c r="O12" s="17">
        <v>6.5521099999999999</v>
      </c>
      <c r="P12" s="17"/>
      <c r="Q12" s="17"/>
      <c r="R12" s="17"/>
      <c r="S12" s="17">
        <v>0</v>
      </c>
      <c r="T12" s="17"/>
      <c r="U12" s="17"/>
      <c r="V12" s="17"/>
      <c r="W12" s="17">
        <v>0</v>
      </c>
      <c r="X12" s="17">
        <v>90.2</v>
      </c>
      <c r="Y12" s="17">
        <v>91.867829999999998</v>
      </c>
      <c r="Z12" s="17">
        <v>91.867829999999998</v>
      </c>
      <c r="AA12" s="17">
        <v>-1.6678299999999999</v>
      </c>
      <c r="AB12" s="17">
        <v>237.5</v>
      </c>
      <c r="AC12" s="17">
        <v>242</v>
      </c>
      <c r="AD12" s="17">
        <v>242</v>
      </c>
      <c r="AE12" s="17">
        <v>-4.5</v>
      </c>
      <c r="AF12" s="17"/>
      <c r="AG12" s="17"/>
      <c r="AH12" s="17"/>
      <c r="AI12" s="17">
        <v>0</v>
      </c>
      <c r="AJ12" s="17"/>
      <c r="AK12" s="17"/>
      <c r="AL12" s="17"/>
      <c r="AM12" s="17">
        <v>0</v>
      </c>
      <c r="AN12" s="17"/>
      <c r="AO12" s="17"/>
      <c r="AP12" s="17"/>
      <c r="AQ12" s="17">
        <v>0</v>
      </c>
      <c r="AR12" s="17">
        <v>100.6</v>
      </c>
      <c r="AS12" s="17"/>
      <c r="AT12" s="17"/>
      <c r="AU12" s="17">
        <v>100.6</v>
      </c>
      <c r="AV12" s="17">
        <v>0</v>
      </c>
      <c r="AW12" s="17"/>
      <c r="AX12" s="17"/>
      <c r="AY12" s="17">
        <v>0</v>
      </c>
      <c r="AZ12" s="17"/>
      <c r="BA12" s="17"/>
      <c r="BB12" s="17"/>
      <c r="BC12" s="17">
        <v>0</v>
      </c>
      <c r="BD12" s="17"/>
      <c r="BE12" s="17"/>
      <c r="BF12" s="17">
        <v>87.538619999999995</v>
      </c>
      <c r="BG12" s="17">
        <v>-87.538619999999995</v>
      </c>
      <c r="BH12" s="17"/>
      <c r="BI12" s="17"/>
      <c r="BJ12" s="17"/>
      <c r="BK12" s="17">
        <v>0</v>
      </c>
      <c r="BL12" s="17">
        <v>534.70000000000005</v>
      </c>
      <c r="BM12" s="17">
        <v>557.64237000000003</v>
      </c>
      <c r="BN12" s="17">
        <v>557.64237000000003</v>
      </c>
      <c r="BO12" s="17">
        <v>-22.94237</v>
      </c>
      <c r="BP12" s="17">
        <v>10.199999999999999</v>
      </c>
      <c r="BQ12" s="17">
        <v>5.1583100000000002</v>
      </c>
      <c r="BR12" s="17">
        <v>3.45607</v>
      </c>
      <c r="BS12" s="17">
        <v>6.7439299999999998</v>
      </c>
      <c r="BT12" s="17"/>
      <c r="BU12" s="17"/>
      <c r="BV12" s="17"/>
      <c r="BW12" s="17">
        <v>0</v>
      </c>
      <c r="BX12" s="17"/>
      <c r="BY12" s="17"/>
      <c r="BZ12" s="17"/>
      <c r="CA12" s="17">
        <v>0</v>
      </c>
      <c r="CB12" s="17"/>
      <c r="CC12" s="17"/>
      <c r="CD12" s="17"/>
      <c r="CE12" s="17">
        <v>0</v>
      </c>
      <c r="CF12" s="17"/>
      <c r="CG12" s="17"/>
      <c r="CH12" s="17"/>
      <c r="CI12" s="17">
        <v>0</v>
      </c>
      <c r="CJ12" s="17"/>
      <c r="CK12" s="17"/>
      <c r="CL12" s="17"/>
      <c r="CM12" s="17">
        <v>0</v>
      </c>
      <c r="CN12" s="17">
        <v>169.4</v>
      </c>
      <c r="CO12" s="17">
        <v>164.06704999999999</v>
      </c>
      <c r="CP12" s="17">
        <v>164.06706</v>
      </c>
      <c r="CQ12" s="17">
        <v>5.3329399999999998</v>
      </c>
      <c r="CR12" s="17">
        <v>7</v>
      </c>
      <c r="CS12" s="17">
        <v>5.1383299999999998</v>
      </c>
      <c r="CT12" s="17">
        <v>5.1383299999999998</v>
      </c>
      <c r="CU12" s="17">
        <v>1.8616699999999999</v>
      </c>
      <c r="CV12" s="17">
        <v>5</v>
      </c>
      <c r="CW12" s="17">
        <v>2.8204899999999999</v>
      </c>
      <c r="CX12" s="17">
        <v>2.8205</v>
      </c>
      <c r="CY12" s="17">
        <v>2.1795</v>
      </c>
      <c r="CZ12" s="17">
        <v>0</v>
      </c>
      <c r="DA12" s="17"/>
      <c r="DB12" s="17"/>
      <c r="DC12" s="17">
        <v>0</v>
      </c>
      <c r="DD12" s="17">
        <v>6.9</v>
      </c>
      <c r="DE12" s="17">
        <v>6.8787000000000003</v>
      </c>
      <c r="DF12" s="17">
        <v>6.8787000000000003</v>
      </c>
      <c r="DG12" s="17">
        <v>2.1299999999999999E-2</v>
      </c>
      <c r="DH12" s="17">
        <v>13.9</v>
      </c>
      <c r="DI12" s="17">
        <v>14.933920000000001</v>
      </c>
      <c r="DJ12" s="17">
        <v>14.933920000000001</v>
      </c>
      <c r="DK12" s="17">
        <v>-1.03392</v>
      </c>
      <c r="DL12" s="17">
        <v>106</v>
      </c>
      <c r="DM12" s="17">
        <v>107.42991000000001</v>
      </c>
      <c r="DN12" s="17">
        <v>108.21231</v>
      </c>
      <c r="DO12" s="17">
        <v>-2.21231</v>
      </c>
      <c r="DP12" s="17"/>
      <c r="DQ12" s="17"/>
      <c r="DR12" s="17"/>
      <c r="DS12" s="17">
        <v>0</v>
      </c>
      <c r="DT12" s="17"/>
      <c r="DU12" s="17"/>
      <c r="DV12" s="17"/>
      <c r="DW12" s="17">
        <v>0</v>
      </c>
      <c r="DX12" s="17"/>
      <c r="DY12" s="17"/>
      <c r="DZ12" s="17"/>
      <c r="EA12" s="17">
        <v>0</v>
      </c>
      <c r="EB12" s="17"/>
      <c r="EC12" s="17"/>
      <c r="ED12" s="17"/>
      <c r="EE12" s="17">
        <v>0</v>
      </c>
      <c r="EF12" s="17">
        <v>110.6</v>
      </c>
      <c r="EG12" s="17">
        <v>112.46647</v>
      </c>
      <c r="EH12" s="17">
        <v>112.46647</v>
      </c>
      <c r="EI12" s="17">
        <v>-1.8664700000000001</v>
      </c>
      <c r="EJ12" s="17">
        <v>220.2</v>
      </c>
      <c r="EK12" s="17">
        <v>220.69499999999999</v>
      </c>
      <c r="EL12" s="17">
        <v>220.69499999999999</v>
      </c>
      <c r="EM12" s="17">
        <v>-0.495</v>
      </c>
      <c r="EN12" s="17"/>
      <c r="EO12" s="17"/>
      <c r="EP12" s="17"/>
      <c r="EQ12" s="17">
        <v>0</v>
      </c>
      <c r="ER12" s="17"/>
      <c r="ES12" s="17"/>
      <c r="ET12" s="17"/>
      <c r="EU12" s="17">
        <v>0</v>
      </c>
      <c r="EV12" s="17"/>
      <c r="EW12" s="17"/>
      <c r="EX12" s="17"/>
      <c r="EY12" s="17">
        <v>0</v>
      </c>
      <c r="EZ12" s="17">
        <v>6.5</v>
      </c>
      <c r="FA12" s="17">
        <v>6.39</v>
      </c>
      <c r="FB12" s="17">
        <v>6.39</v>
      </c>
      <c r="FC12" s="17">
        <v>0.11</v>
      </c>
      <c r="FD12" s="17">
        <v>451.6</v>
      </c>
      <c r="FE12" s="17">
        <v>449.28084999999999</v>
      </c>
      <c r="FF12" s="17">
        <v>449.28086000000002</v>
      </c>
      <c r="FG12" s="17">
        <v>2.31914</v>
      </c>
      <c r="FH12" s="17">
        <v>81.5</v>
      </c>
      <c r="FI12" s="17">
        <v>81.635570000000001</v>
      </c>
      <c r="FJ12" s="17">
        <v>81.635570000000001</v>
      </c>
      <c r="FK12" s="17">
        <v>-0.13557</v>
      </c>
      <c r="FL12" s="17">
        <v>126.1</v>
      </c>
      <c r="FM12" s="17">
        <v>136.21170000000001</v>
      </c>
      <c r="FN12" s="17">
        <v>135.72578999999999</v>
      </c>
      <c r="FO12" s="17">
        <v>-9.6257900000000003</v>
      </c>
      <c r="FP12" s="17">
        <v>34.299999999999997</v>
      </c>
      <c r="FQ12" s="17">
        <v>41.89893</v>
      </c>
      <c r="FR12" s="17">
        <v>41.89893</v>
      </c>
      <c r="FS12" s="17">
        <v>-7.5989300000000002</v>
      </c>
      <c r="FT12" s="17">
        <v>18.2</v>
      </c>
      <c r="FU12" s="17">
        <v>19.21088</v>
      </c>
      <c r="FV12" s="17">
        <v>19.21088</v>
      </c>
      <c r="FW12" s="17">
        <v>-1.01088</v>
      </c>
      <c r="FX12" s="17">
        <v>17.899999999999999</v>
      </c>
      <c r="FY12" s="17">
        <v>17.657920000000001</v>
      </c>
      <c r="FZ12" s="17">
        <v>18.172979999999999</v>
      </c>
      <c r="GA12" s="17">
        <v>-0.27298</v>
      </c>
      <c r="GB12" s="17">
        <v>91.9</v>
      </c>
      <c r="GC12" s="17">
        <v>87.773570000000007</v>
      </c>
      <c r="GD12" s="17">
        <v>87.773570000000007</v>
      </c>
      <c r="GE12" s="17">
        <v>4.12643</v>
      </c>
      <c r="GF12" s="17">
        <v>172.8</v>
      </c>
      <c r="GG12" s="17">
        <v>174.42857000000001</v>
      </c>
      <c r="GH12" s="17">
        <v>174.42857000000001</v>
      </c>
      <c r="GI12" s="17">
        <v>-1.6285700000000001</v>
      </c>
      <c r="GJ12" s="17">
        <v>172.9</v>
      </c>
      <c r="GK12" s="17">
        <v>174.42857000000001</v>
      </c>
      <c r="GL12" s="17">
        <v>174.42857000000001</v>
      </c>
      <c r="GM12" s="17">
        <v>-1.52857</v>
      </c>
      <c r="GN12" s="17">
        <v>177.1</v>
      </c>
      <c r="GO12" s="17">
        <v>174.95238000000001</v>
      </c>
      <c r="GP12" s="17">
        <v>174.95238000000001</v>
      </c>
      <c r="GQ12" s="17">
        <v>2.1476199999999999</v>
      </c>
      <c r="GR12" s="17">
        <v>108.6</v>
      </c>
      <c r="GS12" s="17">
        <v>110.48202000000001</v>
      </c>
      <c r="GT12" s="17">
        <v>110.48202000000001</v>
      </c>
      <c r="GU12" s="17">
        <v>-1.88202</v>
      </c>
      <c r="GV12" s="17">
        <v>34</v>
      </c>
      <c r="GW12" s="17">
        <v>37.900869999999998</v>
      </c>
      <c r="GX12" s="17">
        <v>37.900869999999998</v>
      </c>
      <c r="GY12" s="17">
        <v>-3.9008699999999998</v>
      </c>
      <c r="GZ12" s="17">
        <v>0</v>
      </c>
      <c r="HA12" s="17"/>
      <c r="HB12" s="17">
        <v>21.75121</v>
      </c>
      <c r="HC12" s="17">
        <v>-21.75121</v>
      </c>
      <c r="HD12" s="17">
        <v>2.1</v>
      </c>
      <c r="HE12" s="17">
        <v>4.1192200000000003</v>
      </c>
      <c r="HF12" s="17">
        <v>4.1192200000000003</v>
      </c>
      <c r="HG12" s="17">
        <v>-2.0192199999999998</v>
      </c>
      <c r="HH12" s="17">
        <v>28.9</v>
      </c>
      <c r="HI12" s="17">
        <v>30.332239999999999</v>
      </c>
      <c r="HJ12" s="17">
        <v>30.332239999999999</v>
      </c>
      <c r="HK12" s="17">
        <v>-1.43224</v>
      </c>
      <c r="HL12" s="17">
        <v>159.80000000000001</v>
      </c>
      <c r="HM12" s="17">
        <v>164.13148000000001</v>
      </c>
      <c r="HN12" s="17">
        <v>76.773570000000007</v>
      </c>
      <c r="HO12" s="17">
        <v>83.026430000000005</v>
      </c>
      <c r="HP12" s="17"/>
      <c r="HQ12" s="17"/>
      <c r="HR12" s="17"/>
      <c r="HS12" s="17">
        <v>0</v>
      </c>
      <c r="HT12" s="17"/>
      <c r="HU12" s="17"/>
      <c r="HV12" s="17"/>
      <c r="HW12" s="17">
        <v>0</v>
      </c>
      <c r="HX12" s="17">
        <v>64.900000000000006</v>
      </c>
      <c r="HY12" s="17">
        <v>58.113169999999997</v>
      </c>
      <c r="HZ12" s="17">
        <v>50.935020000000002</v>
      </c>
      <c r="IA12" s="17">
        <v>13.964980000000001</v>
      </c>
      <c r="IB12" s="17"/>
      <c r="IC12" s="17"/>
      <c r="ID12" s="17"/>
      <c r="IE12" s="17">
        <v>0</v>
      </c>
      <c r="IF12" s="17"/>
      <c r="IG12" s="17"/>
      <c r="IH12" s="17"/>
      <c r="II12" s="17">
        <v>0</v>
      </c>
      <c r="IJ12" s="17">
        <v>45</v>
      </c>
      <c r="IK12" s="17">
        <v>45.265300000000003</v>
      </c>
      <c r="IL12" s="17">
        <v>45.265309999999999</v>
      </c>
      <c r="IM12" s="17">
        <v>-0.26530999999999999</v>
      </c>
      <c r="IN12" s="17"/>
      <c r="IO12" s="17"/>
      <c r="IP12" s="17"/>
      <c r="IQ12" s="17">
        <v>0</v>
      </c>
      <c r="IR12" s="17"/>
      <c r="IS12" s="17"/>
      <c r="IT12" s="17"/>
      <c r="IU12" s="17">
        <v>0</v>
      </c>
      <c r="IV12" s="17"/>
      <c r="IW12" s="17"/>
      <c r="IX12" s="17"/>
      <c r="IY12" s="17">
        <v>0</v>
      </c>
      <c r="IZ12" s="17">
        <v>127.8</v>
      </c>
      <c r="JA12" s="17">
        <v>132.83837</v>
      </c>
      <c r="JB12" s="17">
        <v>132.83837</v>
      </c>
      <c r="JC12" s="17">
        <v>-5.0383699999999996</v>
      </c>
      <c r="JD12" s="17">
        <v>78.400000000000006</v>
      </c>
      <c r="JE12" s="17">
        <v>120.33382</v>
      </c>
      <c r="JF12" s="17">
        <v>122.48303</v>
      </c>
      <c r="JG12" s="17">
        <v>-44.083030000000001</v>
      </c>
      <c r="JH12" s="17">
        <v>78.400000000000006</v>
      </c>
      <c r="JI12" s="17">
        <v>120.33382</v>
      </c>
      <c r="JJ12" s="17">
        <v>122.48303</v>
      </c>
      <c r="JK12" s="17">
        <v>-44.083030000000001</v>
      </c>
      <c r="JL12" s="17">
        <v>79.8</v>
      </c>
      <c r="JM12" s="17">
        <v>120.33382</v>
      </c>
      <c r="JN12" s="17">
        <v>122.48303</v>
      </c>
      <c r="JO12" s="17">
        <v>-42.683030000000002</v>
      </c>
      <c r="JP12" s="17">
        <v>178.1</v>
      </c>
      <c r="JQ12" s="17">
        <v>181.04276999999999</v>
      </c>
      <c r="JR12" s="17">
        <v>184.27627000000001</v>
      </c>
      <c r="JS12" s="17">
        <v>-6.1762699999999997</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v>
      </c>
      <c r="LA12" s="17">
        <v>1.6938899999999999</v>
      </c>
      <c r="LB12" s="17">
        <v>1.6938899999999999</v>
      </c>
      <c r="LC12" s="17">
        <v>0.30610999999999999</v>
      </c>
      <c r="LD12" s="17">
        <v>133.9</v>
      </c>
      <c r="LE12" s="17">
        <v>191.46697</v>
      </c>
      <c r="LF12" s="17">
        <v>191.47132999999999</v>
      </c>
      <c r="LG12" s="17">
        <v>-57.571330000000003</v>
      </c>
      <c r="LH12" s="17">
        <v>89.8</v>
      </c>
      <c r="LI12" s="17">
        <v>125.81769</v>
      </c>
      <c r="LJ12" s="17">
        <v>125.8177</v>
      </c>
      <c r="LK12" s="17">
        <v>-36.017699999999998</v>
      </c>
      <c r="LL12" s="17">
        <v>63.7</v>
      </c>
      <c r="LM12" s="17">
        <v>67.199219999999997</v>
      </c>
      <c r="LN12" s="17">
        <v>67.199219999999997</v>
      </c>
      <c r="LO12" s="17">
        <v>-3.4992200000000002</v>
      </c>
      <c r="LP12" s="17">
        <v>78.599999999999994</v>
      </c>
      <c r="LQ12" s="17">
        <v>78.567989999999995</v>
      </c>
      <c r="LR12" s="17">
        <v>78.567999999999998</v>
      </c>
      <c r="LS12" s="17">
        <v>3.2000000000000001E-2</v>
      </c>
      <c r="LT12" s="17">
        <v>29.2</v>
      </c>
      <c r="LU12" s="17">
        <v>29.980560000000001</v>
      </c>
      <c r="LV12" s="17">
        <v>29.980560000000001</v>
      </c>
      <c r="LW12" s="17">
        <v>-0.78056000000000003</v>
      </c>
      <c r="LX12" s="17"/>
      <c r="LY12" s="17"/>
      <c r="LZ12" s="17"/>
      <c r="MA12" s="17">
        <v>0</v>
      </c>
      <c r="MB12" s="17"/>
      <c r="MC12" s="17"/>
      <c r="MD12" s="17"/>
      <c r="ME12" s="17">
        <v>0</v>
      </c>
      <c r="MF12" s="17"/>
      <c r="MG12" s="17"/>
      <c r="MH12" s="17"/>
      <c r="MI12" s="17">
        <v>0</v>
      </c>
      <c r="MJ12" s="17">
        <v>0</v>
      </c>
      <c r="MK12" s="17"/>
      <c r="ML12" s="17"/>
      <c r="MM12" s="17">
        <v>0</v>
      </c>
      <c r="MN12" s="17">
        <v>141.9</v>
      </c>
      <c r="MO12" s="17">
        <v>144.16806</v>
      </c>
      <c r="MP12" s="17">
        <v>144.16807</v>
      </c>
      <c r="MQ12" s="17">
        <v>-2.2680699999999998</v>
      </c>
      <c r="MR12" s="17">
        <v>65.599999999999994</v>
      </c>
      <c r="MS12" s="17">
        <v>72.3005</v>
      </c>
      <c r="MT12" s="17">
        <v>72.300510000000003</v>
      </c>
      <c r="MU12" s="17">
        <v>-6.7005100000000004</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c r="NU12" s="17"/>
      <c r="NV12" s="17"/>
      <c r="NW12" s="17">
        <v>0</v>
      </c>
      <c r="NX12" s="17">
        <v>6</v>
      </c>
      <c r="NY12" s="17">
        <v>5.9157599999999997</v>
      </c>
      <c r="NZ12" s="17">
        <v>5.9157599999999997</v>
      </c>
      <c r="OA12" s="17">
        <v>8.4239999999999995E-2</v>
      </c>
      <c r="OB12" s="17">
        <v>2.4</v>
      </c>
      <c r="OC12" s="17">
        <v>6.2061900000000003</v>
      </c>
      <c r="OD12" s="17">
        <v>6.2061900000000003</v>
      </c>
      <c r="OE12" s="17">
        <v>-3.80619</v>
      </c>
      <c r="OF12" s="17">
        <v>20</v>
      </c>
      <c r="OG12" s="17">
        <v>16.99708</v>
      </c>
      <c r="OH12" s="17">
        <v>17.492709999999999</v>
      </c>
      <c r="OI12" s="17">
        <v>2.5072899999999998</v>
      </c>
      <c r="OJ12" s="17">
        <v>0</v>
      </c>
      <c r="OK12" s="17"/>
      <c r="OL12" s="17"/>
      <c r="OM12" s="17">
        <v>0</v>
      </c>
      <c r="ON12" s="17">
        <v>53.7</v>
      </c>
      <c r="OO12" s="17">
        <v>34.97</v>
      </c>
      <c r="OP12" s="17">
        <v>70.239999999999995</v>
      </c>
      <c r="OQ12" s="17">
        <v>-16.54</v>
      </c>
      <c r="OR12" s="17">
        <v>0</v>
      </c>
      <c r="OS12" s="17"/>
      <c r="OT12" s="17"/>
      <c r="OU12" s="17">
        <v>0</v>
      </c>
      <c r="OV12" s="17">
        <v>13</v>
      </c>
      <c r="OW12" s="17">
        <v>11.71</v>
      </c>
      <c r="OX12" s="17">
        <v>6</v>
      </c>
      <c r="OY12" s="17">
        <v>7</v>
      </c>
      <c r="OZ12" s="17">
        <v>0</v>
      </c>
      <c r="PA12" s="17"/>
      <c r="PB12" s="17"/>
      <c r="PC12" s="17">
        <v>0</v>
      </c>
      <c r="PD12" s="17">
        <v>20.100000000000001</v>
      </c>
      <c r="PE12" s="17">
        <v>19.436340000000001</v>
      </c>
      <c r="PF12" s="17">
        <v>19.436350000000001</v>
      </c>
      <c r="PG12" s="17">
        <v>0.66364999999999996</v>
      </c>
      <c r="PH12" s="17">
        <v>9.9</v>
      </c>
      <c r="PI12" s="17">
        <v>9.9830000000000005</v>
      </c>
      <c r="PJ12" s="17">
        <v>9.9830000000000005</v>
      </c>
      <c r="PK12" s="17">
        <v>-8.3000000000000004E-2</v>
      </c>
      <c r="PL12" s="17">
        <v>5.6</v>
      </c>
      <c r="PM12" s="17">
        <v>5.67</v>
      </c>
      <c r="PN12" s="17">
        <v>5.67</v>
      </c>
      <c r="PO12" s="17">
        <v>-7.0000000000000007E-2</v>
      </c>
      <c r="PP12" s="17">
        <v>0</v>
      </c>
      <c r="PQ12" s="17"/>
      <c r="PR12" s="17"/>
      <c r="PS12" s="17">
        <v>0</v>
      </c>
      <c r="PT12" s="17">
        <v>2.2000000000000002</v>
      </c>
      <c r="PU12" s="17">
        <v>1</v>
      </c>
      <c r="PV12" s="17">
        <v>1</v>
      </c>
      <c r="PW12" s="17">
        <v>1.2</v>
      </c>
      <c r="PX12" s="17">
        <v>1.8</v>
      </c>
      <c r="PY12" s="17">
        <v>1.76</v>
      </c>
      <c r="PZ12" s="17">
        <v>1.75</v>
      </c>
      <c r="QA12" s="17">
        <v>0.05</v>
      </c>
      <c r="QB12" s="17">
        <v>5.0999999999999996</v>
      </c>
      <c r="QC12" s="17">
        <v>4.8</v>
      </c>
      <c r="QD12" s="17">
        <v>4.8</v>
      </c>
      <c r="QE12" s="17">
        <v>0.3</v>
      </c>
      <c r="QF12" s="17">
        <v>20.100000000000001</v>
      </c>
      <c r="QG12" s="17">
        <v>20.274049999999999</v>
      </c>
      <c r="QH12" s="17">
        <v>20.274049999999999</v>
      </c>
      <c r="QI12" s="17">
        <v>-0.17405000000000001</v>
      </c>
      <c r="QJ12" s="17">
        <v>20</v>
      </c>
      <c r="QK12" s="17">
        <v>18.892130000000002</v>
      </c>
      <c r="QL12" s="17">
        <v>19.436350000000001</v>
      </c>
      <c r="QM12" s="17">
        <v>0.56364999999999998</v>
      </c>
      <c r="QN12" s="17">
        <v>19.3</v>
      </c>
      <c r="QO12" s="17">
        <v>17.006799999999998</v>
      </c>
      <c r="QP12" s="17">
        <v>17.492709999999999</v>
      </c>
      <c r="QQ12" s="17">
        <v>1.8072900000000001</v>
      </c>
      <c r="QR12" s="17">
        <v>3.5</v>
      </c>
      <c r="QS12" s="17">
        <v>3.4</v>
      </c>
      <c r="QT12" s="17">
        <v>3.4</v>
      </c>
      <c r="QU12" s="17">
        <v>0.1</v>
      </c>
      <c r="QV12" s="17">
        <v>18.600000000000001</v>
      </c>
      <c r="QW12" s="17">
        <v>17.376090000000001</v>
      </c>
      <c r="QX12" s="17">
        <v>17.881440000000001</v>
      </c>
      <c r="QY12" s="17">
        <v>0.71855999999999998</v>
      </c>
      <c r="QZ12" s="17">
        <v>0</v>
      </c>
      <c r="RA12" s="17"/>
      <c r="RB12" s="17"/>
      <c r="RC12" s="17">
        <v>0</v>
      </c>
      <c r="RD12" s="17">
        <v>0</v>
      </c>
      <c r="RE12" s="17"/>
      <c r="RF12" s="17"/>
      <c r="RG12" s="17">
        <v>0</v>
      </c>
      <c r="RH12" s="17">
        <v>14.9</v>
      </c>
      <c r="RI12" s="17">
        <v>14.82</v>
      </c>
      <c r="RJ12" s="17">
        <v>19.448</v>
      </c>
      <c r="RK12" s="17">
        <v>-4.548</v>
      </c>
      <c r="RL12" s="17">
        <v>38.799999999999997</v>
      </c>
      <c r="RM12" s="17">
        <v>33.9</v>
      </c>
      <c r="RN12" s="17">
        <v>53.331000000000003</v>
      </c>
      <c r="RO12" s="17">
        <v>-14.531000000000001</v>
      </c>
      <c r="RP12" s="17">
        <v>0</v>
      </c>
      <c r="RQ12" s="17"/>
      <c r="RR12" s="17"/>
      <c r="RS12" s="17">
        <v>0</v>
      </c>
      <c r="RT12" s="17">
        <v>3</v>
      </c>
      <c r="RU12" s="17">
        <v>3.24</v>
      </c>
      <c r="RV12" s="17">
        <v>3.2490000000000001</v>
      </c>
      <c r="RW12" s="17">
        <v>-0.249</v>
      </c>
      <c r="RX12" s="17">
        <v>20.2</v>
      </c>
      <c r="RY12" s="17">
        <v>13.45509</v>
      </c>
      <c r="RZ12" s="17">
        <v>11.79312</v>
      </c>
      <c r="SA12" s="17">
        <v>8.4068799999999992</v>
      </c>
      <c r="SB12" s="17">
        <v>3</v>
      </c>
      <c r="SC12" s="17">
        <v>2</v>
      </c>
      <c r="SD12" s="17">
        <v>2</v>
      </c>
      <c r="SE12" s="17">
        <v>1</v>
      </c>
      <c r="SF12" s="17"/>
      <c r="SG12" s="17">
        <v>0.4</v>
      </c>
      <c r="SH12" s="17">
        <v>0.4</v>
      </c>
      <c r="SI12" s="17">
        <v>-0.4</v>
      </c>
      <c r="SJ12" s="17">
        <v>0</v>
      </c>
      <c r="SK12" s="17"/>
      <c r="SL12" s="17"/>
      <c r="SM12" s="17">
        <v>0</v>
      </c>
      <c r="SN12" s="17">
        <v>19.8</v>
      </c>
      <c r="SO12" s="17">
        <v>18.30904</v>
      </c>
      <c r="SP12" s="17">
        <v>18.853259999999999</v>
      </c>
      <c r="SQ12" s="17">
        <v>0.94674000000000003</v>
      </c>
      <c r="SR12" s="17">
        <v>13.1</v>
      </c>
      <c r="SS12" s="17">
        <v>11.70068</v>
      </c>
      <c r="ST12" s="17">
        <v>12.05053</v>
      </c>
      <c r="SU12" s="17">
        <v>1.0494699999999999</v>
      </c>
      <c r="SV12" s="17">
        <v>20</v>
      </c>
      <c r="SW12" s="17">
        <v>18.892130000000002</v>
      </c>
      <c r="SX12" s="17">
        <v>19.436350000000001</v>
      </c>
      <c r="SY12" s="17">
        <v>0.56364999999999998</v>
      </c>
      <c r="SZ12" s="17">
        <v>20.2</v>
      </c>
      <c r="TA12" s="17">
        <v>18.892130000000002</v>
      </c>
      <c r="TB12" s="17">
        <v>19.436350000000001</v>
      </c>
      <c r="TC12" s="17">
        <v>0.76365000000000005</v>
      </c>
      <c r="TD12" s="17">
        <v>19.8</v>
      </c>
      <c r="TE12" s="17">
        <v>18.697759999999999</v>
      </c>
      <c r="TF12" s="17">
        <v>19.241980000000002</v>
      </c>
      <c r="TG12" s="17">
        <v>0.55801999999999996</v>
      </c>
      <c r="TH12" s="17">
        <v>7.8</v>
      </c>
      <c r="TI12" s="17">
        <v>6.3</v>
      </c>
      <c r="TJ12" s="17">
        <v>10</v>
      </c>
      <c r="TK12" s="17">
        <v>-2.2000000000000002</v>
      </c>
      <c r="TL12" s="17">
        <v>51.9</v>
      </c>
      <c r="TM12" s="17">
        <v>36.4</v>
      </c>
      <c r="TN12" s="17">
        <v>10</v>
      </c>
      <c r="TO12" s="17">
        <v>41.9</v>
      </c>
      <c r="TP12" s="17">
        <v>0</v>
      </c>
      <c r="TQ12" s="17"/>
      <c r="TR12" s="17"/>
      <c r="TS12" s="17">
        <v>0</v>
      </c>
      <c r="TT12" s="17">
        <v>31.4</v>
      </c>
      <c r="TU12" s="17">
        <v>11.5</v>
      </c>
      <c r="TV12" s="17">
        <v>30.31</v>
      </c>
      <c r="TW12" s="17">
        <v>1.0900000000000001</v>
      </c>
      <c r="TX12" s="17">
        <v>80.900000000000006</v>
      </c>
      <c r="TY12" s="17">
        <v>32.4</v>
      </c>
      <c r="TZ12" s="17">
        <v>33.82</v>
      </c>
      <c r="UA12" s="17">
        <v>47.08</v>
      </c>
      <c r="UB12" s="17">
        <v>3</v>
      </c>
      <c r="UC12" s="17">
        <v>3.67</v>
      </c>
      <c r="UD12" s="17">
        <v>3.67</v>
      </c>
      <c r="UE12" s="17">
        <v>-0.67</v>
      </c>
      <c r="UF12" s="17">
        <v>1.3</v>
      </c>
      <c r="UG12" s="17">
        <v>1.64</v>
      </c>
      <c r="UH12" s="17">
        <v>1.64</v>
      </c>
      <c r="UI12" s="17">
        <v>-0.34</v>
      </c>
      <c r="UJ12" s="17">
        <v>0</v>
      </c>
      <c r="UK12" s="17"/>
      <c r="UL12" s="17"/>
      <c r="UM12" s="17">
        <v>0</v>
      </c>
      <c r="UN12" s="17">
        <v>20.9</v>
      </c>
      <c r="UO12" s="17">
        <v>19.640429999999999</v>
      </c>
      <c r="UP12" s="17">
        <v>20.408159999999999</v>
      </c>
      <c r="UQ12" s="17">
        <v>0.49184</v>
      </c>
      <c r="UR12" s="17">
        <v>8.1999999999999993</v>
      </c>
      <c r="US12" s="17">
        <v>8.1999999999999993</v>
      </c>
      <c r="UT12" s="17">
        <v>8.1999999999999993</v>
      </c>
      <c r="UU12" s="17">
        <v>0</v>
      </c>
      <c r="UV12" s="17">
        <v>6.3</v>
      </c>
      <c r="UW12" s="17">
        <v>6.7</v>
      </c>
      <c r="UX12" s="17">
        <v>6.7</v>
      </c>
      <c r="UY12" s="17">
        <v>-0.4</v>
      </c>
      <c r="UZ12" s="17">
        <v>20.399999999999999</v>
      </c>
      <c r="VA12" s="17">
        <v>18.892130000000002</v>
      </c>
      <c r="VB12" s="17">
        <v>19.436350000000001</v>
      </c>
      <c r="VC12" s="17">
        <v>0.96365000000000001</v>
      </c>
      <c r="VD12" s="17">
        <v>20.399999999999999</v>
      </c>
      <c r="VE12" s="17">
        <v>18.892130000000002</v>
      </c>
      <c r="VF12" s="17">
        <v>19.436350000000001</v>
      </c>
      <c r="VG12" s="17">
        <v>0.96365000000000001</v>
      </c>
      <c r="VH12" s="17">
        <v>20.100000000000001</v>
      </c>
      <c r="VI12" s="17">
        <v>18.892130000000002</v>
      </c>
      <c r="VJ12" s="17">
        <v>19.436350000000001</v>
      </c>
      <c r="VK12" s="17">
        <v>0.66364999999999996</v>
      </c>
      <c r="VL12" s="17">
        <v>13</v>
      </c>
      <c r="VM12" s="17">
        <v>8.8800000000000008</v>
      </c>
      <c r="VN12" s="17">
        <v>6</v>
      </c>
      <c r="VO12" s="17">
        <v>7</v>
      </c>
      <c r="VP12" s="17">
        <v>0</v>
      </c>
      <c r="VQ12" s="17"/>
      <c r="VR12" s="17"/>
      <c r="VS12" s="17">
        <v>0</v>
      </c>
      <c r="VT12" s="17">
        <v>0</v>
      </c>
      <c r="VU12" s="17"/>
      <c r="VV12" s="17"/>
      <c r="VW12" s="17">
        <v>0</v>
      </c>
      <c r="VX12" s="17">
        <v>0</v>
      </c>
      <c r="VY12" s="17"/>
      <c r="VZ12" s="17"/>
      <c r="WA12" s="17">
        <v>0</v>
      </c>
      <c r="WB12" s="17">
        <v>0.3</v>
      </c>
      <c r="WC12" s="17">
        <v>0.33</v>
      </c>
      <c r="WD12" s="17">
        <v>0.33300000000000002</v>
      </c>
      <c r="WE12" s="17">
        <v>-3.3000000000000002E-2</v>
      </c>
      <c r="WF12" s="17">
        <v>33.6</v>
      </c>
      <c r="WG12" s="17">
        <v>13.3</v>
      </c>
      <c r="WH12" s="17">
        <v>19</v>
      </c>
      <c r="WI12" s="17">
        <v>14.6</v>
      </c>
      <c r="WJ12" s="17">
        <v>32.4</v>
      </c>
      <c r="WK12" s="17">
        <v>2.6</v>
      </c>
      <c r="WL12" s="17">
        <v>19</v>
      </c>
      <c r="WM12" s="17">
        <v>13.4</v>
      </c>
      <c r="WN12" s="17">
        <v>0</v>
      </c>
      <c r="WO12" s="17"/>
      <c r="WP12" s="17"/>
      <c r="WQ12" s="17">
        <v>0</v>
      </c>
      <c r="WR12" s="17">
        <v>4.5</v>
      </c>
      <c r="WS12" s="17">
        <v>4.2</v>
      </c>
      <c r="WT12" s="17">
        <v>4.2</v>
      </c>
      <c r="WU12" s="17">
        <v>0.3</v>
      </c>
      <c r="WV12" s="17">
        <v>1.1000000000000001</v>
      </c>
      <c r="WW12" s="17">
        <v>1.2</v>
      </c>
      <c r="WX12" s="17">
        <v>1.2</v>
      </c>
      <c r="WY12" s="17">
        <v>-0.1</v>
      </c>
      <c r="WZ12" s="17">
        <v>2.4</v>
      </c>
      <c r="XA12" s="17">
        <v>2.4</v>
      </c>
      <c r="XB12" s="17">
        <v>2.4</v>
      </c>
      <c r="XC12" s="17">
        <v>0</v>
      </c>
      <c r="XD12" s="17">
        <v>1</v>
      </c>
      <c r="XE12" s="17">
        <v>1.4</v>
      </c>
      <c r="XF12" s="17">
        <v>1.4</v>
      </c>
      <c r="XG12" s="17">
        <v>-0.4</v>
      </c>
      <c r="XH12" s="17">
        <v>0</v>
      </c>
      <c r="XI12" s="17"/>
      <c r="XJ12" s="17"/>
      <c r="XK12" s="17">
        <v>0</v>
      </c>
      <c r="XL12" s="17">
        <v>9.1</v>
      </c>
      <c r="XM12" s="17">
        <v>8.4</v>
      </c>
      <c r="XN12" s="17">
        <v>8.4</v>
      </c>
      <c r="XO12" s="17">
        <v>0.7</v>
      </c>
      <c r="XP12" s="17">
        <v>19.8</v>
      </c>
      <c r="XQ12" s="17">
        <v>18.697759999999999</v>
      </c>
      <c r="XR12" s="17">
        <v>19.241980000000002</v>
      </c>
      <c r="XS12" s="17">
        <v>0.55801999999999996</v>
      </c>
      <c r="XT12" s="17">
        <v>8.3000000000000007</v>
      </c>
      <c r="XU12" s="17">
        <v>10.7</v>
      </c>
      <c r="XV12" s="17">
        <v>10.7</v>
      </c>
      <c r="XW12" s="17">
        <v>-2.4</v>
      </c>
      <c r="XX12" s="17">
        <v>27.6</v>
      </c>
      <c r="XY12" s="17">
        <v>29</v>
      </c>
      <c r="XZ12" s="17">
        <v>29</v>
      </c>
      <c r="YA12" s="17">
        <v>-1.4</v>
      </c>
      <c r="YB12" s="17">
        <v>34.5</v>
      </c>
      <c r="YC12" s="17">
        <v>29</v>
      </c>
      <c r="YD12" s="17">
        <v>29</v>
      </c>
      <c r="YE12" s="17">
        <v>5.5</v>
      </c>
      <c r="YF12" s="17">
        <v>13.7</v>
      </c>
      <c r="YG12" s="17">
        <v>14</v>
      </c>
      <c r="YH12" s="17">
        <v>14</v>
      </c>
      <c r="YI12" s="17">
        <v>-0.3</v>
      </c>
      <c r="YJ12" s="17">
        <v>16.3</v>
      </c>
      <c r="YK12" s="17">
        <v>19</v>
      </c>
      <c r="YL12" s="17">
        <v>19</v>
      </c>
      <c r="YM12" s="17">
        <v>-2.7</v>
      </c>
      <c r="YN12" s="17">
        <v>6.9</v>
      </c>
      <c r="YO12" s="17">
        <v>6.76</v>
      </c>
      <c r="YP12" s="17">
        <v>6.76</v>
      </c>
      <c r="YQ12" s="17">
        <v>0.14000000000000001</v>
      </c>
      <c r="YR12" s="17">
        <v>11.3</v>
      </c>
      <c r="YS12" s="17">
        <v>11</v>
      </c>
      <c r="YT12" s="17">
        <v>11</v>
      </c>
      <c r="YU12" s="17">
        <v>0.3</v>
      </c>
      <c r="YV12" s="17">
        <v>22.29</v>
      </c>
      <c r="YW12" s="17">
        <v>22</v>
      </c>
      <c r="YX12" s="17">
        <v>22</v>
      </c>
      <c r="YY12" s="17">
        <v>0.28999999999999998</v>
      </c>
    </row>
    <row r="13" spans="1:675" ht="24" customHeight="1" x14ac:dyDescent="0.3">
      <c r="A13" s="1"/>
      <c r="B13" s="16" t="s">
        <v>47</v>
      </c>
      <c r="C13" s="16" t="s">
        <v>769</v>
      </c>
      <c r="D13" s="17">
        <v>199.8</v>
      </c>
      <c r="E13" s="17">
        <v>203.40136000000001</v>
      </c>
      <c r="F13" s="17">
        <v>203.40136000000001</v>
      </c>
      <c r="G13" s="17">
        <v>-3.6013600000000001</v>
      </c>
      <c r="H13" s="17">
        <v>627.4</v>
      </c>
      <c r="I13" s="17">
        <v>631.22380999999996</v>
      </c>
      <c r="J13" s="17">
        <v>631.22380999999996</v>
      </c>
      <c r="K13" s="17">
        <v>-3.8238099999999999</v>
      </c>
      <c r="L13" s="17">
        <v>213.8</v>
      </c>
      <c r="M13" s="17">
        <v>205.54787999999999</v>
      </c>
      <c r="N13" s="17">
        <v>205.54789</v>
      </c>
      <c r="O13" s="17">
        <v>8.2521100000000001</v>
      </c>
      <c r="P13" s="17"/>
      <c r="Q13" s="17"/>
      <c r="R13" s="17"/>
      <c r="S13" s="17">
        <v>0</v>
      </c>
      <c r="T13" s="17"/>
      <c r="U13" s="17"/>
      <c r="V13" s="17"/>
      <c r="W13" s="17">
        <v>0</v>
      </c>
      <c r="X13" s="17">
        <v>90.1</v>
      </c>
      <c r="Y13" s="17">
        <v>91.867829999999998</v>
      </c>
      <c r="Z13" s="17">
        <v>91.867829999999998</v>
      </c>
      <c r="AA13" s="17">
        <v>-1.76783</v>
      </c>
      <c r="AB13" s="17">
        <v>239.2</v>
      </c>
      <c r="AC13" s="17">
        <v>242</v>
      </c>
      <c r="AD13" s="17">
        <v>242</v>
      </c>
      <c r="AE13" s="17">
        <v>-2.8</v>
      </c>
      <c r="AF13" s="17"/>
      <c r="AG13" s="17"/>
      <c r="AH13" s="17"/>
      <c r="AI13" s="17">
        <v>0</v>
      </c>
      <c r="AJ13" s="17"/>
      <c r="AK13" s="17"/>
      <c r="AL13" s="17"/>
      <c r="AM13" s="17">
        <v>0</v>
      </c>
      <c r="AN13" s="17"/>
      <c r="AO13" s="17"/>
      <c r="AP13" s="17"/>
      <c r="AQ13" s="17">
        <v>0</v>
      </c>
      <c r="AR13" s="17">
        <v>102.4</v>
      </c>
      <c r="AS13" s="17"/>
      <c r="AT13" s="17"/>
      <c r="AU13" s="17">
        <v>102.4</v>
      </c>
      <c r="AV13" s="17">
        <v>0</v>
      </c>
      <c r="AW13" s="17"/>
      <c r="AX13" s="17"/>
      <c r="AY13" s="17">
        <v>0</v>
      </c>
      <c r="AZ13" s="17"/>
      <c r="BA13" s="17"/>
      <c r="BB13" s="17"/>
      <c r="BC13" s="17">
        <v>0</v>
      </c>
      <c r="BD13" s="17"/>
      <c r="BE13" s="17"/>
      <c r="BF13" s="17">
        <v>87.538619999999995</v>
      </c>
      <c r="BG13" s="17">
        <v>-87.538619999999995</v>
      </c>
      <c r="BH13" s="17"/>
      <c r="BI13" s="17"/>
      <c r="BJ13" s="17"/>
      <c r="BK13" s="17">
        <v>0</v>
      </c>
      <c r="BL13" s="17">
        <v>553.29999999999995</v>
      </c>
      <c r="BM13" s="17">
        <v>557.64237000000003</v>
      </c>
      <c r="BN13" s="17">
        <v>557.64237000000003</v>
      </c>
      <c r="BO13" s="17">
        <v>-4.3423699999999998</v>
      </c>
      <c r="BP13" s="17">
        <v>10.3</v>
      </c>
      <c r="BQ13" s="17">
        <v>5.1583100000000002</v>
      </c>
      <c r="BR13" s="17">
        <v>3.45607</v>
      </c>
      <c r="BS13" s="17">
        <v>6.8439300000000003</v>
      </c>
      <c r="BT13" s="17"/>
      <c r="BU13" s="17"/>
      <c r="BV13" s="17"/>
      <c r="BW13" s="17">
        <v>0</v>
      </c>
      <c r="BX13" s="17"/>
      <c r="BY13" s="17"/>
      <c r="BZ13" s="17"/>
      <c r="CA13" s="17">
        <v>0</v>
      </c>
      <c r="CB13" s="17"/>
      <c r="CC13" s="17"/>
      <c r="CD13" s="17"/>
      <c r="CE13" s="17">
        <v>0</v>
      </c>
      <c r="CF13" s="17"/>
      <c r="CG13" s="17"/>
      <c r="CH13" s="17"/>
      <c r="CI13" s="17">
        <v>0</v>
      </c>
      <c r="CJ13" s="17"/>
      <c r="CK13" s="17"/>
      <c r="CL13" s="17"/>
      <c r="CM13" s="17">
        <v>0</v>
      </c>
      <c r="CN13" s="17">
        <v>162.9</v>
      </c>
      <c r="CO13" s="17">
        <v>164.06704999999999</v>
      </c>
      <c r="CP13" s="17">
        <v>164.06706</v>
      </c>
      <c r="CQ13" s="17">
        <v>-1.16706</v>
      </c>
      <c r="CR13" s="17">
        <v>8.6999999999999993</v>
      </c>
      <c r="CS13" s="17">
        <v>5.1383299999999998</v>
      </c>
      <c r="CT13" s="17">
        <v>5.1383299999999998</v>
      </c>
      <c r="CU13" s="17">
        <v>3.5616699999999999</v>
      </c>
      <c r="CV13" s="17">
        <v>6.8</v>
      </c>
      <c r="CW13" s="17">
        <v>2.8204899999999999</v>
      </c>
      <c r="CX13" s="17">
        <v>2.8205</v>
      </c>
      <c r="CY13" s="17">
        <v>3.9794999999999998</v>
      </c>
      <c r="CZ13" s="17">
        <v>0</v>
      </c>
      <c r="DA13" s="17"/>
      <c r="DB13" s="17"/>
      <c r="DC13" s="17">
        <v>0</v>
      </c>
      <c r="DD13" s="17">
        <v>7.1</v>
      </c>
      <c r="DE13" s="17">
        <v>6.8787000000000003</v>
      </c>
      <c r="DF13" s="17">
        <v>6.8787000000000003</v>
      </c>
      <c r="DG13" s="17">
        <v>0.2213</v>
      </c>
      <c r="DH13" s="17">
        <v>14</v>
      </c>
      <c r="DI13" s="17">
        <v>14.933920000000001</v>
      </c>
      <c r="DJ13" s="17">
        <v>14.933920000000001</v>
      </c>
      <c r="DK13" s="17">
        <v>-0.93391999999999997</v>
      </c>
      <c r="DL13" s="17">
        <v>108.1</v>
      </c>
      <c r="DM13" s="17">
        <v>107.04821</v>
      </c>
      <c r="DN13" s="17">
        <v>107.89874</v>
      </c>
      <c r="DO13" s="17">
        <v>0.20125999999999999</v>
      </c>
      <c r="DP13" s="17"/>
      <c r="DQ13" s="17"/>
      <c r="DR13" s="17"/>
      <c r="DS13" s="17">
        <v>0</v>
      </c>
      <c r="DT13" s="17"/>
      <c r="DU13" s="17"/>
      <c r="DV13" s="17"/>
      <c r="DW13" s="17">
        <v>0</v>
      </c>
      <c r="DX13" s="17"/>
      <c r="DY13" s="17"/>
      <c r="DZ13" s="17"/>
      <c r="EA13" s="17">
        <v>0</v>
      </c>
      <c r="EB13" s="17"/>
      <c r="EC13" s="17"/>
      <c r="ED13" s="17"/>
      <c r="EE13" s="17">
        <v>0</v>
      </c>
      <c r="EF13" s="17">
        <v>110.7</v>
      </c>
      <c r="EG13" s="17">
        <v>112.46647</v>
      </c>
      <c r="EH13" s="17">
        <v>112.46647</v>
      </c>
      <c r="EI13" s="17">
        <v>-1.76647</v>
      </c>
      <c r="EJ13" s="17">
        <v>221.7</v>
      </c>
      <c r="EK13" s="17">
        <v>220.69499999999999</v>
      </c>
      <c r="EL13" s="17">
        <v>220.69499999999999</v>
      </c>
      <c r="EM13" s="17">
        <v>1.0049999999999999</v>
      </c>
      <c r="EN13" s="17"/>
      <c r="EO13" s="17"/>
      <c r="EP13" s="17"/>
      <c r="EQ13" s="17">
        <v>0</v>
      </c>
      <c r="ER13" s="17"/>
      <c r="ES13" s="17"/>
      <c r="ET13" s="17"/>
      <c r="EU13" s="17">
        <v>0</v>
      </c>
      <c r="EV13" s="17"/>
      <c r="EW13" s="17"/>
      <c r="EX13" s="17"/>
      <c r="EY13" s="17">
        <v>0</v>
      </c>
      <c r="EZ13" s="17">
        <v>6.5</v>
      </c>
      <c r="FA13" s="17">
        <v>6.39</v>
      </c>
      <c r="FB13" s="17">
        <v>6.39</v>
      </c>
      <c r="FC13" s="17">
        <v>0.11</v>
      </c>
      <c r="FD13" s="17">
        <v>457.2</v>
      </c>
      <c r="FE13" s="17">
        <v>449.28084999999999</v>
      </c>
      <c r="FF13" s="17">
        <v>449.28086000000002</v>
      </c>
      <c r="FG13" s="17">
        <v>7.9191399999999996</v>
      </c>
      <c r="FH13" s="17">
        <v>81.5</v>
      </c>
      <c r="FI13" s="17">
        <v>81.635570000000001</v>
      </c>
      <c r="FJ13" s="17">
        <v>81.635570000000001</v>
      </c>
      <c r="FK13" s="17">
        <v>-0.13557</v>
      </c>
      <c r="FL13" s="17">
        <v>133.6</v>
      </c>
      <c r="FM13" s="17">
        <v>136.21170000000001</v>
      </c>
      <c r="FN13" s="17">
        <v>135.72578999999999</v>
      </c>
      <c r="FO13" s="17">
        <v>-2.1257899999999998</v>
      </c>
      <c r="FP13" s="17">
        <v>33.5</v>
      </c>
      <c r="FQ13" s="17">
        <v>41.89893</v>
      </c>
      <c r="FR13" s="17">
        <v>41.89893</v>
      </c>
      <c r="FS13" s="17">
        <v>-8.39893</v>
      </c>
      <c r="FT13" s="17">
        <v>18.399999999999999</v>
      </c>
      <c r="FU13" s="17">
        <v>19.21088</v>
      </c>
      <c r="FV13" s="17">
        <v>19.21088</v>
      </c>
      <c r="FW13" s="17">
        <v>-0.81088000000000005</v>
      </c>
      <c r="FX13" s="17">
        <v>17.600000000000001</v>
      </c>
      <c r="FY13" s="17">
        <v>17.657920000000001</v>
      </c>
      <c r="FZ13" s="17">
        <v>18.172979999999999</v>
      </c>
      <c r="GA13" s="17">
        <v>-0.57298000000000004</v>
      </c>
      <c r="GB13" s="17">
        <v>89.2</v>
      </c>
      <c r="GC13" s="17">
        <v>87.773570000000007</v>
      </c>
      <c r="GD13" s="17">
        <v>87.773570000000007</v>
      </c>
      <c r="GE13" s="17">
        <v>1.4264300000000001</v>
      </c>
      <c r="GF13" s="17">
        <v>132.69999999999999</v>
      </c>
      <c r="GG13" s="17">
        <v>174.42857000000001</v>
      </c>
      <c r="GH13" s="17">
        <v>174.42857000000001</v>
      </c>
      <c r="GI13" s="17">
        <v>-41.728569999999998</v>
      </c>
      <c r="GJ13" s="17">
        <v>132.30000000000001</v>
      </c>
      <c r="GK13" s="17">
        <v>174.42857000000001</v>
      </c>
      <c r="GL13" s="17">
        <v>174.42857000000001</v>
      </c>
      <c r="GM13" s="17">
        <v>-42.128570000000003</v>
      </c>
      <c r="GN13" s="17">
        <v>157.80000000000001</v>
      </c>
      <c r="GO13" s="17">
        <v>174.95238000000001</v>
      </c>
      <c r="GP13" s="17">
        <v>174.95238000000001</v>
      </c>
      <c r="GQ13" s="17">
        <v>-17.152380000000001</v>
      </c>
      <c r="GR13" s="17">
        <v>108.3</v>
      </c>
      <c r="GS13" s="17">
        <v>110.48202000000001</v>
      </c>
      <c r="GT13" s="17">
        <v>110.48202000000001</v>
      </c>
      <c r="GU13" s="17">
        <v>-2.1820200000000001</v>
      </c>
      <c r="GV13" s="17">
        <v>37.9</v>
      </c>
      <c r="GW13" s="17">
        <v>37.900869999999998</v>
      </c>
      <c r="GX13" s="17">
        <v>37.900869999999998</v>
      </c>
      <c r="GY13" s="17">
        <v>-8.7000000000000001E-4</v>
      </c>
      <c r="GZ13" s="17">
        <v>0</v>
      </c>
      <c r="HA13" s="17"/>
      <c r="HB13" s="17">
        <v>21.75121</v>
      </c>
      <c r="HC13" s="17">
        <v>-21.75121</v>
      </c>
      <c r="HD13" s="17">
        <v>2.1</v>
      </c>
      <c r="HE13" s="17">
        <v>4.1192200000000003</v>
      </c>
      <c r="HF13" s="17">
        <v>4.1192200000000003</v>
      </c>
      <c r="HG13" s="17">
        <v>-2.0192199999999998</v>
      </c>
      <c r="HH13" s="17">
        <v>28.1</v>
      </c>
      <c r="HI13" s="17">
        <v>30.332239999999999</v>
      </c>
      <c r="HJ13" s="17">
        <v>30.332239999999999</v>
      </c>
      <c r="HK13" s="17">
        <v>-2.23224</v>
      </c>
      <c r="HL13" s="17">
        <v>161.1</v>
      </c>
      <c r="HM13" s="17">
        <v>164.13148000000001</v>
      </c>
      <c r="HN13" s="17">
        <v>76.773570000000007</v>
      </c>
      <c r="HO13" s="17">
        <v>84.326430000000002</v>
      </c>
      <c r="HP13" s="17"/>
      <c r="HQ13" s="17"/>
      <c r="HR13" s="17"/>
      <c r="HS13" s="17">
        <v>0</v>
      </c>
      <c r="HT13" s="17"/>
      <c r="HU13" s="17"/>
      <c r="HV13" s="17"/>
      <c r="HW13" s="17">
        <v>0</v>
      </c>
      <c r="HX13" s="17">
        <v>65.099999999999994</v>
      </c>
      <c r="HY13" s="17">
        <v>54.841000000000001</v>
      </c>
      <c r="HZ13" s="17">
        <v>48.192</v>
      </c>
      <c r="IA13" s="17">
        <v>16.908000000000001</v>
      </c>
      <c r="IB13" s="17"/>
      <c r="IC13" s="17"/>
      <c r="ID13" s="17"/>
      <c r="IE13" s="17">
        <v>0</v>
      </c>
      <c r="IF13" s="17"/>
      <c r="IG13" s="17"/>
      <c r="IH13" s="17"/>
      <c r="II13" s="17">
        <v>0</v>
      </c>
      <c r="IJ13" s="17">
        <v>45.2</v>
      </c>
      <c r="IK13" s="17"/>
      <c r="IL13" s="17">
        <v>45.265309999999999</v>
      </c>
      <c r="IM13" s="17">
        <v>-6.5310000000000007E-2</v>
      </c>
      <c r="IN13" s="17"/>
      <c r="IO13" s="17"/>
      <c r="IP13" s="17"/>
      <c r="IQ13" s="17">
        <v>0</v>
      </c>
      <c r="IR13" s="17"/>
      <c r="IS13" s="17"/>
      <c r="IT13" s="17"/>
      <c r="IU13" s="17">
        <v>0</v>
      </c>
      <c r="IV13" s="17"/>
      <c r="IW13" s="17"/>
      <c r="IX13" s="17"/>
      <c r="IY13" s="17">
        <v>0</v>
      </c>
      <c r="IZ13" s="17">
        <v>127.5</v>
      </c>
      <c r="JA13" s="17">
        <v>132.83837</v>
      </c>
      <c r="JB13" s="17">
        <v>132.83837</v>
      </c>
      <c r="JC13" s="17">
        <v>-5.3383700000000003</v>
      </c>
      <c r="JD13" s="17">
        <v>91.6</v>
      </c>
      <c r="JE13" s="17">
        <v>144.86669000000001</v>
      </c>
      <c r="JF13" s="17">
        <v>114.54311</v>
      </c>
      <c r="JG13" s="17">
        <v>-22.943110000000001</v>
      </c>
      <c r="JH13" s="17">
        <v>91.5</v>
      </c>
      <c r="JI13" s="17">
        <v>144.86669000000001</v>
      </c>
      <c r="JJ13" s="17">
        <v>114.54311</v>
      </c>
      <c r="JK13" s="17">
        <v>-23.043109999999999</v>
      </c>
      <c r="JL13" s="17">
        <v>91.1</v>
      </c>
      <c r="JM13" s="17">
        <v>144.86669000000001</v>
      </c>
      <c r="JN13" s="17">
        <v>114.54311</v>
      </c>
      <c r="JO13" s="17">
        <v>-23.443110000000001</v>
      </c>
      <c r="JP13" s="17">
        <v>159.5</v>
      </c>
      <c r="JQ13" s="17">
        <v>217.95258999999999</v>
      </c>
      <c r="JR13" s="17">
        <v>172.33063000000001</v>
      </c>
      <c r="JS13" s="17">
        <v>-12.830629999999999</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v>
      </c>
      <c r="LA13" s="17">
        <v>1.6938899999999999</v>
      </c>
      <c r="LB13" s="17">
        <v>1.6938899999999999</v>
      </c>
      <c r="LC13" s="17">
        <v>0.30610999999999999</v>
      </c>
      <c r="LD13" s="17">
        <v>179.7</v>
      </c>
      <c r="LE13" s="17">
        <v>191.46422000000001</v>
      </c>
      <c r="LF13" s="17">
        <v>191.47132999999999</v>
      </c>
      <c r="LG13" s="17">
        <v>-11.771330000000001</v>
      </c>
      <c r="LH13" s="17">
        <v>101.2</v>
      </c>
      <c r="LI13" s="17">
        <v>125.81769</v>
      </c>
      <c r="LJ13" s="17">
        <v>125.8177</v>
      </c>
      <c r="LK13" s="17">
        <v>-24.617699999999999</v>
      </c>
      <c r="LL13" s="17">
        <v>64.099999999999994</v>
      </c>
      <c r="LM13" s="17">
        <v>67.199219999999997</v>
      </c>
      <c r="LN13" s="17">
        <v>67.199219999999997</v>
      </c>
      <c r="LO13" s="17">
        <v>-3.0992199999999999</v>
      </c>
      <c r="LP13" s="17">
        <v>81.400000000000006</v>
      </c>
      <c r="LQ13" s="17">
        <v>78.567989999999995</v>
      </c>
      <c r="LR13" s="17">
        <v>78.567999999999998</v>
      </c>
      <c r="LS13" s="17">
        <v>2.8319999999999999</v>
      </c>
      <c r="LT13" s="17">
        <v>30</v>
      </c>
      <c r="LU13" s="17">
        <v>29.980560000000001</v>
      </c>
      <c r="LV13" s="17">
        <v>29.980560000000001</v>
      </c>
      <c r="LW13" s="17">
        <v>1.9439999999999999E-2</v>
      </c>
      <c r="LX13" s="17"/>
      <c r="LY13" s="17"/>
      <c r="LZ13" s="17"/>
      <c r="MA13" s="17">
        <v>0</v>
      </c>
      <c r="MB13" s="17"/>
      <c r="MC13" s="17"/>
      <c r="MD13" s="17"/>
      <c r="ME13" s="17">
        <v>0</v>
      </c>
      <c r="MF13" s="17"/>
      <c r="MG13" s="17"/>
      <c r="MH13" s="17"/>
      <c r="MI13" s="17">
        <v>0</v>
      </c>
      <c r="MJ13" s="17">
        <v>0</v>
      </c>
      <c r="MK13" s="17"/>
      <c r="ML13" s="17"/>
      <c r="MM13" s="17">
        <v>0</v>
      </c>
      <c r="MN13" s="17">
        <v>135.1</v>
      </c>
      <c r="MO13" s="17">
        <v>144.16806</v>
      </c>
      <c r="MP13" s="17">
        <v>144.16807</v>
      </c>
      <c r="MQ13" s="17">
        <v>-9.0680700000000005</v>
      </c>
      <c r="MR13" s="17">
        <v>64.3</v>
      </c>
      <c r="MS13" s="17">
        <v>72.3005</v>
      </c>
      <c r="MT13" s="17">
        <v>72.300510000000003</v>
      </c>
      <c r="MU13" s="17">
        <v>-8.0005100000000002</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c r="NU13" s="17"/>
      <c r="NV13" s="17"/>
      <c r="NW13" s="17">
        <v>0</v>
      </c>
      <c r="NX13" s="17">
        <v>6</v>
      </c>
      <c r="NY13" s="17">
        <v>5.9157599999999997</v>
      </c>
      <c r="NZ13" s="17">
        <v>5.9157599999999997</v>
      </c>
      <c r="OA13" s="17">
        <v>8.4239999999999995E-2</v>
      </c>
      <c r="OB13" s="17">
        <v>2.5</v>
      </c>
      <c r="OC13" s="17">
        <v>6.2061900000000003</v>
      </c>
      <c r="OD13" s="17">
        <v>6.2061900000000003</v>
      </c>
      <c r="OE13" s="17">
        <v>-3.7061899999999999</v>
      </c>
      <c r="OF13" s="17">
        <v>20</v>
      </c>
      <c r="OG13" s="17">
        <v>16.99708</v>
      </c>
      <c r="OH13" s="17">
        <v>17.492709999999999</v>
      </c>
      <c r="OI13" s="17">
        <v>2.5072899999999998</v>
      </c>
      <c r="OJ13" s="17">
        <v>0</v>
      </c>
      <c r="OK13" s="17"/>
      <c r="OL13" s="17"/>
      <c r="OM13" s="17">
        <v>0</v>
      </c>
      <c r="ON13" s="17">
        <v>58.3</v>
      </c>
      <c r="OO13" s="17">
        <v>36.99</v>
      </c>
      <c r="OP13" s="17">
        <v>69.680000000000007</v>
      </c>
      <c r="OQ13" s="17">
        <v>-11.38</v>
      </c>
      <c r="OR13" s="17">
        <v>0</v>
      </c>
      <c r="OS13" s="17"/>
      <c r="OT13" s="17"/>
      <c r="OU13" s="17">
        <v>0</v>
      </c>
      <c r="OV13" s="17">
        <v>11</v>
      </c>
      <c r="OW13" s="17">
        <v>11.3</v>
      </c>
      <c r="OX13" s="17">
        <v>6</v>
      </c>
      <c r="OY13" s="17">
        <v>5</v>
      </c>
      <c r="OZ13" s="17">
        <v>0</v>
      </c>
      <c r="PA13" s="17"/>
      <c r="PB13" s="17"/>
      <c r="PC13" s="17">
        <v>0</v>
      </c>
      <c r="PD13" s="17">
        <v>20.2</v>
      </c>
      <c r="PE13" s="17">
        <v>19.436340000000001</v>
      </c>
      <c r="PF13" s="17">
        <v>19.436350000000001</v>
      </c>
      <c r="PG13" s="17">
        <v>0.76365000000000005</v>
      </c>
      <c r="PH13" s="17">
        <v>9.8000000000000007</v>
      </c>
      <c r="PI13" s="17">
        <v>9.9830000000000005</v>
      </c>
      <c r="PJ13" s="17">
        <v>9.9830000000000005</v>
      </c>
      <c r="PK13" s="17">
        <v>-0.183</v>
      </c>
      <c r="PL13" s="17">
        <v>5.6</v>
      </c>
      <c r="PM13" s="17">
        <v>5.67</v>
      </c>
      <c r="PN13" s="17">
        <v>5.67</v>
      </c>
      <c r="PO13" s="17">
        <v>-7.0000000000000007E-2</v>
      </c>
      <c r="PP13" s="17">
        <v>0</v>
      </c>
      <c r="PQ13" s="17"/>
      <c r="PR13" s="17"/>
      <c r="PS13" s="17">
        <v>0</v>
      </c>
      <c r="PT13" s="17">
        <v>2.2000000000000002</v>
      </c>
      <c r="PU13" s="17">
        <v>1</v>
      </c>
      <c r="PV13" s="17">
        <v>1</v>
      </c>
      <c r="PW13" s="17">
        <v>1.2</v>
      </c>
      <c r="PX13" s="17">
        <v>1.8</v>
      </c>
      <c r="PY13" s="17">
        <v>1.76</v>
      </c>
      <c r="PZ13" s="17">
        <v>1.75</v>
      </c>
      <c r="QA13" s="17">
        <v>0.05</v>
      </c>
      <c r="QB13" s="17">
        <v>3</v>
      </c>
      <c r="QC13" s="17">
        <v>4.8</v>
      </c>
      <c r="QD13" s="17">
        <v>4.8</v>
      </c>
      <c r="QE13" s="17">
        <v>-1.8</v>
      </c>
      <c r="QF13" s="17">
        <v>20.100000000000001</v>
      </c>
      <c r="QG13" s="17">
        <v>20.274049999999999</v>
      </c>
      <c r="QH13" s="17">
        <v>20.274049999999999</v>
      </c>
      <c r="QI13" s="17">
        <v>-0.17405000000000001</v>
      </c>
      <c r="QJ13" s="17">
        <v>20</v>
      </c>
      <c r="QK13" s="17">
        <v>18.892130000000002</v>
      </c>
      <c r="QL13" s="17">
        <v>19.436350000000001</v>
      </c>
      <c r="QM13" s="17">
        <v>0.56364999999999998</v>
      </c>
      <c r="QN13" s="17">
        <v>19.100000000000001</v>
      </c>
      <c r="QO13" s="17">
        <v>17.006799999999998</v>
      </c>
      <c r="QP13" s="17">
        <v>17.492709999999999</v>
      </c>
      <c r="QQ13" s="17">
        <v>1.6072900000000001</v>
      </c>
      <c r="QR13" s="17">
        <v>3.5</v>
      </c>
      <c r="QS13" s="17">
        <v>3.4</v>
      </c>
      <c r="QT13" s="17">
        <v>3.4</v>
      </c>
      <c r="QU13" s="17">
        <v>0.1</v>
      </c>
      <c r="QV13" s="17">
        <v>18.600000000000001</v>
      </c>
      <c r="QW13" s="17">
        <v>17.376090000000001</v>
      </c>
      <c r="QX13" s="17">
        <v>17.881440000000001</v>
      </c>
      <c r="QY13" s="17">
        <v>0.71855999999999998</v>
      </c>
      <c r="QZ13" s="17">
        <v>0</v>
      </c>
      <c r="RA13" s="17"/>
      <c r="RB13" s="17"/>
      <c r="RC13" s="17">
        <v>0</v>
      </c>
      <c r="RD13" s="17">
        <v>0</v>
      </c>
      <c r="RE13" s="17"/>
      <c r="RF13" s="17"/>
      <c r="RG13" s="17">
        <v>0</v>
      </c>
      <c r="RH13" s="17">
        <v>16.2</v>
      </c>
      <c r="RI13" s="17">
        <v>14.43</v>
      </c>
      <c r="RJ13" s="17">
        <v>18.725000000000001</v>
      </c>
      <c r="RK13" s="17">
        <v>-2.5249999999999999</v>
      </c>
      <c r="RL13" s="17">
        <v>46.5</v>
      </c>
      <c r="RM13" s="17">
        <v>32.4</v>
      </c>
      <c r="RN13" s="17">
        <v>50.445</v>
      </c>
      <c r="RO13" s="17">
        <v>-3.9449999999999998</v>
      </c>
      <c r="RP13" s="17">
        <v>0</v>
      </c>
      <c r="RQ13" s="17"/>
      <c r="RR13" s="17"/>
      <c r="RS13" s="17">
        <v>0</v>
      </c>
      <c r="RT13" s="17">
        <v>3</v>
      </c>
      <c r="RU13" s="17">
        <v>3.24</v>
      </c>
      <c r="RV13" s="17">
        <v>3.2490000000000001</v>
      </c>
      <c r="RW13" s="17">
        <v>-0.249</v>
      </c>
      <c r="RX13" s="17">
        <v>20.2</v>
      </c>
      <c r="RY13" s="17">
        <v>12.697480000000001</v>
      </c>
      <c r="RZ13" s="17">
        <v>11.15802</v>
      </c>
      <c r="SA13" s="17">
        <v>9.0419800000000006</v>
      </c>
      <c r="SB13" s="17">
        <v>3</v>
      </c>
      <c r="SC13" s="17">
        <v>2</v>
      </c>
      <c r="SD13" s="17">
        <v>2</v>
      </c>
      <c r="SE13" s="17">
        <v>1</v>
      </c>
      <c r="SF13" s="17"/>
      <c r="SG13" s="17">
        <v>0.4</v>
      </c>
      <c r="SH13" s="17">
        <v>0.4</v>
      </c>
      <c r="SI13" s="17">
        <v>-0.4</v>
      </c>
      <c r="SJ13" s="17">
        <v>0</v>
      </c>
      <c r="SK13" s="17"/>
      <c r="SL13" s="17"/>
      <c r="SM13" s="17">
        <v>0</v>
      </c>
      <c r="SN13" s="17">
        <v>19.8</v>
      </c>
      <c r="SO13" s="17">
        <v>18.30904</v>
      </c>
      <c r="SP13" s="17">
        <v>18.853259999999999</v>
      </c>
      <c r="SQ13" s="17">
        <v>0.94674000000000003</v>
      </c>
      <c r="SR13" s="17">
        <v>13.1</v>
      </c>
      <c r="SS13" s="17">
        <v>11.70068</v>
      </c>
      <c r="ST13" s="17">
        <v>12.05053</v>
      </c>
      <c r="SU13" s="17">
        <v>1.0494699999999999</v>
      </c>
      <c r="SV13" s="17">
        <v>19.899999999999999</v>
      </c>
      <c r="SW13" s="17">
        <v>18.892130000000002</v>
      </c>
      <c r="SX13" s="17">
        <v>19.436350000000001</v>
      </c>
      <c r="SY13" s="17">
        <v>0.46365000000000001</v>
      </c>
      <c r="SZ13" s="17">
        <v>20.2</v>
      </c>
      <c r="TA13" s="17">
        <v>18.892130000000002</v>
      </c>
      <c r="TB13" s="17">
        <v>19.436350000000001</v>
      </c>
      <c r="TC13" s="17">
        <v>0.76365000000000005</v>
      </c>
      <c r="TD13" s="17">
        <v>19.8</v>
      </c>
      <c r="TE13" s="17">
        <v>18.697759999999999</v>
      </c>
      <c r="TF13" s="17">
        <v>19.241980000000002</v>
      </c>
      <c r="TG13" s="17">
        <v>0.55801999999999996</v>
      </c>
      <c r="TH13" s="17">
        <v>8</v>
      </c>
      <c r="TI13" s="17">
        <v>6.6</v>
      </c>
      <c r="TJ13" s="17">
        <v>10</v>
      </c>
      <c r="TK13" s="17">
        <v>-2</v>
      </c>
      <c r="TL13" s="17">
        <v>54.9</v>
      </c>
      <c r="TM13" s="17">
        <v>34.4</v>
      </c>
      <c r="TN13" s="17">
        <v>10</v>
      </c>
      <c r="TO13" s="17">
        <v>44.9</v>
      </c>
      <c r="TP13" s="17">
        <v>0</v>
      </c>
      <c r="TQ13" s="17"/>
      <c r="TR13" s="17"/>
      <c r="TS13" s="17">
        <v>0</v>
      </c>
      <c r="TT13" s="17">
        <v>30</v>
      </c>
      <c r="TU13" s="17">
        <v>1</v>
      </c>
      <c r="TV13" s="17">
        <v>18.46</v>
      </c>
      <c r="TW13" s="17">
        <v>11.54</v>
      </c>
      <c r="TX13" s="17">
        <v>71.2</v>
      </c>
      <c r="TY13" s="17">
        <v>19.399999999999999</v>
      </c>
      <c r="TZ13" s="17">
        <v>20.68</v>
      </c>
      <c r="UA13" s="17">
        <v>50.52</v>
      </c>
      <c r="UB13" s="17">
        <v>1.9</v>
      </c>
      <c r="UC13" s="17">
        <v>2.29</v>
      </c>
      <c r="UD13" s="17">
        <v>2.29</v>
      </c>
      <c r="UE13" s="17">
        <v>-0.39</v>
      </c>
      <c r="UF13" s="17">
        <v>0.9</v>
      </c>
      <c r="UG13" s="17">
        <v>1.1499999999999999</v>
      </c>
      <c r="UH13" s="17">
        <v>1.1499999999999999</v>
      </c>
      <c r="UI13" s="17">
        <v>-0.25</v>
      </c>
      <c r="UJ13" s="17">
        <v>0</v>
      </c>
      <c r="UK13" s="17"/>
      <c r="UL13" s="17"/>
      <c r="UM13" s="17">
        <v>0</v>
      </c>
      <c r="UN13" s="17">
        <v>20.9</v>
      </c>
      <c r="UO13" s="17">
        <v>19.640429999999999</v>
      </c>
      <c r="UP13" s="17">
        <v>20.408159999999999</v>
      </c>
      <c r="UQ13" s="17">
        <v>0.49184</v>
      </c>
      <c r="UR13" s="17">
        <v>8.1999999999999993</v>
      </c>
      <c r="US13" s="17">
        <v>8.1999999999999993</v>
      </c>
      <c r="UT13" s="17">
        <v>8.1999999999999993</v>
      </c>
      <c r="UU13" s="17">
        <v>0</v>
      </c>
      <c r="UV13" s="17">
        <v>6.6</v>
      </c>
      <c r="UW13" s="17">
        <v>6.7</v>
      </c>
      <c r="UX13" s="17">
        <v>6.7</v>
      </c>
      <c r="UY13" s="17">
        <v>-0.1</v>
      </c>
      <c r="UZ13" s="17">
        <v>20.399999999999999</v>
      </c>
      <c r="VA13" s="17">
        <v>18.892130000000002</v>
      </c>
      <c r="VB13" s="17">
        <v>19.436350000000001</v>
      </c>
      <c r="VC13" s="17">
        <v>0.96365000000000001</v>
      </c>
      <c r="VD13" s="17">
        <v>20.399999999999999</v>
      </c>
      <c r="VE13" s="17">
        <v>18.892130000000002</v>
      </c>
      <c r="VF13" s="17">
        <v>19.436350000000001</v>
      </c>
      <c r="VG13" s="17">
        <v>0.96365000000000001</v>
      </c>
      <c r="VH13" s="17">
        <v>20.100000000000001</v>
      </c>
      <c r="VI13" s="17">
        <v>18.892130000000002</v>
      </c>
      <c r="VJ13" s="17">
        <v>19.436350000000001</v>
      </c>
      <c r="VK13" s="17">
        <v>0.66364999999999996</v>
      </c>
      <c r="VL13" s="17">
        <v>11.4</v>
      </c>
      <c r="VM13" s="17">
        <v>8.67</v>
      </c>
      <c r="VN13" s="17">
        <v>6</v>
      </c>
      <c r="VO13" s="17">
        <v>5.4</v>
      </c>
      <c r="VP13" s="17">
        <v>0</v>
      </c>
      <c r="VQ13" s="17"/>
      <c r="VR13" s="17"/>
      <c r="VS13" s="17">
        <v>0</v>
      </c>
      <c r="VT13" s="17">
        <v>0</v>
      </c>
      <c r="VU13" s="17"/>
      <c r="VV13" s="17"/>
      <c r="VW13" s="17">
        <v>0</v>
      </c>
      <c r="VX13" s="17">
        <v>0</v>
      </c>
      <c r="VY13" s="17"/>
      <c r="VZ13" s="17"/>
      <c r="WA13" s="17">
        <v>0</v>
      </c>
      <c r="WB13" s="17">
        <v>0.3</v>
      </c>
      <c r="WC13" s="17">
        <v>0.33</v>
      </c>
      <c r="WD13" s="17">
        <v>0.33300000000000002</v>
      </c>
      <c r="WE13" s="17">
        <v>-3.3000000000000002E-2</v>
      </c>
      <c r="WF13" s="17">
        <v>41</v>
      </c>
      <c r="WG13" s="17">
        <v>11.7</v>
      </c>
      <c r="WH13" s="17">
        <v>17</v>
      </c>
      <c r="WI13" s="17">
        <v>24</v>
      </c>
      <c r="WJ13" s="17">
        <v>43.6</v>
      </c>
      <c r="WK13" s="17">
        <v>1.8</v>
      </c>
      <c r="WL13" s="17">
        <v>17</v>
      </c>
      <c r="WM13" s="17">
        <v>26.6</v>
      </c>
      <c r="WN13" s="17">
        <v>0</v>
      </c>
      <c r="WO13" s="17"/>
      <c r="WP13" s="17"/>
      <c r="WQ13" s="17">
        <v>0</v>
      </c>
      <c r="WR13" s="17">
        <v>4.5</v>
      </c>
      <c r="WS13" s="17">
        <v>4.2</v>
      </c>
      <c r="WT13" s="17">
        <v>4.2</v>
      </c>
      <c r="WU13" s="17">
        <v>0.3</v>
      </c>
      <c r="WV13" s="17">
        <v>1.1000000000000001</v>
      </c>
      <c r="WW13" s="17">
        <v>1.2</v>
      </c>
      <c r="WX13" s="17">
        <v>1.2</v>
      </c>
      <c r="WY13" s="17">
        <v>-0.1</v>
      </c>
      <c r="WZ13" s="17">
        <v>2.4</v>
      </c>
      <c r="XA13" s="17">
        <v>2.4</v>
      </c>
      <c r="XB13" s="17">
        <v>2.4</v>
      </c>
      <c r="XC13" s="17">
        <v>0</v>
      </c>
      <c r="XD13" s="17">
        <v>1</v>
      </c>
      <c r="XE13" s="17">
        <v>1.4</v>
      </c>
      <c r="XF13" s="17">
        <v>1.4</v>
      </c>
      <c r="XG13" s="17">
        <v>-0.4</v>
      </c>
      <c r="XH13" s="17">
        <v>0</v>
      </c>
      <c r="XI13" s="17"/>
      <c r="XJ13" s="17"/>
      <c r="XK13" s="17">
        <v>0</v>
      </c>
      <c r="XL13" s="17">
        <v>9.1999999999999993</v>
      </c>
      <c r="XM13" s="17">
        <v>8.4</v>
      </c>
      <c r="XN13" s="17">
        <v>8.4</v>
      </c>
      <c r="XO13" s="17">
        <v>0.8</v>
      </c>
      <c r="XP13" s="17">
        <v>19.8</v>
      </c>
      <c r="XQ13" s="17">
        <v>18.697759999999999</v>
      </c>
      <c r="XR13" s="17">
        <v>19.241980000000002</v>
      </c>
      <c r="XS13" s="17">
        <v>0.55801999999999996</v>
      </c>
      <c r="XT13" s="17">
        <v>8.3000000000000007</v>
      </c>
      <c r="XU13" s="17">
        <v>10.7</v>
      </c>
      <c r="XV13" s="17">
        <v>10.7</v>
      </c>
      <c r="XW13" s="17">
        <v>-2.4</v>
      </c>
      <c r="XX13" s="17">
        <v>27.7</v>
      </c>
      <c r="XY13" s="17">
        <v>29</v>
      </c>
      <c r="XZ13" s="17">
        <v>29</v>
      </c>
      <c r="YA13" s="17">
        <v>-1.3</v>
      </c>
      <c r="YB13" s="17">
        <v>34.700000000000003</v>
      </c>
      <c r="YC13" s="17">
        <v>29</v>
      </c>
      <c r="YD13" s="17">
        <v>29</v>
      </c>
      <c r="YE13" s="17">
        <v>5.7</v>
      </c>
      <c r="YF13" s="17">
        <v>13.8</v>
      </c>
      <c r="YG13" s="17">
        <v>14</v>
      </c>
      <c r="YH13" s="17">
        <v>14</v>
      </c>
      <c r="YI13" s="17">
        <v>-0.2</v>
      </c>
      <c r="YJ13" s="17">
        <v>16.3</v>
      </c>
      <c r="YK13" s="17">
        <v>19</v>
      </c>
      <c r="YL13" s="17">
        <v>19</v>
      </c>
      <c r="YM13" s="17">
        <v>-2.7</v>
      </c>
      <c r="YN13" s="17">
        <v>7.7</v>
      </c>
      <c r="YO13" s="17">
        <v>6.76</v>
      </c>
      <c r="YP13" s="17">
        <v>6.76</v>
      </c>
      <c r="YQ13" s="17">
        <v>0.94</v>
      </c>
      <c r="YR13" s="17">
        <v>11.3</v>
      </c>
      <c r="YS13" s="17">
        <v>11</v>
      </c>
      <c r="YT13" s="17">
        <v>11</v>
      </c>
      <c r="YU13" s="17">
        <v>0.3</v>
      </c>
      <c r="YV13" s="17">
        <v>22.39</v>
      </c>
      <c r="YW13" s="17">
        <v>22</v>
      </c>
      <c r="YX13" s="17">
        <v>22</v>
      </c>
      <c r="YY13" s="17">
        <v>0.39</v>
      </c>
    </row>
    <row r="14" spans="1:675" ht="24" customHeight="1" x14ac:dyDescent="0.3">
      <c r="A14" s="1"/>
      <c r="B14" s="16" t="s">
        <v>47</v>
      </c>
      <c r="C14" s="16" t="s">
        <v>770</v>
      </c>
      <c r="D14" s="17">
        <v>203.1</v>
      </c>
      <c r="E14" s="17">
        <v>203.40136000000001</v>
      </c>
      <c r="F14" s="17">
        <v>203.40136000000001</v>
      </c>
      <c r="G14" s="17">
        <v>-0.30136000000000002</v>
      </c>
      <c r="H14" s="17">
        <v>626.4</v>
      </c>
      <c r="I14" s="17">
        <v>631.22380999999996</v>
      </c>
      <c r="J14" s="17">
        <v>631.22380999999996</v>
      </c>
      <c r="K14" s="17">
        <v>-4.8238099999999999</v>
      </c>
      <c r="L14" s="17">
        <v>213.6</v>
      </c>
      <c r="M14" s="17">
        <v>205.54787999999999</v>
      </c>
      <c r="N14" s="17">
        <v>205.54789</v>
      </c>
      <c r="O14" s="17">
        <v>8.0521100000000008</v>
      </c>
      <c r="P14" s="17"/>
      <c r="Q14" s="17"/>
      <c r="R14" s="17"/>
      <c r="S14" s="17">
        <v>0</v>
      </c>
      <c r="T14" s="17"/>
      <c r="U14" s="17"/>
      <c r="V14" s="17"/>
      <c r="W14" s="17">
        <v>0</v>
      </c>
      <c r="X14" s="17">
        <v>89.9</v>
      </c>
      <c r="Y14" s="17">
        <v>91.867829999999998</v>
      </c>
      <c r="Z14" s="17">
        <v>91.867829999999998</v>
      </c>
      <c r="AA14" s="17">
        <v>-1.96783</v>
      </c>
      <c r="AB14" s="17">
        <v>238</v>
      </c>
      <c r="AC14" s="17">
        <v>242</v>
      </c>
      <c r="AD14" s="17">
        <v>242</v>
      </c>
      <c r="AE14" s="17">
        <v>-4</v>
      </c>
      <c r="AF14" s="17"/>
      <c r="AG14" s="17"/>
      <c r="AH14" s="17"/>
      <c r="AI14" s="17">
        <v>0</v>
      </c>
      <c r="AJ14" s="17"/>
      <c r="AK14" s="17"/>
      <c r="AL14" s="17"/>
      <c r="AM14" s="17">
        <v>0</v>
      </c>
      <c r="AN14" s="17"/>
      <c r="AO14" s="17"/>
      <c r="AP14" s="17"/>
      <c r="AQ14" s="17">
        <v>0</v>
      </c>
      <c r="AR14" s="17">
        <v>100.5</v>
      </c>
      <c r="AS14" s="17"/>
      <c r="AT14" s="17"/>
      <c r="AU14" s="17">
        <v>100.5</v>
      </c>
      <c r="AV14" s="17">
        <v>0</v>
      </c>
      <c r="AW14" s="17"/>
      <c r="AX14" s="17"/>
      <c r="AY14" s="17">
        <v>0</v>
      </c>
      <c r="AZ14" s="17"/>
      <c r="BA14" s="17"/>
      <c r="BB14" s="17"/>
      <c r="BC14" s="17">
        <v>0</v>
      </c>
      <c r="BD14" s="17"/>
      <c r="BE14" s="17"/>
      <c r="BF14" s="17">
        <v>87.538619999999995</v>
      </c>
      <c r="BG14" s="17">
        <v>-87.538619999999995</v>
      </c>
      <c r="BH14" s="17"/>
      <c r="BI14" s="17"/>
      <c r="BJ14" s="17"/>
      <c r="BK14" s="17">
        <v>0</v>
      </c>
      <c r="BL14" s="17">
        <v>550.6</v>
      </c>
      <c r="BM14" s="17">
        <v>557.64237000000003</v>
      </c>
      <c r="BN14" s="17">
        <v>557.64237000000003</v>
      </c>
      <c r="BO14" s="17">
        <v>-7.04237</v>
      </c>
      <c r="BP14" s="17">
        <v>10.199999999999999</v>
      </c>
      <c r="BQ14" s="17">
        <v>5.1583100000000002</v>
      </c>
      <c r="BR14" s="17">
        <v>3.45607</v>
      </c>
      <c r="BS14" s="17">
        <v>6.7439299999999998</v>
      </c>
      <c r="BT14" s="17"/>
      <c r="BU14" s="17"/>
      <c r="BV14" s="17"/>
      <c r="BW14" s="17">
        <v>0</v>
      </c>
      <c r="BX14" s="17"/>
      <c r="BY14" s="17"/>
      <c r="BZ14" s="17"/>
      <c r="CA14" s="17">
        <v>0</v>
      </c>
      <c r="CB14" s="17"/>
      <c r="CC14" s="17"/>
      <c r="CD14" s="17"/>
      <c r="CE14" s="17">
        <v>0</v>
      </c>
      <c r="CF14" s="17"/>
      <c r="CG14" s="17"/>
      <c r="CH14" s="17"/>
      <c r="CI14" s="17">
        <v>0</v>
      </c>
      <c r="CJ14" s="17"/>
      <c r="CK14" s="17"/>
      <c r="CL14" s="17"/>
      <c r="CM14" s="17">
        <v>0</v>
      </c>
      <c r="CN14" s="17">
        <v>166.2</v>
      </c>
      <c r="CO14" s="17">
        <v>164.06704999999999</v>
      </c>
      <c r="CP14" s="17">
        <v>164.06706</v>
      </c>
      <c r="CQ14" s="17">
        <v>2.1329400000000001</v>
      </c>
      <c r="CR14" s="17">
        <v>6.9</v>
      </c>
      <c r="CS14" s="17">
        <v>5.1383299999999998</v>
      </c>
      <c r="CT14" s="17">
        <v>5.1383299999999998</v>
      </c>
      <c r="CU14" s="17">
        <v>1.7616700000000001</v>
      </c>
      <c r="CV14" s="17">
        <v>4.8</v>
      </c>
      <c r="CW14" s="17">
        <v>2.8204899999999999</v>
      </c>
      <c r="CX14" s="17">
        <v>2.8205</v>
      </c>
      <c r="CY14" s="17">
        <v>1.9795</v>
      </c>
      <c r="CZ14" s="17">
        <v>0</v>
      </c>
      <c r="DA14" s="17"/>
      <c r="DB14" s="17"/>
      <c r="DC14" s="17">
        <v>0</v>
      </c>
      <c r="DD14" s="17">
        <v>7.1</v>
      </c>
      <c r="DE14" s="17">
        <v>6.8787000000000003</v>
      </c>
      <c r="DF14" s="17">
        <v>6.8787000000000003</v>
      </c>
      <c r="DG14" s="17">
        <v>0.2213</v>
      </c>
      <c r="DH14" s="17">
        <v>13.9</v>
      </c>
      <c r="DI14" s="17">
        <v>14.933920000000001</v>
      </c>
      <c r="DJ14" s="17">
        <v>14.933920000000001</v>
      </c>
      <c r="DK14" s="17">
        <v>-1.03392</v>
      </c>
      <c r="DL14" s="17">
        <v>107.5</v>
      </c>
      <c r="DM14" s="17">
        <v>107.43302</v>
      </c>
      <c r="DN14" s="17">
        <v>111.78288999999999</v>
      </c>
      <c r="DO14" s="17">
        <v>-4.2828900000000001</v>
      </c>
      <c r="DP14" s="17"/>
      <c r="DQ14" s="17"/>
      <c r="DR14" s="17"/>
      <c r="DS14" s="17">
        <v>0</v>
      </c>
      <c r="DT14" s="17"/>
      <c r="DU14" s="17"/>
      <c r="DV14" s="17"/>
      <c r="DW14" s="17">
        <v>0</v>
      </c>
      <c r="DX14" s="17"/>
      <c r="DY14" s="17"/>
      <c r="DZ14" s="17"/>
      <c r="EA14" s="17">
        <v>0</v>
      </c>
      <c r="EB14" s="17"/>
      <c r="EC14" s="17"/>
      <c r="ED14" s="17"/>
      <c r="EE14" s="17">
        <v>0</v>
      </c>
      <c r="EF14" s="17">
        <v>110.6</v>
      </c>
      <c r="EG14" s="17">
        <v>112.46647</v>
      </c>
      <c r="EH14" s="17">
        <v>112.46647</v>
      </c>
      <c r="EI14" s="17">
        <v>-1.8664700000000001</v>
      </c>
      <c r="EJ14" s="17">
        <v>221.9</v>
      </c>
      <c r="EK14" s="17">
        <v>220.69499999999999</v>
      </c>
      <c r="EL14" s="17">
        <v>220.69499999999999</v>
      </c>
      <c r="EM14" s="17">
        <v>1.2050000000000001</v>
      </c>
      <c r="EN14" s="17"/>
      <c r="EO14" s="17"/>
      <c r="EP14" s="17"/>
      <c r="EQ14" s="17">
        <v>0</v>
      </c>
      <c r="ER14" s="17"/>
      <c r="ES14" s="17"/>
      <c r="ET14" s="17"/>
      <c r="EU14" s="17">
        <v>0</v>
      </c>
      <c r="EV14" s="17"/>
      <c r="EW14" s="17"/>
      <c r="EX14" s="17"/>
      <c r="EY14" s="17">
        <v>0</v>
      </c>
      <c r="EZ14" s="17">
        <v>6.5</v>
      </c>
      <c r="FA14" s="17">
        <v>6.39</v>
      </c>
      <c r="FB14" s="17">
        <v>6.39</v>
      </c>
      <c r="FC14" s="17">
        <v>0.11</v>
      </c>
      <c r="FD14" s="17">
        <v>449.1</v>
      </c>
      <c r="FE14" s="17">
        <v>449.28084999999999</v>
      </c>
      <c r="FF14" s="17">
        <v>449.28086000000002</v>
      </c>
      <c r="FG14" s="17">
        <v>-0.18085999999999999</v>
      </c>
      <c r="FH14" s="17">
        <v>81.5</v>
      </c>
      <c r="FI14" s="17">
        <v>81.635570000000001</v>
      </c>
      <c r="FJ14" s="17">
        <v>81.635570000000001</v>
      </c>
      <c r="FK14" s="17">
        <v>-0.13557</v>
      </c>
      <c r="FL14" s="17">
        <v>126.5</v>
      </c>
      <c r="FM14" s="17">
        <v>136.21170000000001</v>
      </c>
      <c r="FN14" s="17">
        <v>135.72578999999999</v>
      </c>
      <c r="FO14" s="17">
        <v>-9.2257899999999999</v>
      </c>
      <c r="FP14" s="17">
        <v>32.9</v>
      </c>
      <c r="FQ14" s="17">
        <v>41.89893</v>
      </c>
      <c r="FR14" s="17">
        <v>41.89893</v>
      </c>
      <c r="FS14" s="17">
        <v>-8.9989299999999997</v>
      </c>
      <c r="FT14" s="17">
        <v>18.399999999999999</v>
      </c>
      <c r="FU14" s="17">
        <v>19.21088</v>
      </c>
      <c r="FV14" s="17">
        <v>19.21088</v>
      </c>
      <c r="FW14" s="17">
        <v>-0.81088000000000005</v>
      </c>
      <c r="FX14" s="17">
        <v>17.399999999999999</v>
      </c>
      <c r="FY14" s="17">
        <v>17.657920000000001</v>
      </c>
      <c r="FZ14" s="17">
        <v>18.172979999999999</v>
      </c>
      <c r="GA14" s="17">
        <v>-0.77298</v>
      </c>
      <c r="GB14" s="17">
        <v>90.6</v>
      </c>
      <c r="GC14" s="17">
        <v>87.773570000000007</v>
      </c>
      <c r="GD14" s="17">
        <v>87.773570000000007</v>
      </c>
      <c r="GE14" s="17">
        <v>2.8264300000000002</v>
      </c>
      <c r="GF14" s="17">
        <v>131.5</v>
      </c>
      <c r="GG14" s="17">
        <v>174.42857000000001</v>
      </c>
      <c r="GH14" s="17">
        <v>174.42857000000001</v>
      </c>
      <c r="GI14" s="17">
        <v>-42.928570000000001</v>
      </c>
      <c r="GJ14" s="17">
        <v>131.9</v>
      </c>
      <c r="GK14" s="17">
        <v>174.42857000000001</v>
      </c>
      <c r="GL14" s="17">
        <v>174.42857000000001</v>
      </c>
      <c r="GM14" s="17">
        <v>-42.528570000000002</v>
      </c>
      <c r="GN14" s="17">
        <v>157.80000000000001</v>
      </c>
      <c r="GO14" s="17">
        <v>174.95238000000001</v>
      </c>
      <c r="GP14" s="17">
        <v>174.95238000000001</v>
      </c>
      <c r="GQ14" s="17">
        <v>-17.152380000000001</v>
      </c>
      <c r="GR14" s="17">
        <v>108.3</v>
      </c>
      <c r="GS14" s="17">
        <v>110.48202000000001</v>
      </c>
      <c r="GT14" s="17">
        <v>110.48202000000001</v>
      </c>
      <c r="GU14" s="17">
        <v>-2.1820200000000001</v>
      </c>
      <c r="GV14" s="17">
        <v>32.9</v>
      </c>
      <c r="GW14" s="17">
        <v>37.900869999999998</v>
      </c>
      <c r="GX14" s="17">
        <v>37.900869999999998</v>
      </c>
      <c r="GY14" s="17">
        <v>-5.0008699999999999</v>
      </c>
      <c r="GZ14" s="17">
        <v>0</v>
      </c>
      <c r="HA14" s="17"/>
      <c r="HB14" s="17">
        <v>21.75121</v>
      </c>
      <c r="HC14" s="17">
        <v>-21.75121</v>
      </c>
      <c r="HD14" s="17">
        <v>2.1</v>
      </c>
      <c r="HE14" s="17">
        <v>4.1192200000000003</v>
      </c>
      <c r="HF14" s="17">
        <v>4.1192200000000003</v>
      </c>
      <c r="HG14" s="17">
        <v>-2.0192199999999998</v>
      </c>
      <c r="HH14" s="17">
        <v>27</v>
      </c>
      <c r="HI14" s="17">
        <v>30.332239999999999</v>
      </c>
      <c r="HJ14" s="17">
        <v>30.332239999999999</v>
      </c>
      <c r="HK14" s="17">
        <v>-3.3322400000000001</v>
      </c>
      <c r="HL14" s="17">
        <v>160.4</v>
      </c>
      <c r="HM14" s="17">
        <v>164.13148000000001</v>
      </c>
      <c r="HN14" s="17">
        <v>76.773570000000007</v>
      </c>
      <c r="HO14" s="17">
        <v>83.626429999999999</v>
      </c>
      <c r="HP14" s="17"/>
      <c r="HQ14" s="17"/>
      <c r="HR14" s="17"/>
      <c r="HS14" s="17">
        <v>0</v>
      </c>
      <c r="HT14" s="17"/>
      <c r="HU14" s="17"/>
      <c r="HV14" s="17"/>
      <c r="HW14" s="17">
        <v>0</v>
      </c>
      <c r="HX14" s="17">
        <v>65</v>
      </c>
      <c r="HY14" s="17">
        <v>53.889679999999998</v>
      </c>
      <c r="HZ14" s="17">
        <v>48.192</v>
      </c>
      <c r="IA14" s="17">
        <v>16.808</v>
      </c>
      <c r="IB14" s="17"/>
      <c r="IC14" s="17"/>
      <c r="ID14" s="17"/>
      <c r="IE14" s="17">
        <v>0</v>
      </c>
      <c r="IF14" s="17"/>
      <c r="IG14" s="17"/>
      <c r="IH14" s="17"/>
      <c r="II14" s="17">
        <v>0</v>
      </c>
      <c r="IJ14" s="17">
        <v>44.9</v>
      </c>
      <c r="IK14" s="17"/>
      <c r="IL14" s="17">
        <v>45.265309999999999</v>
      </c>
      <c r="IM14" s="17">
        <v>-0.36531000000000002</v>
      </c>
      <c r="IN14" s="17"/>
      <c r="IO14" s="17"/>
      <c r="IP14" s="17"/>
      <c r="IQ14" s="17">
        <v>0</v>
      </c>
      <c r="IR14" s="17"/>
      <c r="IS14" s="17"/>
      <c r="IT14" s="17"/>
      <c r="IU14" s="17">
        <v>0</v>
      </c>
      <c r="IV14" s="17"/>
      <c r="IW14" s="17"/>
      <c r="IX14" s="17"/>
      <c r="IY14" s="17">
        <v>0</v>
      </c>
      <c r="IZ14" s="17">
        <v>127.8</v>
      </c>
      <c r="JA14" s="17">
        <v>132.83837</v>
      </c>
      <c r="JB14" s="17">
        <v>132.83837</v>
      </c>
      <c r="JC14" s="17">
        <v>-5.0383699999999996</v>
      </c>
      <c r="JD14" s="17">
        <v>74.7</v>
      </c>
      <c r="JE14" s="17">
        <v>142.43876</v>
      </c>
      <c r="JF14" s="17">
        <v>112.1891</v>
      </c>
      <c r="JG14" s="17">
        <v>-37.489100000000001</v>
      </c>
      <c r="JH14" s="17">
        <v>74.7</v>
      </c>
      <c r="JI14" s="17">
        <v>142.43876</v>
      </c>
      <c r="JJ14" s="17">
        <v>112.1891</v>
      </c>
      <c r="JK14" s="17">
        <v>-37.489100000000001</v>
      </c>
      <c r="JL14" s="17">
        <v>74.400000000000006</v>
      </c>
      <c r="JM14" s="17">
        <v>142.43876</v>
      </c>
      <c r="JN14" s="17">
        <v>112.1891</v>
      </c>
      <c r="JO14" s="17">
        <v>-37.789099999999998</v>
      </c>
      <c r="JP14" s="17">
        <v>159.5</v>
      </c>
      <c r="JQ14" s="17">
        <v>214.29975999999999</v>
      </c>
      <c r="JR14" s="17">
        <v>168.78900999999999</v>
      </c>
      <c r="JS14" s="17">
        <v>-9.2890099999999993</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v>
      </c>
      <c r="LA14" s="17">
        <v>1.6938899999999999</v>
      </c>
      <c r="LB14" s="17">
        <v>1.6938899999999999</v>
      </c>
      <c r="LC14" s="17">
        <v>0.30610999999999999</v>
      </c>
      <c r="LD14" s="17">
        <v>143.19999999999999</v>
      </c>
      <c r="LE14" s="17">
        <v>191.46141</v>
      </c>
      <c r="LF14" s="17">
        <v>191.47132999999999</v>
      </c>
      <c r="LG14" s="17">
        <v>-48.271329999999999</v>
      </c>
      <c r="LH14" s="17">
        <v>107.6</v>
      </c>
      <c r="LI14" s="17">
        <v>125.81769</v>
      </c>
      <c r="LJ14" s="17">
        <v>125.8177</v>
      </c>
      <c r="LK14" s="17">
        <v>-18.217700000000001</v>
      </c>
      <c r="LL14" s="17">
        <v>63.7</v>
      </c>
      <c r="LM14" s="17">
        <v>67.199219999999997</v>
      </c>
      <c r="LN14" s="17">
        <v>67.199219999999997</v>
      </c>
      <c r="LO14" s="17">
        <v>-3.4992200000000002</v>
      </c>
      <c r="LP14" s="17">
        <v>78.8</v>
      </c>
      <c r="LQ14" s="17">
        <v>78.567989999999995</v>
      </c>
      <c r="LR14" s="17">
        <v>78.567999999999998</v>
      </c>
      <c r="LS14" s="17">
        <v>0.23200000000000001</v>
      </c>
      <c r="LT14" s="17">
        <v>29.9</v>
      </c>
      <c r="LU14" s="17">
        <v>29.980560000000001</v>
      </c>
      <c r="LV14" s="17">
        <v>29.980560000000001</v>
      </c>
      <c r="LW14" s="17">
        <v>-8.0560000000000007E-2</v>
      </c>
      <c r="LX14" s="17"/>
      <c r="LY14" s="17"/>
      <c r="LZ14" s="17"/>
      <c r="MA14" s="17">
        <v>0</v>
      </c>
      <c r="MB14" s="17"/>
      <c r="MC14" s="17"/>
      <c r="MD14" s="17"/>
      <c r="ME14" s="17">
        <v>0</v>
      </c>
      <c r="MF14" s="17"/>
      <c r="MG14" s="17"/>
      <c r="MH14" s="17"/>
      <c r="MI14" s="17">
        <v>0</v>
      </c>
      <c r="MJ14" s="17">
        <v>0</v>
      </c>
      <c r="MK14" s="17"/>
      <c r="ML14" s="17"/>
      <c r="MM14" s="17">
        <v>0</v>
      </c>
      <c r="MN14" s="17">
        <v>118.6</v>
      </c>
      <c r="MO14" s="17">
        <v>144.16806</v>
      </c>
      <c r="MP14" s="17">
        <v>144.16807</v>
      </c>
      <c r="MQ14" s="17">
        <v>-25.568069999999999</v>
      </c>
      <c r="MR14" s="17">
        <v>59.6</v>
      </c>
      <c r="MS14" s="17">
        <v>72.3005</v>
      </c>
      <c r="MT14" s="17">
        <v>72.300510000000003</v>
      </c>
      <c r="MU14" s="17">
        <v>-12.70051</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c r="NU14" s="17"/>
      <c r="NV14" s="17"/>
      <c r="NW14" s="17">
        <v>0</v>
      </c>
      <c r="NX14" s="17">
        <v>6</v>
      </c>
      <c r="NY14" s="17">
        <v>5.9157599999999997</v>
      </c>
      <c r="NZ14" s="17">
        <v>5.9157599999999997</v>
      </c>
      <c r="OA14" s="17">
        <v>8.4239999999999995E-2</v>
      </c>
      <c r="OB14" s="17">
        <v>2.4</v>
      </c>
      <c r="OC14" s="17">
        <v>6.2061900000000003</v>
      </c>
      <c r="OD14" s="17">
        <v>6.2061900000000003</v>
      </c>
      <c r="OE14" s="17">
        <v>-3.80619</v>
      </c>
      <c r="OF14" s="17">
        <v>19.899999999999999</v>
      </c>
      <c r="OG14" s="17">
        <v>16.99708</v>
      </c>
      <c r="OH14" s="17">
        <v>17.492709999999999</v>
      </c>
      <c r="OI14" s="17">
        <v>2.4072900000000002</v>
      </c>
      <c r="OJ14" s="17">
        <v>0</v>
      </c>
      <c r="OK14" s="17"/>
      <c r="OL14" s="17"/>
      <c r="OM14" s="17">
        <v>0</v>
      </c>
      <c r="ON14" s="17">
        <v>61.2</v>
      </c>
      <c r="OO14" s="17">
        <v>39</v>
      </c>
      <c r="OP14" s="17">
        <v>69.11</v>
      </c>
      <c r="OQ14" s="17">
        <v>-7.91</v>
      </c>
      <c r="OR14" s="17">
        <v>0</v>
      </c>
      <c r="OS14" s="17"/>
      <c r="OT14" s="17"/>
      <c r="OU14" s="17">
        <v>0</v>
      </c>
      <c r="OV14" s="17">
        <v>11.5</v>
      </c>
      <c r="OW14" s="17">
        <v>9.8800000000000008</v>
      </c>
      <c r="OX14" s="17">
        <v>5</v>
      </c>
      <c r="OY14" s="17">
        <v>6.5</v>
      </c>
      <c r="OZ14" s="17">
        <v>0</v>
      </c>
      <c r="PA14" s="17"/>
      <c r="PB14" s="17"/>
      <c r="PC14" s="17">
        <v>0</v>
      </c>
      <c r="PD14" s="17">
        <v>20.2</v>
      </c>
      <c r="PE14" s="17">
        <v>19.436340000000001</v>
      </c>
      <c r="PF14" s="17">
        <v>19.436350000000001</v>
      </c>
      <c r="PG14" s="17">
        <v>0.76365000000000005</v>
      </c>
      <c r="PH14" s="17">
        <v>9.9</v>
      </c>
      <c r="PI14" s="17">
        <v>9.9830000000000005</v>
      </c>
      <c r="PJ14" s="17">
        <v>9.9830000000000005</v>
      </c>
      <c r="PK14" s="17">
        <v>-8.3000000000000004E-2</v>
      </c>
      <c r="PL14" s="17">
        <v>5.5</v>
      </c>
      <c r="PM14" s="17">
        <v>5.67</v>
      </c>
      <c r="PN14" s="17">
        <v>5.67</v>
      </c>
      <c r="PO14" s="17">
        <v>-0.17</v>
      </c>
      <c r="PP14" s="17">
        <v>0</v>
      </c>
      <c r="PQ14" s="17"/>
      <c r="PR14" s="17"/>
      <c r="PS14" s="17">
        <v>0</v>
      </c>
      <c r="PT14" s="17">
        <v>2.2000000000000002</v>
      </c>
      <c r="PU14" s="17">
        <v>1</v>
      </c>
      <c r="PV14" s="17">
        <v>1</v>
      </c>
      <c r="PW14" s="17">
        <v>1.2</v>
      </c>
      <c r="PX14" s="17">
        <v>1.8</v>
      </c>
      <c r="PY14" s="17">
        <v>1.76</v>
      </c>
      <c r="PZ14" s="17">
        <v>1.75</v>
      </c>
      <c r="QA14" s="17">
        <v>0.05</v>
      </c>
      <c r="QB14" s="17">
        <v>4.3</v>
      </c>
      <c r="QC14" s="17">
        <v>4.8</v>
      </c>
      <c r="QD14" s="17">
        <v>4.8</v>
      </c>
      <c r="QE14" s="17">
        <v>-0.5</v>
      </c>
      <c r="QF14" s="17">
        <v>20</v>
      </c>
      <c r="QG14" s="17">
        <v>20.274049999999999</v>
      </c>
      <c r="QH14" s="17">
        <v>20.274049999999999</v>
      </c>
      <c r="QI14" s="17">
        <v>-0.27405000000000002</v>
      </c>
      <c r="QJ14" s="17">
        <v>20</v>
      </c>
      <c r="QK14" s="17">
        <v>18.892130000000002</v>
      </c>
      <c r="QL14" s="17">
        <v>19.436350000000001</v>
      </c>
      <c r="QM14" s="17">
        <v>0.56364999999999998</v>
      </c>
      <c r="QN14" s="17">
        <v>19.100000000000001</v>
      </c>
      <c r="QO14" s="17">
        <v>17.006799999999998</v>
      </c>
      <c r="QP14" s="17">
        <v>17.492709999999999</v>
      </c>
      <c r="QQ14" s="17">
        <v>1.6072900000000001</v>
      </c>
      <c r="QR14" s="17">
        <v>3.5</v>
      </c>
      <c r="QS14" s="17">
        <v>3.4</v>
      </c>
      <c r="QT14" s="17">
        <v>3.4</v>
      </c>
      <c r="QU14" s="17">
        <v>0.1</v>
      </c>
      <c r="QV14" s="17">
        <v>18.600000000000001</v>
      </c>
      <c r="QW14" s="17">
        <v>17.376090000000001</v>
      </c>
      <c r="QX14" s="17">
        <v>17.881440000000001</v>
      </c>
      <c r="QY14" s="17">
        <v>0.71855999999999998</v>
      </c>
      <c r="QZ14" s="17">
        <v>0</v>
      </c>
      <c r="RA14" s="17"/>
      <c r="RB14" s="17"/>
      <c r="RC14" s="17">
        <v>0</v>
      </c>
      <c r="RD14" s="17">
        <v>0</v>
      </c>
      <c r="RE14" s="17"/>
      <c r="RF14" s="17"/>
      <c r="RG14" s="17">
        <v>0</v>
      </c>
      <c r="RH14" s="17">
        <v>16.899999999999999</v>
      </c>
      <c r="RI14" s="17">
        <v>14.01</v>
      </c>
      <c r="RJ14" s="17">
        <v>17.957999999999998</v>
      </c>
      <c r="RK14" s="17">
        <v>-1.0580000000000001</v>
      </c>
      <c r="RL14" s="17">
        <v>48.5</v>
      </c>
      <c r="RM14" s="17">
        <v>31</v>
      </c>
      <c r="RN14" s="17">
        <v>47.597999999999999</v>
      </c>
      <c r="RO14" s="17">
        <v>0.90200000000000002</v>
      </c>
      <c r="RP14" s="17">
        <v>0</v>
      </c>
      <c r="RQ14" s="17"/>
      <c r="RR14" s="17"/>
      <c r="RS14" s="17">
        <v>0</v>
      </c>
      <c r="RT14" s="17">
        <v>3</v>
      </c>
      <c r="RU14" s="17">
        <v>3.24</v>
      </c>
      <c r="RV14" s="17">
        <v>3.2490000000000001</v>
      </c>
      <c r="RW14" s="17">
        <v>-0.249</v>
      </c>
      <c r="RX14" s="17">
        <v>20.2</v>
      </c>
      <c r="RY14" s="17">
        <v>12.477209999999999</v>
      </c>
      <c r="RZ14" s="17">
        <v>11.15802</v>
      </c>
      <c r="SA14" s="17">
        <v>9.0419800000000006</v>
      </c>
      <c r="SB14" s="17">
        <v>3</v>
      </c>
      <c r="SC14" s="17">
        <v>2</v>
      </c>
      <c r="SD14" s="17">
        <v>2</v>
      </c>
      <c r="SE14" s="17">
        <v>1</v>
      </c>
      <c r="SF14" s="17"/>
      <c r="SG14" s="17">
        <v>0.4</v>
      </c>
      <c r="SH14" s="17">
        <v>0.4</v>
      </c>
      <c r="SI14" s="17">
        <v>-0.4</v>
      </c>
      <c r="SJ14" s="17">
        <v>0</v>
      </c>
      <c r="SK14" s="17"/>
      <c r="SL14" s="17"/>
      <c r="SM14" s="17">
        <v>0</v>
      </c>
      <c r="SN14" s="17">
        <v>19.8</v>
      </c>
      <c r="SO14" s="17">
        <v>18.30904</v>
      </c>
      <c r="SP14" s="17">
        <v>18.853259999999999</v>
      </c>
      <c r="SQ14" s="17">
        <v>0.94674000000000003</v>
      </c>
      <c r="SR14" s="17">
        <v>13.1</v>
      </c>
      <c r="SS14" s="17">
        <v>11.70068</v>
      </c>
      <c r="ST14" s="17">
        <v>12.05053</v>
      </c>
      <c r="SU14" s="17">
        <v>1.0494699999999999</v>
      </c>
      <c r="SV14" s="17">
        <v>19.8</v>
      </c>
      <c r="SW14" s="17">
        <v>18.892130000000002</v>
      </c>
      <c r="SX14" s="17">
        <v>19.436350000000001</v>
      </c>
      <c r="SY14" s="17">
        <v>0.36364999999999997</v>
      </c>
      <c r="SZ14" s="17">
        <v>20.2</v>
      </c>
      <c r="TA14" s="17">
        <v>18.892130000000002</v>
      </c>
      <c r="TB14" s="17">
        <v>19.436350000000001</v>
      </c>
      <c r="TC14" s="17">
        <v>0.76365000000000005</v>
      </c>
      <c r="TD14" s="17">
        <v>20</v>
      </c>
      <c r="TE14" s="17">
        <v>18.697759999999999</v>
      </c>
      <c r="TF14" s="17">
        <v>19.241980000000002</v>
      </c>
      <c r="TG14" s="17">
        <v>0.75802000000000003</v>
      </c>
      <c r="TH14" s="17">
        <v>8.8000000000000007</v>
      </c>
      <c r="TI14" s="17">
        <v>2.9</v>
      </c>
      <c r="TJ14" s="17">
        <v>6</v>
      </c>
      <c r="TK14" s="17">
        <v>2.8</v>
      </c>
      <c r="TL14" s="17">
        <v>46</v>
      </c>
      <c r="TM14" s="17">
        <v>32.5</v>
      </c>
      <c r="TN14" s="17">
        <v>10</v>
      </c>
      <c r="TO14" s="17">
        <v>36</v>
      </c>
      <c r="TP14" s="17">
        <v>0</v>
      </c>
      <c r="TQ14" s="17"/>
      <c r="TR14" s="17"/>
      <c r="TS14" s="17">
        <v>0</v>
      </c>
      <c r="TT14" s="17">
        <v>22.1</v>
      </c>
      <c r="TU14" s="17">
        <v>2.4</v>
      </c>
      <c r="TV14" s="17">
        <v>18.46</v>
      </c>
      <c r="TW14" s="17">
        <v>3.64</v>
      </c>
      <c r="TX14" s="17">
        <v>68.099999999999994</v>
      </c>
      <c r="TY14" s="17">
        <v>19.5</v>
      </c>
      <c r="TZ14" s="17">
        <v>20.68</v>
      </c>
      <c r="UA14" s="17">
        <v>47.42</v>
      </c>
      <c r="UB14" s="17">
        <v>1.8</v>
      </c>
      <c r="UC14" s="17">
        <v>2.29</v>
      </c>
      <c r="UD14" s="17">
        <v>2.29</v>
      </c>
      <c r="UE14" s="17">
        <v>-0.49</v>
      </c>
      <c r="UF14" s="17">
        <v>1.1000000000000001</v>
      </c>
      <c r="UG14" s="17">
        <v>1.1499999999999999</v>
      </c>
      <c r="UH14" s="17">
        <v>1.1499999999999999</v>
      </c>
      <c r="UI14" s="17">
        <v>-0.05</v>
      </c>
      <c r="UJ14" s="17">
        <v>0</v>
      </c>
      <c r="UK14" s="17"/>
      <c r="UL14" s="17"/>
      <c r="UM14" s="17">
        <v>0</v>
      </c>
      <c r="UN14" s="17">
        <v>21</v>
      </c>
      <c r="UO14" s="17">
        <v>19.640429999999999</v>
      </c>
      <c r="UP14" s="17">
        <v>20.408159999999999</v>
      </c>
      <c r="UQ14" s="17">
        <v>0.59184000000000003</v>
      </c>
      <c r="UR14" s="17">
        <v>8.1999999999999993</v>
      </c>
      <c r="US14" s="17">
        <v>8.1999999999999993</v>
      </c>
      <c r="UT14" s="17">
        <v>8.1999999999999993</v>
      </c>
      <c r="UU14" s="17">
        <v>0</v>
      </c>
      <c r="UV14" s="17">
        <v>6.6</v>
      </c>
      <c r="UW14" s="17">
        <v>6.7</v>
      </c>
      <c r="UX14" s="17">
        <v>6.7</v>
      </c>
      <c r="UY14" s="17">
        <v>-0.1</v>
      </c>
      <c r="UZ14" s="17">
        <v>20.399999999999999</v>
      </c>
      <c r="VA14" s="17">
        <v>18.892130000000002</v>
      </c>
      <c r="VB14" s="17">
        <v>19.436350000000001</v>
      </c>
      <c r="VC14" s="17">
        <v>0.96365000000000001</v>
      </c>
      <c r="VD14" s="17">
        <v>20.399999999999999</v>
      </c>
      <c r="VE14" s="17">
        <v>18.892130000000002</v>
      </c>
      <c r="VF14" s="17">
        <v>19.436350000000001</v>
      </c>
      <c r="VG14" s="17">
        <v>0.96365000000000001</v>
      </c>
      <c r="VH14" s="17">
        <v>20.100000000000001</v>
      </c>
      <c r="VI14" s="17">
        <v>18.892130000000002</v>
      </c>
      <c r="VJ14" s="17">
        <v>19.436350000000001</v>
      </c>
      <c r="VK14" s="17">
        <v>0.66364999999999996</v>
      </c>
      <c r="VL14" s="17">
        <v>11.2</v>
      </c>
      <c r="VM14" s="17">
        <v>8.4600000000000009</v>
      </c>
      <c r="VN14" s="17">
        <v>6</v>
      </c>
      <c r="VO14" s="17">
        <v>5.2</v>
      </c>
      <c r="VP14" s="17">
        <v>0</v>
      </c>
      <c r="VQ14" s="17"/>
      <c r="VR14" s="17"/>
      <c r="VS14" s="17">
        <v>0</v>
      </c>
      <c r="VT14" s="17">
        <v>0</v>
      </c>
      <c r="VU14" s="17"/>
      <c r="VV14" s="17"/>
      <c r="VW14" s="17">
        <v>0</v>
      </c>
      <c r="VX14" s="17">
        <v>0</v>
      </c>
      <c r="VY14" s="17"/>
      <c r="VZ14" s="17"/>
      <c r="WA14" s="17">
        <v>0</v>
      </c>
      <c r="WB14" s="17">
        <v>0.3</v>
      </c>
      <c r="WC14" s="17">
        <v>0.33</v>
      </c>
      <c r="WD14" s="17">
        <v>0.33300000000000002</v>
      </c>
      <c r="WE14" s="17">
        <v>-3.3000000000000002E-2</v>
      </c>
      <c r="WF14" s="17">
        <v>41.3</v>
      </c>
      <c r="WG14" s="17">
        <v>10.1</v>
      </c>
      <c r="WH14" s="17">
        <v>15</v>
      </c>
      <c r="WI14" s="17">
        <v>26.3</v>
      </c>
      <c r="WJ14" s="17">
        <v>38.799999999999997</v>
      </c>
      <c r="WK14" s="17">
        <v>1</v>
      </c>
      <c r="WL14" s="17">
        <v>15</v>
      </c>
      <c r="WM14" s="17">
        <v>23.8</v>
      </c>
      <c r="WN14" s="17">
        <v>0</v>
      </c>
      <c r="WO14" s="17"/>
      <c r="WP14" s="17"/>
      <c r="WQ14" s="17">
        <v>0</v>
      </c>
      <c r="WR14" s="17">
        <v>4.5</v>
      </c>
      <c r="WS14" s="17">
        <v>4.2</v>
      </c>
      <c r="WT14" s="17">
        <v>4.2</v>
      </c>
      <c r="WU14" s="17">
        <v>0.3</v>
      </c>
      <c r="WV14" s="17">
        <v>1.1000000000000001</v>
      </c>
      <c r="WW14" s="17">
        <v>1.2</v>
      </c>
      <c r="WX14" s="17">
        <v>1.2</v>
      </c>
      <c r="WY14" s="17">
        <v>-0.1</v>
      </c>
      <c r="WZ14" s="17">
        <v>2.4</v>
      </c>
      <c r="XA14" s="17">
        <v>2.4</v>
      </c>
      <c r="XB14" s="17">
        <v>2.4</v>
      </c>
      <c r="XC14" s="17">
        <v>0</v>
      </c>
      <c r="XD14" s="17">
        <v>1</v>
      </c>
      <c r="XE14" s="17">
        <v>1.4</v>
      </c>
      <c r="XF14" s="17">
        <v>1.4</v>
      </c>
      <c r="XG14" s="17">
        <v>-0.4</v>
      </c>
      <c r="XH14" s="17">
        <v>0</v>
      </c>
      <c r="XI14" s="17"/>
      <c r="XJ14" s="17"/>
      <c r="XK14" s="17">
        <v>0</v>
      </c>
      <c r="XL14" s="17">
        <v>9.1</v>
      </c>
      <c r="XM14" s="17">
        <v>8.4</v>
      </c>
      <c r="XN14" s="17">
        <v>8.4</v>
      </c>
      <c r="XO14" s="17">
        <v>0.7</v>
      </c>
      <c r="XP14" s="17">
        <v>20</v>
      </c>
      <c r="XQ14" s="17">
        <v>18.697759999999999</v>
      </c>
      <c r="XR14" s="17">
        <v>19.241980000000002</v>
      </c>
      <c r="XS14" s="17">
        <v>0.75802000000000003</v>
      </c>
      <c r="XT14" s="17">
        <v>8.3000000000000007</v>
      </c>
      <c r="XU14" s="17">
        <v>10.7</v>
      </c>
      <c r="XV14" s="17">
        <v>10.7</v>
      </c>
      <c r="XW14" s="17">
        <v>-2.4</v>
      </c>
      <c r="XX14" s="17">
        <v>27.7</v>
      </c>
      <c r="XY14" s="17">
        <v>29</v>
      </c>
      <c r="XZ14" s="17">
        <v>29</v>
      </c>
      <c r="YA14" s="17">
        <v>-1.3</v>
      </c>
      <c r="YB14" s="17">
        <v>34.700000000000003</v>
      </c>
      <c r="YC14" s="17">
        <v>29</v>
      </c>
      <c r="YD14" s="17">
        <v>29</v>
      </c>
      <c r="YE14" s="17">
        <v>5.7</v>
      </c>
      <c r="YF14" s="17">
        <v>13.7</v>
      </c>
      <c r="YG14" s="17">
        <v>14</v>
      </c>
      <c r="YH14" s="17">
        <v>14</v>
      </c>
      <c r="YI14" s="17">
        <v>-0.3</v>
      </c>
      <c r="YJ14" s="17">
        <v>16.3</v>
      </c>
      <c r="YK14" s="17">
        <v>19</v>
      </c>
      <c r="YL14" s="17">
        <v>19</v>
      </c>
      <c r="YM14" s="17">
        <v>-2.7</v>
      </c>
      <c r="YN14" s="17">
        <v>8.4</v>
      </c>
      <c r="YO14" s="17">
        <v>6.76</v>
      </c>
      <c r="YP14" s="17">
        <v>6.76</v>
      </c>
      <c r="YQ14" s="17">
        <v>1.64</v>
      </c>
      <c r="YR14" s="17">
        <v>11.3</v>
      </c>
      <c r="YS14" s="17">
        <v>11</v>
      </c>
      <c r="YT14" s="17">
        <v>11</v>
      </c>
      <c r="YU14" s="17">
        <v>0.3</v>
      </c>
      <c r="YV14" s="17">
        <v>22.15</v>
      </c>
      <c r="YW14" s="17">
        <v>22</v>
      </c>
      <c r="YX14" s="17">
        <v>22</v>
      </c>
      <c r="YY14" s="17">
        <v>0.15</v>
      </c>
    </row>
    <row r="15" spans="1:675" ht="24" customHeight="1" x14ac:dyDescent="0.3">
      <c r="A15" s="1"/>
      <c r="B15" s="16" t="s">
        <v>47</v>
      </c>
      <c r="C15" s="16" t="s">
        <v>771</v>
      </c>
      <c r="D15" s="17">
        <v>203</v>
      </c>
      <c r="E15" s="17">
        <v>203.40136000000001</v>
      </c>
      <c r="F15" s="17">
        <v>203.40136000000001</v>
      </c>
      <c r="G15" s="17">
        <v>-0.40135999999999999</v>
      </c>
      <c r="H15" s="17">
        <v>628.4</v>
      </c>
      <c r="I15" s="17">
        <v>631.22380999999996</v>
      </c>
      <c r="J15" s="17">
        <v>631.22380999999996</v>
      </c>
      <c r="K15" s="17">
        <v>-2.8238099999999999</v>
      </c>
      <c r="L15" s="17">
        <v>214.3</v>
      </c>
      <c r="M15" s="17">
        <v>205.54787999999999</v>
      </c>
      <c r="N15" s="17">
        <v>205.54789</v>
      </c>
      <c r="O15" s="17">
        <v>8.7521100000000001</v>
      </c>
      <c r="P15" s="17"/>
      <c r="Q15" s="17"/>
      <c r="R15" s="17"/>
      <c r="S15" s="17">
        <v>0</v>
      </c>
      <c r="T15" s="17"/>
      <c r="U15" s="17"/>
      <c r="V15" s="17"/>
      <c r="W15" s="17">
        <v>0</v>
      </c>
      <c r="X15" s="17">
        <v>90.4</v>
      </c>
      <c r="Y15" s="17">
        <v>91.867829999999998</v>
      </c>
      <c r="Z15" s="17">
        <v>91.867829999999998</v>
      </c>
      <c r="AA15" s="17">
        <v>-1.46783</v>
      </c>
      <c r="AB15" s="17">
        <v>238.9</v>
      </c>
      <c r="AC15" s="17">
        <v>242</v>
      </c>
      <c r="AD15" s="17">
        <v>242</v>
      </c>
      <c r="AE15" s="17">
        <v>-3.1</v>
      </c>
      <c r="AF15" s="17"/>
      <c r="AG15" s="17"/>
      <c r="AH15" s="17"/>
      <c r="AI15" s="17">
        <v>0</v>
      </c>
      <c r="AJ15" s="17"/>
      <c r="AK15" s="17"/>
      <c r="AL15" s="17"/>
      <c r="AM15" s="17">
        <v>0</v>
      </c>
      <c r="AN15" s="17"/>
      <c r="AO15" s="17"/>
      <c r="AP15" s="17"/>
      <c r="AQ15" s="17">
        <v>0</v>
      </c>
      <c r="AR15" s="17">
        <v>0</v>
      </c>
      <c r="AS15" s="17"/>
      <c r="AT15" s="17"/>
      <c r="AU15" s="17">
        <v>0</v>
      </c>
      <c r="AV15" s="17">
        <v>0</v>
      </c>
      <c r="AW15" s="17"/>
      <c r="AX15" s="17"/>
      <c r="AY15" s="17">
        <v>0</v>
      </c>
      <c r="AZ15" s="17"/>
      <c r="BA15" s="17"/>
      <c r="BB15" s="17"/>
      <c r="BC15" s="17">
        <v>0</v>
      </c>
      <c r="BD15" s="17"/>
      <c r="BE15" s="17"/>
      <c r="BF15" s="17"/>
      <c r="BG15" s="17">
        <v>0</v>
      </c>
      <c r="BH15" s="17"/>
      <c r="BI15" s="17"/>
      <c r="BJ15" s="17"/>
      <c r="BK15" s="17">
        <v>0</v>
      </c>
      <c r="BL15" s="17">
        <v>551.4</v>
      </c>
      <c r="BM15" s="17">
        <v>557.64237000000003</v>
      </c>
      <c r="BN15" s="17">
        <v>557.64237000000003</v>
      </c>
      <c r="BO15" s="17">
        <v>-6.2423700000000002</v>
      </c>
      <c r="BP15" s="17">
        <v>10.199999999999999</v>
      </c>
      <c r="BQ15" s="17">
        <v>5.1583100000000002</v>
      </c>
      <c r="BR15" s="17">
        <v>3.45607</v>
      </c>
      <c r="BS15" s="17">
        <v>6.7439299999999998</v>
      </c>
      <c r="BT15" s="17"/>
      <c r="BU15" s="17"/>
      <c r="BV15" s="17"/>
      <c r="BW15" s="17">
        <v>0</v>
      </c>
      <c r="BX15" s="17"/>
      <c r="BY15" s="17"/>
      <c r="BZ15" s="17"/>
      <c r="CA15" s="17">
        <v>0</v>
      </c>
      <c r="CB15" s="17"/>
      <c r="CC15" s="17"/>
      <c r="CD15" s="17"/>
      <c r="CE15" s="17">
        <v>0</v>
      </c>
      <c r="CF15" s="17"/>
      <c r="CG15" s="17"/>
      <c r="CH15" s="17"/>
      <c r="CI15" s="17">
        <v>0</v>
      </c>
      <c r="CJ15" s="17"/>
      <c r="CK15" s="17"/>
      <c r="CL15" s="17"/>
      <c r="CM15" s="17">
        <v>0</v>
      </c>
      <c r="CN15" s="17">
        <v>166.5</v>
      </c>
      <c r="CO15" s="17">
        <v>164.06704999999999</v>
      </c>
      <c r="CP15" s="17">
        <v>164.06706</v>
      </c>
      <c r="CQ15" s="17">
        <v>2.4329399999999999</v>
      </c>
      <c r="CR15" s="17">
        <v>7.2</v>
      </c>
      <c r="CS15" s="17">
        <v>5.1383299999999998</v>
      </c>
      <c r="CT15" s="17">
        <v>5.1383299999999998</v>
      </c>
      <c r="CU15" s="17">
        <v>2.0616699999999999</v>
      </c>
      <c r="CV15" s="17">
        <v>5.9</v>
      </c>
      <c r="CW15" s="17">
        <v>2.8204899999999999</v>
      </c>
      <c r="CX15" s="17">
        <v>2.8205</v>
      </c>
      <c r="CY15" s="17">
        <v>3.0794999999999999</v>
      </c>
      <c r="CZ15" s="17">
        <v>0</v>
      </c>
      <c r="DA15" s="17"/>
      <c r="DB15" s="17"/>
      <c r="DC15" s="17">
        <v>0</v>
      </c>
      <c r="DD15" s="17">
        <v>7</v>
      </c>
      <c r="DE15" s="17">
        <v>6.8787000000000003</v>
      </c>
      <c r="DF15" s="17">
        <v>6.8787000000000003</v>
      </c>
      <c r="DG15" s="17">
        <v>0.12130000000000001</v>
      </c>
      <c r="DH15" s="17">
        <v>13.9</v>
      </c>
      <c r="DI15" s="17">
        <v>14.933920000000001</v>
      </c>
      <c r="DJ15" s="17">
        <v>14.933920000000001</v>
      </c>
      <c r="DK15" s="17">
        <v>-1.03392</v>
      </c>
      <c r="DL15" s="17">
        <v>107.6</v>
      </c>
      <c r="DM15" s="17">
        <v>107.31820999999999</v>
      </c>
      <c r="DN15" s="17">
        <v>110.10523000000001</v>
      </c>
      <c r="DO15" s="17">
        <v>-2.5052300000000001</v>
      </c>
      <c r="DP15" s="17"/>
      <c r="DQ15" s="17"/>
      <c r="DR15" s="17"/>
      <c r="DS15" s="17">
        <v>0</v>
      </c>
      <c r="DT15" s="17"/>
      <c r="DU15" s="17"/>
      <c r="DV15" s="17"/>
      <c r="DW15" s="17">
        <v>0</v>
      </c>
      <c r="DX15" s="17"/>
      <c r="DY15" s="17"/>
      <c r="DZ15" s="17"/>
      <c r="EA15" s="17">
        <v>0</v>
      </c>
      <c r="EB15" s="17"/>
      <c r="EC15" s="17"/>
      <c r="ED15" s="17"/>
      <c r="EE15" s="17">
        <v>0</v>
      </c>
      <c r="EF15" s="17">
        <v>110.9</v>
      </c>
      <c r="EG15" s="17">
        <v>112.46647</v>
      </c>
      <c r="EH15" s="17">
        <v>112.46647</v>
      </c>
      <c r="EI15" s="17">
        <v>-1.56647</v>
      </c>
      <c r="EJ15" s="17">
        <v>222.2</v>
      </c>
      <c r="EK15" s="17">
        <v>220.69499999999999</v>
      </c>
      <c r="EL15" s="17">
        <v>220.69499999999999</v>
      </c>
      <c r="EM15" s="17">
        <v>1.5049999999999999</v>
      </c>
      <c r="EN15" s="17"/>
      <c r="EO15" s="17"/>
      <c r="EP15" s="17"/>
      <c r="EQ15" s="17">
        <v>0</v>
      </c>
      <c r="ER15" s="17"/>
      <c r="ES15" s="17"/>
      <c r="ET15" s="17"/>
      <c r="EU15" s="17">
        <v>0</v>
      </c>
      <c r="EV15" s="17"/>
      <c r="EW15" s="17"/>
      <c r="EX15" s="17"/>
      <c r="EY15" s="17">
        <v>0</v>
      </c>
      <c r="EZ15" s="17">
        <v>6.5</v>
      </c>
      <c r="FA15" s="17">
        <v>6.39</v>
      </c>
      <c r="FB15" s="17">
        <v>6.39</v>
      </c>
      <c r="FC15" s="17">
        <v>0.11</v>
      </c>
      <c r="FD15" s="17">
        <v>453.9</v>
      </c>
      <c r="FE15" s="17">
        <v>449.28084999999999</v>
      </c>
      <c r="FF15" s="17">
        <v>449.28086000000002</v>
      </c>
      <c r="FG15" s="17">
        <v>4.6191399999999998</v>
      </c>
      <c r="FH15" s="17">
        <v>81.099999999999994</v>
      </c>
      <c r="FI15" s="17">
        <v>81.635570000000001</v>
      </c>
      <c r="FJ15" s="17">
        <v>81.635570000000001</v>
      </c>
      <c r="FK15" s="17">
        <v>-0.53556999999999999</v>
      </c>
      <c r="FL15" s="17">
        <v>130.5</v>
      </c>
      <c r="FM15" s="17">
        <v>136.21170000000001</v>
      </c>
      <c r="FN15" s="17">
        <v>135.72578999999999</v>
      </c>
      <c r="FO15" s="17">
        <v>-5.2257899999999999</v>
      </c>
      <c r="FP15" s="17">
        <v>33.200000000000003</v>
      </c>
      <c r="FQ15" s="17">
        <v>41.89893</v>
      </c>
      <c r="FR15" s="17">
        <v>41.89893</v>
      </c>
      <c r="FS15" s="17">
        <v>-8.6989300000000007</v>
      </c>
      <c r="FT15" s="17">
        <v>18.2</v>
      </c>
      <c r="FU15" s="17">
        <v>19.21088</v>
      </c>
      <c r="FV15" s="17">
        <v>19.21088</v>
      </c>
      <c r="FW15" s="17">
        <v>-1.01088</v>
      </c>
      <c r="FX15" s="17">
        <v>17.399999999999999</v>
      </c>
      <c r="FY15" s="17">
        <v>17.657920000000001</v>
      </c>
      <c r="FZ15" s="17">
        <v>18.172979999999999</v>
      </c>
      <c r="GA15" s="17">
        <v>-0.77298</v>
      </c>
      <c r="GB15" s="17">
        <v>93.9</v>
      </c>
      <c r="GC15" s="17">
        <v>87.773570000000007</v>
      </c>
      <c r="GD15" s="17">
        <v>87.773570000000007</v>
      </c>
      <c r="GE15" s="17">
        <v>6.12643</v>
      </c>
      <c r="GF15" s="17">
        <v>132.6</v>
      </c>
      <c r="GG15" s="17">
        <v>174.42857000000001</v>
      </c>
      <c r="GH15" s="17">
        <v>174.42857000000001</v>
      </c>
      <c r="GI15" s="17">
        <v>-41.828569999999999</v>
      </c>
      <c r="GJ15" s="17">
        <v>133.1</v>
      </c>
      <c r="GK15" s="17">
        <v>174.42857000000001</v>
      </c>
      <c r="GL15" s="17">
        <v>174.42857000000001</v>
      </c>
      <c r="GM15" s="17">
        <v>-41.328569999999999</v>
      </c>
      <c r="GN15" s="17">
        <v>158.4</v>
      </c>
      <c r="GO15" s="17">
        <v>174.95238000000001</v>
      </c>
      <c r="GP15" s="17">
        <v>174.95238000000001</v>
      </c>
      <c r="GQ15" s="17">
        <v>-16.552379999999999</v>
      </c>
      <c r="GR15" s="17">
        <v>108.5</v>
      </c>
      <c r="GS15" s="17">
        <v>110.48202000000001</v>
      </c>
      <c r="GT15" s="17">
        <v>110.48202000000001</v>
      </c>
      <c r="GU15" s="17">
        <v>-1.9820199999999999</v>
      </c>
      <c r="GV15" s="17">
        <v>38</v>
      </c>
      <c r="GW15" s="17">
        <v>37.900869999999998</v>
      </c>
      <c r="GX15" s="17">
        <v>37.900869999999998</v>
      </c>
      <c r="GY15" s="17">
        <v>9.9129999999999996E-2</v>
      </c>
      <c r="GZ15" s="17">
        <v>0</v>
      </c>
      <c r="HA15" s="17"/>
      <c r="HB15" s="17">
        <v>21.75121</v>
      </c>
      <c r="HC15" s="17">
        <v>-21.75121</v>
      </c>
      <c r="HD15" s="17">
        <v>2.1</v>
      </c>
      <c r="HE15" s="17">
        <v>4.1192200000000003</v>
      </c>
      <c r="HF15" s="17">
        <v>4.1192200000000003</v>
      </c>
      <c r="HG15" s="17">
        <v>-2.0192199999999998</v>
      </c>
      <c r="HH15" s="17">
        <v>27.9</v>
      </c>
      <c r="HI15" s="17">
        <v>30.332239999999999</v>
      </c>
      <c r="HJ15" s="17">
        <v>30.332239999999999</v>
      </c>
      <c r="HK15" s="17">
        <v>-2.4322400000000002</v>
      </c>
      <c r="HL15" s="17">
        <v>162.19999999999999</v>
      </c>
      <c r="HM15" s="17">
        <v>164.13148000000001</v>
      </c>
      <c r="HN15" s="17">
        <v>76.773570000000007</v>
      </c>
      <c r="HO15" s="17">
        <v>85.426429999999996</v>
      </c>
      <c r="HP15" s="17"/>
      <c r="HQ15" s="17"/>
      <c r="HR15" s="17"/>
      <c r="HS15" s="17">
        <v>0</v>
      </c>
      <c r="HT15" s="17"/>
      <c r="HU15" s="17"/>
      <c r="HV15" s="17"/>
      <c r="HW15" s="17">
        <v>0</v>
      </c>
      <c r="HX15" s="17">
        <v>65.3</v>
      </c>
      <c r="HY15" s="17">
        <v>51.553469999999997</v>
      </c>
      <c r="HZ15" s="17">
        <v>48.192</v>
      </c>
      <c r="IA15" s="17">
        <v>17.108000000000001</v>
      </c>
      <c r="IB15" s="17"/>
      <c r="IC15" s="17"/>
      <c r="ID15" s="17"/>
      <c r="IE15" s="17">
        <v>0</v>
      </c>
      <c r="IF15" s="17"/>
      <c r="IG15" s="17"/>
      <c r="IH15" s="17"/>
      <c r="II15" s="17">
        <v>0</v>
      </c>
      <c r="IJ15" s="17">
        <v>0</v>
      </c>
      <c r="IK15" s="17"/>
      <c r="IL15" s="17">
        <v>45.265309999999999</v>
      </c>
      <c r="IM15" s="17">
        <v>-45.265309999999999</v>
      </c>
      <c r="IN15" s="17"/>
      <c r="IO15" s="17"/>
      <c r="IP15" s="17"/>
      <c r="IQ15" s="17">
        <v>0</v>
      </c>
      <c r="IR15" s="17"/>
      <c r="IS15" s="17"/>
      <c r="IT15" s="17"/>
      <c r="IU15" s="17">
        <v>0</v>
      </c>
      <c r="IV15" s="17"/>
      <c r="IW15" s="17"/>
      <c r="IX15" s="17"/>
      <c r="IY15" s="17">
        <v>0</v>
      </c>
      <c r="IZ15" s="17">
        <v>128.19999999999999</v>
      </c>
      <c r="JA15" s="17">
        <v>132.83837</v>
      </c>
      <c r="JB15" s="17">
        <v>132.83837</v>
      </c>
      <c r="JC15" s="17">
        <v>-4.6383700000000001</v>
      </c>
      <c r="JD15" s="17">
        <v>85.7</v>
      </c>
      <c r="JE15" s="17">
        <v>136.43432999999999</v>
      </c>
      <c r="JF15" s="17">
        <v>127.32192999999999</v>
      </c>
      <c r="JG15" s="17">
        <v>-41.621929999999999</v>
      </c>
      <c r="JH15" s="17">
        <v>85.6</v>
      </c>
      <c r="JI15" s="17">
        <v>136.43432999999999</v>
      </c>
      <c r="JJ15" s="17">
        <v>127.32192999999999</v>
      </c>
      <c r="JK15" s="17">
        <v>-41.72193</v>
      </c>
      <c r="JL15" s="17">
        <v>85.6</v>
      </c>
      <c r="JM15" s="17">
        <v>136.43432999999999</v>
      </c>
      <c r="JN15" s="17">
        <v>127.32192999999999</v>
      </c>
      <c r="JO15" s="17">
        <v>-41.72193</v>
      </c>
      <c r="JP15" s="17">
        <v>159.19999999999999</v>
      </c>
      <c r="JQ15" s="17">
        <v>205.26607000000001</v>
      </c>
      <c r="JR15" s="17">
        <v>191.55641</v>
      </c>
      <c r="JS15" s="17">
        <v>-32.356409999999997</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v>
      </c>
      <c r="LA15" s="17">
        <v>1.6938899999999999</v>
      </c>
      <c r="LB15" s="17">
        <v>1.6938899999999999</v>
      </c>
      <c r="LC15" s="17">
        <v>0.30610999999999999</v>
      </c>
      <c r="LD15" s="17">
        <v>161.5</v>
      </c>
      <c r="LE15" s="17">
        <v>191.44484</v>
      </c>
      <c r="LF15" s="17">
        <v>191.47132999999999</v>
      </c>
      <c r="LG15" s="17">
        <v>-29.971329999999998</v>
      </c>
      <c r="LH15" s="17">
        <v>117.3</v>
      </c>
      <c r="LI15" s="17">
        <v>125.81769</v>
      </c>
      <c r="LJ15" s="17">
        <v>125.8177</v>
      </c>
      <c r="LK15" s="17">
        <v>-8.5176999999999996</v>
      </c>
      <c r="LL15" s="17">
        <v>64</v>
      </c>
      <c r="LM15" s="17">
        <v>67.199219999999997</v>
      </c>
      <c r="LN15" s="17">
        <v>67.199219999999997</v>
      </c>
      <c r="LO15" s="17">
        <v>-3.19922</v>
      </c>
      <c r="LP15" s="17">
        <v>77.099999999999994</v>
      </c>
      <c r="LQ15" s="17">
        <v>78.567989999999995</v>
      </c>
      <c r="LR15" s="17">
        <v>78.567999999999998</v>
      </c>
      <c r="LS15" s="17">
        <v>-1.468</v>
      </c>
      <c r="LT15" s="17">
        <v>30.1</v>
      </c>
      <c r="LU15" s="17">
        <v>29.980560000000001</v>
      </c>
      <c r="LV15" s="17">
        <v>29.980560000000001</v>
      </c>
      <c r="LW15" s="17">
        <v>0.11944</v>
      </c>
      <c r="LX15" s="17"/>
      <c r="LY15" s="17"/>
      <c r="LZ15" s="17"/>
      <c r="MA15" s="17">
        <v>0</v>
      </c>
      <c r="MB15" s="17"/>
      <c r="MC15" s="17"/>
      <c r="MD15" s="17"/>
      <c r="ME15" s="17">
        <v>0</v>
      </c>
      <c r="MF15" s="17"/>
      <c r="MG15" s="17"/>
      <c r="MH15" s="17"/>
      <c r="MI15" s="17">
        <v>0</v>
      </c>
      <c r="MJ15" s="17">
        <v>0</v>
      </c>
      <c r="MK15" s="17"/>
      <c r="ML15" s="17"/>
      <c r="MM15" s="17">
        <v>0</v>
      </c>
      <c r="MN15" s="17">
        <v>119.7</v>
      </c>
      <c r="MO15" s="17">
        <v>144.16806</v>
      </c>
      <c r="MP15" s="17">
        <v>144.16807</v>
      </c>
      <c r="MQ15" s="17">
        <v>-24.468070000000001</v>
      </c>
      <c r="MR15" s="17">
        <v>60.1</v>
      </c>
      <c r="MS15" s="17">
        <v>72.3005</v>
      </c>
      <c r="MT15" s="17">
        <v>72.300510000000003</v>
      </c>
      <c r="MU15" s="17">
        <v>-12.20051</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c r="NU15" s="17"/>
      <c r="NV15" s="17"/>
      <c r="NW15" s="17">
        <v>0</v>
      </c>
      <c r="NX15" s="17">
        <v>6</v>
      </c>
      <c r="NY15" s="17">
        <v>5.9157599999999997</v>
      </c>
      <c r="NZ15" s="17">
        <v>5.9157599999999997</v>
      </c>
      <c r="OA15" s="17">
        <v>8.4239999999999995E-2</v>
      </c>
      <c r="OB15" s="17">
        <v>2.2000000000000002</v>
      </c>
      <c r="OC15" s="17">
        <v>6.2061900000000003</v>
      </c>
      <c r="OD15" s="17">
        <v>6.2061900000000003</v>
      </c>
      <c r="OE15" s="17">
        <v>-4.0061900000000001</v>
      </c>
      <c r="OF15" s="17">
        <v>20</v>
      </c>
      <c r="OG15" s="17">
        <v>16.99708</v>
      </c>
      <c r="OH15" s="17">
        <v>17.492709999999999</v>
      </c>
      <c r="OI15" s="17">
        <v>2.5072899999999998</v>
      </c>
      <c r="OJ15" s="17">
        <v>0</v>
      </c>
      <c r="OK15" s="17"/>
      <c r="OL15" s="17"/>
      <c r="OM15" s="17">
        <v>0</v>
      </c>
      <c r="ON15" s="17">
        <v>51.6</v>
      </c>
      <c r="OO15" s="17">
        <v>40.75</v>
      </c>
      <c r="OP15" s="17">
        <v>68.28</v>
      </c>
      <c r="OQ15" s="17">
        <v>-16.68</v>
      </c>
      <c r="OR15" s="17">
        <v>0</v>
      </c>
      <c r="OS15" s="17"/>
      <c r="OT15" s="17"/>
      <c r="OU15" s="17">
        <v>0</v>
      </c>
      <c r="OV15" s="17">
        <v>11.6</v>
      </c>
      <c r="OW15" s="17">
        <v>10.46</v>
      </c>
      <c r="OX15" s="17">
        <v>6</v>
      </c>
      <c r="OY15" s="17">
        <v>5.6</v>
      </c>
      <c r="OZ15" s="17">
        <v>0</v>
      </c>
      <c r="PA15" s="17"/>
      <c r="PB15" s="17"/>
      <c r="PC15" s="17">
        <v>0</v>
      </c>
      <c r="PD15" s="17">
        <v>20.2</v>
      </c>
      <c r="PE15" s="17">
        <v>19.436340000000001</v>
      </c>
      <c r="PF15" s="17">
        <v>19.436350000000001</v>
      </c>
      <c r="PG15" s="17">
        <v>0.76365000000000005</v>
      </c>
      <c r="PH15" s="17">
        <v>9.9</v>
      </c>
      <c r="PI15" s="17">
        <v>9.9830000000000005</v>
      </c>
      <c r="PJ15" s="17">
        <v>9.9830000000000005</v>
      </c>
      <c r="PK15" s="17">
        <v>-8.3000000000000004E-2</v>
      </c>
      <c r="PL15" s="17">
        <v>5.5</v>
      </c>
      <c r="PM15" s="17">
        <v>5.67</v>
      </c>
      <c r="PN15" s="17">
        <v>5.67</v>
      </c>
      <c r="PO15" s="17">
        <v>-0.17</v>
      </c>
      <c r="PP15" s="17">
        <v>0</v>
      </c>
      <c r="PQ15" s="17"/>
      <c r="PR15" s="17"/>
      <c r="PS15" s="17">
        <v>0</v>
      </c>
      <c r="PT15" s="17">
        <v>2.2000000000000002</v>
      </c>
      <c r="PU15" s="17">
        <v>1</v>
      </c>
      <c r="PV15" s="17">
        <v>1</v>
      </c>
      <c r="PW15" s="17">
        <v>1.2</v>
      </c>
      <c r="PX15" s="17">
        <v>1.8</v>
      </c>
      <c r="PY15" s="17">
        <v>1.76</v>
      </c>
      <c r="PZ15" s="17">
        <v>1.75</v>
      </c>
      <c r="QA15" s="17">
        <v>0.05</v>
      </c>
      <c r="QB15" s="17">
        <v>5</v>
      </c>
      <c r="QC15" s="17">
        <v>4.8</v>
      </c>
      <c r="QD15" s="17">
        <v>4.8</v>
      </c>
      <c r="QE15" s="17">
        <v>0.2</v>
      </c>
      <c r="QF15" s="17">
        <v>20.2</v>
      </c>
      <c r="QG15" s="17">
        <v>20.274049999999999</v>
      </c>
      <c r="QH15" s="17">
        <v>20.274049999999999</v>
      </c>
      <c r="QI15" s="17">
        <v>-7.4050000000000005E-2</v>
      </c>
      <c r="QJ15" s="17">
        <v>20</v>
      </c>
      <c r="QK15" s="17">
        <v>18.892130000000002</v>
      </c>
      <c r="QL15" s="17">
        <v>19.436350000000001</v>
      </c>
      <c r="QM15" s="17">
        <v>0.56364999999999998</v>
      </c>
      <c r="QN15" s="17">
        <v>19</v>
      </c>
      <c r="QO15" s="17">
        <v>17.006799999999998</v>
      </c>
      <c r="QP15" s="17">
        <v>17.492709999999999</v>
      </c>
      <c r="QQ15" s="17">
        <v>1.50729</v>
      </c>
      <c r="QR15" s="17">
        <v>3.4</v>
      </c>
      <c r="QS15" s="17">
        <v>3.4</v>
      </c>
      <c r="QT15" s="17">
        <v>3.4</v>
      </c>
      <c r="QU15" s="17">
        <v>0</v>
      </c>
      <c r="QV15" s="17">
        <v>18.600000000000001</v>
      </c>
      <c r="QW15" s="17">
        <v>17.376090000000001</v>
      </c>
      <c r="QX15" s="17">
        <v>17.881440000000001</v>
      </c>
      <c r="QY15" s="17">
        <v>0.71855999999999998</v>
      </c>
      <c r="QZ15" s="17">
        <v>0</v>
      </c>
      <c r="RA15" s="17"/>
      <c r="RB15" s="17"/>
      <c r="RC15" s="17">
        <v>0</v>
      </c>
      <c r="RD15" s="17">
        <v>0</v>
      </c>
      <c r="RE15" s="17"/>
      <c r="RF15" s="17"/>
      <c r="RG15" s="17">
        <v>0</v>
      </c>
      <c r="RH15" s="17">
        <v>20.2</v>
      </c>
      <c r="RI15" s="17">
        <v>13.6</v>
      </c>
      <c r="RJ15" s="17">
        <v>17.213000000000001</v>
      </c>
      <c r="RK15" s="17">
        <v>2.9870000000000001</v>
      </c>
      <c r="RL15" s="17">
        <v>52.1</v>
      </c>
      <c r="RM15" s="17">
        <v>29.5</v>
      </c>
      <c r="RN15" s="17">
        <v>44.646999999999998</v>
      </c>
      <c r="RO15" s="17">
        <v>7.4530000000000003</v>
      </c>
      <c r="RP15" s="17">
        <v>0</v>
      </c>
      <c r="RQ15" s="17"/>
      <c r="RR15" s="17"/>
      <c r="RS15" s="17">
        <v>0</v>
      </c>
      <c r="RT15" s="17">
        <v>3.1</v>
      </c>
      <c r="RU15" s="17">
        <v>3.24</v>
      </c>
      <c r="RV15" s="17">
        <v>3.2490000000000001</v>
      </c>
      <c r="RW15" s="17">
        <v>-0.14899999999999999</v>
      </c>
      <c r="RX15" s="17">
        <v>20.2</v>
      </c>
      <c r="RY15" s="17">
        <v>11.936310000000001</v>
      </c>
      <c r="RZ15" s="17">
        <v>11.15802</v>
      </c>
      <c r="SA15" s="17">
        <v>9.0419800000000006</v>
      </c>
      <c r="SB15" s="17">
        <v>3</v>
      </c>
      <c r="SC15" s="17">
        <v>2</v>
      </c>
      <c r="SD15" s="17">
        <v>2</v>
      </c>
      <c r="SE15" s="17">
        <v>1</v>
      </c>
      <c r="SF15" s="17"/>
      <c r="SG15" s="17">
        <v>0.4</v>
      </c>
      <c r="SH15" s="17">
        <v>0.4</v>
      </c>
      <c r="SI15" s="17">
        <v>-0.4</v>
      </c>
      <c r="SJ15" s="17">
        <v>0</v>
      </c>
      <c r="SK15" s="17"/>
      <c r="SL15" s="17"/>
      <c r="SM15" s="17">
        <v>0</v>
      </c>
      <c r="SN15" s="17">
        <v>19.8</v>
      </c>
      <c r="SO15" s="17">
        <v>18.30904</v>
      </c>
      <c r="SP15" s="17">
        <v>18.853259999999999</v>
      </c>
      <c r="SQ15" s="17">
        <v>0.94674000000000003</v>
      </c>
      <c r="SR15" s="17">
        <v>13.1</v>
      </c>
      <c r="SS15" s="17">
        <v>11.70068</v>
      </c>
      <c r="ST15" s="17">
        <v>12.05053</v>
      </c>
      <c r="SU15" s="17">
        <v>1.0494699999999999</v>
      </c>
      <c r="SV15" s="17">
        <v>20</v>
      </c>
      <c r="SW15" s="17">
        <v>18.892130000000002</v>
      </c>
      <c r="SX15" s="17">
        <v>19.436350000000001</v>
      </c>
      <c r="SY15" s="17">
        <v>0.56364999999999998</v>
      </c>
      <c r="SZ15" s="17">
        <v>20.3</v>
      </c>
      <c r="TA15" s="17">
        <v>18.892130000000002</v>
      </c>
      <c r="TB15" s="17">
        <v>19.436350000000001</v>
      </c>
      <c r="TC15" s="17">
        <v>0.86365000000000003</v>
      </c>
      <c r="TD15" s="17">
        <v>19.8</v>
      </c>
      <c r="TE15" s="17">
        <v>18.697759999999999</v>
      </c>
      <c r="TF15" s="17">
        <v>19.241980000000002</v>
      </c>
      <c r="TG15" s="17">
        <v>0.55801999999999996</v>
      </c>
      <c r="TH15" s="17">
        <v>9.9</v>
      </c>
      <c r="TI15" s="17">
        <v>2.1</v>
      </c>
      <c r="TJ15" s="17">
        <v>5</v>
      </c>
      <c r="TK15" s="17">
        <v>4.9000000000000004</v>
      </c>
      <c r="TL15" s="17">
        <v>48.4</v>
      </c>
      <c r="TM15" s="17">
        <v>23.6</v>
      </c>
      <c r="TN15" s="17">
        <v>3</v>
      </c>
      <c r="TO15" s="17">
        <v>45.4</v>
      </c>
      <c r="TP15" s="17">
        <v>0</v>
      </c>
      <c r="TQ15" s="17"/>
      <c r="TR15" s="17"/>
      <c r="TS15" s="17">
        <v>0</v>
      </c>
      <c r="TT15" s="17">
        <v>20.3</v>
      </c>
      <c r="TU15" s="17"/>
      <c r="TV15" s="17">
        <v>11.08</v>
      </c>
      <c r="TW15" s="17">
        <v>9.2200000000000006</v>
      </c>
      <c r="TX15" s="17">
        <v>68.099999999999994</v>
      </c>
      <c r="TY15" s="17">
        <v>10.6</v>
      </c>
      <c r="TZ15" s="17">
        <v>11.72</v>
      </c>
      <c r="UA15" s="17">
        <v>56.38</v>
      </c>
      <c r="UB15" s="17">
        <v>2.1</v>
      </c>
      <c r="UC15" s="17">
        <v>1.42</v>
      </c>
      <c r="UD15" s="17">
        <v>1.42</v>
      </c>
      <c r="UE15" s="17">
        <v>0.68</v>
      </c>
      <c r="UF15" s="17">
        <v>1.6</v>
      </c>
      <c r="UG15" s="17">
        <v>0.73</v>
      </c>
      <c r="UH15" s="17">
        <v>0.73</v>
      </c>
      <c r="UI15" s="17">
        <v>0.87</v>
      </c>
      <c r="UJ15" s="17">
        <v>0</v>
      </c>
      <c r="UK15" s="17"/>
      <c r="UL15" s="17"/>
      <c r="UM15" s="17">
        <v>0</v>
      </c>
      <c r="UN15" s="17">
        <v>21</v>
      </c>
      <c r="UO15" s="17">
        <v>19.640429999999999</v>
      </c>
      <c r="UP15" s="17">
        <v>20.408159999999999</v>
      </c>
      <c r="UQ15" s="17">
        <v>0.59184000000000003</v>
      </c>
      <c r="UR15" s="17">
        <v>8.1999999999999993</v>
      </c>
      <c r="US15" s="17">
        <v>8.1999999999999993</v>
      </c>
      <c r="UT15" s="17">
        <v>8.1999999999999993</v>
      </c>
      <c r="UU15" s="17">
        <v>0</v>
      </c>
      <c r="UV15" s="17">
        <v>6.1</v>
      </c>
      <c r="UW15" s="17">
        <v>6.7</v>
      </c>
      <c r="UX15" s="17">
        <v>6.7</v>
      </c>
      <c r="UY15" s="17">
        <v>-0.6</v>
      </c>
      <c r="UZ15" s="17">
        <v>20.399999999999999</v>
      </c>
      <c r="VA15" s="17">
        <v>18.892130000000002</v>
      </c>
      <c r="VB15" s="17">
        <v>19.436350000000001</v>
      </c>
      <c r="VC15" s="17">
        <v>0.96365000000000001</v>
      </c>
      <c r="VD15" s="17">
        <v>20.399999999999999</v>
      </c>
      <c r="VE15" s="17">
        <v>18.892130000000002</v>
      </c>
      <c r="VF15" s="17">
        <v>19.436350000000001</v>
      </c>
      <c r="VG15" s="17">
        <v>0.96365000000000001</v>
      </c>
      <c r="VH15" s="17">
        <v>20.100000000000001</v>
      </c>
      <c r="VI15" s="17">
        <v>18.892130000000002</v>
      </c>
      <c r="VJ15" s="17">
        <v>19.436350000000001</v>
      </c>
      <c r="VK15" s="17">
        <v>0.66364999999999996</v>
      </c>
      <c r="VL15" s="17">
        <v>12</v>
      </c>
      <c r="VM15" s="17">
        <v>8.25</v>
      </c>
      <c r="VN15" s="17">
        <v>6</v>
      </c>
      <c r="VO15" s="17">
        <v>6</v>
      </c>
      <c r="VP15" s="17">
        <v>0</v>
      </c>
      <c r="VQ15" s="17"/>
      <c r="VR15" s="17"/>
      <c r="VS15" s="17">
        <v>0</v>
      </c>
      <c r="VT15" s="17">
        <v>0</v>
      </c>
      <c r="VU15" s="17"/>
      <c r="VV15" s="17"/>
      <c r="VW15" s="17">
        <v>0</v>
      </c>
      <c r="VX15" s="17">
        <v>0</v>
      </c>
      <c r="VY15" s="17"/>
      <c r="VZ15" s="17"/>
      <c r="WA15" s="17">
        <v>0</v>
      </c>
      <c r="WB15" s="17">
        <v>0.3</v>
      </c>
      <c r="WC15" s="17">
        <v>0.33</v>
      </c>
      <c r="WD15" s="17">
        <v>0.33300000000000002</v>
      </c>
      <c r="WE15" s="17">
        <v>-3.3000000000000002E-2</v>
      </c>
      <c r="WF15" s="17">
        <v>32.200000000000003</v>
      </c>
      <c r="WG15" s="17">
        <v>8.5</v>
      </c>
      <c r="WH15" s="17">
        <v>13</v>
      </c>
      <c r="WI15" s="17">
        <v>19.2</v>
      </c>
      <c r="WJ15" s="17">
        <v>35.6</v>
      </c>
      <c r="WK15" s="17">
        <v>0.2</v>
      </c>
      <c r="WL15" s="17">
        <v>13</v>
      </c>
      <c r="WM15" s="17">
        <v>22.6</v>
      </c>
      <c r="WN15" s="17">
        <v>0</v>
      </c>
      <c r="WO15" s="17"/>
      <c r="WP15" s="17"/>
      <c r="WQ15" s="17">
        <v>0</v>
      </c>
      <c r="WR15" s="17">
        <v>4.5</v>
      </c>
      <c r="WS15" s="17">
        <v>4.2</v>
      </c>
      <c r="WT15" s="17">
        <v>4.2</v>
      </c>
      <c r="WU15" s="17">
        <v>0.3</v>
      </c>
      <c r="WV15" s="17">
        <v>1.1000000000000001</v>
      </c>
      <c r="WW15" s="17">
        <v>1.2</v>
      </c>
      <c r="WX15" s="17">
        <v>1.2</v>
      </c>
      <c r="WY15" s="17">
        <v>-0.1</v>
      </c>
      <c r="WZ15" s="17">
        <v>2.4</v>
      </c>
      <c r="XA15" s="17">
        <v>2.4</v>
      </c>
      <c r="XB15" s="17">
        <v>2.4</v>
      </c>
      <c r="XC15" s="17">
        <v>0</v>
      </c>
      <c r="XD15" s="17">
        <v>1</v>
      </c>
      <c r="XE15" s="17">
        <v>1.4</v>
      </c>
      <c r="XF15" s="17">
        <v>1.4</v>
      </c>
      <c r="XG15" s="17">
        <v>-0.4</v>
      </c>
      <c r="XH15" s="17">
        <v>0</v>
      </c>
      <c r="XI15" s="17"/>
      <c r="XJ15" s="17"/>
      <c r="XK15" s="17">
        <v>0</v>
      </c>
      <c r="XL15" s="17">
        <v>9.1999999999999993</v>
      </c>
      <c r="XM15" s="17">
        <v>8.4</v>
      </c>
      <c r="XN15" s="17">
        <v>8.4</v>
      </c>
      <c r="XO15" s="17">
        <v>0.8</v>
      </c>
      <c r="XP15" s="17">
        <v>19.8</v>
      </c>
      <c r="XQ15" s="17">
        <v>18.697759999999999</v>
      </c>
      <c r="XR15" s="17">
        <v>19.241980000000002</v>
      </c>
      <c r="XS15" s="17">
        <v>0.55801999999999996</v>
      </c>
      <c r="XT15" s="17">
        <v>8.3000000000000007</v>
      </c>
      <c r="XU15" s="17">
        <v>10.7</v>
      </c>
      <c r="XV15" s="17">
        <v>10.7</v>
      </c>
      <c r="XW15" s="17">
        <v>-2.4</v>
      </c>
      <c r="XX15" s="17">
        <v>27.7</v>
      </c>
      <c r="XY15" s="17">
        <v>29</v>
      </c>
      <c r="XZ15" s="17">
        <v>29</v>
      </c>
      <c r="YA15" s="17">
        <v>-1.3</v>
      </c>
      <c r="YB15" s="17">
        <v>34.700000000000003</v>
      </c>
      <c r="YC15" s="17">
        <v>29</v>
      </c>
      <c r="YD15" s="17">
        <v>29</v>
      </c>
      <c r="YE15" s="17">
        <v>5.7</v>
      </c>
      <c r="YF15" s="17">
        <v>13.5</v>
      </c>
      <c r="YG15" s="17">
        <v>14</v>
      </c>
      <c r="YH15" s="17">
        <v>14</v>
      </c>
      <c r="YI15" s="17">
        <v>-0.5</v>
      </c>
      <c r="YJ15" s="17">
        <v>16.100000000000001</v>
      </c>
      <c r="YK15" s="17">
        <v>19</v>
      </c>
      <c r="YL15" s="17">
        <v>19</v>
      </c>
      <c r="YM15" s="17">
        <v>-2.9</v>
      </c>
      <c r="YN15" s="17">
        <v>8.3000000000000007</v>
      </c>
      <c r="YO15" s="17">
        <v>6.76</v>
      </c>
      <c r="YP15" s="17">
        <v>6.76</v>
      </c>
      <c r="YQ15" s="17">
        <v>1.54</v>
      </c>
      <c r="YR15" s="17">
        <v>11.3</v>
      </c>
      <c r="YS15" s="17">
        <v>11</v>
      </c>
      <c r="YT15" s="17">
        <v>11</v>
      </c>
      <c r="YU15" s="17">
        <v>0.3</v>
      </c>
      <c r="YV15" s="17">
        <v>22.26</v>
      </c>
      <c r="YW15" s="17">
        <v>22</v>
      </c>
      <c r="YX15" s="17">
        <v>22</v>
      </c>
      <c r="YY15" s="17">
        <v>0.26</v>
      </c>
    </row>
    <row r="16" spans="1:675" ht="24" customHeight="1" x14ac:dyDescent="0.3">
      <c r="A16" s="1"/>
      <c r="B16" s="18" t="s">
        <v>47</v>
      </c>
      <c r="C16" s="18" t="s">
        <v>772</v>
      </c>
      <c r="D16" s="19">
        <v>199.8</v>
      </c>
      <c r="E16" s="19">
        <v>203.40136000000001</v>
      </c>
      <c r="F16" s="19">
        <v>203.40136000000001</v>
      </c>
      <c r="G16" s="19">
        <v>-3.6013600000000001</v>
      </c>
      <c r="H16" s="19">
        <v>624</v>
      </c>
      <c r="I16" s="19">
        <v>631.22380999999996</v>
      </c>
      <c r="J16" s="19">
        <v>631.22380999999996</v>
      </c>
      <c r="K16" s="19">
        <v>-7.2238100000000003</v>
      </c>
      <c r="L16" s="19">
        <v>212.6</v>
      </c>
      <c r="M16" s="19">
        <v>205.54787999999999</v>
      </c>
      <c r="N16" s="19">
        <v>205.54789</v>
      </c>
      <c r="O16" s="19">
        <v>7.0521099999999999</v>
      </c>
      <c r="P16" s="19"/>
      <c r="Q16" s="19"/>
      <c r="R16" s="19"/>
      <c r="S16" s="19">
        <v>0</v>
      </c>
      <c r="T16" s="19"/>
      <c r="U16" s="19"/>
      <c r="V16" s="19"/>
      <c r="W16" s="19">
        <v>0</v>
      </c>
      <c r="X16" s="19">
        <v>88.5</v>
      </c>
      <c r="Y16" s="19">
        <v>91.867829999999998</v>
      </c>
      <c r="Z16" s="19">
        <v>91.867829999999998</v>
      </c>
      <c r="AA16" s="19">
        <v>-3.3678300000000001</v>
      </c>
      <c r="AB16" s="19">
        <v>237.7</v>
      </c>
      <c r="AC16" s="19">
        <v>242</v>
      </c>
      <c r="AD16" s="19">
        <v>242</v>
      </c>
      <c r="AE16" s="19">
        <v>-4.3</v>
      </c>
      <c r="AF16" s="19"/>
      <c r="AG16" s="19"/>
      <c r="AH16" s="19"/>
      <c r="AI16" s="19">
        <v>0</v>
      </c>
      <c r="AJ16" s="19"/>
      <c r="AK16" s="19"/>
      <c r="AL16" s="19"/>
      <c r="AM16" s="19">
        <v>0</v>
      </c>
      <c r="AN16" s="19"/>
      <c r="AO16" s="19"/>
      <c r="AP16" s="19"/>
      <c r="AQ16" s="19">
        <v>0</v>
      </c>
      <c r="AR16" s="19">
        <v>0</v>
      </c>
      <c r="AS16" s="19"/>
      <c r="AT16" s="19"/>
      <c r="AU16" s="19">
        <v>0</v>
      </c>
      <c r="AV16" s="19">
        <v>0</v>
      </c>
      <c r="AW16" s="19"/>
      <c r="AX16" s="19"/>
      <c r="AY16" s="19">
        <v>0</v>
      </c>
      <c r="AZ16" s="19"/>
      <c r="BA16" s="19"/>
      <c r="BB16" s="19"/>
      <c r="BC16" s="19">
        <v>0</v>
      </c>
      <c r="BD16" s="19"/>
      <c r="BE16" s="19"/>
      <c r="BF16" s="19"/>
      <c r="BG16" s="19">
        <v>0</v>
      </c>
      <c r="BH16" s="19"/>
      <c r="BI16" s="19"/>
      <c r="BJ16" s="19"/>
      <c r="BK16" s="19">
        <v>0</v>
      </c>
      <c r="BL16" s="19">
        <v>550.29999999999995</v>
      </c>
      <c r="BM16" s="19">
        <v>557.64237000000003</v>
      </c>
      <c r="BN16" s="19">
        <v>557.64237000000003</v>
      </c>
      <c r="BO16" s="19">
        <v>-7.3423699999999998</v>
      </c>
      <c r="BP16" s="19">
        <v>10.1</v>
      </c>
      <c r="BQ16" s="19">
        <v>5.1583100000000002</v>
      </c>
      <c r="BR16" s="19">
        <v>3.45607</v>
      </c>
      <c r="BS16" s="19">
        <v>6.6439300000000001</v>
      </c>
      <c r="BT16" s="19"/>
      <c r="BU16" s="19"/>
      <c r="BV16" s="19"/>
      <c r="BW16" s="19">
        <v>0</v>
      </c>
      <c r="BX16" s="19"/>
      <c r="BY16" s="19"/>
      <c r="BZ16" s="19"/>
      <c r="CA16" s="19">
        <v>0</v>
      </c>
      <c r="CB16" s="19"/>
      <c r="CC16" s="19"/>
      <c r="CD16" s="19"/>
      <c r="CE16" s="19">
        <v>0</v>
      </c>
      <c r="CF16" s="19"/>
      <c r="CG16" s="19"/>
      <c r="CH16" s="19"/>
      <c r="CI16" s="19">
        <v>0</v>
      </c>
      <c r="CJ16" s="19"/>
      <c r="CK16" s="19"/>
      <c r="CL16" s="19"/>
      <c r="CM16" s="19">
        <v>0</v>
      </c>
      <c r="CN16" s="19">
        <v>163.69999999999999</v>
      </c>
      <c r="CO16" s="19">
        <v>164.06704999999999</v>
      </c>
      <c r="CP16" s="19">
        <v>164.06706</v>
      </c>
      <c r="CQ16" s="19">
        <v>-0.36706</v>
      </c>
      <c r="CR16" s="19">
        <v>8.1999999999999993</v>
      </c>
      <c r="CS16" s="19">
        <v>5.1383299999999998</v>
      </c>
      <c r="CT16" s="19">
        <v>5.1383299999999998</v>
      </c>
      <c r="CU16" s="19">
        <v>3.0616699999999999</v>
      </c>
      <c r="CV16" s="19">
        <v>5.6</v>
      </c>
      <c r="CW16" s="19">
        <v>2.8204899999999999</v>
      </c>
      <c r="CX16" s="19">
        <v>2.8205</v>
      </c>
      <c r="CY16" s="19">
        <v>2.7795000000000001</v>
      </c>
      <c r="CZ16" s="19">
        <v>0</v>
      </c>
      <c r="DA16" s="19"/>
      <c r="DB16" s="19"/>
      <c r="DC16" s="19">
        <v>0</v>
      </c>
      <c r="DD16" s="19">
        <v>7.1</v>
      </c>
      <c r="DE16" s="19">
        <v>6.8787000000000003</v>
      </c>
      <c r="DF16" s="19">
        <v>6.8787000000000003</v>
      </c>
      <c r="DG16" s="19">
        <v>0.2213</v>
      </c>
      <c r="DH16" s="19">
        <v>13.9</v>
      </c>
      <c r="DI16" s="19">
        <v>14.933920000000001</v>
      </c>
      <c r="DJ16" s="19">
        <v>14.933920000000001</v>
      </c>
      <c r="DK16" s="19">
        <v>-1.03392</v>
      </c>
      <c r="DL16" s="19">
        <v>106.2</v>
      </c>
      <c r="DM16" s="19">
        <v>107.26997</v>
      </c>
      <c r="DN16" s="19">
        <v>110.0766</v>
      </c>
      <c r="DO16" s="19">
        <v>-3.8765999999999998</v>
      </c>
      <c r="DP16" s="19"/>
      <c r="DQ16" s="19"/>
      <c r="DR16" s="19"/>
      <c r="DS16" s="19">
        <v>0</v>
      </c>
      <c r="DT16" s="19"/>
      <c r="DU16" s="19"/>
      <c r="DV16" s="19"/>
      <c r="DW16" s="19">
        <v>0</v>
      </c>
      <c r="DX16" s="19"/>
      <c r="DY16" s="19"/>
      <c r="DZ16" s="19"/>
      <c r="EA16" s="19">
        <v>0</v>
      </c>
      <c r="EB16" s="19"/>
      <c r="EC16" s="19"/>
      <c r="ED16" s="19"/>
      <c r="EE16" s="19">
        <v>0</v>
      </c>
      <c r="EF16" s="19">
        <v>110.2</v>
      </c>
      <c r="EG16" s="19">
        <v>112.46647</v>
      </c>
      <c r="EH16" s="19">
        <v>112.46647</v>
      </c>
      <c r="EI16" s="19">
        <v>-2.26647</v>
      </c>
      <c r="EJ16" s="19">
        <v>221.3</v>
      </c>
      <c r="EK16" s="19">
        <v>220.69499999999999</v>
      </c>
      <c r="EL16" s="19">
        <v>220.69499999999999</v>
      </c>
      <c r="EM16" s="19">
        <v>0.60499999999999998</v>
      </c>
      <c r="EN16" s="19"/>
      <c r="EO16" s="19"/>
      <c r="EP16" s="19"/>
      <c r="EQ16" s="19">
        <v>0</v>
      </c>
      <c r="ER16" s="19"/>
      <c r="ES16" s="19"/>
      <c r="ET16" s="19"/>
      <c r="EU16" s="19">
        <v>0</v>
      </c>
      <c r="EV16" s="19"/>
      <c r="EW16" s="19"/>
      <c r="EX16" s="19"/>
      <c r="EY16" s="19">
        <v>0</v>
      </c>
      <c r="EZ16" s="19">
        <v>6.5</v>
      </c>
      <c r="FA16" s="19">
        <v>6.39</v>
      </c>
      <c r="FB16" s="19">
        <v>6.39</v>
      </c>
      <c r="FC16" s="19">
        <v>0.11</v>
      </c>
      <c r="FD16" s="19">
        <v>456.9</v>
      </c>
      <c r="FE16" s="19">
        <v>449.28084999999999</v>
      </c>
      <c r="FF16" s="19">
        <v>449.28086000000002</v>
      </c>
      <c r="FG16" s="19">
        <v>7.6191399999999998</v>
      </c>
      <c r="FH16" s="19">
        <v>81.5</v>
      </c>
      <c r="FI16" s="19">
        <v>81.635570000000001</v>
      </c>
      <c r="FJ16" s="19">
        <v>81.635570000000001</v>
      </c>
      <c r="FK16" s="19">
        <v>-0.13557</v>
      </c>
      <c r="FL16" s="19">
        <v>135.9</v>
      </c>
      <c r="FM16" s="19">
        <v>136.21170000000001</v>
      </c>
      <c r="FN16" s="19">
        <v>135.72578999999999</v>
      </c>
      <c r="FO16" s="19">
        <v>0.17421</v>
      </c>
      <c r="FP16" s="19">
        <v>32.700000000000003</v>
      </c>
      <c r="FQ16" s="19">
        <v>41.89893</v>
      </c>
      <c r="FR16" s="19">
        <v>41.89893</v>
      </c>
      <c r="FS16" s="19">
        <v>-9.1989300000000007</v>
      </c>
      <c r="FT16" s="19">
        <v>18.2</v>
      </c>
      <c r="FU16" s="19">
        <v>19.21088</v>
      </c>
      <c r="FV16" s="19">
        <v>19.21088</v>
      </c>
      <c r="FW16" s="19">
        <v>-1.01088</v>
      </c>
      <c r="FX16" s="19">
        <v>17.2</v>
      </c>
      <c r="FY16" s="19">
        <v>17.657920000000001</v>
      </c>
      <c r="FZ16" s="19">
        <v>18.172979999999999</v>
      </c>
      <c r="GA16" s="19">
        <v>-0.97297999999999996</v>
      </c>
      <c r="GB16" s="19">
        <v>88.6</v>
      </c>
      <c r="GC16" s="19">
        <v>87.773570000000007</v>
      </c>
      <c r="GD16" s="19">
        <v>87.773570000000007</v>
      </c>
      <c r="GE16" s="19">
        <v>0.82643</v>
      </c>
      <c r="GF16" s="19">
        <v>129.30000000000001</v>
      </c>
      <c r="GG16" s="19">
        <v>174.42857000000001</v>
      </c>
      <c r="GH16" s="19">
        <v>174.42857000000001</v>
      </c>
      <c r="GI16" s="19">
        <v>-45.128570000000003</v>
      </c>
      <c r="GJ16" s="19">
        <v>129.69999999999999</v>
      </c>
      <c r="GK16" s="19">
        <v>174.42857000000001</v>
      </c>
      <c r="GL16" s="19">
        <v>174.42857000000001</v>
      </c>
      <c r="GM16" s="19">
        <v>-44.728569999999998</v>
      </c>
      <c r="GN16" s="19">
        <v>160.6</v>
      </c>
      <c r="GO16" s="19">
        <v>174.95238000000001</v>
      </c>
      <c r="GP16" s="19">
        <v>174.95238000000001</v>
      </c>
      <c r="GQ16" s="19">
        <v>-14.35238</v>
      </c>
      <c r="GR16" s="19">
        <v>108.5</v>
      </c>
      <c r="GS16" s="19">
        <v>110.48202000000001</v>
      </c>
      <c r="GT16" s="19">
        <v>110.48202000000001</v>
      </c>
      <c r="GU16" s="19">
        <v>-1.9820199999999999</v>
      </c>
      <c r="GV16" s="19">
        <v>36.700000000000003</v>
      </c>
      <c r="GW16" s="19">
        <v>37.900869999999998</v>
      </c>
      <c r="GX16" s="19">
        <v>37.900869999999998</v>
      </c>
      <c r="GY16" s="19">
        <v>-1.2008700000000001</v>
      </c>
      <c r="GZ16" s="19">
        <v>0</v>
      </c>
      <c r="HA16" s="19"/>
      <c r="HB16" s="19">
        <v>21.75121</v>
      </c>
      <c r="HC16" s="19">
        <v>-21.75121</v>
      </c>
      <c r="HD16" s="19">
        <v>2.1</v>
      </c>
      <c r="HE16" s="19">
        <v>4.1192200000000003</v>
      </c>
      <c r="HF16" s="19">
        <v>4.1192200000000003</v>
      </c>
      <c r="HG16" s="19">
        <v>-2.0192199999999998</v>
      </c>
      <c r="HH16" s="19">
        <v>26.9</v>
      </c>
      <c r="HI16" s="19">
        <v>30.332239999999999</v>
      </c>
      <c r="HJ16" s="19">
        <v>30.332239999999999</v>
      </c>
      <c r="HK16" s="19">
        <v>-3.4322400000000002</v>
      </c>
      <c r="HL16" s="19">
        <v>160.30000000000001</v>
      </c>
      <c r="HM16" s="19">
        <v>164.13148000000001</v>
      </c>
      <c r="HN16" s="19">
        <v>76.773570000000007</v>
      </c>
      <c r="HO16" s="19">
        <v>83.526430000000005</v>
      </c>
      <c r="HP16" s="19"/>
      <c r="HQ16" s="19"/>
      <c r="HR16" s="19"/>
      <c r="HS16" s="19">
        <v>0</v>
      </c>
      <c r="HT16" s="19"/>
      <c r="HU16" s="19"/>
      <c r="HV16" s="19"/>
      <c r="HW16" s="19">
        <v>0</v>
      </c>
      <c r="HX16" s="19">
        <v>19.600000000000001</v>
      </c>
      <c r="HY16" s="19">
        <v>49.836449999999999</v>
      </c>
      <c r="HZ16" s="19">
        <v>48.192</v>
      </c>
      <c r="IA16" s="19">
        <v>-28.591999999999999</v>
      </c>
      <c r="IB16" s="19"/>
      <c r="IC16" s="19"/>
      <c r="ID16" s="19"/>
      <c r="IE16" s="19">
        <v>0</v>
      </c>
      <c r="IF16" s="19"/>
      <c r="IG16" s="19"/>
      <c r="IH16" s="19"/>
      <c r="II16" s="19">
        <v>0</v>
      </c>
      <c r="IJ16" s="19">
        <v>0</v>
      </c>
      <c r="IK16" s="19"/>
      <c r="IL16" s="19">
        <v>45.265309999999999</v>
      </c>
      <c r="IM16" s="19">
        <v>-45.265309999999999</v>
      </c>
      <c r="IN16" s="19"/>
      <c r="IO16" s="19"/>
      <c r="IP16" s="19"/>
      <c r="IQ16" s="19">
        <v>0</v>
      </c>
      <c r="IR16" s="19"/>
      <c r="IS16" s="19"/>
      <c r="IT16" s="19"/>
      <c r="IU16" s="19">
        <v>0</v>
      </c>
      <c r="IV16" s="19"/>
      <c r="IW16" s="19"/>
      <c r="IX16" s="19"/>
      <c r="IY16" s="19">
        <v>0</v>
      </c>
      <c r="IZ16" s="19">
        <v>127.1</v>
      </c>
      <c r="JA16" s="19">
        <v>132.83837</v>
      </c>
      <c r="JB16" s="19">
        <v>132.83837</v>
      </c>
      <c r="JC16" s="19">
        <v>-5.7383699999999997</v>
      </c>
      <c r="JD16" s="19">
        <v>92.7</v>
      </c>
      <c r="JE16" s="19">
        <v>131.09605999999999</v>
      </c>
      <c r="JF16" s="19">
        <v>122.16173000000001</v>
      </c>
      <c r="JG16" s="19">
        <v>-29.461729999999999</v>
      </c>
      <c r="JH16" s="19">
        <v>92.6</v>
      </c>
      <c r="JI16" s="19">
        <v>131.09605999999999</v>
      </c>
      <c r="JJ16" s="19">
        <v>122.16173000000001</v>
      </c>
      <c r="JK16" s="19">
        <v>-29.561730000000001</v>
      </c>
      <c r="JL16" s="19">
        <v>92.5</v>
      </c>
      <c r="JM16" s="19">
        <v>131.09605999999999</v>
      </c>
      <c r="JN16" s="19">
        <v>122.16173000000001</v>
      </c>
      <c r="JO16" s="19">
        <v>-29.661729999999999</v>
      </c>
      <c r="JP16" s="19">
        <v>175.9</v>
      </c>
      <c r="JQ16" s="19">
        <v>197.23462000000001</v>
      </c>
      <c r="JR16" s="19">
        <v>183.79286999999999</v>
      </c>
      <c r="JS16" s="19">
        <v>-7.8928700000000003</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v>
      </c>
      <c r="LA16" s="19">
        <v>1.6938899999999999</v>
      </c>
      <c r="LB16" s="19">
        <v>1.6938899999999999</v>
      </c>
      <c r="LC16" s="19">
        <v>0.30610999999999999</v>
      </c>
      <c r="LD16" s="19">
        <v>195.8</v>
      </c>
      <c r="LE16" s="19">
        <v>190.46313000000001</v>
      </c>
      <c r="LF16" s="19">
        <v>191.47132999999999</v>
      </c>
      <c r="LG16" s="19">
        <v>4.3286699999999998</v>
      </c>
      <c r="LH16" s="19">
        <v>121.9</v>
      </c>
      <c r="LI16" s="19">
        <v>125.81769</v>
      </c>
      <c r="LJ16" s="19">
        <v>125.8177</v>
      </c>
      <c r="LK16" s="19">
        <v>-3.9177</v>
      </c>
      <c r="LL16" s="19">
        <v>63.1</v>
      </c>
      <c r="LM16" s="19">
        <v>67.199219999999997</v>
      </c>
      <c r="LN16" s="19">
        <v>67.199219999999997</v>
      </c>
      <c r="LO16" s="19">
        <v>-4.0992199999999999</v>
      </c>
      <c r="LP16" s="19">
        <v>76.7</v>
      </c>
      <c r="LQ16" s="19">
        <v>78.567989999999995</v>
      </c>
      <c r="LR16" s="19">
        <v>78.567999999999998</v>
      </c>
      <c r="LS16" s="19">
        <v>-1.8680000000000001</v>
      </c>
      <c r="LT16" s="19">
        <v>29.7</v>
      </c>
      <c r="LU16" s="19">
        <v>29.980560000000001</v>
      </c>
      <c r="LV16" s="19">
        <v>29.980560000000001</v>
      </c>
      <c r="LW16" s="19">
        <v>-0.28055999999999998</v>
      </c>
      <c r="LX16" s="19"/>
      <c r="LY16" s="19"/>
      <c r="LZ16" s="19"/>
      <c r="MA16" s="19">
        <v>0</v>
      </c>
      <c r="MB16" s="19"/>
      <c r="MC16" s="19"/>
      <c r="MD16" s="19"/>
      <c r="ME16" s="19">
        <v>0</v>
      </c>
      <c r="MF16" s="19"/>
      <c r="MG16" s="19"/>
      <c r="MH16" s="19"/>
      <c r="MI16" s="19">
        <v>0</v>
      </c>
      <c r="MJ16" s="19">
        <v>0</v>
      </c>
      <c r="MK16" s="19"/>
      <c r="ML16" s="19"/>
      <c r="MM16" s="19">
        <v>0</v>
      </c>
      <c r="MN16" s="19">
        <v>120.6</v>
      </c>
      <c r="MO16" s="19">
        <v>144.16806</v>
      </c>
      <c r="MP16" s="19">
        <v>144.16807</v>
      </c>
      <c r="MQ16" s="19">
        <v>-23.568069999999999</v>
      </c>
      <c r="MR16" s="19">
        <v>59.8</v>
      </c>
      <c r="MS16" s="19">
        <v>72.3005</v>
      </c>
      <c r="MT16" s="19">
        <v>72.300510000000003</v>
      </c>
      <c r="MU16" s="19">
        <v>-12.50051</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c r="NU16" s="19"/>
      <c r="NV16" s="19"/>
      <c r="NW16" s="19">
        <v>0</v>
      </c>
      <c r="NX16" s="19">
        <v>6</v>
      </c>
      <c r="NY16" s="19">
        <v>5.9157599999999997</v>
      </c>
      <c r="NZ16" s="19">
        <v>5.9157599999999997</v>
      </c>
      <c r="OA16" s="19">
        <v>8.4239999999999995E-2</v>
      </c>
      <c r="OB16" s="19">
        <v>2.2000000000000002</v>
      </c>
      <c r="OC16" s="19">
        <v>6.2061900000000003</v>
      </c>
      <c r="OD16" s="19">
        <v>6.2061900000000003</v>
      </c>
      <c r="OE16" s="19">
        <v>-4.0061900000000001</v>
      </c>
      <c r="OF16" s="19">
        <v>20</v>
      </c>
      <c r="OG16" s="19">
        <v>16.99708</v>
      </c>
      <c r="OH16" s="19">
        <v>17.492709999999999</v>
      </c>
      <c r="OI16" s="19">
        <v>2.5072899999999998</v>
      </c>
      <c r="OJ16" s="19">
        <v>0</v>
      </c>
      <c r="OK16" s="19"/>
      <c r="OL16" s="19"/>
      <c r="OM16" s="19">
        <v>0</v>
      </c>
      <c r="ON16" s="19">
        <v>50.8</v>
      </c>
      <c r="OO16" s="19">
        <v>42.5</v>
      </c>
      <c r="OP16" s="19">
        <v>67.45</v>
      </c>
      <c r="OQ16" s="19">
        <v>-16.649999999999999</v>
      </c>
      <c r="OR16" s="19">
        <v>0</v>
      </c>
      <c r="OS16" s="19"/>
      <c r="OT16" s="19"/>
      <c r="OU16" s="19">
        <v>0</v>
      </c>
      <c r="OV16" s="19">
        <v>11.7</v>
      </c>
      <c r="OW16" s="19">
        <v>10.039999999999999</v>
      </c>
      <c r="OX16" s="19">
        <v>6</v>
      </c>
      <c r="OY16" s="19">
        <v>5.7</v>
      </c>
      <c r="OZ16" s="19">
        <v>0</v>
      </c>
      <c r="PA16" s="19"/>
      <c r="PB16" s="19"/>
      <c r="PC16" s="19">
        <v>0</v>
      </c>
      <c r="PD16" s="19">
        <v>20.100000000000001</v>
      </c>
      <c r="PE16" s="19">
        <v>19.436340000000001</v>
      </c>
      <c r="PF16" s="19">
        <v>19.436350000000001</v>
      </c>
      <c r="PG16" s="19">
        <v>0.66364999999999996</v>
      </c>
      <c r="PH16" s="19">
        <v>9.9</v>
      </c>
      <c r="PI16" s="19">
        <v>9.9830000000000005</v>
      </c>
      <c r="PJ16" s="19">
        <v>9.9830000000000005</v>
      </c>
      <c r="PK16" s="19">
        <v>-8.3000000000000004E-2</v>
      </c>
      <c r="PL16" s="19">
        <v>5.6</v>
      </c>
      <c r="PM16" s="19">
        <v>5.67</v>
      </c>
      <c r="PN16" s="19">
        <v>5.67</v>
      </c>
      <c r="PO16" s="19">
        <v>-7.0000000000000007E-2</v>
      </c>
      <c r="PP16" s="19">
        <v>0</v>
      </c>
      <c r="PQ16" s="19"/>
      <c r="PR16" s="19"/>
      <c r="PS16" s="19">
        <v>0</v>
      </c>
      <c r="PT16" s="19">
        <v>2.2000000000000002</v>
      </c>
      <c r="PU16" s="19">
        <v>1</v>
      </c>
      <c r="PV16" s="19">
        <v>1</v>
      </c>
      <c r="PW16" s="19">
        <v>1.2</v>
      </c>
      <c r="PX16" s="19">
        <v>1.8</v>
      </c>
      <c r="PY16" s="19">
        <v>1.76</v>
      </c>
      <c r="PZ16" s="19">
        <v>1.75</v>
      </c>
      <c r="QA16" s="19">
        <v>0.05</v>
      </c>
      <c r="QB16" s="19">
        <v>5</v>
      </c>
      <c r="QC16" s="19">
        <v>4.8</v>
      </c>
      <c r="QD16" s="19">
        <v>4.8</v>
      </c>
      <c r="QE16" s="19">
        <v>0.2</v>
      </c>
      <c r="QF16" s="19">
        <v>19.899999999999999</v>
      </c>
      <c r="QG16" s="19">
        <v>20.274049999999999</v>
      </c>
      <c r="QH16" s="19">
        <v>20.274049999999999</v>
      </c>
      <c r="QI16" s="19">
        <v>-0.37404999999999999</v>
      </c>
      <c r="QJ16" s="19">
        <v>20</v>
      </c>
      <c r="QK16" s="19">
        <v>18.892130000000002</v>
      </c>
      <c r="QL16" s="19">
        <v>19.436350000000001</v>
      </c>
      <c r="QM16" s="19">
        <v>0.56364999999999998</v>
      </c>
      <c r="QN16" s="19">
        <v>19</v>
      </c>
      <c r="QO16" s="19">
        <v>17.006799999999998</v>
      </c>
      <c r="QP16" s="19">
        <v>17.492709999999999</v>
      </c>
      <c r="QQ16" s="19">
        <v>1.50729</v>
      </c>
      <c r="QR16" s="19">
        <v>3.4</v>
      </c>
      <c r="QS16" s="19">
        <v>3.4</v>
      </c>
      <c r="QT16" s="19">
        <v>3.4</v>
      </c>
      <c r="QU16" s="19">
        <v>0</v>
      </c>
      <c r="QV16" s="19">
        <v>18.600000000000001</v>
      </c>
      <c r="QW16" s="19">
        <v>17.376090000000001</v>
      </c>
      <c r="QX16" s="19">
        <v>17.881440000000001</v>
      </c>
      <c r="QY16" s="19">
        <v>0.71855999999999998</v>
      </c>
      <c r="QZ16" s="19">
        <v>0</v>
      </c>
      <c r="RA16" s="19"/>
      <c r="RB16" s="19"/>
      <c r="RC16" s="19">
        <v>0</v>
      </c>
      <c r="RD16" s="19">
        <v>0</v>
      </c>
      <c r="RE16" s="19"/>
      <c r="RF16" s="19"/>
      <c r="RG16" s="19">
        <v>0</v>
      </c>
      <c r="RH16" s="19">
        <v>17.3</v>
      </c>
      <c r="RI16" s="19">
        <v>13.21</v>
      </c>
      <c r="RJ16" s="19">
        <v>16.489999999999998</v>
      </c>
      <c r="RK16" s="19">
        <v>0.81</v>
      </c>
      <c r="RL16" s="19">
        <v>53</v>
      </c>
      <c r="RM16" s="19">
        <v>27.8</v>
      </c>
      <c r="RN16" s="19">
        <v>41.591999999999999</v>
      </c>
      <c r="RO16" s="19">
        <v>11.407999999999999</v>
      </c>
      <c r="RP16" s="19">
        <v>0</v>
      </c>
      <c r="RQ16" s="19"/>
      <c r="RR16" s="19"/>
      <c r="RS16" s="19">
        <v>0</v>
      </c>
      <c r="RT16" s="19">
        <v>3.1</v>
      </c>
      <c r="RU16" s="19">
        <v>3.24</v>
      </c>
      <c r="RV16" s="19">
        <v>3.2490000000000001</v>
      </c>
      <c r="RW16" s="19">
        <v>-0.14899999999999999</v>
      </c>
      <c r="RX16" s="19">
        <v>18.5</v>
      </c>
      <c r="RY16" s="19">
        <v>11.53876</v>
      </c>
      <c r="RZ16" s="19">
        <v>11.15802</v>
      </c>
      <c r="SA16" s="19">
        <v>7.3419800000000004</v>
      </c>
      <c r="SB16" s="19">
        <v>3</v>
      </c>
      <c r="SC16" s="19">
        <v>2</v>
      </c>
      <c r="SD16" s="19">
        <v>2</v>
      </c>
      <c r="SE16" s="19">
        <v>1</v>
      </c>
      <c r="SF16" s="19"/>
      <c r="SG16" s="19">
        <v>0.4</v>
      </c>
      <c r="SH16" s="19">
        <v>0.4</v>
      </c>
      <c r="SI16" s="19">
        <v>-0.4</v>
      </c>
      <c r="SJ16" s="19">
        <v>0</v>
      </c>
      <c r="SK16" s="19"/>
      <c r="SL16" s="19"/>
      <c r="SM16" s="19">
        <v>0</v>
      </c>
      <c r="SN16" s="19">
        <v>19.8</v>
      </c>
      <c r="SO16" s="19">
        <v>18.30904</v>
      </c>
      <c r="SP16" s="19">
        <v>18.853259999999999</v>
      </c>
      <c r="SQ16" s="19">
        <v>0.94674000000000003</v>
      </c>
      <c r="SR16" s="19">
        <v>13</v>
      </c>
      <c r="SS16" s="19">
        <v>11.70068</v>
      </c>
      <c r="ST16" s="19">
        <v>12.05053</v>
      </c>
      <c r="SU16" s="19">
        <v>0.94947000000000004</v>
      </c>
      <c r="SV16" s="19">
        <v>19.8</v>
      </c>
      <c r="SW16" s="19">
        <v>18.892130000000002</v>
      </c>
      <c r="SX16" s="19">
        <v>19.436350000000001</v>
      </c>
      <c r="SY16" s="19">
        <v>0.36364999999999997</v>
      </c>
      <c r="SZ16" s="19">
        <v>20.2</v>
      </c>
      <c r="TA16" s="19">
        <v>18.892130000000002</v>
      </c>
      <c r="TB16" s="19">
        <v>19.436350000000001</v>
      </c>
      <c r="TC16" s="19">
        <v>0.76365000000000005</v>
      </c>
      <c r="TD16" s="19">
        <v>20</v>
      </c>
      <c r="TE16" s="19">
        <v>18.697759999999999</v>
      </c>
      <c r="TF16" s="19">
        <v>19.241980000000002</v>
      </c>
      <c r="TG16" s="19">
        <v>0.75802000000000003</v>
      </c>
      <c r="TH16" s="19">
        <v>9.8000000000000007</v>
      </c>
      <c r="TI16" s="19">
        <v>2.4</v>
      </c>
      <c r="TJ16" s="19">
        <v>5</v>
      </c>
      <c r="TK16" s="19">
        <v>4.8</v>
      </c>
      <c r="TL16" s="19">
        <v>49.5</v>
      </c>
      <c r="TM16" s="19">
        <v>21.7</v>
      </c>
      <c r="TN16" s="19">
        <v>3</v>
      </c>
      <c r="TO16" s="19">
        <v>46.5</v>
      </c>
      <c r="TP16" s="19">
        <v>0</v>
      </c>
      <c r="TQ16" s="19"/>
      <c r="TR16" s="19"/>
      <c r="TS16" s="19">
        <v>0</v>
      </c>
      <c r="TT16" s="19">
        <v>16.5</v>
      </c>
      <c r="TU16" s="19"/>
      <c r="TV16" s="19">
        <v>11.08</v>
      </c>
      <c r="TW16" s="19">
        <v>5.42</v>
      </c>
      <c r="TX16" s="19">
        <v>61.5</v>
      </c>
      <c r="TY16" s="19">
        <v>10.7</v>
      </c>
      <c r="TZ16" s="19">
        <v>11.72</v>
      </c>
      <c r="UA16" s="19">
        <v>49.78</v>
      </c>
      <c r="UB16" s="19">
        <v>1.5</v>
      </c>
      <c r="UC16" s="19">
        <v>1.42</v>
      </c>
      <c r="UD16" s="19">
        <v>1.42</v>
      </c>
      <c r="UE16" s="19">
        <v>0.08</v>
      </c>
      <c r="UF16" s="19">
        <v>0.3</v>
      </c>
      <c r="UG16" s="19">
        <v>0.73</v>
      </c>
      <c r="UH16" s="19">
        <v>0.73</v>
      </c>
      <c r="UI16" s="19">
        <v>-0.43</v>
      </c>
      <c r="UJ16" s="19">
        <v>0</v>
      </c>
      <c r="UK16" s="19"/>
      <c r="UL16" s="19"/>
      <c r="UM16" s="19">
        <v>0</v>
      </c>
      <c r="UN16" s="19">
        <v>21</v>
      </c>
      <c r="UO16" s="19">
        <v>19.640429999999999</v>
      </c>
      <c r="UP16" s="19">
        <v>20.408159999999999</v>
      </c>
      <c r="UQ16" s="19">
        <v>0.59184000000000003</v>
      </c>
      <c r="UR16" s="19">
        <v>8.1999999999999993</v>
      </c>
      <c r="US16" s="19">
        <v>8.1999999999999993</v>
      </c>
      <c r="UT16" s="19">
        <v>8.1999999999999993</v>
      </c>
      <c r="UU16" s="19">
        <v>0</v>
      </c>
      <c r="UV16" s="19">
        <v>6.2</v>
      </c>
      <c r="UW16" s="19">
        <v>6.7</v>
      </c>
      <c r="UX16" s="19">
        <v>6.7</v>
      </c>
      <c r="UY16" s="19">
        <v>-0.5</v>
      </c>
      <c r="UZ16" s="19">
        <v>20.399999999999999</v>
      </c>
      <c r="VA16" s="19">
        <v>18.892130000000002</v>
      </c>
      <c r="VB16" s="19">
        <v>19.436350000000001</v>
      </c>
      <c r="VC16" s="19">
        <v>0.96365000000000001</v>
      </c>
      <c r="VD16" s="19">
        <v>20.399999999999999</v>
      </c>
      <c r="VE16" s="19">
        <v>18.892130000000002</v>
      </c>
      <c r="VF16" s="19">
        <v>19.436350000000001</v>
      </c>
      <c r="VG16" s="19">
        <v>0.96365000000000001</v>
      </c>
      <c r="VH16" s="19">
        <v>20.100000000000001</v>
      </c>
      <c r="VI16" s="19">
        <v>18.892130000000002</v>
      </c>
      <c r="VJ16" s="19">
        <v>19.436350000000001</v>
      </c>
      <c r="VK16" s="19">
        <v>0.66364999999999996</v>
      </c>
      <c r="VL16" s="19">
        <v>10.6</v>
      </c>
      <c r="VM16" s="19">
        <v>8.0399999999999991</v>
      </c>
      <c r="VN16" s="19">
        <v>6</v>
      </c>
      <c r="VO16" s="19">
        <v>4.5999999999999996</v>
      </c>
      <c r="VP16" s="19">
        <v>0</v>
      </c>
      <c r="VQ16" s="19"/>
      <c r="VR16" s="19"/>
      <c r="VS16" s="19">
        <v>0</v>
      </c>
      <c r="VT16" s="19">
        <v>0</v>
      </c>
      <c r="VU16" s="19"/>
      <c r="VV16" s="19"/>
      <c r="VW16" s="19">
        <v>0</v>
      </c>
      <c r="VX16" s="19">
        <v>0</v>
      </c>
      <c r="VY16" s="19"/>
      <c r="VZ16" s="19"/>
      <c r="WA16" s="19">
        <v>0</v>
      </c>
      <c r="WB16" s="19">
        <v>0.3</v>
      </c>
      <c r="WC16" s="19">
        <v>0.33</v>
      </c>
      <c r="WD16" s="19">
        <v>0.33300000000000002</v>
      </c>
      <c r="WE16" s="19">
        <v>-3.3000000000000002E-2</v>
      </c>
      <c r="WF16" s="19">
        <v>28.7</v>
      </c>
      <c r="WG16" s="19">
        <v>7.9</v>
      </c>
      <c r="WH16" s="19">
        <v>12</v>
      </c>
      <c r="WI16" s="19">
        <v>16.7</v>
      </c>
      <c r="WJ16" s="19">
        <v>31</v>
      </c>
      <c r="WK16" s="19">
        <v>0.4</v>
      </c>
      <c r="WL16" s="19">
        <v>12</v>
      </c>
      <c r="WM16" s="19">
        <v>19</v>
      </c>
      <c r="WN16" s="19">
        <v>0</v>
      </c>
      <c r="WO16" s="19"/>
      <c r="WP16" s="19"/>
      <c r="WQ16" s="19">
        <v>0</v>
      </c>
      <c r="WR16" s="19">
        <v>4.5</v>
      </c>
      <c r="WS16" s="19">
        <v>4.2</v>
      </c>
      <c r="WT16" s="19">
        <v>4.2</v>
      </c>
      <c r="WU16" s="19">
        <v>0.3</v>
      </c>
      <c r="WV16" s="19">
        <v>1.1000000000000001</v>
      </c>
      <c r="WW16" s="19">
        <v>1.2</v>
      </c>
      <c r="WX16" s="19">
        <v>1.2</v>
      </c>
      <c r="WY16" s="19">
        <v>-0.1</v>
      </c>
      <c r="WZ16" s="19">
        <v>2.4</v>
      </c>
      <c r="XA16" s="19">
        <v>2.4</v>
      </c>
      <c r="XB16" s="19">
        <v>2.4</v>
      </c>
      <c r="XC16" s="19">
        <v>0</v>
      </c>
      <c r="XD16" s="19">
        <v>1</v>
      </c>
      <c r="XE16" s="19">
        <v>1.4</v>
      </c>
      <c r="XF16" s="19">
        <v>1.4</v>
      </c>
      <c r="XG16" s="19">
        <v>-0.4</v>
      </c>
      <c r="XH16" s="19">
        <v>0</v>
      </c>
      <c r="XI16" s="19"/>
      <c r="XJ16" s="19"/>
      <c r="XK16" s="19">
        <v>0</v>
      </c>
      <c r="XL16" s="19">
        <v>9.1999999999999993</v>
      </c>
      <c r="XM16" s="19">
        <v>8.4</v>
      </c>
      <c r="XN16" s="19">
        <v>8.4</v>
      </c>
      <c r="XO16" s="19">
        <v>0.8</v>
      </c>
      <c r="XP16" s="19">
        <v>20</v>
      </c>
      <c r="XQ16" s="19">
        <v>18.697759999999999</v>
      </c>
      <c r="XR16" s="19">
        <v>19.241980000000002</v>
      </c>
      <c r="XS16" s="19">
        <v>0.75802000000000003</v>
      </c>
      <c r="XT16" s="19">
        <v>8.3000000000000007</v>
      </c>
      <c r="XU16" s="19">
        <v>10.7</v>
      </c>
      <c r="XV16" s="19">
        <v>10.7</v>
      </c>
      <c r="XW16" s="19">
        <v>-2.4</v>
      </c>
      <c r="XX16" s="19">
        <v>27.6</v>
      </c>
      <c r="XY16" s="19">
        <v>29</v>
      </c>
      <c r="XZ16" s="19">
        <v>29</v>
      </c>
      <c r="YA16" s="19">
        <v>-1.4</v>
      </c>
      <c r="YB16" s="19">
        <v>34.6</v>
      </c>
      <c r="YC16" s="19">
        <v>29</v>
      </c>
      <c r="YD16" s="19">
        <v>29</v>
      </c>
      <c r="YE16" s="19">
        <v>5.6</v>
      </c>
      <c r="YF16" s="19">
        <v>13.4</v>
      </c>
      <c r="YG16" s="19">
        <v>14</v>
      </c>
      <c r="YH16" s="19">
        <v>14</v>
      </c>
      <c r="YI16" s="19">
        <v>-0.6</v>
      </c>
      <c r="YJ16" s="19">
        <v>16.3</v>
      </c>
      <c r="YK16" s="19">
        <v>19</v>
      </c>
      <c r="YL16" s="19">
        <v>19</v>
      </c>
      <c r="YM16" s="19">
        <v>-2.7</v>
      </c>
      <c r="YN16" s="19">
        <v>7.9</v>
      </c>
      <c r="YO16" s="19">
        <v>6.76</v>
      </c>
      <c r="YP16" s="19">
        <v>6.76</v>
      </c>
      <c r="YQ16" s="19">
        <v>1.1399999999999999</v>
      </c>
      <c r="YR16" s="19">
        <v>11.3</v>
      </c>
      <c r="YS16" s="19">
        <v>11</v>
      </c>
      <c r="YT16" s="19">
        <v>11</v>
      </c>
      <c r="YU16" s="19">
        <v>0.3</v>
      </c>
      <c r="YV16" s="19">
        <v>21.86</v>
      </c>
      <c r="YW16" s="19">
        <v>22</v>
      </c>
      <c r="YX16" s="19">
        <v>22</v>
      </c>
      <c r="YY16" s="19">
        <v>-0.14000000000000001</v>
      </c>
    </row>
    <row r="17" spans="1:675" ht="24" customHeight="1" x14ac:dyDescent="0.3">
      <c r="A17" s="1"/>
      <c r="B17" s="13" t="s">
        <v>47</v>
      </c>
      <c r="C17" s="13" t="s">
        <v>773</v>
      </c>
      <c r="D17" s="14">
        <v>203.5</v>
      </c>
      <c r="E17" s="14">
        <v>203.40136000000001</v>
      </c>
      <c r="F17" s="14">
        <v>203.40136000000001</v>
      </c>
      <c r="G17" s="14">
        <v>9.8640000000000005E-2</v>
      </c>
      <c r="H17" s="14">
        <v>626</v>
      </c>
      <c r="I17" s="14">
        <v>631.22380999999996</v>
      </c>
      <c r="J17" s="14">
        <v>631.22380999999996</v>
      </c>
      <c r="K17" s="14">
        <v>-5.2238100000000003</v>
      </c>
      <c r="L17" s="14">
        <v>213.8</v>
      </c>
      <c r="M17" s="14">
        <v>205.54787999999999</v>
      </c>
      <c r="N17" s="14">
        <v>205.54789</v>
      </c>
      <c r="O17" s="14">
        <v>8.2521100000000001</v>
      </c>
      <c r="P17" s="14"/>
      <c r="Q17" s="14"/>
      <c r="R17" s="14"/>
      <c r="S17" s="14">
        <v>0</v>
      </c>
      <c r="T17" s="14"/>
      <c r="U17" s="14"/>
      <c r="V17" s="14"/>
      <c r="W17" s="14">
        <v>0</v>
      </c>
      <c r="X17" s="14">
        <v>89.8</v>
      </c>
      <c r="Y17" s="14">
        <v>91.867829999999998</v>
      </c>
      <c r="Z17" s="14">
        <v>91.867829999999998</v>
      </c>
      <c r="AA17" s="14">
        <v>-2.0678299999999998</v>
      </c>
      <c r="AB17" s="14">
        <v>238.6</v>
      </c>
      <c r="AC17" s="14">
        <v>242</v>
      </c>
      <c r="AD17" s="14">
        <v>242</v>
      </c>
      <c r="AE17" s="14">
        <v>-3.4</v>
      </c>
      <c r="AF17" s="14"/>
      <c r="AG17" s="14"/>
      <c r="AH17" s="14"/>
      <c r="AI17" s="14">
        <v>0</v>
      </c>
      <c r="AJ17" s="14"/>
      <c r="AK17" s="14"/>
      <c r="AL17" s="14"/>
      <c r="AM17" s="14">
        <v>0</v>
      </c>
      <c r="AN17" s="14"/>
      <c r="AO17" s="14"/>
      <c r="AP17" s="14"/>
      <c r="AQ17" s="14">
        <v>0</v>
      </c>
      <c r="AR17" s="14">
        <v>0</v>
      </c>
      <c r="AS17" s="14"/>
      <c r="AT17" s="14"/>
      <c r="AU17" s="14">
        <v>0</v>
      </c>
      <c r="AV17" s="14">
        <v>0</v>
      </c>
      <c r="AW17" s="14"/>
      <c r="AX17" s="14"/>
      <c r="AY17" s="14">
        <v>0</v>
      </c>
      <c r="AZ17" s="14"/>
      <c r="BA17" s="14"/>
      <c r="BB17" s="14"/>
      <c r="BC17" s="14">
        <v>0</v>
      </c>
      <c r="BD17" s="14"/>
      <c r="BE17" s="14"/>
      <c r="BF17" s="14"/>
      <c r="BG17" s="14">
        <v>0</v>
      </c>
      <c r="BH17" s="14"/>
      <c r="BI17" s="14"/>
      <c r="BJ17" s="14"/>
      <c r="BK17" s="14">
        <v>0</v>
      </c>
      <c r="BL17" s="14">
        <v>555.4</v>
      </c>
      <c r="BM17" s="14">
        <v>557.64237000000003</v>
      </c>
      <c r="BN17" s="14">
        <v>557.64237000000003</v>
      </c>
      <c r="BO17" s="14">
        <v>-2.2423700000000002</v>
      </c>
      <c r="BP17" s="14">
        <v>10.199999999999999</v>
      </c>
      <c r="BQ17" s="14">
        <v>5.1583100000000002</v>
      </c>
      <c r="BR17" s="14">
        <v>3.45607</v>
      </c>
      <c r="BS17" s="14">
        <v>6.7439299999999998</v>
      </c>
      <c r="BT17" s="14"/>
      <c r="BU17" s="14"/>
      <c r="BV17" s="14"/>
      <c r="BW17" s="14">
        <v>0</v>
      </c>
      <c r="BX17" s="14"/>
      <c r="BY17" s="14"/>
      <c r="BZ17" s="14"/>
      <c r="CA17" s="14">
        <v>0</v>
      </c>
      <c r="CB17" s="14"/>
      <c r="CC17" s="14"/>
      <c r="CD17" s="14"/>
      <c r="CE17" s="14">
        <v>0</v>
      </c>
      <c r="CF17" s="14"/>
      <c r="CG17" s="14"/>
      <c r="CH17" s="14"/>
      <c r="CI17" s="14">
        <v>0</v>
      </c>
      <c r="CJ17" s="14"/>
      <c r="CK17" s="14"/>
      <c r="CL17" s="14"/>
      <c r="CM17" s="14">
        <v>0</v>
      </c>
      <c r="CN17" s="14">
        <v>165.9</v>
      </c>
      <c r="CO17" s="14">
        <v>164.06704999999999</v>
      </c>
      <c r="CP17" s="14">
        <v>164.06706</v>
      </c>
      <c r="CQ17" s="14">
        <v>1.83294</v>
      </c>
      <c r="CR17" s="14">
        <v>8.5</v>
      </c>
      <c r="CS17" s="14">
        <v>5.1383299999999998</v>
      </c>
      <c r="CT17" s="14">
        <v>5.1383299999999998</v>
      </c>
      <c r="CU17" s="14">
        <v>3.3616700000000002</v>
      </c>
      <c r="CV17" s="14">
        <v>5.6</v>
      </c>
      <c r="CW17" s="14">
        <v>2.8204899999999999</v>
      </c>
      <c r="CX17" s="14">
        <v>2.8205</v>
      </c>
      <c r="CY17" s="14">
        <v>2.7795000000000001</v>
      </c>
      <c r="CZ17" s="14">
        <v>0</v>
      </c>
      <c r="DA17" s="14"/>
      <c r="DB17" s="14"/>
      <c r="DC17" s="14">
        <v>0</v>
      </c>
      <c r="DD17" s="14">
        <v>7.1</v>
      </c>
      <c r="DE17" s="14">
        <v>6.8787000000000003</v>
      </c>
      <c r="DF17" s="14">
        <v>6.8787000000000003</v>
      </c>
      <c r="DG17" s="14">
        <v>0.2213</v>
      </c>
      <c r="DH17" s="14">
        <v>13.9</v>
      </c>
      <c r="DI17" s="14">
        <v>14.933920000000001</v>
      </c>
      <c r="DJ17" s="14">
        <v>14.933920000000001</v>
      </c>
      <c r="DK17" s="14">
        <v>-1.03392</v>
      </c>
      <c r="DL17" s="14">
        <v>107.2</v>
      </c>
      <c r="DM17" s="14">
        <v>107.26289</v>
      </c>
      <c r="DN17" s="14">
        <v>107.18441</v>
      </c>
      <c r="DO17" s="14">
        <v>1.559E-2</v>
      </c>
      <c r="DP17" s="14"/>
      <c r="DQ17" s="14"/>
      <c r="DR17" s="14"/>
      <c r="DS17" s="14">
        <v>0</v>
      </c>
      <c r="DT17" s="14"/>
      <c r="DU17" s="14"/>
      <c r="DV17" s="14"/>
      <c r="DW17" s="14">
        <v>0</v>
      </c>
      <c r="DX17" s="14"/>
      <c r="DY17" s="14"/>
      <c r="DZ17" s="14"/>
      <c r="EA17" s="14">
        <v>0</v>
      </c>
      <c r="EB17" s="14"/>
      <c r="EC17" s="14"/>
      <c r="ED17" s="14"/>
      <c r="EE17" s="14">
        <v>0</v>
      </c>
      <c r="EF17" s="14">
        <v>110.8</v>
      </c>
      <c r="EG17" s="14">
        <v>112.46647</v>
      </c>
      <c r="EH17" s="14">
        <v>112.46647</v>
      </c>
      <c r="EI17" s="14">
        <v>-1.6664699999999999</v>
      </c>
      <c r="EJ17" s="14">
        <v>221.8</v>
      </c>
      <c r="EK17" s="14">
        <v>220.69499999999999</v>
      </c>
      <c r="EL17" s="14">
        <v>220.69499999999999</v>
      </c>
      <c r="EM17" s="14">
        <v>1.105</v>
      </c>
      <c r="EN17" s="14"/>
      <c r="EO17" s="14"/>
      <c r="EP17" s="14"/>
      <c r="EQ17" s="14">
        <v>0</v>
      </c>
      <c r="ER17" s="14"/>
      <c r="ES17" s="14"/>
      <c r="ET17" s="14"/>
      <c r="EU17" s="14">
        <v>0</v>
      </c>
      <c r="EV17" s="14"/>
      <c r="EW17" s="14"/>
      <c r="EX17" s="14"/>
      <c r="EY17" s="14">
        <v>0</v>
      </c>
      <c r="EZ17" s="14">
        <v>6.5</v>
      </c>
      <c r="FA17" s="14">
        <v>6.39</v>
      </c>
      <c r="FB17" s="14">
        <v>6.39</v>
      </c>
      <c r="FC17" s="14">
        <v>0.11</v>
      </c>
      <c r="FD17" s="14">
        <v>459.7</v>
      </c>
      <c r="FE17" s="14">
        <v>449.28084999999999</v>
      </c>
      <c r="FF17" s="14">
        <v>449.28086000000002</v>
      </c>
      <c r="FG17" s="14">
        <v>10.419140000000001</v>
      </c>
      <c r="FH17" s="14">
        <v>81.5</v>
      </c>
      <c r="FI17" s="14">
        <v>81.635570000000001</v>
      </c>
      <c r="FJ17" s="14">
        <v>81.635570000000001</v>
      </c>
      <c r="FK17" s="14">
        <v>-0.13557</v>
      </c>
      <c r="FL17" s="14">
        <v>140.19999999999999</v>
      </c>
      <c r="FM17" s="14">
        <v>136.21170000000001</v>
      </c>
      <c r="FN17" s="14">
        <v>135.72578999999999</v>
      </c>
      <c r="FO17" s="14">
        <v>4.4742100000000002</v>
      </c>
      <c r="FP17" s="14">
        <v>34.6</v>
      </c>
      <c r="FQ17" s="14">
        <v>41.89893</v>
      </c>
      <c r="FR17" s="14">
        <v>41.89893</v>
      </c>
      <c r="FS17" s="14">
        <v>-7.2989300000000004</v>
      </c>
      <c r="FT17" s="14">
        <v>18.2</v>
      </c>
      <c r="FU17" s="14">
        <v>19.21088</v>
      </c>
      <c r="FV17" s="14">
        <v>19.21088</v>
      </c>
      <c r="FW17" s="14">
        <v>-1.01088</v>
      </c>
      <c r="FX17" s="14">
        <v>17.2</v>
      </c>
      <c r="FY17" s="14">
        <v>17.657920000000001</v>
      </c>
      <c r="FZ17" s="14">
        <v>18.172979999999999</v>
      </c>
      <c r="GA17" s="14">
        <v>-0.97297999999999996</v>
      </c>
      <c r="GB17" s="14">
        <v>90.8</v>
      </c>
      <c r="GC17" s="14">
        <v>87.773570000000007</v>
      </c>
      <c r="GD17" s="14">
        <v>87.773570000000007</v>
      </c>
      <c r="GE17" s="14">
        <v>3.02643</v>
      </c>
      <c r="GF17" s="14">
        <v>152.1</v>
      </c>
      <c r="GG17" s="14">
        <v>174.42857000000001</v>
      </c>
      <c r="GH17" s="14">
        <v>174.42857000000001</v>
      </c>
      <c r="GI17" s="14">
        <v>-22.328569999999999</v>
      </c>
      <c r="GJ17" s="14">
        <v>152.4</v>
      </c>
      <c r="GK17" s="14">
        <v>174.42857000000001</v>
      </c>
      <c r="GL17" s="14">
        <v>174.42857000000001</v>
      </c>
      <c r="GM17" s="14">
        <v>-22.028569999999998</v>
      </c>
      <c r="GN17" s="14">
        <v>168.5</v>
      </c>
      <c r="GO17" s="14">
        <v>174.95238000000001</v>
      </c>
      <c r="GP17" s="14">
        <v>174.95238000000001</v>
      </c>
      <c r="GQ17" s="14">
        <v>-6.4523799999999998</v>
      </c>
      <c r="GR17" s="14">
        <v>108.4</v>
      </c>
      <c r="GS17" s="14">
        <v>110.48202000000001</v>
      </c>
      <c r="GT17" s="14">
        <v>110.48202000000001</v>
      </c>
      <c r="GU17" s="14">
        <v>-2.08202</v>
      </c>
      <c r="GV17" s="14">
        <v>39.5</v>
      </c>
      <c r="GW17" s="14">
        <v>37.900869999999998</v>
      </c>
      <c r="GX17" s="14">
        <v>37.900869999999998</v>
      </c>
      <c r="GY17" s="14">
        <v>1.5991299999999999</v>
      </c>
      <c r="GZ17" s="14">
        <v>0</v>
      </c>
      <c r="HA17" s="14"/>
      <c r="HB17" s="14">
        <v>21.75121</v>
      </c>
      <c r="HC17" s="14">
        <v>-21.75121</v>
      </c>
      <c r="HD17" s="14">
        <v>2.1</v>
      </c>
      <c r="HE17" s="14">
        <v>4.1192200000000003</v>
      </c>
      <c r="HF17" s="14">
        <v>4.1192200000000003</v>
      </c>
      <c r="HG17" s="14">
        <v>-2.0192199999999998</v>
      </c>
      <c r="HH17" s="14">
        <v>27.2</v>
      </c>
      <c r="HI17" s="14">
        <v>30.332239999999999</v>
      </c>
      <c r="HJ17" s="14">
        <v>30.332239999999999</v>
      </c>
      <c r="HK17" s="14">
        <v>-3.1322399999999999</v>
      </c>
      <c r="HL17" s="14">
        <v>162.6</v>
      </c>
      <c r="HM17" s="14">
        <v>164.13148000000001</v>
      </c>
      <c r="HN17" s="14">
        <v>76.773570000000007</v>
      </c>
      <c r="HO17" s="14">
        <v>85.826430000000002</v>
      </c>
      <c r="HP17" s="14"/>
      <c r="HQ17" s="14"/>
      <c r="HR17" s="14"/>
      <c r="HS17" s="14">
        <v>0</v>
      </c>
      <c r="HT17" s="14"/>
      <c r="HU17" s="14"/>
      <c r="HV17" s="14"/>
      <c r="HW17" s="14">
        <v>0</v>
      </c>
      <c r="HX17" s="14">
        <v>20.2</v>
      </c>
      <c r="HY17" s="14">
        <v>49.810740000000003</v>
      </c>
      <c r="HZ17" s="14">
        <v>48.192</v>
      </c>
      <c r="IA17" s="14">
        <v>-27.992000000000001</v>
      </c>
      <c r="IB17" s="14"/>
      <c r="IC17" s="14"/>
      <c r="ID17" s="14"/>
      <c r="IE17" s="14">
        <v>0</v>
      </c>
      <c r="IF17" s="14"/>
      <c r="IG17" s="14"/>
      <c r="IH17" s="14"/>
      <c r="II17" s="14">
        <v>0</v>
      </c>
      <c r="IJ17" s="14">
        <v>0</v>
      </c>
      <c r="IK17" s="14"/>
      <c r="IL17" s="14">
        <v>45.265309999999999</v>
      </c>
      <c r="IM17" s="14">
        <v>-45.265309999999999</v>
      </c>
      <c r="IN17" s="14"/>
      <c r="IO17" s="14"/>
      <c r="IP17" s="14"/>
      <c r="IQ17" s="14">
        <v>0</v>
      </c>
      <c r="IR17" s="14"/>
      <c r="IS17" s="14"/>
      <c r="IT17" s="14"/>
      <c r="IU17" s="14">
        <v>0</v>
      </c>
      <c r="IV17" s="14"/>
      <c r="IW17" s="14"/>
      <c r="IX17" s="14"/>
      <c r="IY17" s="14">
        <v>0</v>
      </c>
      <c r="IZ17" s="14">
        <v>128</v>
      </c>
      <c r="JA17" s="14">
        <v>132.83837</v>
      </c>
      <c r="JB17" s="14">
        <v>132.83837</v>
      </c>
      <c r="JC17" s="14">
        <v>-4.8383700000000003</v>
      </c>
      <c r="JD17" s="14">
        <v>89.9</v>
      </c>
      <c r="JE17" s="14">
        <v>115.75393</v>
      </c>
      <c r="JF17" s="14">
        <v>107.01009999999999</v>
      </c>
      <c r="JG17" s="14">
        <v>-17.110099999999999</v>
      </c>
      <c r="JH17" s="14">
        <v>89.6</v>
      </c>
      <c r="JI17" s="14">
        <v>115.75393</v>
      </c>
      <c r="JJ17" s="14">
        <v>107.01009999999999</v>
      </c>
      <c r="JK17" s="14">
        <v>-17.4101</v>
      </c>
      <c r="JL17" s="14">
        <v>89.6</v>
      </c>
      <c r="JM17" s="14">
        <v>115.75393</v>
      </c>
      <c r="JN17" s="14">
        <v>107.01009999999999</v>
      </c>
      <c r="JO17" s="14">
        <v>-17.4101</v>
      </c>
      <c r="JP17" s="14">
        <v>176.3</v>
      </c>
      <c r="JQ17" s="14">
        <v>174.1523</v>
      </c>
      <c r="JR17" s="14">
        <v>160.99717999999999</v>
      </c>
      <c r="JS17" s="14">
        <v>15.302820000000001</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v>
      </c>
      <c r="LA17" s="14">
        <v>1.6938899999999999</v>
      </c>
      <c r="LB17" s="14">
        <v>1.6938899999999999</v>
      </c>
      <c r="LC17" s="14">
        <v>0.30610999999999999</v>
      </c>
      <c r="LD17" s="14">
        <v>213.3</v>
      </c>
      <c r="LE17" s="14">
        <v>184.96651</v>
      </c>
      <c r="LF17" s="14">
        <v>191.47132999999999</v>
      </c>
      <c r="LG17" s="14">
        <v>21.828669999999999</v>
      </c>
      <c r="LH17" s="14">
        <v>125.5</v>
      </c>
      <c r="LI17" s="14">
        <v>125.81769</v>
      </c>
      <c r="LJ17" s="14">
        <v>125.8177</v>
      </c>
      <c r="LK17" s="14">
        <v>-0.31769999999999998</v>
      </c>
      <c r="LL17" s="14">
        <v>63.7</v>
      </c>
      <c r="LM17" s="14">
        <v>67.199219999999997</v>
      </c>
      <c r="LN17" s="14">
        <v>67.199219999999997</v>
      </c>
      <c r="LO17" s="14">
        <v>-3.4992200000000002</v>
      </c>
      <c r="LP17" s="14">
        <v>71.900000000000006</v>
      </c>
      <c r="LQ17" s="14">
        <v>78.567989999999995</v>
      </c>
      <c r="LR17" s="14">
        <v>78.567999999999998</v>
      </c>
      <c r="LS17" s="14">
        <v>-6.6680000000000001</v>
      </c>
      <c r="LT17" s="14">
        <v>29.9</v>
      </c>
      <c r="LU17" s="14">
        <v>29.980560000000001</v>
      </c>
      <c r="LV17" s="14">
        <v>29.980560000000001</v>
      </c>
      <c r="LW17" s="14">
        <v>-8.0560000000000007E-2</v>
      </c>
      <c r="LX17" s="14"/>
      <c r="LY17" s="14"/>
      <c r="LZ17" s="14"/>
      <c r="MA17" s="14">
        <v>0</v>
      </c>
      <c r="MB17" s="14"/>
      <c r="MC17" s="14"/>
      <c r="MD17" s="14"/>
      <c r="ME17" s="14">
        <v>0</v>
      </c>
      <c r="MF17" s="14"/>
      <c r="MG17" s="14"/>
      <c r="MH17" s="14"/>
      <c r="MI17" s="14">
        <v>0</v>
      </c>
      <c r="MJ17" s="14">
        <v>0</v>
      </c>
      <c r="MK17" s="14"/>
      <c r="ML17" s="14"/>
      <c r="MM17" s="14">
        <v>0</v>
      </c>
      <c r="MN17" s="14">
        <v>119.4</v>
      </c>
      <c r="MO17" s="14">
        <v>144.16806</v>
      </c>
      <c r="MP17" s="14">
        <v>144.16807</v>
      </c>
      <c r="MQ17" s="14">
        <v>-24.768070000000002</v>
      </c>
      <c r="MR17" s="14">
        <v>59</v>
      </c>
      <c r="MS17" s="14">
        <v>72.3005</v>
      </c>
      <c r="MT17" s="14">
        <v>72.300510000000003</v>
      </c>
      <c r="MU17" s="14">
        <v>-13.300509999999999</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c r="NU17" s="14"/>
      <c r="NV17" s="14"/>
      <c r="NW17" s="14">
        <v>0</v>
      </c>
      <c r="NX17" s="14">
        <v>6</v>
      </c>
      <c r="NY17" s="14">
        <v>5.9157599999999997</v>
      </c>
      <c r="NZ17" s="14">
        <v>5.9157599999999997</v>
      </c>
      <c r="OA17" s="14">
        <v>8.4239999999999995E-2</v>
      </c>
      <c r="OB17" s="14">
        <v>2.2000000000000002</v>
      </c>
      <c r="OC17" s="14">
        <v>6.2061900000000003</v>
      </c>
      <c r="OD17" s="14">
        <v>6.2061900000000003</v>
      </c>
      <c r="OE17" s="14">
        <v>-4.0061900000000001</v>
      </c>
      <c r="OF17" s="14">
        <v>20</v>
      </c>
      <c r="OG17" s="14">
        <v>16.99708</v>
      </c>
      <c r="OH17" s="14">
        <v>17.492709999999999</v>
      </c>
      <c r="OI17" s="14">
        <v>2.5072899999999998</v>
      </c>
      <c r="OJ17" s="14">
        <v>0</v>
      </c>
      <c r="OK17" s="14"/>
      <c r="OL17" s="14"/>
      <c r="OM17" s="14">
        <v>0</v>
      </c>
      <c r="ON17" s="14">
        <v>43.6</v>
      </c>
      <c r="OO17" s="14">
        <v>44.19</v>
      </c>
      <c r="OP17" s="14">
        <v>66.55</v>
      </c>
      <c r="OQ17" s="14">
        <v>-22.95</v>
      </c>
      <c r="OR17" s="14">
        <v>0</v>
      </c>
      <c r="OS17" s="14"/>
      <c r="OT17" s="14"/>
      <c r="OU17" s="14">
        <v>0</v>
      </c>
      <c r="OV17" s="14">
        <v>11</v>
      </c>
      <c r="OW17" s="14">
        <v>9.6199999999999992</v>
      </c>
      <c r="OX17" s="14">
        <v>6</v>
      </c>
      <c r="OY17" s="14">
        <v>5</v>
      </c>
      <c r="OZ17" s="14">
        <v>0</v>
      </c>
      <c r="PA17" s="14"/>
      <c r="PB17" s="14"/>
      <c r="PC17" s="14">
        <v>0</v>
      </c>
      <c r="PD17" s="14">
        <v>20.100000000000001</v>
      </c>
      <c r="PE17" s="14">
        <v>19.436340000000001</v>
      </c>
      <c r="PF17" s="14">
        <v>19.436350000000001</v>
      </c>
      <c r="PG17" s="14">
        <v>0.66364999999999996</v>
      </c>
      <c r="PH17" s="14">
        <v>10</v>
      </c>
      <c r="PI17" s="14">
        <v>9.9830000000000005</v>
      </c>
      <c r="PJ17" s="14">
        <v>9.9830000000000005</v>
      </c>
      <c r="PK17" s="14">
        <v>1.7000000000000001E-2</v>
      </c>
      <c r="PL17" s="14">
        <v>5.5</v>
      </c>
      <c r="PM17" s="14">
        <v>5.67</v>
      </c>
      <c r="PN17" s="14">
        <v>5.67</v>
      </c>
      <c r="PO17" s="14">
        <v>-0.17</v>
      </c>
      <c r="PP17" s="14">
        <v>0</v>
      </c>
      <c r="PQ17" s="14"/>
      <c r="PR17" s="14"/>
      <c r="PS17" s="14">
        <v>0</v>
      </c>
      <c r="PT17" s="14">
        <v>2.2000000000000002</v>
      </c>
      <c r="PU17" s="14">
        <v>1</v>
      </c>
      <c r="PV17" s="14">
        <v>1</v>
      </c>
      <c r="PW17" s="14">
        <v>1.2</v>
      </c>
      <c r="PX17" s="14">
        <v>1.8</v>
      </c>
      <c r="PY17" s="14">
        <v>1.76</v>
      </c>
      <c r="PZ17" s="14">
        <v>1.75</v>
      </c>
      <c r="QA17" s="14">
        <v>0.05</v>
      </c>
      <c r="QB17" s="14">
        <v>4.5999999999999996</v>
      </c>
      <c r="QC17" s="14">
        <v>4.8</v>
      </c>
      <c r="QD17" s="14">
        <v>4.8</v>
      </c>
      <c r="QE17" s="14">
        <v>-0.2</v>
      </c>
      <c r="QF17" s="14">
        <v>20</v>
      </c>
      <c r="QG17" s="14">
        <v>20.274049999999999</v>
      </c>
      <c r="QH17" s="14">
        <v>20.274049999999999</v>
      </c>
      <c r="QI17" s="14">
        <v>-0.27405000000000002</v>
      </c>
      <c r="QJ17" s="14">
        <v>20</v>
      </c>
      <c r="QK17" s="14">
        <v>18.892130000000002</v>
      </c>
      <c r="QL17" s="14">
        <v>19.436350000000001</v>
      </c>
      <c r="QM17" s="14">
        <v>0.56364999999999998</v>
      </c>
      <c r="QN17" s="14">
        <v>19</v>
      </c>
      <c r="QO17" s="14">
        <v>17.006799999999998</v>
      </c>
      <c r="QP17" s="14">
        <v>17.492709999999999</v>
      </c>
      <c r="QQ17" s="14">
        <v>1.50729</v>
      </c>
      <c r="QR17" s="14">
        <v>3.4</v>
      </c>
      <c r="QS17" s="14">
        <v>3.4</v>
      </c>
      <c r="QT17" s="14">
        <v>3.4</v>
      </c>
      <c r="QU17" s="14">
        <v>0</v>
      </c>
      <c r="QV17" s="14">
        <v>18.600000000000001</v>
      </c>
      <c r="QW17" s="14">
        <v>17.376090000000001</v>
      </c>
      <c r="QX17" s="14">
        <v>17.881440000000001</v>
      </c>
      <c r="QY17" s="14">
        <v>0.71855999999999998</v>
      </c>
      <c r="QZ17" s="14">
        <v>0</v>
      </c>
      <c r="RA17" s="14"/>
      <c r="RB17" s="14"/>
      <c r="RC17" s="14">
        <v>0</v>
      </c>
      <c r="RD17" s="14">
        <v>0</v>
      </c>
      <c r="RE17" s="14"/>
      <c r="RF17" s="14"/>
      <c r="RG17" s="14">
        <v>0</v>
      </c>
      <c r="RH17" s="14">
        <v>19.5</v>
      </c>
      <c r="RI17" s="14">
        <v>12.96</v>
      </c>
      <c r="RJ17" s="14">
        <v>15.891</v>
      </c>
      <c r="RK17" s="14">
        <v>3.609</v>
      </c>
      <c r="RL17" s="14">
        <v>53.9</v>
      </c>
      <c r="RM17" s="14">
        <v>26.9</v>
      </c>
      <c r="RN17" s="14">
        <v>39.204999999999998</v>
      </c>
      <c r="RO17" s="14">
        <v>14.695</v>
      </c>
      <c r="RP17" s="14">
        <v>0</v>
      </c>
      <c r="RQ17" s="14"/>
      <c r="RR17" s="14"/>
      <c r="RS17" s="14">
        <v>0</v>
      </c>
      <c r="RT17" s="14">
        <v>3.1</v>
      </c>
      <c r="RU17" s="14">
        <v>3.24</v>
      </c>
      <c r="RV17" s="14">
        <v>3.2490000000000001</v>
      </c>
      <c r="RW17" s="14">
        <v>-0.14899999999999999</v>
      </c>
      <c r="RX17" s="14">
        <v>15.5</v>
      </c>
      <c r="RY17" s="14">
        <v>11.53281</v>
      </c>
      <c r="RZ17" s="14">
        <v>11.15802</v>
      </c>
      <c r="SA17" s="14">
        <v>4.3419800000000004</v>
      </c>
      <c r="SB17" s="14">
        <v>3</v>
      </c>
      <c r="SC17" s="14">
        <v>2</v>
      </c>
      <c r="SD17" s="14">
        <v>2</v>
      </c>
      <c r="SE17" s="14">
        <v>1</v>
      </c>
      <c r="SF17" s="14"/>
      <c r="SG17" s="14">
        <v>0.4</v>
      </c>
      <c r="SH17" s="14">
        <v>0.4</v>
      </c>
      <c r="SI17" s="14">
        <v>-0.4</v>
      </c>
      <c r="SJ17" s="14">
        <v>0</v>
      </c>
      <c r="SK17" s="14"/>
      <c r="SL17" s="14"/>
      <c r="SM17" s="14">
        <v>0</v>
      </c>
      <c r="SN17" s="14">
        <v>19.8</v>
      </c>
      <c r="SO17" s="14">
        <v>18.30904</v>
      </c>
      <c r="SP17" s="14">
        <v>18.853259999999999</v>
      </c>
      <c r="SQ17" s="14">
        <v>0.94674000000000003</v>
      </c>
      <c r="SR17" s="14">
        <v>13</v>
      </c>
      <c r="SS17" s="14">
        <v>11.70068</v>
      </c>
      <c r="ST17" s="14">
        <v>12.05053</v>
      </c>
      <c r="SU17" s="14">
        <v>0.94947000000000004</v>
      </c>
      <c r="SV17" s="14">
        <v>19.899999999999999</v>
      </c>
      <c r="SW17" s="14">
        <v>18.892130000000002</v>
      </c>
      <c r="SX17" s="14">
        <v>19.436350000000001</v>
      </c>
      <c r="SY17" s="14">
        <v>0.46365000000000001</v>
      </c>
      <c r="SZ17" s="14">
        <v>20.2</v>
      </c>
      <c r="TA17" s="14">
        <v>18.892130000000002</v>
      </c>
      <c r="TB17" s="14">
        <v>19.436350000000001</v>
      </c>
      <c r="TC17" s="14">
        <v>0.76365000000000005</v>
      </c>
      <c r="TD17" s="14">
        <v>20</v>
      </c>
      <c r="TE17" s="14">
        <v>18.697759999999999</v>
      </c>
      <c r="TF17" s="14">
        <v>19.241980000000002</v>
      </c>
      <c r="TG17" s="14">
        <v>0.75802000000000003</v>
      </c>
      <c r="TH17" s="14">
        <v>4.9000000000000004</v>
      </c>
      <c r="TI17" s="14">
        <v>3.7</v>
      </c>
      <c r="TJ17" s="14">
        <v>6</v>
      </c>
      <c r="TK17" s="14">
        <v>-1.1000000000000001</v>
      </c>
      <c r="TL17" s="14">
        <v>38.200000000000003</v>
      </c>
      <c r="TM17" s="14">
        <v>21.7</v>
      </c>
      <c r="TN17" s="14">
        <v>5</v>
      </c>
      <c r="TO17" s="14">
        <v>33.200000000000003</v>
      </c>
      <c r="TP17" s="14">
        <v>0</v>
      </c>
      <c r="TQ17" s="14"/>
      <c r="TR17" s="14"/>
      <c r="TS17" s="14">
        <v>0</v>
      </c>
      <c r="TT17" s="14">
        <v>22.1</v>
      </c>
      <c r="TU17" s="14">
        <v>2.8</v>
      </c>
      <c r="TV17" s="14">
        <v>14.78</v>
      </c>
      <c r="TW17" s="14">
        <v>7.32</v>
      </c>
      <c r="TX17" s="14">
        <v>54.8</v>
      </c>
      <c r="TY17" s="14">
        <v>15.1</v>
      </c>
      <c r="TZ17" s="14">
        <v>16</v>
      </c>
      <c r="UA17" s="14">
        <v>38.799999999999997</v>
      </c>
      <c r="UB17" s="14">
        <v>2.1</v>
      </c>
      <c r="UC17" s="14">
        <v>1.78</v>
      </c>
      <c r="UD17" s="14">
        <v>1.78</v>
      </c>
      <c r="UE17" s="14">
        <v>0.32</v>
      </c>
      <c r="UF17" s="14">
        <v>0.7</v>
      </c>
      <c r="UG17" s="14">
        <v>0.73</v>
      </c>
      <c r="UH17" s="14">
        <v>0.73</v>
      </c>
      <c r="UI17" s="14">
        <v>-0.03</v>
      </c>
      <c r="UJ17" s="14">
        <v>0</v>
      </c>
      <c r="UK17" s="14"/>
      <c r="UL17" s="14"/>
      <c r="UM17" s="14">
        <v>0</v>
      </c>
      <c r="UN17" s="14">
        <v>21</v>
      </c>
      <c r="UO17" s="14">
        <v>19.640429999999999</v>
      </c>
      <c r="UP17" s="14">
        <v>20.408159999999999</v>
      </c>
      <c r="UQ17" s="14">
        <v>0.59184000000000003</v>
      </c>
      <c r="UR17" s="14">
        <v>8.1999999999999993</v>
      </c>
      <c r="US17" s="14">
        <v>8.1999999999999993</v>
      </c>
      <c r="UT17" s="14">
        <v>8.1999999999999993</v>
      </c>
      <c r="UU17" s="14">
        <v>0</v>
      </c>
      <c r="UV17" s="14">
        <v>6.4</v>
      </c>
      <c r="UW17" s="14">
        <v>6.7</v>
      </c>
      <c r="UX17" s="14">
        <v>6.7</v>
      </c>
      <c r="UY17" s="14">
        <v>-0.3</v>
      </c>
      <c r="UZ17" s="14">
        <v>20.399999999999999</v>
      </c>
      <c r="VA17" s="14">
        <v>18.892130000000002</v>
      </c>
      <c r="VB17" s="14">
        <v>19.436350000000001</v>
      </c>
      <c r="VC17" s="14">
        <v>0.96365000000000001</v>
      </c>
      <c r="VD17" s="14">
        <v>20.399999999999999</v>
      </c>
      <c r="VE17" s="14">
        <v>18.892130000000002</v>
      </c>
      <c r="VF17" s="14">
        <v>19.436350000000001</v>
      </c>
      <c r="VG17" s="14">
        <v>0.96365000000000001</v>
      </c>
      <c r="VH17" s="14">
        <v>20.100000000000001</v>
      </c>
      <c r="VI17" s="14">
        <v>18.892130000000002</v>
      </c>
      <c r="VJ17" s="14">
        <v>19.436350000000001</v>
      </c>
      <c r="VK17" s="14">
        <v>0.66364999999999996</v>
      </c>
      <c r="VL17" s="14">
        <v>13.1</v>
      </c>
      <c r="VM17" s="14">
        <v>6.83</v>
      </c>
      <c r="VN17" s="14">
        <v>5</v>
      </c>
      <c r="VO17" s="14">
        <v>8.1</v>
      </c>
      <c r="VP17" s="14">
        <v>0</v>
      </c>
      <c r="VQ17" s="14"/>
      <c r="VR17" s="14"/>
      <c r="VS17" s="14">
        <v>0</v>
      </c>
      <c r="VT17" s="14">
        <v>0</v>
      </c>
      <c r="VU17" s="14"/>
      <c r="VV17" s="14"/>
      <c r="VW17" s="14">
        <v>0</v>
      </c>
      <c r="VX17" s="14">
        <v>0</v>
      </c>
      <c r="VY17" s="14"/>
      <c r="VZ17" s="14"/>
      <c r="WA17" s="14">
        <v>0</v>
      </c>
      <c r="WB17" s="14">
        <v>0.3</v>
      </c>
      <c r="WC17" s="14">
        <v>0.33</v>
      </c>
      <c r="WD17" s="14">
        <v>0.33300000000000002</v>
      </c>
      <c r="WE17" s="14">
        <v>-3.3000000000000002E-2</v>
      </c>
      <c r="WF17" s="14">
        <v>31.2</v>
      </c>
      <c r="WG17" s="14">
        <v>8.4</v>
      </c>
      <c r="WH17" s="14">
        <v>12</v>
      </c>
      <c r="WI17" s="14">
        <v>19.2</v>
      </c>
      <c r="WJ17" s="14">
        <v>37.4</v>
      </c>
      <c r="WK17" s="14">
        <v>1.6</v>
      </c>
      <c r="WL17" s="14">
        <v>12</v>
      </c>
      <c r="WM17" s="14">
        <v>25.4</v>
      </c>
      <c r="WN17" s="14">
        <v>0</v>
      </c>
      <c r="WO17" s="14"/>
      <c r="WP17" s="14"/>
      <c r="WQ17" s="14">
        <v>0</v>
      </c>
      <c r="WR17" s="14">
        <v>4.5</v>
      </c>
      <c r="WS17" s="14">
        <v>4.2</v>
      </c>
      <c r="WT17" s="14">
        <v>4.2</v>
      </c>
      <c r="WU17" s="14">
        <v>0.3</v>
      </c>
      <c r="WV17" s="14">
        <v>1.1000000000000001</v>
      </c>
      <c r="WW17" s="14">
        <v>1.2</v>
      </c>
      <c r="WX17" s="14">
        <v>1.2</v>
      </c>
      <c r="WY17" s="14">
        <v>-0.1</v>
      </c>
      <c r="WZ17" s="14">
        <v>2.4</v>
      </c>
      <c r="XA17" s="14">
        <v>2.4</v>
      </c>
      <c r="XB17" s="14">
        <v>2.4</v>
      </c>
      <c r="XC17" s="14">
        <v>0</v>
      </c>
      <c r="XD17" s="14">
        <v>1</v>
      </c>
      <c r="XE17" s="14">
        <v>1.4</v>
      </c>
      <c r="XF17" s="14">
        <v>1.4</v>
      </c>
      <c r="XG17" s="14">
        <v>-0.4</v>
      </c>
      <c r="XH17" s="14">
        <v>0</v>
      </c>
      <c r="XI17" s="14"/>
      <c r="XJ17" s="14"/>
      <c r="XK17" s="14">
        <v>0</v>
      </c>
      <c r="XL17" s="14">
        <v>9.1999999999999993</v>
      </c>
      <c r="XM17" s="14">
        <v>8.4</v>
      </c>
      <c r="XN17" s="14">
        <v>8.4</v>
      </c>
      <c r="XO17" s="14">
        <v>0.8</v>
      </c>
      <c r="XP17" s="14">
        <v>20</v>
      </c>
      <c r="XQ17" s="14">
        <v>18.697759999999999</v>
      </c>
      <c r="XR17" s="14">
        <v>19.241980000000002</v>
      </c>
      <c r="XS17" s="14">
        <v>0.75802000000000003</v>
      </c>
      <c r="XT17" s="14">
        <v>8.3000000000000007</v>
      </c>
      <c r="XU17" s="14">
        <v>10.7</v>
      </c>
      <c r="XV17" s="14">
        <v>10.7</v>
      </c>
      <c r="XW17" s="14">
        <v>-2.4</v>
      </c>
      <c r="XX17" s="14">
        <v>27.5</v>
      </c>
      <c r="XY17" s="14">
        <v>29</v>
      </c>
      <c r="XZ17" s="14">
        <v>29</v>
      </c>
      <c r="YA17" s="14">
        <v>-1.5</v>
      </c>
      <c r="YB17" s="14">
        <v>34.5</v>
      </c>
      <c r="YC17" s="14">
        <v>29</v>
      </c>
      <c r="YD17" s="14">
        <v>29</v>
      </c>
      <c r="YE17" s="14">
        <v>5.5</v>
      </c>
      <c r="YF17" s="14">
        <v>13.6</v>
      </c>
      <c r="YG17" s="14">
        <v>14</v>
      </c>
      <c r="YH17" s="14">
        <v>14</v>
      </c>
      <c r="YI17" s="14">
        <v>-0.4</v>
      </c>
      <c r="YJ17" s="14">
        <v>16.3</v>
      </c>
      <c r="YK17" s="14">
        <v>19</v>
      </c>
      <c r="YL17" s="14">
        <v>19</v>
      </c>
      <c r="YM17" s="14">
        <v>-2.7</v>
      </c>
      <c r="YN17" s="14">
        <v>7.7</v>
      </c>
      <c r="YO17" s="14">
        <v>6.76</v>
      </c>
      <c r="YP17" s="14">
        <v>6.76</v>
      </c>
      <c r="YQ17" s="14">
        <v>0.94</v>
      </c>
      <c r="YR17" s="14">
        <v>11.3</v>
      </c>
      <c r="YS17" s="14">
        <v>11</v>
      </c>
      <c r="YT17" s="14">
        <v>11</v>
      </c>
      <c r="YU17" s="14">
        <v>0.3</v>
      </c>
      <c r="YV17" s="14">
        <v>21.8</v>
      </c>
      <c r="YW17" s="14">
        <v>22</v>
      </c>
      <c r="YX17" s="14">
        <v>22</v>
      </c>
      <c r="YY17" s="14">
        <v>-0.2</v>
      </c>
    </row>
    <row r="18" spans="1:675" ht="24" customHeight="1" x14ac:dyDescent="0.3">
      <c r="A18" s="1"/>
      <c r="B18" s="16" t="s">
        <v>47</v>
      </c>
      <c r="C18" s="16" t="s">
        <v>774</v>
      </c>
      <c r="D18" s="17">
        <v>204.3</v>
      </c>
      <c r="E18" s="17">
        <v>203.40136000000001</v>
      </c>
      <c r="F18" s="17">
        <v>203.40136000000001</v>
      </c>
      <c r="G18" s="17">
        <v>0.89863999999999999</v>
      </c>
      <c r="H18" s="17">
        <v>628.20000000000005</v>
      </c>
      <c r="I18" s="17">
        <v>631.22380999999996</v>
      </c>
      <c r="J18" s="17">
        <v>631.22380999999996</v>
      </c>
      <c r="K18" s="17">
        <v>-3.0238100000000001</v>
      </c>
      <c r="L18" s="17">
        <v>214.5</v>
      </c>
      <c r="M18" s="17">
        <v>205.54787999999999</v>
      </c>
      <c r="N18" s="17">
        <v>205.54789</v>
      </c>
      <c r="O18" s="17">
        <v>8.9521099999999993</v>
      </c>
      <c r="P18" s="17"/>
      <c r="Q18" s="17"/>
      <c r="R18" s="17"/>
      <c r="S18" s="17">
        <v>0</v>
      </c>
      <c r="T18" s="17"/>
      <c r="U18" s="17"/>
      <c r="V18" s="17"/>
      <c r="W18" s="17">
        <v>0</v>
      </c>
      <c r="X18" s="17">
        <v>90</v>
      </c>
      <c r="Y18" s="17">
        <v>91.867829999999998</v>
      </c>
      <c r="Z18" s="17">
        <v>91.867829999999998</v>
      </c>
      <c r="AA18" s="17">
        <v>-1.8678300000000001</v>
      </c>
      <c r="AB18" s="17">
        <v>239.3</v>
      </c>
      <c r="AC18" s="17">
        <v>242</v>
      </c>
      <c r="AD18" s="17">
        <v>242</v>
      </c>
      <c r="AE18" s="17">
        <v>-2.7</v>
      </c>
      <c r="AF18" s="17"/>
      <c r="AG18" s="17"/>
      <c r="AH18" s="17"/>
      <c r="AI18" s="17">
        <v>0</v>
      </c>
      <c r="AJ18" s="17"/>
      <c r="AK18" s="17"/>
      <c r="AL18" s="17"/>
      <c r="AM18" s="17">
        <v>0</v>
      </c>
      <c r="AN18" s="17"/>
      <c r="AO18" s="17"/>
      <c r="AP18" s="17"/>
      <c r="AQ18" s="17">
        <v>0</v>
      </c>
      <c r="AR18" s="17">
        <v>0</v>
      </c>
      <c r="AS18" s="17"/>
      <c r="AT18" s="17"/>
      <c r="AU18" s="17">
        <v>0</v>
      </c>
      <c r="AV18" s="17">
        <v>0</v>
      </c>
      <c r="AW18" s="17"/>
      <c r="AX18" s="17"/>
      <c r="AY18" s="17">
        <v>0</v>
      </c>
      <c r="AZ18" s="17"/>
      <c r="BA18" s="17"/>
      <c r="BB18" s="17"/>
      <c r="BC18" s="17">
        <v>0</v>
      </c>
      <c r="BD18" s="17"/>
      <c r="BE18" s="17"/>
      <c r="BF18" s="17"/>
      <c r="BG18" s="17">
        <v>0</v>
      </c>
      <c r="BH18" s="17"/>
      <c r="BI18" s="17"/>
      <c r="BJ18" s="17"/>
      <c r="BK18" s="17">
        <v>0</v>
      </c>
      <c r="BL18" s="17">
        <v>553.1</v>
      </c>
      <c r="BM18" s="17">
        <v>557.64237000000003</v>
      </c>
      <c r="BN18" s="17">
        <v>557.64237000000003</v>
      </c>
      <c r="BO18" s="17">
        <v>-4.54237</v>
      </c>
      <c r="BP18" s="17">
        <v>10.3</v>
      </c>
      <c r="BQ18" s="17">
        <v>5.1583100000000002</v>
      </c>
      <c r="BR18" s="17">
        <v>3.45607</v>
      </c>
      <c r="BS18" s="17">
        <v>6.8439300000000003</v>
      </c>
      <c r="BT18" s="17"/>
      <c r="BU18" s="17"/>
      <c r="BV18" s="17"/>
      <c r="BW18" s="17">
        <v>0</v>
      </c>
      <c r="BX18" s="17"/>
      <c r="BY18" s="17"/>
      <c r="BZ18" s="17"/>
      <c r="CA18" s="17">
        <v>0</v>
      </c>
      <c r="CB18" s="17"/>
      <c r="CC18" s="17"/>
      <c r="CD18" s="17"/>
      <c r="CE18" s="17">
        <v>0</v>
      </c>
      <c r="CF18" s="17"/>
      <c r="CG18" s="17"/>
      <c r="CH18" s="17"/>
      <c r="CI18" s="17">
        <v>0</v>
      </c>
      <c r="CJ18" s="17"/>
      <c r="CK18" s="17"/>
      <c r="CL18" s="17"/>
      <c r="CM18" s="17">
        <v>0</v>
      </c>
      <c r="CN18" s="17">
        <v>168.2</v>
      </c>
      <c r="CO18" s="17">
        <v>164.06704999999999</v>
      </c>
      <c r="CP18" s="17">
        <v>164.06706</v>
      </c>
      <c r="CQ18" s="17">
        <v>4.1329399999999996</v>
      </c>
      <c r="CR18" s="17">
        <v>7.3</v>
      </c>
      <c r="CS18" s="17">
        <v>5.1383299999999998</v>
      </c>
      <c r="CT18" s="17">
        <v>5.1383299999999998</v>
      </c>
      <c r="CU18" s="17">
        <v>2.16167</v>
      </c>
      <c r="CV18" s="17">
        <v>5.0999999999999996</v>
      </c>
      <c r="CW18" s="17">
        <v>2.8204899999999999</v>
      </c>
      <c r="CX18" s="17">
        <v>2.8205</v>
      </c>
      <c r="CY18" s="17">
        <v>2.2795000000000001</v>
      </c>
      <c r="CZ18" s="17">
        <v>0</v>
      </c>
      <c r="DA18" s="17"/>
      <c r="DB18" s="17"/>
      <c r="DC18" s="17">
        <v>0</v>
      </c>
      <c r="DD18" s="17">
        <v>6.9</v>
      </c>
      <c r="DE18" s="17">
        <v>6.8787000000000003</v>
      </c>
      <c r="DF18" s="17">
        <v>6.8787000000000003</v>
      </c>
      <c r="DG18" s="17">
        <v>2.1299999999999999E-2</v>
      </c>
      <c r="DH18" s="17">
        <v>13.9</v>
      </c>
      <c r="DI18" s="17">
        <v>14.933920000000001</v>
      </c>
      <c r="DJ18" s="17">
        <v>14.933920000000001</v>
      </c>
      <c r="DK18" s="17">
        <v>-1.03392</v>
      </c>
      <c r="DL18" s="17">
        <v>107.1</v>
      </c>
      <c r="DM18" s="17">
        <v>107.27007</v>
      </c>
      <c r="DN18" s="17">
        <v>107.34820999999999</v>
      </c>
      <c r="DO18" s="17">
        <v>-0.24820999999999999</v>
      </c>
      <c r="DP18" s="17"/>
      <c r="DQ18" s="17"/>
      <c r="DR18" s="17"/>
      <c r="DS18" s="17">
        <v>0</v>
      </c>
      <c r="DT18" s="17"/>
      <c r="DU18" s="17"/>
      <c r="DV18" s="17"/>
      <c r="DW18" s="17">
        <v>0</v>
      </c>
      <c r="DX18" s="17"/>
      <c r="DY18" s="17"/>
      <c r="DZ18" s="17"/>
      <c r="EA18" s="17">
        <v>0</v>
      </c>
      <c r="EB18" s="17"/>
      <c r="EC18" s="17"/>
      <c r="ED18" s="17"/>
      <c r="EE18" s="17">
        <v>0</v>
      </c>
      <c r="EF18" s="17">
        <v>110.9</v>
      </c>
      <c r="EG18" s="17">
        <v>112.46647</v>
      </c>
      <c r="EH18" s="17">
        <v>112.46647</v>
      </c>
      <c r="EI18" s="17">
        <v>-1.56647</v>
      </c>
      <c r="EJ18" s="17">
        <v>221.3</v>
      </c>
      <c r="EK18" s="17">
        <v>220.69499999999999</v>
      </c>
      <c r="EL18" s="17">
        <v>220.69499999999999</v>
      </c>
      <c r="EM18" s="17">
        <v>0.60499999999999998</v>
      </c>
      <c r="EN18" s="17"/>
      <c r="EO18" s="17"/>
      <c r="EP18" s="17"/>
      <c r="EQ18" s="17">
        <v>0</v>
      </c>
      <c r="ER18" s="17"/>
      <c r="ES18" s="17"/>
      <c r="ET18" s="17"/>
      <c r="EU18" s="17">
        <v>0</v>
      </c>
      <c r="EV18" s="17"/>
      <c r="EW18" s="17"/>
      <c r="EX18" s="17"/>
      <c r="EY18" s="17">
        <v>0</v>
      </c>
      <c r="EZ18" s="17">
        <v>6.5</v>
      </c>
      <c r="FA18" s="17">
        <v>6.39</v>
      </c>
      <c r="FB18" s="17">
        <v>6.39</v>
      </c>
      <c r="FC18" s="17">
        <v>0.11</v>
      </c>
      <c r="FD18" s="17">
        <v>456.6</v>
      </c>
      <c r="FE18" s="17">
        <v>449.28084999999999</v>
      </c>
      <c r="FF18" s="17">
        <v>449.28086000000002</v>
      </c>
      <c r="FG18" s="17">
        <v>7.31914</v>
      </c>
      <c r="FH18" s="17">
        <v>81.5</v>
      </c>
      <c r="FI18" s="17">
        <v>81.635570000000001</v>
      </c>
      <c r="FJ18" s="17">
        <v>81.635570000000001</v>
      </c>
      <c r="FK18" s="17">
        <v>-0.13557</v>
      </c>
      <c r="FL18" s="17">
        <v>136.69999999999999</v>
      </c>
      <c r="FM18" s="17">
        <v>136.21170000000001</v>
      </c>
      <c r="FN18" s="17">
        <v>135.72578999999999</v>
      </c>
      <c r="FO18" s="17">
        <v>0.97421000000000002</v>
      </c>
      <c r="FP18" s="17">
        <v>34</v>
      </c>
      <c r="FQ18" s="17">
        <v>41.89893</v>
      </c>
      <c r="FR18" s="17">
        <v>41.89893</v>
      </c>
      <c r="FS18" s="17">
        <v>-7.89893</v>
      </c>
      <c r="FT18" s="17">
        <v>18.2</v>
      </c>
      <c r="FU18" s="17">
        <v>19.21088</v>
      </c>
      <c r="FV18" s="17">
        <v>19.21088</v>
      </c>
      <c r="FW18" s="17">
        <v>-1.01088</v>
      </c>
      <c r="FX18" s="17">
        <v>17.3</v>
      </c>
      <c r="FY18" s="17">
        <v>17.657920000000001</v>
      </c>
      <c r="FZ18" s="17">
        <v>18.172979999999999</v>
      </c>
      <c r="GA18" s="17">
        <v>-0.87297999999999998</v>
      </c>
      <c r="GB18" s="17">
        <v>91.5</v>
      </c>
      <c r="GC18" s="17">
        <v>87.773570000000007</v>
      </c>
      <c r="GD18" s="17">
        <v>87.773570000000007</v>
      </c>
      <c r="GE18" s="17">
        <v>3.7264300000000001</v>
      </c>
      <c r="GF18" s="17">
        <v>150.80000000000001</v>
      </c>
      <c r="GG18" s="17">
        <v>174.42857000000001</v>
      </c>
      <c r="GH18" s="17">
        <v>174.42857000000001</v>
      </c>
      <c r="GI18" s="17">
        <v>-23.62857</v>
      </c>
      <c r="GJ18" s="17">
        <v>151.30000000000001</v>
      </c>
      <c r="GK18" s="17">
        <v>174.42857000000001</v>
      </c>
      <c r="GL18" s="17">
        <v>174.42857000000001</v>
      </c>
      <c r="GM18" s="17">
        <v>-23.12857</v>
      </c>
      <c r="GN18" s="17">
        <v>173</v>
      </c>
      <c r="GO18" s="17">
        <v>174.95238000000001</v>
      </c>
      <c r="GP18" s="17">
        <v>174.95238000000001</v>
      </c>
      <c r="GQ18" s="17">
        <v>-1.95238</v>
      </c>
      <c r="GR18" s="17">
        <v>109</v>
      </c>
      <c r="GS18" s="17">
        <v>110.48202000000001</v>
      </c>
      <c r="GT18" s="17">
        <v>110.48202000000001</v>
      </c>
      <c r="GU18" s="17">
        <v>-1.4820199999999999</v>
      </c>
      <c r="GV18" s="17">
        <v>38</v>
      </c>
      <c r="GW18" s="17">
        <v>37.900869999999998</v>
      </c>
      <c r="GX18" s="17">
        <v>37.900869999999998</v>
      </c>
      <c r="GY18" s="17">
        <v>9.9129999999999996E-2</v>
      </c>
      <c r="GZ18" s="17">
        <v>0</v>
      </c>
      <c r="HA18" s="17"/>
      <c r="HB18" s="17">
        <v>21.75121</v>
      </c>
      <c r="HC18" s="17">
        <v>-21.75121</v>
      </c>
      <c r="HD18" s="17">
        <v>2.1</v>
      </c>
      <c r="HE18" s="17">
        <v>4.1192200000000003</v>
      </c>
      <c r="HF18" s="17">
        <v>4.1192200000000003</v>
      </c>
      <c r="HG18" s="17">
        <v>-2.0192199999999998</v>
      </c>
      <c r="HH18" s="17">
        <v>27.9</v>
      </c>
      <c r="HI18" s="17">
        <v>30.332239999999999</v>
      </c>
      <c r="HJ18" s="17">
        <v>30.332239999999999</v>
      </c>
      <c r="HK18" s="17">
        <v>-2.4322400000000002</v>
      </c>
      <c r="HL18" s="17">
        <v>162.4</v>
      </c>
      <c r="HM18" s="17">
        <v>164.13148000000001</v>
      </c>
      <c r="HN18" s="17">
        <v>76.773570000000007</v>
      </c>
      <c r="HO18" s="17">
        <v>85.626429999999999</v>
      </c>
      <c r="HP18" s="17"/>
      <c r="HQ18" s="17"/>
      <c r="HR18" s="17"/>
      <c r="HS18" s="17">
        <v>0</v>
      </c>
      <c r="HT18" s="17"/>
      <c r="HU18" s="17"/>
      <c r="HV18" s="17"/>
      <c r="HW18" s="17">
        <v>0</v>
      </c>
      <c r="HX18" s="17">
        <v>20.5</v>
      </c>
      <c r="HY18" s="17">
        <v>49.825090000000003</v>
      </c>
      <c r="HZ18" s="17">
        <v>48.192</v>
      </c>
      <c r="IA18" s="17">
        <v>-27.692</v>
      </c>
      <c r="IB18" s="17"/>
      <c r="IC18" s="17"/>
      <c r="ID18" s="17"/>
      <c r="IE18" s="17">
        <v>0</v>
      </c>
      <c r="IF18" s="17"/>
      <c r="IG18" s="17"/>
      <c r="IH18" s="17"/>
      <c r="II18" s="17">
        <v>0</v>
      </c>
      <c r="IJ18" s="17">
        <v>0</v>
      </c>
      <c r="IK18" s="17"/>
      <c r="IL18" s="17">
        <v>45.265309999999999</v>
      </c>
      <c r="IM18" s="17">
        <v>-45.265309999999999</v>
      </c>
      <c r="IN18" s="17"/>
      <c r="IO18" s="17"/>
      <c r="IP18" s="17"/>
      <c r="IQ18" s="17">
        <v>0</v>
      </c>
      <c r="IR18" s="17"/>
      <c r="IS18" s="17"/>
      <c r="IT18" s="17"/>
      <c r="IU18" s="17">
        <v>0</v>
      </c>
      <c r="IV18" s="17"/>
      <c r="IW18" s="17"/>
      <c r="IX18" s="17"/>
      <c r="IY18" s="17">
        <v>0</v>
      </c>
      <c r="IZ18" s="17">
        <v>128.19999999999999</v>
      </c>
      <c r="JA18" s="17">
        <v>132.83837</v>
      </c>
      <c r="JB18" s="17">
        <v>132.83837</v>
      </c>
      <c r="JC18" s="17">
        <v>-4.6383700000000001</v>
      </c>
      <c r="JD18" s="17">
        <v>91.4</v>
      </c>
      <c r="JE18" s="17">
        <v>113.95269</v>
      </c>
      <c r="JF18" s="17">
        <v>106.05333</v>
      </c>
      <c r="JG18" s="17">
        <v>-14.65333</v>
      </c>
      <c r="JH18" s="17">
        <v>90.5</v>
      </c>
      <c r="JI18" s="17">
        <v>113.95269</v>
      </c>
      <c r="JJ18" s="17">
        <v>106.05333</v>
      </c>
      <c r="JK18" s="17">
        <v>-15.553330000000001</v>
      </c>
      <c r="JL18" s="17">
        <v>90.3</v>
      </c>
      <c r="JM18" s="17">
        <v>113.95269</v>
      </c>
      <c r="JN18" s="17">
        <v>106.05333</v>
      </c>
      <c r="JO18" s="17">
        <v>-15.75333</v>
      </c>
      <c r="JP18" s="17">
        <v>180</v>
      </c>
      <c r="JQ18" s="17">
        <v>171.44234</v>
      </c>
      <c r="JR18" s="17">
        <v>159.55770999999999</v>
      </c>
      <c r="JS18" s="17">
        <v>20.44229</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v>
      </c>
      <c r="LA18" s="17">
        <v>1.6938899999999999</v>
      </c>
      <c r="LB18" s="17">
        <v>1.6938899999999999</v>
      </c>
      <c r="LC18" s="17">
        <v>0.30610999999999999</v>
      </c>
      <c r="LD18" s="17">
        <v>184.9</v>
      </c>
      <c r="LE18" s="17">
        <v>183.63623000000001</v>
      </c>
      <c r="LF18" s="17">
        <v>191.47132999999999</v>
      </c>
      <c r="LG18" s="17">
        <v>-6.5713299999999997</v>
      </c>
      <c r="LH18" s="17">
        <v>125.3</v>
      </c>
      <c r="LI18" s="17">
        <v>125.81769</v>
      </c>
      <c r="LJ18" s="17">
        <v>125.8177</v>
      </c>
      <c r="LK18" s="17">
        <v>-0.51770000000000005</v>
      </c>
      <c r="LL18" s="17">
        <v>64</v>
      </c>
      <c r="LM18" s="17">
        <v>67.199219999999997</v>
      </c>
      <c r="LN18" s="17">
        <v>67.199219999999997</v>
      </c>
      <c r="LO18" s="17">
        <v>-3.19922</v>
      </c>
      <c r="LP18" s="17">
        <v>72.099999999999994</v>
      </c>
      <c r="LQ18" s="17">
        <v>78.567989999999995</v>
      </c>
      <c r="LR18" s="17">
        <v>78.567999999999998</v>
      </c>
      <c r="LS18" s="17">
        <v>-6.468</v>
      </c>
      <c r="LT18" s="17">
        <v>30.2</v>
      </c>
      <c r="LU18" s="17">
        <v>29.980560000000001</v>
      </c>
      <c r="LV18" s="17">
        <v>29.980560000000001</v>
      </c>
      <c r="LW18" s="17">
        <v>0.21944</v>
      </c>
      <c r="LX18" s="17"/>
      <c r="LY18" s="17"/>
      <c r="LZ18" s="17"/>
      <c r="MA18" s="17">
        <v>0</v>
      </c>
      <c r="MB18" s="17"/>
      <c r="MC18" s="17"/>
      <c r="MD18" s="17"/>
      <c r="ME18" s="17">
        <v>0</v>
      </c>
      <c r="MF18" s="17"/>
      <c r="MG18" s="17"/>
      <c r="MH18" s="17"/>
      <c r="MI18" s="17">
        <v>0</v>
      </c>
      <c r="MJ18" s="17">
        <v>0</v>
      </c>
      <c r="MK18" s="17"/>
      <c r="ML18" s="17"/>
      <c r="MM18" s="17">
        <v>0</v>
      </c>
      <c r="MN18" s="17">
        <v>120.1</v>
      </c>
      <c r="MO18" s="17">
        <v>144.16806</v>
      </c>
      <c r="MP18" s="17">
        <v>144.16807</v>
      </c>
      <c r="MQ18" s="17">
        <v>-24.068069999999999</v>
      </c>
      <c r="MR18" s="17">
        <v>59.7</v>
      </c>
      <c r="MS18" s="17">
        <v>72.3005</v>
      </c>
      <c r="MT18" s="17">
        <v>72.300510000000003</v>
      </c>
      <c r="MU18" s="17">
        <v>-12.60051</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c r="NU18" s="17"/>
      <c r="NV18" s="17"/>
      <c r="NW18" s="17">
        <v>0</v>
      </c>
      <c r="NX18" s="17">
        <v>6</v>
      </c>
      <c r="NY18" s="17">
        <v>5.9157599999999997</v>
      </c>
      <c r="NZ18" s="17">
        <v>5.9157599999999997</v>
      </c>
      <c r="OA18" s="17">
        <v>8.4239999999999995E-2</v>
      </c>
      <c r="OB18" s="17">
        <v>2.2000000000000002</v>
      </c>
      <c r="OC18" s="17">
        <v>6.2061900000000003</v>
      </c>
      <c r="OD18" s="17">
        <v>6.2061900000000003</v>
      </c>
      <c r="OE18" s="17">
        <v>-4.0061900000000001</v>
      </c>
      <c r="OF18" s="17">
        <v>20</v>
      </c>
      <c r="OG18" s="17">
        <v>16.99708</v>
      </c>
      <c r="OH18" s="17">
        <v>17.492709999999999</v>
      </c>
      <c r="OI18" s="17">
        <v>2.5072899999999998</v>
      </c>
      <c r="OJ18" s="17">
        <v>0</v>
      </c>
      <c r="OK18" s="17"/>
      <c r="OL18" s="17"/>
      <c r="OM18" s="17">
        <v>0</v>
      </c>
      <c r="ON18" s="17">
        <v>38.5</v>
      </c>
      <c r="OO18" s="17">
        <v>45.87</v>
      </c>
      <c r="OP18" s="17">
        <v>65.650000000000006</v>
      </c>
      <c r="OQ18" s="17">
        <v>-27.15</v>
      </c>
      <c r="OR18" s="17">
        <v>0</v>
      </c>
      <c r="OS18" s="17"/>
      <c r="OT18" s="17"/>
      <c r="OU18" s="17">
        <v>0</v>
      </c>
      <c r="OV18" s="17">
        <v>14</v>
      </c>
      <c r="OW18" s="17">
        <v>8.2100000000000009</v>
      </c>
      <c r="OX18" s="17">
        <v>5</v>
      </c>
      <c r="OY18" s="17">
        <v>9</v>
      </c>
      <c r="OZ18" s="17">
        <v>0</v>
      </c>
      <c r="PA18" s="17"/>
      <c r="PB18" s="17"/>
      <c r="PC18" s="17">
        <v>0</v>
      </c>
      <c r="PD18" s="17">
        <v>20.3</v>
      </c>
      <c r="PE18" s="17">
        <v>19.436340000000001</v>
      </c>
      <c r="PF18" s="17">
        <v>19.436350000000001</v>
      </c>
      <c r="PG18" s="17">
        <v>0.86365000000000003</v>
      </c>
      <c r="PH18" s="17">
        <v>9.9</v>
      </c>
      <c r="PI18" s="17">
        <v>9.9830000000000005</v>
      </c>
      <c r="PJ18" s="17">
        <v>9.9830000000000005</v>
      </c>
      <c r="PK18" s="17">
        <v>-8.3000000000000004E-2</v>
      </c>
      <c r="PL18" s="17">
        <v>5.5</v>
      </c>
      <c r="PM18" s="17">
        <v>5.67</v>
      </c>
      <c r="PN18" s="17">
        <v>5.67</v>
      </c>
      <c r="PO18" s="17">
        <v>-0.17</v>
      </c>
      <c r="PP18" s="17">
        <v>0</v>
      </c>
      <c r="PQ18" s="17"/>
      <c r="PR18" s="17"/>
      <c r="PS18" s="17">
        <v>0</v>
      </c>
      <c r="PT18" s="17">
        <v>2.2000000000000002</v>
      </c>
      <c r="PU18" s="17">
        <v>1</v>
      </c>
      <c r="PV18" s="17">
        <v>1</v>
      </c>
      <c r="PW18" s="17">
        <v>1.2</v>
      </c>
      <c r="PX18" s="17">
        <v>1.8</v>
      </c>
      <c r="PY18" s="17">
        <v>1.76</v>
      </c>
      <c r="PZ18" s="17">
        <v>1.75</v>
      </c>
      <c r="QA18" s="17">
        <v>0.05</v>
      </c>
      <c r="QB18" s="17">
        <v>4.9000000000000004</v>
      </c>
      <c r="QC18" s="17">
        <v>4.8</v>
      </c>
      <c r="QD18" s="17">
        <v>4.8</v>
      </c>
      <c r="QE18" s="17">
        <v>0.1</v>
      </c>
      <c r="QF18" s="17">
        <v>20.399999999999999</v>
      </c>
      <c r="QG18" s="17">
        <v>20.274049999999999</v>
      </c>
      <c r="QH18" s="17">
        <v>20.274049999999999</v>
      </c>
      <c r="QI18" s="17">
        <v>0.12595000000000001</v>
      </c>
      <c r="QJ18" s="17">
        <v>20</v>
      </c>
      <c r="QK18" s="17">
        <v>18.892130000000002</v>
      </c>
      <c r="QL18" s="17">
        <v>19.436350000000001</v>
      </c>
      <c r="QM18" s="17">
        <v>0.56364999999999998</v>
      </c>
      <c r="QN18" s="17">
        <v>19.100000000000001</v>
      </c>
      <c r="QO18" s="17">
        <v>17.006799999999998</v>
      </c>
      <c r="QP18" s="17">
        <v>17.492709999999999</v>
      </c>
      <c r="QQ18" s="17">
        <v>1.6072900000000001</v>
      </c>
      <c r="QR18" s="17">
        <v>3.4</v>
      </c>
      <c r="QS18" s="17">
        <v>3.4</v>
      </c>
      <c r="QT18" s="17">
        <v>3.4</v>
      </c>
      <c r="QU18" s="17">
        <v>0</v>
      </c>
      <c r="QV18" s="17">
        <v>18.600000000000001</v>
      </c>
      <c r="QW18" s="17">
        <v>17.376090000000001</v>
      </c>
      <c r="QX18" s="17">
        <v>17.881440000000001</v>
      </c>
      <c r="QY18" s="17">
        <v>0.71855999999999998</v>
      </c>
      <c r="QZ18" s="17">
        <v>0</v>
      </c>
      <c r="RA18" s="17"/>
      <c r="RB18" s="17"/>
      <c r="RC18" s="17">
        <v>0</v>
      </c>
      <c r="RD18" s="17">
        <v>0</v>
      </c>
      <c r="RE18" s="17"/>
      <c r="RF18" s="17"/>
      <c r="RG18" s="17">
        <v>0</v>
      </c>
      <c r="RH18" s="17">
        <v>15.7</v>
      </c>
      <c r="RI18" s="17">
        <v>12.82</v>
      </c>
      <c r="RJ18" s="17">
        <v>15.417</v>
      </c>
      <c r="RK18" s="17">
        <v>0.28299999999999997</v>
      </c>
      <c r="RL18" s="17">
        <v>48.5</v>
      </c>
      <c r="RM18" s="17">
        <v>26.6</v>
      </c>
      <c r="RN18" s="17">
        <v>37.484000000000002</v>
      </c>
      <c r="RO18" s="17">
        <v>11.016</v>
      </c>
      <c r="RP18" s="17">
        <v>0</v>
      </c>
      <c r="RQ18" s="17"/>
      <c r="RR18" s="17"/>
      <c r="RS18" s="17">
        <v>0</v>
      </c>
      <c r="RT18" s="17">
        <v>3.1</v>
      </c>
      <c r="RU18" s="17">
        <v>3.24</v>
      </c>
      <c r="RV18" s="17">
        <v>3.2490000000000001</v>
      </c>
      <c r="RW18" s="17">
        <v>-0.14899999999999999</v>
      </c>
      <c r="RX18" s="17">
        <v>15.2</v>
      </c>
      <c r="RY18" s="17">
        <v>11.53613</v>
      </c>
      <c r="RZ18" s="17">
        <v>11.15802</v>
      </c>
      <c r="SA18" s="17">
        <v>4.0419799999999997</v>
      </c>
      <c r="SB18" s="17">
        <v>3</v>
      </c>
      <c r="SC18" s="17">
        <v>2</v>
      </c>
      <c r="SD18" s="17">
        <v>2</v>
      </c>
      <c r="SE18" s="17">
        <v>1</v>
      </c>
      <c r="SF18" s="17"/>
      <c r="SG18" s="17">
        <v>0.4</v>
      </c>
      <c r="SH18" s="17">
        <v>0.4</v>
      </c>
      <c r="SI18" s="17">
        <v>-0.4</v>
      </c>
      <c r="SJ18" s="17">
        <v>0</v>
      </c>
      <c r="SK18" s="17"/>
      <c r="SL18" s="17"/>
      <c r="SM18" s="17">
        <v>0</v>
      </c>
      <c r="SN18" s="17">
        <v>19.8</v>
      </c>
      <c r="SO18" s="17">
        <v>18.30904</v>
      </c>
      <c r="SP18" s="17">
        <v>18.853259999999999</v>
      </c>
      <c r="SQ18" s="17">
        <v>0.94674000000000003</v>
      </c>
      <c r="SR18" s="17">
        <v>13</v>
      </c>
      <c r="SS18" s="17">
        <v>11.70068</v>
      </c>
      <c r="ST18" s="17">
        <v>12.05053</v>
      </c>
      <c r="SU18" s="17">
        <v>0.94947000000000004</v>
      </c>
      <c r="SV18" s="17">
        <v>20</v>
      </c>
      <c r="SW18" s="17">
        <v>18.892130000000002</v>
      </c>
      <c r="SX18" s="17">
        <v>19.436350000000001</v>
      </c>
      <c r="SY18" s="17">
        <v>0.56364999999999998</v>
      </c>
      <c r="SZ18" s="17">
        <v>20.2</v>
      </c>
      <c r="TA18" s="17">
        <v>18.892130000000002</v>
      </c>
      <c r="TB18" s="17">
        <v>19.436350000000001</v>
      </c>
      <c r="TC18" s="17">
        <v>0.76365000000000005</v>
      </c>
      <c r="TD18" s="17">
        <v>20</v>
      </c>
      <c r="TE18" s="17">
        <v>18.697759999999999</v>
      </c>
      <c r="TF18" s="17">
        <v>19.241980000000002</v>
      </c>
      <c r="TG18" s="17">
        <v>0.75802000000000003</v>
      </c>
      <c r="TH18" s="17">
        <v>3.1</v>
      </c>
      <c r="TI18" s="17">
        <v>3.9</v>
      </c>
      <c r="TJ18" s="17">
        <v>6</v>
      </c>
      <c r="TK18" s="17">
        <v>-2.9</v>
      </c>
      <c r="TL18" s="17">
        <v>44.9</v>
      </c>
      <c r="TM18" s="17">
        <v>19.8</v>
      </c>
      <c r="TN18" s="17">
        <v>5</v>
      </c>
      <c r="TO18" s="17">
        <v>39.9</v>
      </c>
      <c r="TP18" s="17">
        <v>0</v>
      </c>
      <c r="TQ18" s="17"/>
      <c r="TR18" s="17"/>
      <c r="TS18" s="17">
        <v>0</v>
      </c>
      <c r="TT18" s="17">
        <v>19.600000000000001</v>
      </c>
      <c r="TU18" s="17">
        <v>4.2</v>
      </c>
      <c r="TV18" s="17">
        <v>14.78</v>
      </c>
      <c r="TW18" s="17">
        <v>4.82</v>
      </c>
      <c r="TX18" s="17">
        <v>52.5</v>
      </c>
      <c r="TY18" s="17">
        <v>15.2</v>
      </c>
      <c r="TZ18" s="17">
        <v>16</v>
      </c>
      <c r="UA18" s="17">
        <v>36.5</v>
      </c>
      <c r="UB18" s="17">
        <v>1.4</v>
      </c>
      <c r="UC18" s="17">
        <v>1.78</v>
      </c>
      <c r="UD18" s="17">
        <v>1.78</v>
      </c>
      <c r="UE18" s="17">
        <v>-0.38</v>
      </c>
      <c r="UF18" s="17">
        <v>0.9</v>
      </c>
      <c r="UG18" s="17">
        <v>0.73</v>
      </c>
      <c r="UH18" s="17">
        <v>0.73</v>
      </c>
      <c r="UI18" s="17">
        <v>0.17</v>
      </c>
      <c r="UJ18" s="17">
        <v>0</v>
      </c>
      <c r="UK18" s="17"/>
      <c r="UL18" s="17"/>
      <c r="UM18" s="17">
        <v>0</v>
      </c>
      <c r="UN18" s="17">
        <v>21</v>
      </c>
      <c r="UO18" s="17">
        <v>19.640429999999999</v>
      </c>
      <c r="UP18" s="17">
        <v>20.408159999999999</v>
      </c>
      <c r="UQ18" s="17">
        <v>0.59184000000000003</v>
      </c>
      <c r="UR18" s="17">
        <v>8.1999999999999993</v>
      </c>
      <c r="US18" s="17">
        <v>8.1999999999999993</v>
      </c>
      <c r="UT18" s="17">
        <v>8.1999999999999993</v>
      </c>
      <c r="UU18" s="17">
        <v>0</v>
      </c>
      <c r="UV18" s="17">
        <v>6.5</v>
      </c>
      <c r="UW18" s="17">
        <v>6.7</v>
      </c>
      <c r="UX18" s="17">
        <v>6.7</v>
      </c>
      <c r="UY18" s="17">
        <v>-0.2</v>
      </c>
      <c r="UZ18" s="17">
        <v>20.399999999999999</v>
      </c>
      <c r="VA18" s="17">
        <v>18.892130000000002</v>
      </c>
      <c r="VB18" s="17">
        <v>19.436350000000001</v>
      </c>
      <c r="VC18" s="17">
        <v>0.96365000000000001</v>
      </c>
      <c r="VD18" s="17">
        <v>20.399999999999999</v>
      </c>
      <c r="VE18" s="17">
        <v>18.892130000000002</v>
      </c>
      <c r="VF18" s="17">
        <v>19.436350000000001</v>
      </c>
      <c r="VG18" s="17">
        <v>0.96365000000000001</v>
      </c>
      <c r="VH18" s="17">
        <v>20.100000000000001</v>
      </c>
      <c r="VI18" s="17">
        <v>18.892130000000002</v>
      </c>
      <c r="VJ18" s="17">
        <v>19.436350000000001</v>
      </c>
      <c r="VK18" s="17">
        <v>0.66364999999999996</v>
      </c>
      <c r="VL18" s="17">
        <v>13.5</v>
      </c>
      <c r="VM18" s="17">
        <v>6.62</v>
      </c>
      <c r="VN18" s="17">
        <v>5</v>
      </c>
      <c r="VO18" s="17">
        <v>8.5</v>
      </c>
      <c r="VP18" s="17">
        <v>0</v>
      </c>
      <c r="VQ18" s="17"/>
      <c r="VR18" s="17"/>
      <c r="VS18" s="17">
        <v>0</v>
      </c>
      <c r="VT18" s="17">
        <v>0</v>
      </c>
      <c r="VU18" s="17"/>
      <c r="VV18" s="17"/>
      <c r="VW18" s="17">
        <v>0</v>
      </c>
      <c r="VX18" s="17">
        <v>0</v>
      </c>
      <c r="VY18" s="17"/>
      <c r="VZ18" s="17"/>
      <c r="WA18" s="17">
        <v>0</v>
      </c>
      <c r="WB18" s="17">
        <v>0.3</v>
      </c>
      <c r="WC18" s="17">
        <v>0.33</v>
      </c>
      <c r="WD18" s="17">
        <v>0.33300000000000002</v>
      </c>
      <c r="WE18" s="17">
        <v>-3.3000000000000002E-2</v>
      </c>
      <c r="WF18" s="17">
        <v>32.799999999999997</v>
      </c>
      <c r="WG18" s="17">
        <v>8.8000000000000007</v>
      </c>
      <c r="WH18" s="17">
        <v>12</v>
      </c>
      <c r="WI18" s="17">
        <v>20.8</v>
      </c>
      <c r="WJ18" s="17">
        <v>40.5</v>
      </c>
      <c r="WK18" s="17">
        <v>2.8</v>
      </c>
      <c r="WL18" s="17">
        <v>12</v>
      </c>
      <c r="WM18" s="17">
        <v>28.5</v>
      </c>
      <c r="WN18" s="17">
        <v>0</v>
      </c>
      <c r="WO18" s="17"/>
      <c r="WP18" s="17"/>
      <c r="WQ18" s="17">
        <v>0</v>
      </c>
      <c r="WR18" s="17">
        <v>4.5</v>
      </c>
      <c r="WS18" s="17">
        <v>4.2</v>
      </c>
      <c r="WT18" s="17">
        <v>4.2</v>
      </c>
      <c r="WU18" s="17">
        <v>0.3</v>
      </c>
      <c r="WV18" s="17">
        <v>1.1000000000000001</v>
      </c>
      <c r="WW18" s="17">
        <v>1.2</v>
      </c>
      <c r="WX18" s="17">
        <v>1.2</v>
      </c>
      <c r="WY18" s="17">
        <v>-0.1</v>
      </c>
      <c r="WZ18" s="17">
        <v>2.4</v>
      </c>
      <c r="XA18" s="17">
        <v>2.4</v>
      </c>
      <c r="XB18" s="17">
        <v>2.4</v>
      </c>
      <c r="XC18" s="17">
        <v>0</v>
      </c>
      <c r="XD18" s="17">
        <v>1</v>
      </c>
      <c r="XE18" s="17">
        <v>1.4</v>
      </c>
      <c r="XF18" s="17">
        <v>1.4</v>
      </c>
      <c r="XG18" s="17">
        <v>-0.4</v>
      </c>
      <c r="XH18" s="17">
        <v>0</v>
      </c>
      <c r="XI18" s="17"/>
      <c r="XJ18" s="17"/>
      <c r="XK18" s="17">
        <v>0</v>
      </c>
      <c r="XL18" s="17">
        <v>9.1</v>
      </c>
      <c r="XM18" s="17">
        <v>8.4</v>
      </c>
      <c r="XN18" s="17">
        <v>8.4</v>
      </c>
      <c r="XO18" s="17">
        <v>0.7</v>
      </c>
      <c r="XP18" s="17">
        <v>20</v>
      </c>
      <c r="XQ18" s="17">
        <v>18.697759999999999</v>
      </c>
      <c r="XR18" s="17">
        <v>19.241980000000002</v>
      </c>
      <c r="XS18" s="17">
        <v>0.75802000000000003</v>
      </c>
      <c r="XT18" s="17">
        <v>8.3000000000000007</v>
      </c>
      <c r="XU18" s="17">
        <v>10.7</v>
      </c>
      <c r="XV18" s="17">
        <v>10.7</v>
      </c>
      <c r="XW18" s="17">
        <v>-2.4</v>
      </c>
      <c r="XX18" s="17">
        <v>27.8</v>
      </c>
      <c r="XY18" s="17">
        <v>29</v>
      </c>
      <c r="XZ18" s="17">
        <v>29</v>
      </c>
      <c r="YA18" s="17">
        <v>-1.2</v>
      </c>
      <c r="YB18" s="17">
        <v>34.799999999999997</v>
      </c>
      <c r="YC18" s="17">
        <v>29</v>
      </c>
      <c r="YD18" s="17">
        <v>29</v>
      </c>
      <c r="YE18" s="17">
        <v>5.8</v>
      </c>
      <c r="YF18" s="17">
        <v>13.5</v>
      </c>
      <c r="YG18" s="17">
        <v>14</v>
      </c>
      <c r="YH18" s="17">
        <v>14</v>
      </c>
      <c r="YI18" s="17">
        <v>-0.5</v>
      </c>
      <c r="YJ18" s="17">
        <v>16.3</v>
      </c>
      <c r="YK18" s="17">
        <v>19</v>
      </c>
      <c r="YL18" s="17">
        <v>19</v>
      </c>
      <c r="YM18" s="17">
        <v>-2.7</v>
      </c>
      <c r="YN18" s="17">
        <v>7.8</v>
      </c>
      <c r="YO18" s="17">
        <v>6.76</v>
      </c>
      <c r="YP18" s="17">
        <v>6.76</v>
      </c>
      <c r="YQ18" s="17">
        <v>1.04</v>
      </c>
      <c r="YR18" s="17">
        <v>11.4</v>
      </c>
      <c r="YS18" s="17">
        <v>11</v>
      </c>
      <c r="YT18" s="17">
        <v>11</v>
      </c>
      <c r="YU18" s="17">
        <v>0.4</v>
      </c>
      <c r="YV18" s="17">
        <v>21.42</v>
      </c>
      <c r="YW18" s="17">
        <v>22</v>
      </c>
      <c r="YX18" s="17">
        <v>22</v>
      </c>
      <c r="YY18" s="17">
        <v>-0.57999999999999996</v>
      </c>
    </row>
    <row r="19" spans="1:675" ht="24" customHeight="1" x14ac:dyDescent="0.3">
      <c r="A19" s="1"/>
      <c r="B19" s="16" t="s">
        <v>47</v>
      </c>
      <c r="C19" s="16" t="s">
        <v>775</v>
      </c>
      <c r="D19" s="17">
        <v>203.3</v>
      </c>
      <c r="E19" s="17">
        <v>203.40136000000001</v>
      </c>
      <c r="F19" s="17">
        <v>203.40136000000001</v>
      </c>
      <c r="G19" s="17">
        <v>-0.10136000000000001</v>
      </c>
      <c r="H19" s="17">
        <v>624.20000000000005</v>
      </c>
      <c r="I19" s="17">
        <v>631.22380999999996</v>
      </c>
      <c r="J19" s="17">
        <v>631.22380999999996</v>
      </c>
      <c r="K19" s="17">
        <v>-7.0238100000000001</v>
      </c>
      <c r="L19" s="17">
        <v>212.9</v>
      </c>
      <c r="M19" s="17">
        <v>205.54787999999999</v>
      </c>
      <c r="N19" s="17">
        <v>205.54789</v>
      </c>
      <c r="O19" s="17">
        <v>7.3521099999999997</v>
      </c>
      <c r="P19" s="17"/>
      <c r="Q19" s="17"/>
      <c r="R19" s="17"/>
      <c r="S19" s="17">
        <v>0</v>
      </c>
      <c r="T19" s="17"/>
      <c r="U19" s="17"/>
      <c r="V19" s="17"/>
      <c r="W19" s="17">
        <v>0</v>
      </c>
      <c r="X19" s="17">
        <v>89.5</v>
      </c>
      <c r="Y19" s="17">
        <v>91.867829999999998</v>
      </c>
      <c r="Z19" s="17">
        <v>91.867829999999998</v>
      </c>
      <c r="AA19" s="17">
        <v>-2.3678300000000001</v>
      </c>
      <c r="AB19" s="17">
        <v>237.4</v>
      </c>
      <c r="AC19" s="17">
        <v>242</v>
      </c>
      <c r="AD19" s="17">
        <v>242</v>
      </c>
      <c r="AE19" s="17">
        <v>-4.5999999999999996</v>
      </c>
      <c r="AF19" s="17"/>
      <c r="AG19" s="17"/>
      <c r="AH19" s="17"/>
      <c r="AI19" s="17">
        <v>0</v>
      </c>
      <c r="AJ19" s="17"/>
      <c r="AK19" s="17"/>
      <c r="AL19" s="17"/>
      <c r="AM19" s="17">
        <v>0</v>
      </c>
      <c r="AN19" s="17"/>
      <c r="AO19" s="17"/>
      <c r="AP19" s="17"/>
      <c r="AQ19" s="17">
        <v>0</v>
      </c>
      <c r="AR19" s="17">
        <v>0</v>
      </c>
      <c r="AS19" s="17"/>
      <c r="AT19" s="17"/>
      <c r="AU19" s="17">
        <v>0</v>
      </c>
      <c r="AV19" s="17">
        <v>0</v>
      </c>
      <c r="AW19" s="17"/>
      <c r="AX19" s="17"/>
      <c r="AY19" s="17">
        <v>0</v>
      </c>
      <c r="AZ19" s="17"/>
      <c r="BA19" s="17"/>
      <c r="BB19" s="17"/>
      <c r="BC19" s="17">
        <v>0</v>
      </c>
      <c r="BD19" s="17"/>
      <c r="BE19" s="17"/>
      <c r="BF19" s="17"/>
      <c r="BG19" s="17">
        <v>0</v>
      </c>
      <c r="BH19" s="17"/>
      <c r="BI19" s="17"/>
      <c r="BJ19" s="17"/>
      <c r="BK19" s="17">
        <v>0</v>
      </c>
      <c r="BL19" s="17">
        <v>550.4</v>
      </c>
      <c r="BM19" s="17">
        <v>557.64237000000003</v>
      </c>
      <c r="BN19" s="17">
        <v>557.64237000000003</v>
      </c>
      <c r="BO19" s="17">
        <v>-7.2423700000000002</v>
      </c>
      <c r="BP19" s="17">
        <v>10.3</v>
      </c>
      <c r="BQ19" s="17">
        <v>5.1583100000000002</v>
      </c>
      <c r="BR19" s="17">
        <v>3.45607</v>
      </c>
      <c r="BS19" s="17">
        <v>6.8439300000000003</v>
      </c>
      <c r="BT19" s="17"/>
      <c r="BU19" s="17"/>
      <c r="BV19" s="17"/>
      <c r="BW19" s="17">
        <v>0</v>
      </c>
      <c r="BX19" s="17"/>
      <c r="BY19" s="17"/>
      <c r="BZ19" s="17"/>
      <c r="CA19" s="17">
        <v>0</v>
      </c>
      <c r="CB19" s="17"/>
      <c r="CC19" s="17"/>
      <c r="CD19" s="17"/>
      <c r="CE19" s="17">
        <v>0</v>
      </c>
      <c r="CF19" s="17"/>
      <c r="CG19" s="17"/>
      <c r="CH19" s="17"/>
      <c r="CI19" s="17">
        <v>0</v>
      </c>
      <c r="CJ19" s="17"/>
      <c r="CK19" s="17"/>
      <c r="CL19" s="17"/>
      <c r="CM19" s="17">
        <v>0</v>
      </c>
      <c r="CN19" s="17">
        <v>152</v>
      </c>
      <c r="CO19" s="17">
        <v>148</v>
      </c>
      <c r="CP19" s="17">
        <v>148</v>
      </c>
      <c r="CQ19" s="17">
        <v>4</v>
      </c>
      <c r="CR19" s="17">
        <v>6.8</v>
      </c>
      <c r="CS19" s="17">
        <v>5.1383299999999998</v>
      </c>
      <c r="CT19" s="17">
        <v>5.1383299999999998</v>
      </c>
      <c r="CU19" s="17">
        <v>1.66167</v>
      </c>
      <c r="CV19" s="17">
        <v>4.8</v>
      </c>
      <c r="CW19" s="17">
        <v>2.8204899999999999</v>
      </c>
      <c r="CX19" s="17">
        <v>2.8205</v>
      </c>
      <c r="CY19" s="17">
        <v>1.9795</v>
      </c>
      <c r="CZ19" s="17">
        <v>0</v>
      </c>
      <c r="DA19" s="17"/>
      <c r="DB19" s="17"/>
      <c r="DC19" s="17">
        <v>0</v>
      </c>
      <c r="DD19" s="17">
        <v>7.1</v>
      </c>
      <c r="DE19" s="17">
        <v>6.8787000000000003</v>
      </c>
      <c r="DF19" s="17">
        <v>6.8787000000000003</v>
      </c>
      <c r="DG19" s="17">
        <v>0.2213</v>
      </c>
      <c r="DH19" s="17">
        <v>13.9</v>
      </c>
      <c r="DI19" s="17">
        <v>14.933920000000001</v>
      </c>
      <c r="DJ19" s="17">
        <v>14.933920000000001</v>
      </c>
      <c r="DK19" s="17">
        <v>-1.03392</v>
      </c>
      <c r="DL19" s="17">
        <v>107.8</v>
      </c>
      <c r="DM19" s="17">
        <v>107.26649999999999</v>
      </c>
      <c r="DN19" s="17">
        <v>107.26631</v>
      </c>
      <c r="DO19" s="17">
        <v>0.53369</v>
      </c>
      <c r="DP19" s="17"/>
      <c r="DQ19" s="17"/>
      <c r="DR19" s="17"/>
      <c r="DS19" s="17">
        <v>0</v>
      </c>
      <c r="DT19" s="17"/>
      <c r="DU19" s="17"/>
      <c r="DV19" s="17"/>
      <c r="DW19" s="17">
        <v>0</v>
      </c>
      <c r="DX19" s="17"/>
      <c r="DY19" s="17"/>
      <c r="DZ19" s="17"/>
      <c r="EA19" s="17">
        <v>0</v>
      </c>
      <c r="EB19" s="17"/>
      <c r="EC19" s="17"/>
      <c r="ED19" s="17"/>
      <c r="EE19" s="17">
        <v>0</v>
      </c>
      <c r="EF19" s="17">
        <v>110.1</v>
      </c>
      <c r="EG19" s="17">
        <v>112.46647</v>
      </c>
      <c r="EH19" s="17">
        <v>112.46647</v>
      </c>
      <c r="EI19" s="17">
        <v>-2.3664700000000001</v>
      </c>
      <c r="EJ19" s="17">
        <v>221.9</v>
      </c>
      <c r="EK19" s="17">
        <v>220.69499999999999</v>
      </c>
      <c r="EL19" s="17">
        <v>220.69499999999999</v>
      </c>
      <c r="EM19" s="17">
        <v>1.2050000000000001</v>
      </c>
      <c r="EN19" s="17"/>
      <c r="EO19" s="17"/>
      <c r="EP19" s="17"/>
      <c r="EQ19" s="17">
        <v>0</v>
      </c>
      <c r="ER19" s="17"/>
      <c r="ES19" s="17"/>
      <c r="ET19" s="17"/>
      <c r="EU19" s="17">
        <v>0</v>
      </c>
      <c r="EV19" s="17"/>
      <c r="EW19" s="17"/>
      <c r="EX19" s="17"/>
      <c r="EY19" s="17">
        <v>0</v>
      </c>
      <c r="EZ19" s="17">
        <v>6.5</v>
      </c>
      <c r="FA19" s="17">
        <v>6.39</v>
      </c>
      <c r="FB19" s="17">
        <v>6.39</v>
      </c>
      <c r="FC19" s="17">
        <v>0.11</v>
      </c>
      <c r="FD19" s="17">
        <v>454.6</v>
      </c>
      <c r="FE19" s="17">
        <v>449.28084999999999</v>
      </c>
      <c r="FF19" s="17">
        <v>449.28086000000002</v>
      </c>
      <c r="FG19" s="17">
        <v>5.31914</v>
      </c>
      <c r="FH19" s="17">
        <v>81.599999999999994</v>
      </c>
      <c r="FI19" s="17">
        <v>81.635570000000001</v>
      </c>
      <c r="FJ19" s="17">
        <v>81.635570000000001</v>
      </c>
      <c r="FK19" s="17">
        <v>-3.5569999999999997E-2</v>
      </c>
      <c r="FL19" s="17">
        <v>131.1</v>
      </c>
      <c r="FM19" s="17">
        <v>136.21170000000001</v>
      </c>
      <c r="FN19" s="17">
        <v>135.72578999999999</v>
      </c>
      <c r="FO19" s="17">
        <v>-4.6257900000000003</v>
      </c>
      <c r="FP19" s="17">
        <v>31.8</v>
      </c>
      <c r="FQ19" s="17">
        <v>41.89893</v>
      </c>
      <c r="FR19" s="17">
        <v>41.89893</v>
      </c>
      <c r="FS19" s="17">
        <v>-10.098929999999999</v>
      </c>
      <c r="FT19" s="17">
        <v>18.2</v>
      </c>
      <c r="FU19" s="17">
        <v>19.21088</v>
      </c>
      <c r="FV19" s="17">
        <v>19.21088</v>
      </c>
      <c r="FW19" s="17">
        <v>-1.01088</v>
      </c>
      <c r="FX19" s="17">
        <v>17.899999999999999</v>
      </c>
      <c r="FY19" s="17">
        <v>17.657920000000001</v>
      </c>
      <c r="FZ19" s="17">
        <v>18.172979999999999</v>
      </c>
      <c r="GA19" s="17">
        <v>-0.27298</v>
      </c>
      <c r="GB19" s="17">
        <v>83.6</v>
      </c>
      <c r="GC19" s="17">
        <v>80.951350000000005</v>
      </c>
      <c r="GD19" s="17">
        <v>80.951350000000005</v>
      </c>
      <c r="GE19" s="17">
        <v>2.6486499999999999</v>
      </c>
      <c r="GF19" s="17">
        <v>177.7</v>
      </c>
      <c r="GG19" s="17">
        <v>174.42857000000001</v>
      </c>
      <c r="GH19" s="17">
        <v>174.42857000000001</v>
      </c>
      <c r="GI19" s="17">
        <v>3.2714300000000001</v>
      </c>
      <c r="GJ19" s="17">
        <v>177.7</v>
      </c>
      <c r="GK19" s="17">
        <v>174.42857000000001</v>
      </c>
      <c r="GL19" s="17">
        <v>174.42857000000001</v>
      </c>
      <c r="GM19" s="17">
        <v>3.2714300000000001</v>
      </c>
      <c r="GN19" s="17">
        <v>164.9</v>
      </c>
      <c r="GO19" s="17">
        <v>174.95238000000001</v>
      </c>
      <c r="GP19" s="17">
        <v>174.95238000000001</v>
      </c>
      <c r="GQ19" s="17">
        <v>-10.052379999999999</v>
      </c>
      <c r="GR19" s="17">
        <v>107.8</v>
      </c>
      <c r="GS19" s="17">
        <v>110.48202000000001</v>
      </c>
      <c r="GT19" s="17">
        <v>110.48202000000001</v>
      </c>
      <c r="GU19" s="17">
        <v>-2.6820200000000001</v>
      </c>
      <c r="GV19" s="17">
        <v>35.299999999999997</v>
      </c>
      <c r="GW19" s="17">
        <v>37.900869999999998</v>
      </c>
      <c r="GX19" s="17">
        <v>37.900869999999998</v>
      </c>
      <c r="GY19" s="17">
        <v>-2.60087</v>
      </c>
      <c r="GZ19" s="17">
        <v>0</v>
      </c>
      <c r="HA19" s="17"/>
      <c r="HB19" s="17">
        <v>21.75121</v>
      </c>
      <c r="HC19" s="17">
        <v>-21.75121</v>
      </c>
      <c r="HD19" s="17">
        <v>2.1</v>
      </c>
      <c r="HE19" s="17">
        <v>4.1192200000000003</v>
      </c>
      <c r="HF19" s="17">
        <v>4.1192200000000003</v>
      </c>
      <c r="HG19" s="17">
        <v>-2.0192199999999998</v>
      </c>
      <c r="HH19" s="17">
        <v>28.3</v>
      </c>
      <c r="HI19" s="17">
        <v>30.332239999999999</v>
      </c>
      <c r="HJ19" s="17">
        <v>30.332239999999999</v>
      </c>
      <c r="HK19" s="17">
        <v>-2.0322399999999998</v>
      </c>
      <c r="HL19" s="17">
        <v>159.19999999999999</v>
      </c>
      <c r="HM19" s="17">
        <v>164.13148000000001</v>
      </c>
      <c r="HN19" s="17">
        <v>76.773570000000007</v>
      </c>
      <c r="HO19" s="17">
        <v>82.426429999999996</v>
      </c>
      <c r="HP19" s="17"/>
      <c r="HQ19" s="17"/>
      <c r="HR19" s="17"/>
      <c r="HS19" s="17">
        <v>0</v>
      </c>
      <c r="HT19" s="17"/>
      <c r="HU19" s="17"/>
      <c r="HV19" s="17"/>
      <c r="HW19" s="17">
        <v>0</v>
      </c>
      <c r="HX19" s="17">
        <v>19.8</v>
      </c>
      <c r="HY19" s="17">
        <v>49.821069999999999</v>
      </c>
      <c r="HZ19" s="17">
        <v>48.192</v>
      </c>
      <c r="IA19" s="17">
        <v>-28.391999999999999</v>
      </c>
      <c r="IB19" s="17"/>
      <c r="IC19" s="17"/>
      <c r="ID19" s="17"/>
      <c r="IE19" s="17">
        <v>0</v>
      </c>
      <c r="IF19" s="17"/>
      <c r="IG19" s="17"/>
      <c r="IH19" s="17"/>
      <c r="II19" s="17">
        <v>0</v>
      </c>
      <c r="IJ19" s="17">
        <v>0</v>
      </c>
      <c r="IK19" s="17"/>
      <c r="IL19" s="17">
        <v>45.265309999999999</v>
      </c>
      <c r="IM19" s="17">
        <v>-45.265309999999999</v>
      </c>
      <c r="IN19" s="17"/>
      <c r="IO19" s="17"/>
      <c r="IP19" s="17"/>
      <c r="IQ19" s="17">
        <v>0</v>
      </c>
      <c r="IR19" s="17"/>
      <c r="IS19" s="17"/>
      <c r="IT19" s="17"/>
      <c r="IU19" s="17">
        <v>0</v>
      </c>
      <c r="IV19" s="17"/>
      <c r="IW19" s="17"/>
      <c r="IX19" s="17"/>
      <c r="IY19" s="17">
        <v>0</v>
      </c>
      <c r="IZ19" s="17">
        <v>127.3</v>
      </c>
      <c r="JA19" s="17">
        <v>132.83837</v>
      </c>
      <c r="JB19" s="17">
        <v>132.83837</v>
      </c>
      <c r="JC19" s="17">
        <v>-5.5383699999999996</v>
      </c>
      <c r="JD19" s="17">
        <v>88.3</v>
      </c>
      <c r="JE19" s="17">
        <v>100.44943000000001</v>
      </c>
      <c r="JF19" s="17">
        <v>96.082930000000005</v>
      </c>
      <c r="JG19" s="17">
        <v>-7.7829300000000003</v>
      </c>
      <c r="JH19" s="17">
        <v>87.8</v>
      </c>
      <c r="JI19" s="17">
        <v>100.44943000000001</v>
      </c>
      <c r="JJ19" s="17">
        <v>96.082930000000005</v>
      </c>
      <c r="JK19" s="17">
        <v>-8.2829300000000003</v>
      </c>
      <c r="JL19" s="17">
        <v>88</v>
      </c>
      <c r="JM19" s="17">
        <v>100.44943000000001</v>
      </c>
      <c r="JN19" s="17">
        <v>96.082930000000005</v>
      </c>
      <c r="JO19" s="17">
        <v>-8.0829299999999993</v>
      </c>
      <c r="JP19" s="17">
        <v>173.4</v>
      </c>
      <c r="JQ19" s="17">
        <v>151.12662</v>
      </c>
      <c r="JR19" s="17">
        <v>144.55719999999999</v>
      </c>
      <c r="JS19" s="17">
        <v>28.8428</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v>
      </c>
      <c r="LA19" s="17">
        <v>1.6938899999999999</v>
      </c>
      <c r="LB19" s="17">
        <v>1.6938899999999999</v>
      </c>
      <c r="LC19" s="17">
        <v>0.30610999999999999</v>
      </c>
      <c r="LD19" s="17">
        <v>151.69999999999999</v>
      </c>
      <c r="LE19" s="17">
        <v>181.03099</v>
      </c>
      <c r="LF19" s="17">
        <v>191.47132999999999</v>
      </c>
      <c r="LG19" s="17">
        <v>-39.771329999999999</v>
      </c>
      <c r="LH19" s="17">
        <v>115.2</v>
      </c>
      <c r="LI19" s="17">
        <v>125.81769</v>
      </c>
      <c r="LJ19" s="17">
        <v>125.8177</v>
      </c>
      <c r="LK19" s="17">
        <v>-10.617699999999999</v>
      </c>
      <c r="LL19" s="17">
        <v>63.1</v>
      </c>
      <c r="LM19" s="17">
        <v>67.199219999999997</v>
      </c>
      <c r="LN19" s="17">
        <v>67.199219999999997</v>
      </c>
      <c r="LO19" s="17">
        <v>-4.0992199999999999</v>
      </c>
      <c r="LP19" s="17">
        <v>71.599999999999994</v>
      </c>
      <c r="LQ19" s="17">
        <v>78.567989999999995</v>
      </c>
      <c r="LR19" s="17">
        <v>78.567999999999998</v>
      </c>
      <c r="LS19" s="17">
        <v>-6.968</v>
      </c>
      <c r="LT19" s="17">
        <v>29.7</v>
      </c>
      <c r="LU19" s="17">
        <v>29.980560000000001</v>
      </c>
      <c r="LV19" s="17">
        <v>29.980560000000001</v>
      </c>
      <c r="LW19" s="17">
        <v>-0.28055999999999998</v>
      </c>
      <c r="LX19" s="17"/>
      <c r="LY19" s="17"/>
      <c r="LZ19" s="17"/>
      <c r="MA19" s="17">
        <v>0</v>
      </c>
      <c r="MB19" s="17"/>
      <c r="MC19" s="17"/>
      <c r="MD19" s="17"/>
      <c r="ME19" s="17">
        <v>0</v>
      </c>
      <c r="MF19" s="17"/>
      <c r="MG19" s="17"/>
      <c r="MH19" s="17"/>
      <c r="MI19" s="17">
        <v>0</v>
      </c>
      <c r="MJ19" s="17">
        <v>0</v>
      </c>
      <c r="MK19" s="17"/>
      <c r="ML19" s="17"/>
      <c r="MM19" s="17">
        <v>0</v>
      </c>
      <c r="MN19" s="17">
        <v>119.4</v>
      </c>
      <c r="MO19" s="17">
        <v>144.16806</v>
      </c>
      <c r="MP19" s="17">
        <v>135.67979</v>
      </c>
      <c r="MQ19" s="17">
        <v>-16.279789999999998</v>
      </c>
      <c r="MR19" s="17">
        <v>59.5</v>
      </c>
      <c r="MS19" s="17">
        <v>72.3005</v>
      </c>
      <c r="MT19" s="17">
        <v>68.043620000000004</v>
      </c>
      <c r="MU19" s="17">
        <v>-8.5436200000000007</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c r="NU19" s="17"/>
      <c r="NV19" s="17"/>
      <c r="NW19" s="17">
        <v>0</v>
      </c>
      <c r="NX19" s="17">
        <v>6</v>
      </c>
      <c r="NY19" s="17">
        <v>5.9157599999999997</v>
      </c>
      <c r="NZ19" s="17">
        <v>5.9157599999999997</v>
      </c>
      <c r="OA19" s="17">
        <v>8.4239999999999995E-2</v>
      </c>
      <c r="OB19" s="17">
        <v>2.2000000000000002</v>
      </c>
      <c r="OC19" s="17">
        <v>6.2061900000000003</v>
      </c>
      <c r="OD19" s="17">
        <v>6.2061900000000003</v>
      </c>
      <c r="OE19" s="17">
        <v>-4.0061900000000001</v>
      </c>
      <c r="OF19" s="17">
        <v>20</v>
      </c>
      <c r="OG19" s="17">
        <v>16.99708</v>
      </c>
      <c r="OH19" s="17">
        <v>17.492709999999999</v>
      </c>
      <c r="OI19" s="17">
        <v>2.5072899999999998</v>
      </c>
      <c r="OJ19" s="17">
        <v>0</v>
      </c>
      <c r="OK19" s="17"/>
      <c r="OL19" s="17"/>
      <c r="OM19" s="17">
        <v>0</v>
      </c>
      <c r="ON19" s="17">
        <v>34.6</v>
      </c>
      <c r="OO19" s="17">
        <v>47.93</v>
      </c>
      <c r="OP19" s="17">
        <v>65.13</v>
      </c>
      <c r="OQ19" s="17">
        <v>-30.53</v>
      </c>
      <c r="OR19" s="17">
        <v>0</v>
      </c>
      <c r="OS19" s="17"/>
      <c r="OT19" s="17"/>
      <c r="OU19" s="17">
        <v>0</v>
      </c>
      <c r="OV19" s="17">
        <v>13.5</v>
      </c>
      <c r="OW19" s="17">
        <v>8.7899999999999991</v>
      </c>
      <c r="OX19" s="17">
        <v>6</v>
      </c>
      <c r="OY19" s="17">
        <v>7.5</v>
      </c>
      <c r="OZ19" s="17">
        <v>0</v>
      </c>
      <c r="PA19" s="17"/>
      <c r="PB19" s="17"/>
      <c r="PC19" s="17">
        <v>0</v>
      </c>
      <c r="PD19" s="17">
        <v>20.100000000000001</v>
      </c>
      <c r="PE19" s="17">
        <v>19.436340000000001</v>
      </c>
      <c r="PF19" s="17">
        <v>19.436350000000001</v>
      </c>
      <c r="PG19" s="17">
        <v>0.66364999999999996</v>
      </c>
      <c r="PH19" s="17">
        <v>9.9</v>
      </c>
      <c r="PI19" s="17">
        <v>9.9830000000000005</v>
      </c>
      <c r="PJ19" s="17">
        <v>9.9830000000000005</v>
      </c>
      <c r="PK19" s="17">
        <v>-8.3000000000000004E-2</v>
      </c>
      <c r="PL19" s="17">
        <v>5.4</v>
      </c>
      <c r="PM19" s="17">
        <v>5.67</v>
      </c>
      <c r="PN19" s="17">
        <v>5.67</v>
      </c>
      <c r="PO19" s="17">
        <v>-0.27</v>
      </c>
      <c r="PP19" s="17">
        <v>0.1</v>
      </c>
      <c r="PQ19" s="17"/>
      <c r="PR19" s="17">
        <v>37</v>
      </c>
      <c r="PS19" s="17">
        <v>-36.9</v>
      </c>
      <c r="PT19" s="17">
        <v>2.2000000000000002</v>
      </c>
      <c r="PU19" s="17">
        <v>1</v>
      </c>
      <c r="PV19" s="17">
        <v>1</v>
      </c>
      <c r="PW19" s="17">
        <v>1.2</v>
      </c>
      <c r="PX19" s="17">
        <v>1.8</v>
      </c>
      <c r="PY19" s="17">
        <v>1.76</v>
      </c>
      <c r="PZ19" s="17">
        <v>1.75</v>
      </c>
      <c r="QA19" s="17">
        <v>0.05</v>
      </c>
      <c r="QB19" s="17">
        <v>4.7</v>
      </c>
      <c r="QC19" s="17">
        <v>4.8</v>
      </c>
      <c r="QD19" s="17">
        <v>4.8</v>
      </c>
      <c r="QE19" s="17">
        <v>-0.1</v>
      </c>
      <c r="QF19" s="17">
        <v>19.899999999999999</v>
      </c>
      <c r="QG19" s="17">
        <v>20.274049999999999</v>
      </c>
      <c r="QH19" s="17">
        <v>20.274049999999999</v>
      </c>
      <c r="QI19" s="17">
        <v>-0.37404999999999999</v>
      </c>
      <c r="QJ19" s="17">
        <v>20</v>
      </c>
      <c r="QK19" s="17">
        <v>18.892130000000002</v>
      </c>
      <c r="QL19" s="17">
        <v>19.436350000000001</v>
      </c>
      <c r="QM19" s="17">
        <v>0.56364999999999998</v>
      </c>
      <c r="QN19" s="17">
        <v>19.100000000000001</v>
      </c>
      <c r="QO19" s="17">
        <v>17.006799999999998</v>
      </c>
      <c r="QP19" s="17">
        <v>17.492709999999999</v>
      </c>
      <c r="QQ19" s="17">
        <v>1.6072900000000001</v>
      </c>
      <c r="QR19" s="17">
        <v>3.4</v>
      </c>
      <c r="QS19" s="17">
        <v>3.4</v>
      </c>
      <c r="QT19" s="17">
        <v>3.4</v>
      </c>
      <c r="QU19" s="17">
        <v>0</v>
      </c>
      <c r="QV19" s="17">
        <v>18.600000000000001</v>
      </c>
      <c r="QW19" s="17">
        <v>17.376090000000001</v>
      </c>
      <c r="QX19" s="17">
        <v>17.881440000000001</v>
      </c>
      <c r="QY19" s="17">
        <v>0.71855999999999998</v>
      </c>
      <c r="QZ19" s="17">
        <v>0.2</v>
      </c>
      <c r="RA19" s="17"/>
      <c r="RB19" s="17">
        <v>7.0000000000000007E-2</v>
      </c>
      <c r="RC19" s="17">
        <v>0.13</v>
      </c>
      <c r="RD19" s="17">
        <v>0</v>
      </c>
      <c r="RE19" s="17"/>
      <c r="RF19" s="17"/>
      <c r="RG19" s="17">
        <v>0</v>
      </c>
      <c r="RH19" s="17">
        <v>13.5</v>
      </c>
      <c r="RI19" s="17">
        <v>12.88</v>
      </c>
      <c r="RJ19" s="17">
        <v>15.135</v>
      </c>
      <c r="RK19" s="17">
        <v>-1.635</v>
      </c>
      <c r="RL19" s="17">
        <v>42.9</v>
      </c>
      <c r="RM19" s="17">
        <v>26.9</v>
      </c>
      <c r="RN19" s="17">
        <v>36.359000000000002</v>
      </c>
      <c r="RO19" s="17">
        <v>6.5410000000000004</v>
      </c>
      <c r="RP19" s="17">
        <v>0.3</v>
      </c>
      <c r="RQ19" s="17"/>
      <c r="RR19" s="17">
        <v>0.53900000000000003</v>
      </c>
      <c r="RS19" s="17">
        <v>-0.23899999999999999</v>
      </c>
      <c r="RT19" s="17">
        <v>3</v>
      </c>
      <c r="RU19" s="17">
        <v>3.24</v>
      </c>
      <c r="RV19" s="17">
        <v>3.2490000000000001</v>
      </c>
      <c r="RW19" s="17">
        <v>-0.249</v>
      </c>
      <c r="RX19" s="17">
        <v>15</v>
      </c>
      <c r="RY19" s="17">
        <v>11.5352</v>
      </c>
      <c r="RZ19" s="17">
        <v>11.15802</v>
      </c>
      <c r="SA19" s="17">
        <v>3.84198</v>
      </c>
      <c r="SB19" s="17">
        <v>3</v>
      </c>
      <c r="SC19" s="17">
        <v>2</v>
      </c>
      <c r="SD19" s="17">
        <v>2</v>
      </c>
      <c r="SE19" s="17">
        <v>1</v>
      </c>
      <c r="SF19" s="17"/>
      <c r="SG19" s="17">
        <v>0.4</v>
      </c>
      <c r="SH19" s="17">
        <v>0.4</v>
      </c>
      <c r="SI19" s="17">
        <v>-0.4</v>
      </c>
      <c r="SJ19" s="17">
        <v>0</v>
      </c>
      <c r="SK19" s="17"/>
      <c r="SL19" s="17"/>
      <c r="SM19" s="17">
        <v>0</v>
      </c>
      <c r="SN19" s="17">
        <v>19.8</v>
      </c>
      <c r="SO19" s="17">
        <v>18.30904</v>
      </c>
      <c r="SP19" s="17">
        <v>18.853259999999999</v>
      </c>
      <c r="SQ19" s="17">
        <v>0.94674000000000003</v>
      </c>
      <c r="SR19" s="17">
        <v>13.1</v>
      </c>
      <c r="SS19" s="17">
        <v>11.70068</v>
      </c>
      <c r="ST19" s="17">
        <v>12.05053</v>
      </c>
      <c r="SU19" s="17">
        <v>1.0494699999999999</v>
      </c>
      <c r="SV19" s="17">
        <v>19.8</v>
      </c>
      <c r="SW19" s="17">
        <v>18.892130000000002</v>
      </c>
      <c r="SX19" s="17">
        <v>19.436350000000001</v>
      </c>
      <c r="SY19" s="17">
        <v>0.36364999999999997</v>
      </c>
      <c r="SZ19" s="17">
        <v>20.100000000000001</v>
      </c>
      <c r="TA19" s="17">
        <v>18.892130000000002</v>
      </c>
      <c r="TB19" s="17">
        <v>19.436350000000001</v>
      </c>
      <c r="TC19" s="17">
        <v>0.66364999999999996</v>
      </c>
      <c r="TD19" s="17">
        <v>20</v>
      </c>
      <c r="TE19" s="17">
        <v>18.697759999999999</v>
      </c>
      <c r="TF19" s="17">
        <v>19.241980000000002</v>
      </c>
      <c r="TG19" s="17">
        <v>0.75802000000000003</v>
      </c>
      <c r="TH19" s="17">
        <v>4.5999999999999996</v>
      </c>
      <c r="TI19" s="17">
        <v>4.2</v>
      </c>
      <c r="TJ19" s="17">
        <v>6</v>
      </c>
      <c r="TK19" s="17">
        <v>-1.4</v>
      </c>
      <c r="TL19" s="17">
        <v>56.1</v>
      </c>
      <c r="TM19" s="17">
        <v>17.899999999999999</v>
      </c>
      <c r="TN19" s="17">
        <v>5</v>
      </c>
      <c r="TO19" s="17">
        <v>51.1</v>
      </c>
      <c r="TP19" s="17">
        <v>0</v>
      </c>
      <c r="TQ19" s="17">
        <v>0.32</v>
      </c>
      <c r="TR19" s="17">
        <v>0.32</v>
      </c>
      <c r="TS19" s="17">
        <v>-0.32</v>
      </c>
      <c r="TT19" s="17">
        <v>15.1</v>
      </c>
      <c r="TU19" s="17">
        <v>9.3000000000000007</v>
      </c>
      <c r="TV19" s="17">
        <v>18.46</v>
      </c>
      <c r="TW19" s="17">
        <v>-3.36</v>
      </c>
      <c r="TX19" s="17">
        <v>47.3</v>
      </c>
      <c r="TY19" s="17">
        <v>20</v>
      </c>
      <c r="TZ19" s="17">
        <v>20.68</v>
      </c>
      <c r="UA19" s="17">
        <v>26.62</v>
      </c>
      <c r="UB19" s="17">
        <v>0.9</v>
      </c>
      <c r="UC19" s="17">
        <v>2.29</v>
      </c>
      <c r="UD19" s="17">
        <v>2.29</v>
      </c>
      <c r="UE19" s="17">
        <v>-1.39</v>
      </c>
      <c r="UF19" s="17">
        <v>0.3</v>
      </c>
      <c r="UG19" s="17">
        <v>1.1499999999999999</v>
      </c>
      <c r="UH19" s="17">
        <v>1.1499999999999999</v>
      </c>
      <c r="UI19" s="17">
        <v>-0.85</v>
      </c>
      <c r="UJ19" s="17">
        <v>0</v>
      </c>
      <c r="UK19" s="17">
        <v>0.41</v>
      </c>
      <c r="UL19" s="17">
        <v>0.41</v>
      </c>
      <c r="UM19" s="17">
        <v>-0.41</v>
      </c>
      <c r="UN19" s="17">
        <v>21</v>
      </c>
      <c r="UO19" s="17">
        <v>19.640429999999999</v>
      </c>
      <c r="UP19" s="17">
        <v>20.408159999999999</v>
      </c>
      <c r="UQ19" s="17">
        <v>0.59184000000000003</v>
      </c>
      <c r="UR19" s="17">
        <v>8.1999999999999993</v>
      </c>
      <c r="US19" s="17">
        <v>8.1999999999999993</v>
      </c>
      <c r="UT19" s="17">
        <v>8.1999999999999993</v>
      </c>
      <c r="UU19" s="17">
        <v>0</v>
      </c>
      <c r="UV19" s="17">
        <v>6.5</v>
      </c>
      <c r="UW19" s="17">
        <v>6.7</v>
      </c>
      <c r="UX19" s="17">
        <v>6.7</v>
      </c>
      <c r="UY19" s="17">
        <v>-0.2</v>
      </c>
      <c r="UZ19" s="17">
        <v>20.399999999999999</v>
      </c>
      <c r="VA19" s="17">
        <v>18.892130000000002</v>
      </c>
      <c r="VB19" s="17">
        <v>19.436350000000001</v>
      </c>
      <c r="VC19" s="17">
        <v>0.96365000000000001</v>
      </c>
      <c r="VD19" s="17">
        <v>20.399999999999999</v>
      </c>
      <c r="VE19" s="17">
        <v>18.892130000000002</v>
      </c>
      <c r="VF19" s="17">
        <v>19.436350000000001</v>
      </c>
      <c r="VG19" s="17">
        <v>0.96365000000000001</v>
      </c>
      <c r="VH19" s="17">
        <v>20.100000000000001</v>
      </c>
      <c r="VI19" s="17">
        <v>18.892130000000002</v>
      </c>
      <c r="VJ19" s="17">
        <v>19.436350000000001</v>
      </c>
      <c r="VK19" s="17">
        <v>0.66364999999999996</v>
      </c>
      <c r="VL19" s="17">
        <v>13.3</v>
      </c>
      <c r="VM19" s="17">
        <v>7.4</v>
      </c>
      <c r="VN19" s="17">
        <v>6</v>
      </c>
      <c r="VO19" s="17">
        <v>7.3</v>
      </c>
      <c r="VP19" s="17">
        <v>0</v>
      </c>
      <c r="VQ19" s="17"/>
      <c r="VR19" s="17">
        <v>0.49</v>
      </c>
      <c r="VS19" s="17">
        <v>-0.49</v>
      </c>
      <c r="VT19" s="17">
        <v>0</v>
      </c>
      <c r="VU19" s="17"/>
      <c r="VV19" s="17"/>
      <c r="VW19" s="17">
        <v>0</v>
      </c>
      <c r="VX19" s="17">
        <v>0.5</v>
      </c>
      <c r="VY19" s="17"/>
      <c r="VZ19" s="17"/>
      <c r="WA19" s="17">
        <v>0.5</v>
      </c>
      <c r="WB19" s="17">
        <v>0.3</v>
      </c>
      <c r="WC19" s="17">
        <v>0.33</v>
      </c>
      <c r="WD19" s="17">
        <v>0.33300000000000002</v>
      </c>
      <c r="WE19" s="17">
        <v>-3.3000000000000002E-2</v>
      </c>
      <c r="WF19" s="17">
        <v>25.7</v>
      </c>
      <c r="WG19" s="17">
        <v>8.1999999999999993</v>
      </c>
      <c r="WH19" s="17">
        <v>11</v>
      </c>
      <c r="WI19" s="17">
        <v>14.7</v>
      </c>
      <c r="WJ19" s="17">
        <v>30.6</v>
      </c>
      <c r="WK19" s="17">
        <v>3</v>
      </c>
      <c r="WL19" s="17">
        <v>11</v>
      </c>
      <c r="WM19" s="17">
        <v>19.600000000000001</v>
      </c>
      <c r="WN19" s="17">
        <v>0.4</v>
      </c>
      <c r="WO19" s="17"/>
      <c r="WP19" s="17"/>
      <c r="WQ19" s="17">
        <v>0.4</v>
      </c>
      <c r="WR19" s="17">
        <v>4.5</v>
      </c>
      <c r="WS19" s="17">
        <v>4.2</v>
      </c>
      <c r="WT19" s="17">
        <v>4.2</v>
      </c>
      <c r="WU19" s="17">
        <v>0.3</v>
      </c>
      <c r="WV19" s="17">
        <v>1.1000000000000001</v>
      </c>
      <c r="WW19" s="17">
        <v>1.2</v>
      </c>
      <c r="WX19" s="17">
        <v>1.2</v>
      </c>
      <c r="WY19" s="17">
        <v>-0.1</v>
      </c>
      <c r="WZ19" s="17">
        <v>2.4</v>
      </c>
      <c r="XA19" s="17">
        <v>2.4</v>
      </c>
      <c r="XB19" s="17">
        <v>2.4</v>
      </c>
      <c r="XC19" s="17">
        <v>0</v>
      </c>
      <c r="XD19" s="17">
        <v>1</v>
      </c>
      <c r="XE19" s="17">
        <v>1.4</v>
      </c>
      <c r="XF19" s="17">
        <v>1.4</v>
      </c>
      <c r="XG19" s="17">
        <v>-0.4</v>
      </c>
      <c r="XH19" s="17">
        <v>0</v>
      </c>
      <c r="XI19" s="17"/>
      <c r="XJ19" s="17"/>
      <c r="XK19" s="17">
        <v>0</v>
      </c>
      <c r="XL19" s="17">
        <v>9.1999999999999993</v>
      </c>
      <c r="XM19" s="17">
        <v>8.4</v>
      </c>
      <c r="XN19" s="17">
        <v>8.4</v>
      </c>
      <c r="XO19" s="17">
        <v>0.8</v>
      </c>
      <c r="XP19" s="17">
        <v>20</v>
      </c>
      <c r="XQ19" s="17">
        <v>18.697759999999999</v>
      </c>
      <c r="XR19" s="17">
        <v>19.241980000000002</v>
      </c>
      <c r="XS19" s="17">
        <v>0.75802000000000003</v>
      </c>
      <c r="XT19" s="17">
        <v>8.4</v>
      </c>
      <c r="XU19" s="17">
        <v>10.7</v>
      </c>
      <c r="XV19" s="17">
        <v>10.7</v>
      </c>
      <c r="XW19" s="17">
        <v>-2.2999999999999998</v>
      </c>
      <c r="XX19" s="17">
        <v>27.5</v>
      </c>
      <c r="XY19" s="17">
        <v>29</v>
      </c>
      <c r="XZ19" s="17">
        <v>29</v>
      </c>
      <c r="YA19" s="17">
        <v>-1.5</v>
      </c>
      <c r="YB19" s="17">
        <v>34.4</v>
      </c>
      <c r="YC19" s="17">
        <v>29</v>
      </c>
      <c r="YD19" s="17">
        <v>29</v>
      </c>
      <c r="YE19" s="17">
        <v>5.4</v>
      </c>
      <c r="YF19" s="17">
        <v>13.5</v>
      </c>
      <c r="YG19" s="17">
        <v>14</v>
      </c>
      <c r="YH19" s="17">
        <v>14</v>
      </c>
      <c r="YI19" s="17">
        <v>-0.5</v>
      </c>
      <c r="YJ19" s="17">
        <v>16.3</v>
      </c>
      <c r="YK19" s="17">
        <v>19</v>
      </c>
      <c r="YL19" s="17">
        <v>19</v>
      </c>
      <c r="YM19" s="17">
        <v>-2.7</v>
      </c>
      <c r="YN19" s="17">
        <v>9.1</v>
      </c>
      <c r="YO19" s="17">
        <v>6.76</v>
      </c>
      <c r="YP19" s="17">
        <v>6.76</v>
      </c>
      <c r="YQ19" s="17">
        <v>2.34</v>
      </c>
      <c r="YR19" s="17">
        <v>11.3</v>
      </c>
      <c r="YS19" s="17">
        <v>11</v>
      </c>
      <c r="YT19" s="17">
        <v>11</v>
      </c>
      <c r="YU19" s="17">
        <v>0.3</v>
      </c>
      <c r="YV19" s="17">
        <v>20.48</v>
      </c>
      <c r="YW19" s="17">
        <v>22</v>
      </c>
      <c r="YX19" s="17">
        <v>22</v>
      </c>
      <c r="YY19" s="17">
        <v>-1.52</v>
      </c>
    </row>
    <row r="20" spans="1:675" ht="24" customHeight="1" x14ac:dyDescent="0.3">
      <c r="A20" s="1"/>
      <c r="B20" s="16" t="s">
        <v>47</v>
      </c>
      <c r="C20" s="16" t="s">
        <v>776</v>
      </c>
      <c r="D20" s="17">
        <v>203.9</v>
      </c>
      <c r="E20" s="17">
        <v>203.40093999999999</v>
      </c>
      <c r="F20" s="17">
        <v>203.40136000000001</v>
      </c>
      <c r="G20" s="17">
        <v>0.49864000000000003</v>
      </c>
      <c r="H20" s="17">
        <v>630.9</v>
      </c>
      <c r="I20" s="17">
        <v>631.22347000000002</v>
      </c>
      <c r="J20" s="17">
        <v>631.22380999999996</v>
      </c>
      <c r="K20" s="17">
        <v>-0.32380999999999999</v>
      </c>
      <c r="L20" s="17">
        <v>215.3</v>
      </c>
      <c r="M20" s="17">
        <v>205.54732000000001</v>
      </c>
      <c r="N20" s="17">
        <v>205.54789</v>
      </c>
      <c r="O20" s="17">
        <v>9.7521100000000001</v>
      </c>
      <c r="P20" s="17"/>
      <c r="Q20" s="17"/>
      <c r="R20" s="17"/>
      <c r="S20" s="17">
        <v>0</v>
      </c>
      <c r="T20" s="17"/>
      <c r="U20" s="17"/>
      <c r="V20" s="17"/>
      <c r="W20" s="17">
        <v>0</v>
      </c>
      <c r="X20" s="17">
        <v>90.1</v>
      </c>
      <c r="Y20" s="17">
        <v>91.867000000000004</v>
      </c>
      <c r="Z20" s="17">
        <v>91.867829999999998</v>
      </c>
      <c r="AA20" s="17">
        <v>-1.76783</v>
      </c>
      <c r="AB20" s="17">
        <v>240.2</v>
      </c>
      <c r="AC20" s="17">
        <v>241.99958000000001</v>
      </c>
      <c r="AD20" s="17">
        <v>242</v>
      </c>
      <c r="AE20" s="17">
        <v>-1.8</v>
      </c>
      <c r="AF20" s="17"/>
      <c r="AG20" s="17"/>
      <c r="AH20" s="17"/>
      <c r="AI20" s="17">
        <v>0</v>
      </c>
      <c r="AJ20" s="17"/>
      <c r="AK20" s="17"/>
      <c r="AL20" s="17"/>
      <c r="AM20" s="17">
        <v>0</v>
      </c>
      <c r="AN20" s="17"/>
      <c r="AO20" s="17"/>
      <c r="AP20" s="17"/>
      <c r="AQ20" s="17">
        <v>0</v>
      </c>
      <c r="AR20" s="17">
        <v>0</v>
      </c>
      <c r="AS20" s="17"/>
      <c r="AT20" s="17"/>
      <c r="AU20" s="17">
        <v>0</v>
      </c>
      <c r="AV20" s="17">
        <v>0</v>
      </c>
      <c r="AW20" s="17"/>
      <c r="AX20" s="17"/>
      <c r="AY20" s="17">
        <v>0</v>
      </c>
      <c r="AZ20" s="17"/>
      <c r="BA20" s="17"/>
      <c r="BB20" s="17"/>
      <c r="BC20" s="17">
        <v>0</v>
      </c>
      <c r="BD20" s="17"/>
      <c r="BE20" s="17"/>
      <c r="BF20" s="17"/>
      <c r="BG20" s="17">
        <v>0</v>
      </c>
      <c r="BH20" s="17"/>
      <c r="BI20" s="17"/>
      <c r="BJ20" s="17"/>
      <c r="BK20" s="17">
        <v>0</v>
      </c>
      <c r="BL20" s="17">
        <v>556.29999999999995</v>
      </c>
      <c r="BM20" s="17">
        <v>557.64107999999999</v>
      </c>
      <c r="BN20" s="17">
        <v>557.64237000000003</v>
      </c>
      <c r="BO20" s="17">
        <v>-1.3423700000000001</v>
      </c>
      <c r="BP20" s="17">
        <v>10.199999999999999</v>
      </c>
      <c r="BQ20" s="17">
        <v>5.1578799999999996</v>
      </c>
      <c r="BR20" s="17">
        <v>3.45607</v>
      </c>
      <c r="BS20" s="17">
        <v>6.7439299999999998</v>
      </c>
      <c r="BT20" s="17"/>
      <c r="BU20" s="17"/>
      <c r="BV20" s="17"/>
      <c r="BW20" s="17">
        <v>0</v>
      </c>
      <c r="BX20" s="17"/>
      <c r="BY20" s="17"/>
      <c r="BZ20" s="17"/>
      <c r="CA20" s="17">
        <v>0</v>
      </c>
      <c r="CB20" s="17"/>
      <c r="CC20" s="17"/>
      <c r="CD20" s="17"/>
      <c r="CE20" s="17">
        <v>0</v>
      </c>
      <c r="CF20" s="17"/>
      <c r="CG20" s="17"/>
      <c r="CH20" s="17"/>
      <c r="CI20" s="17">
        <v>0</v>
      </c>
      <c r="CJ20" s="17"/>
      <c r="CK20" s="17"/>
      <c r="CL20" s="17"/>
      <c r="CM20" s="17">
        <v>0</v>
      </c>
      <c r="CN20" s="17">
        <v>157.19999999999999</v>
      </c>
      <c r="CO20" s="17">
        <v>147.99977000000001</v>
      </c>
      <c r="CP20" s="17">
        <v>148</v>
      </c>
      <c r="CQ20" s="17">
        <v>9.1999999999999993</v>
      </c>
      <c r="CR20" s="17">
        <v>7.4</v>
      </c>
      <c r="CS20" s="17">
        <v>5.1381500000000004</v>
      </c>
      <c r="CT20" s="17">
        <v>5.1383299999999998</v>
      </c>
      <c r="CU20" s="17">
        <v>2.2616700000000001</v>
      </c>
      <c r="CV20" s="17">
        <v>6.9</v>
      </c>
      <c r="CW20" s="17">
        <v>2.8203200000000002</v>
      </c>
      <c r="CX20" s="17">
        <v>2.8205</v>
      </c>
      <c r="CY20" s="17">
        <v>4.0795000000000003</v>
      </c>
      <c r="CZ20" s="17">
        <v>0</v>
      </c>
      <c r="DA20" s="17"/>
      <c r="DB20" s="17"/>
      <c r="DC20" s="17">
        <v>0</v>
      </c>
      <c r="DD20" s="17">
        <v>7.1</v>
      </c>
      <c r="DE20" s="17">
        <v>4.0000000000000003E-5</v>
      </c>
      <c r="DF20" s="17">
        <v>0</v>
      </c>
      <c r="DG20" s="17">
        <v>7.1</v>
      </c>
      <c r="DH20" s="17">
        <v>13.9</v>
      </c>
      <c r="DI20" s="17">
        <v>14.933719999999999</v>
      </c>
      <c r="DJ20" s="17">
        <v>14.933920000000001</v>
      </c>
      <c r="DK20" s="17">
        <v>-1.03392</v>
      </c>
      <c r="DL20" s="17">
        <v>107.5</v>
      </c>
      <c r="DM20" s="17">
        <v>107.26571</v>
      </c>
      <c r="DN20" s="17">
        <v>107.26631</v>
      </c>
      <c r="DO20" s="17">
        <v>0.23369000000000001</v>
      </c>
      <c r="DP20" s="17"/>
      <c r="DQ20" s="17"/>
      <c r="DR20" s="17"/>
      <c r="DS20" s="17">
        <v>0</v>
      </c>
      <c r="DT20" s="17"/>
      <c r="DU20" s="17"/>
      <c r="DV20" s="17"/>
      <c r="DW20" s="17">
        <v>0</v>
      </c>
      <c r="DX20" s="17"/>
      <c r="DY20" s="17"/>
      <c r="DZ20" s="17"/>
      <c r="EA20" s="17">
        <v>0</v>
      </c>
      <c r="EB20" s="17"/>
      <c r="EC20" s="17"/>
      <c r="ED20" s="17"/>
      <c r="EE20" s="17">
        <v>0</v>
      </c>
      <c r="EF20" s="17">
        <v>110.7</v>
      </c>
      <c r="EG20" s="17">
        <v>107.36573</v>
      </c>
      <c r="EH20" s="17">
        <v>94.696830000000006</v>
      </c>
      <c r="EI20" s="17">
        <v>16.003170000000001</v>
      </c>
      <c r="EJ20" s="17">
        <v>219.2</v>
      </c>
      <c r="EK20" s="17">
        <v>220.6944</v>
      </c>
      <c r="EL20" s="17">
        <v>220.69499999999999</v>
      </c>
      <c r="EM20" s="17">
        <v>-1.4950000000000001</v>
      </c>
      <c r="EN20" s="17"/>
      <c r="EO20" s="17"/>
      <c r="EP20" s="17"/>
      <c r="EQ20" s="17">
        <v>0</v>
      </c>
      <c r="ER20" s="17"/>
      <c r="ES20" s="17"/>
      <c r="ET20" s="17"/>
      <c r="EU20" s="17">
        <v>0</v>
      </c>
      <c r="EV20" s="17"/>
      <c r="EW20" s="17"/>
      <c r="EX20" s="17"/>
      <c r="EY20" s="17">
        <v>0</v>
      </c>
      <c r="EZ20" s="17">
        <v>6.5</v>
      </c>
      <c r="FA20" s="17">
        <v>6.39</v>
      </c>
      <c r="FB20" s="17">
        <v>6.39</v>
      </c>
      <c r="FC20" s="17">
        <v>0.11</v>
      </c>
      <c r="FD20" s="17">
        <v>453</v>
      </c>
      <c r="FE20" s="17">
        <v>449.26440000000002</v>
      </c>
      <c r="FF20" s="17">
        <v>417.36702000000002</v>
      </c>
      <c r="FG20" s="17">
        <v>35.632980000000003</v>
      </c>
      <c r="FH20" s="17">
        <v>81.3</v>
      </c>
      <c r="FI20" s="17">
        <v>81.634839999999997</v>
      </c>
      <c r="FJ20" s="17">
        <v>81.635570000000001</v>
      </c>
      <c r="FK20" s="17">
        <v>-0.33556999999999998</v>
      </c>
      <c r="FL20" s="17">
        <v>129.4</v>
      </c>
      <c r="FM20" s="17">
        <v>136.21131</v>
      </c>
      <c r="FN20" s="17">
        <v>135.72578999999999</v>
      </c>
      <c r="FO20" s="17">
        <v>-6.3257899999999996</v>
      </c>
      <c r="FP20" s="17">
        <v>32</v>
      </c>
      <c r="FQ20" s="17">
        <v>41.898580000000003</v>
      </c>
      <c r="FR20" s="17">
        <v>41.89893</v>
      </c>
      <c r="FS20" s="17">
        <v>-9.89893</v>
      </c>
      <c r="FT20" s="17">
        <v>18.100000000000001</v>
      </c>
      <c r="FU20" s="17">
        <v>19.21039</v>
      </c>
      <c r="FV20" s="17">
        <v>19.21088</v>
      </c>
      <c r="FW20" s="17">
        <v>-1.1108800000000001</v>
      </c>
      <c r="FX20" s="17">
        <v>17.899999999999999</v>
      </c>
      <c r="FY20" s="17">
        <v>17.657879999999999</v>
      </c>
      <c r="FZ20" s="17">
        <v>18.172979999999999</v>
      </c>
      <c r="GA20" s="17">
        <v>-0.27298</v>
      </c>
      <c r="GB20" s="17">
        <v>84.9</v>
      </c>
      <c r="GC20" s="17">
        <v>80.950879999999998</v>
      </c>
      <c r="GD20" s="17">
        <v>80.951350000000005</v>
      </c>
      <c r="GE20" s="17">
        <v>3.9486500000000002</v>
      </c>
      <c r="GF20" s="17">
        <v>123.3</v>
      </c>
      <c r="GG20" s="17">
        <v>133.74870999999999</v>
      </c>
      <c r="GH20" s="17">
        <v>133.74870999999999</v>
      </c>
      <c r="GI20" s="17">
        <v>-10.44871</v>
      </c>
      <c r="GJ20" s="17">
        <v>124.2</v>
      </c>
      <c r="GK20" s="17">
        <v>133.74870999999999</v>
      </c>
      <c r="GL20" s="17">
        <v>133.74870999999999</v>
      </c>
      <c r="GM20" s="17">
        <v>-9.5487099999999998</v>
      </c>
      <c r="GN20" s="17">
        <v>157.5</v>
      </c>
      <c r="GO20" s="17">
        <v>134.15036000000001</v>
      </c>
      <c r="GP20" s="17">
        <v>134.15036000000001</v>
      </c>
      <c r="GQ20" s="17">
        <v>23.349640000000001</v>
      </c>
      <c r="GR20" s="17">
        <v>109.2</v>
      </c>
      <c r="GS20" s="17">
        <v>110.48111</v>
      </c>
      <c r="GT20" s="17">
        <v>110.48202000000001</v>
      </c>
      <c r="GU20" s="17">
        <v>-1.2820199999999999</v>
      </c>
      <c r="GV20" s="17">
        <v>34.5</v>
      </c>
      <c r="GW20" s="17">
        <v>37.900379999999998</v>
      </c>
      <c r="GX20" s="17">
        <v>28.303000000000001</v>
      </c>
      <c r="GY20" s="17">
        <v>6.1970000000000001</v>
      </c>
      <c r="GZ20" s="17">
        <v>0</v>
      </c>
      <c r="HA20" s="17"/>
      <c r="HB20" s="17">
        <v>21.75121</v>
      </c>
      <c r="HC20" s="17">
        <v>-21.75121</v>
      </c>
      <c r="HD20" s="17">
        <v>2.1</v>
      </c>
      <c r="HE20" s="17">
        <v>4.1188700000000003</v>
      </c>
      <c r="HF20" s="17">
        <v>4.1192200000000003</v>
      </c>
      <c r="HG20" s="17">
        <v>-2.0192199999999998</v>
      </c>
      <c r="HH20" s="17">
        <v>27.6</v>
      </c>
      <c r="HI20" s="17">
        <v>30.33201</v>
      </c>
      <c r="HJ20" s="17">
        <v>30.332239999999999</v>
      </c>
      <c r="HK20" s="17">
        <v>-2.73224</v>
      </c>
      <c r="HL20" s="17">
        <v>160.6</v>
      </c>
      <c r="HM20" s="17">
        <v>164.13081</v>
      </c>
      <c r="HN20" s="17">
        <v>76.773570000000007</v>
      </c>
      <c r="HO20" s="17">
        <v>83.826430000000002</v>
      </c>
      <c r="HP20" s="17"/>
      <c r="HQ20" s="17"/>
      <c r="HR20" s="17"/>
      <c r="HS20" s="17">
        <v>0</v>
      </c>
      <c r="HT20" s="17"/>
      <c r="HU20" s="17"/>
      <c r="HV20" s="17"/>
      <c r="HW20" s="17">
        <v>0</v>
      </c>
      <c r="HX20" s="17">
        <v>14.1</v>
      </c>
      <c r="HY20" s="17">
        <v>49.817430000000002</v>
      </c>
      <c r="HZ20" s="17">
        <v>48.192</v>
      </c>
      <c r="IA20" s="17">
        <v>-34.091999999999999</v>
      </c>
      <c r="IB20" s="17"/>
      <c r="IC20" s="17"/>
      <c r="ID20" s="17"/>
      <c r="IE20" s="17">
        <v>0</v>
      </c>
      <c r="IF20" s="17"/>
      <c r="IG20" s="17"/>
      <c r="IH20" s="17"/>
      <c r="II20" s="17">
        <v>0</v>
      </c>
      <c r="IJ20" s="17">
        <v>0</v>
      </c>
      <c r="IK20" s="17"/>
      <c r="IL20" s="17">
        <v>25.746649999999999</v>
      </c>
      <c r="IM20" s="17">
        <v>-25.746649999999999</v>
      </c>
      <c r="IN20" s="17"/>
      <c r="IO20" s="17"/>
      <c r="IP20" s="17"/>
      <c r="IQ20" s="17">
        <v>0</v>
      </c>
      <c r="IR20" s="17"/>
      <c r="IS20" s="17"/>
      <c r="IT20" s="17"/>
      <c r="IU20" s="17">
        <v>0</v>
      </c>
      <c r="IV20" s="17"/>
      <c r="IW20" s="17"/>
      <c r="IX20" s="17"/>
      <c r="IY20" s="17">
        <v>0</v>
      </c>
      <c r="IZ20" s="17">
        <v>128.69999999999999</v>
      </c>
      <c r="JA20" s="17">
        <v>132.83761000000001</v>
      </c>
      <c r="JB20" s="17">
        <v>132.83837</v>
      </c>
      <c r="JC20" s="17">
        <v>-4.1383700000000001</v>
      </c>
      <c r="JD20" s="17">
        <v>72.8</v>
      </c>
      <c r="JE20" s="17">
        <v>99.923460000000006</v>
      </c>
      <c r="JF20" s="17">
        <v>96.686070000000001</v>
      </c>
      <c r="JG20" s="17">
        <v>-23.88607</v>
      </c>
      <c r="JH20" s="17">
        <v>72.900000000000006</v>
      </c>
      <c r="JI20" s="17">
        <v>99.923460000000006</v>
      </c>
      <c r="JJ20" s="17">
        <v>96.686070000000001</v>
      </c>
      <c r="JK20" s="17">
        <v>-23.786069999999999</v>
      </c>
      <c r="JL20" s="17">
        <v>72</v>
      </c>
      <c r="JM20" s="17">
        <v>99.923460000000006</v>
      </c>
      <c r="JN20" s="17">
        <v>96.686070000000001</v>
      </c>
      <c r="JO20" s="17">
        <v>-24.686070000000001</v>
      </c>
      <c r="JP20" s="17">
        <v>164</v>
      </c>
      <c r="JQ20" s="17">
        <v>150.33529999999999</v>
      </c>
      <c r="JR20" s="17">
        <v>145.46463</v>
      </c>
      <c r="JS20" s="17">
        <v>18.53537</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v>
      </c>
      <c r="LA20" s="17">
        <v>1.69306</v>
      </c>
      <c r="LB20" s="17">
        <v>1.6938899999999999</v>
      </c>
      <c r="LC20" s="17">
        <v>0.30610999999999999</v>
      </c>
      <c r="LD20" s="17">
        <v>161.1</v>
      </c>
      <c r="LE20" s="17">
        <v>123.52764999999999</v>
      </c>
      <c r="LF20" s="17">
        <v>191.47132999999999</v>
      </c>
      <c r="LG20" s="17">
        <v>-30.37133</v>
      </c>
      <c r="LH20" s="17">
        <v>117.5</v>
      </c>
      <c r="LI20" s="17">
        <v>125.81693</v>
      </c>
      <c r="LJ20" s="17">
        <v>125.8177</v>
      </c>
      <c r="LK20" s="17">
        <v>-8.3177000000000003</v>
      </c>
      <c r="LL20" s="17">
        <v>64.599999999999994</v>
      </c>
      <c r="LM20" s="17">
        <v>67.198890000000006</v>
      </c>
      <c r="LN20" s="17">
        <v>67.199219999999997</v>
      </c>
      <c r="LO20" s="17">
        <v>-2.5992199999999999</v>
      </c>
      <c r="LP20" s="17">
        <v>72.3</v>
      </c>
      <c r="LQ20" s="17">
        <v>78.565709999999996</v>
      </c>
      <c r="LR20" s="17">
        <v>78.567999999999998</v>
      </c>
      <c r="LS20" s="17">
        <v>-6.2679999999999998</v>
      </c>
      <c r="LT20" s="17">
        <v>28.4</v>
      </c>
      <c r="LU20" s="17">
        <v>29.980319999999999</v>
      </c>
      <c r="LV20" s="17">
        <v>29.980560000000001</v>
      </c>
      <c r="LW20" s="17">
        <v>-1.58056</v>
      </c>
      <c r="LX20" s="17"/>
      <c r="LY20" s="17"/>
      <c r="LZ20" s="17"/>
      <c r="MA20" s="17">
        <v>0</v>
      </c>
      <c r="MB20" s="17"/>
      <c r="MC20" s="17"/>
      <c r="MD20" s="17"/>
      <c r="ME20" s="17">
        <v>0</v>
      </c>
      <c r="MF20" s="17"/>
      <c r="MG20" s="17"/>
      <c r="MH20" s="17"/>
      <c r="MI20" s="17">
        <v>0</v>
      </c>
      <c r="MJ20" s="17">
        <v>0</v>
      </c>
      <c r="MK20" s="17"/>
      <c r="ML20" s="17"/>
      <c r="MM20" s="17">
        <v>0</v>
      </c>
      <c r="MN20" s="17">
        <v>120.7</v>
      </c>
      <c r="MO20" s="17">
        <v>121.212</v>
      </c>
      <c r="MP20" s="17">
        <v>121.212</v>
      </c>
      <c r="MQ20" s="17">
        <v>-0.51200000000000001</v>
      </c>
      <c r="MR20" s="17">
        <v>58.7</v>
      </c>
      <c r="MS20" s="17">
        <v>60.787999999999997</v>
      </c>
      <c r="MT20" s="17">
        <v>60.787999999999997</v>
      </c>
      <c r="MU20" s="17">
        <v>-2.0880000000000001</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c r="NU20" s="17"/>
      <c r="NV20" s="17"/>
      <c r="NW20" s="17">
        <v>0</v>
      </c>
      <c r="NX20" s="17">
        <v>6</v>
      </c>
      <c r="NY20" s="17">
        <v>5.9147800000000004</v>
      </c>
      <c r="NZ20" s="17">
        <v>5.9157599999999997</v>
      </c>
      <c r="OA20" s="17">
        <v>8.4239999999999995E-2</v>
      </c>
      <c r="OB20" s="17">
        <v>2.2000000000000002</v>
      </c>
      <c r="OC20" s="17">
        <v>6.2052100000000001</v>
      </c>
      <c r="OD20" s="17">
        <v>6.2061900000000003</v>
      </c>
      <c r="OE20" s="17">
        <v>-4.0061900000000001</v>
      </c>
      <c r="OF20" s="17">
        <v>20</v>
      </c>
      <c r="OG20" s="17">
        <v>16.997050000000002</v>
      </c>
      <c r="OH20" s="17">
        <v>17.492709999999999</v>
      </c>
      <c r="OI20" s="17">
        <v>2.5072899999999998</v>
      </c>
      <c r="OJ20" s="17">
        <v>0</v>
      </c>
      <c r="OK20" s="17"/>
      <c r="OL20" s="17"/>
      <c r="OM20" s="17">
        <v>0</v>
      </c>
      <c r="ON20" s="17">
        <v>35.799999999999997</v>
      </c>
      <c r="OO20" s="17">
        <v>49.98997</v>
      </c>
      <c r="OP20" s="17">
        <v>64.61</v>
      </c>
      <c r="OQ20" s="17">
        <v>-28.81</v>
      </c>
      <c r="OR20" s="17">
        <v>8.8000000000000007</v>
      </c>
      <c r="OS20" s="17">
        <v>5.2799699999999996</v>
      </c>
      <c r="OT20" s="17">
        <v>5.2830000000000004</v>
      </c>
      <c r="OU20" s="17">
        <v>3.5169999999999999</v>
      </c>
      <c r="OV20" s="17">
        <v>12.2</v>
      </c>
      <c r="OW20" s="17">
        <v>8.3699700000000004</v>
      </c>
      <c r="OX20" s="17">
        <v>6</v>
      </c>
      <c r="OY20" s="17">
        <v>6.2</v>
      </c>
      <c r="OZ20" s="17">
        <v>0</v>
      </c>
      <c r="PA20" s="17"/>
      <c r="PB20" s="17"/>
      <c r="PC20" s="17">
        <v>0</v>
      </c>
      <c r="PD20" s="17">
        <v>20.5</v>
      </c>
      <c r="PE20" s="17">
        <v>19.436309999999999</v>
      </c>
      <c r="PF20" s="17">
        <v>19.436350000000001</v>
      </c>
      <c r="PG20" s="17">
        <v>1.06365</v>
      </c>
      <c r="PH20" s="17">
        <v>9.9</v>
      </c>
      <c r="PI20" s="17">
        <v>9.9829699999999999</v>
      </c>
      <c r="PJ20" s="17">
        <v>9.9830000000000005</v>
      </c>
      <c r="PK20" s="17">
        <v>-8.3000000000000004E-2</v>
      </c>
      <c r="PL20" s="17">
        <v>5.4</v>
      </c>
      <c r="PM20" s="17">
        <v>5.6699700000000002</v>
      </c>
      <c r="PN20" s="17">
        <v>5.67</v>
      </c>
      <c r="PO20" s="17">
        <v>-0.27</v>
      </c>
      <c r="PP20" s="17">
        <v>25.2</v>
      </c>
      <c r="PQ20" s="17"/>
      <c r="PR20" s="17">
        <v>75</v>
      </c>
      <c r="PS20" s="17">
        <v>-49.8</v>
      </c>
      <c r="PT20" s="17">
        <v>2.2000000000000002</v>
      </c>
      <c r="PU20" s="17">
        <v>0.99995999999999996</v>
      </c>
      <c r="PV20" s="17">
        <v>1</v>
      </c>
      <c r="PW20" s="17">
        <v>1.2</v>
      </c>
      <c r="PX20" s="17">
        <v>1.8</v>
      </c>
      <c r="PY20" s="17">
        <v>1.75996</v>
      </c>
      <c r="PZ20" s="17">
        <v>1.75</v>
      </c>
      <c r="QA20" s="17">
        <v>0.05</v>
      </c>
      <c r="QB20" s="17">
        <v>4.9000000000000004</v>
      </c>
      <c r="QC20" s="17">
        <v>4.7999599999999996</v>
      </c>
      <c r="QD20" s="17">
        <v>4.8</v>
      </c>
      <c r="QE20" s="17">
        <v>0.1</v>
      </c>
      <c r="QF20" s="17">
        <v>20.7</v>
      </c>
      <c r="QG20" s="17">
        <v>20.27402</v>
      </c>
      <c r="QH20" s="17">
        <v>20.274049999999999</v>
      </c>
      <c r="QI20" s="17">
        <v>0.42595</v>
      </c>
      <c r="QJ20" s="17">
        <v>20</v>
      </c>
      <c r="QK20" s="17">
        <v>18.89209</v>
      </c>
      <c r="QL20" s="17">
        <v>19.436350000000001</v>
      </c>
      <c r="QM20" s="17">
        <v>0.56364999999999998</v>
      </c>
      <c r="QN20" s="17">
        <v>19.100000000000001</v>
      </c>
      <c r="QO20" s="17">
        <v>17.006769999999999</v>
      </c>
      <c r="QP20" s="17">
        <v>17.492709999999999</v>
      </c>
      <c r="QQ20" s="17">
        <v>1.6072900000000001</v>
      </c>
      <c r="QR20" s="17">
        <v>3.3</v>
      </c>
      <c r="QS20" s="17">
        <v>3.3999700000000002</v>
      </c>
      <c r="QT20" s="17">
        <v>3.4</v>
      </c>
      <c r="QU20" s="17">
        <v>-0.1</v>
      </c>
      <c r="QV20" s="17">
        <v>18.600000000000001</v>
      </c>
      <c r="QW20" s="17">
        <v>17.376059999999999</v>
      </c>
      <c r="QX20" s="17">
        <v>17.881440000000001</v>
      </c>
      <c r="QY20" s="17">
        <v>0.71855999999999998</v>
      </c>
      <c r="QZ20" s="17">
        <v>0.6</v>
      </c>
      <c r="RA20" s="17"/>
      <c r="RB20" s="17">
        <v>0.4</v>
      </c>
      <c r="RC20" s="17">
        <v>0.2</v>
      </c>
      <c r="RD20" s="17">
        <v>0.8</v>
      </c>
      <c r="RE20" s="17"/>
      <c r="RF20" s="17">
        <v>0.31</v>
      </c>
      <c r="RG20" s="17">
        <v>0.49</v>
      </c>
      <c r="RH20" s="17">
        <v>11.6</v>
      </c>
      <c r="RI20" s="17">
        <v>13.12997</v>
      </c>
      <c r="RJ20" s="17">
        <v>15.045999999999999</v>
      </c>
      <c r="RK20" s="17">
        <v>-3.4460000000000002</v>
      </c>
      <c r="RL20" s="17">
        <v>38</v>
      </c>
      <c r="RM20" s="17">
        <v>27.799969999999998</v>
      </c>
      <c r="RN20" s="17">
        <v>35.828000000000003</v>
      </c>
      <c r="RO20" s="17">
        <v>2.1720000000000002</v>
      </c>
      <c r="RP20" s="17">
        <v>1.7</v>
      </c>
      <c r="RQ20" s="17"/>
      <c r="RR20" s="17">
        <v>0.53900000000000003</v>
      </c>
      <c r="RS20" s="17">
        <v>1.161</v>
      </c>
      <c r="RT20" s="17">
        <v>3</v>
      </c>
      <c r="RU20" s="17">
        <v>3.23996</v>
      </c>
      <c r="RV20" s="17">
        <v>3.2490000000000001</v>
      </c>
      <c r="RW20" s="17">
        <v>-0.249</v>
      </c>
      <c r="RX20" s="17">
        <v>14.9</v>
      </c>
      <c r="RY20" s="17">
        <v>11.5344</v>
      </c>
      <c r="RZ20" s="17">
        <v>11.15802</v>
      </c>
      <c r="SA20" s="17">
        <v>3.7419799999999999</v>
      </c>
      <c r="SB20" s="17">
        <v>3.1</v>
      </c>
      <c r="SC20" s="17">
        <v>1.99996</v>
      </c>
      <c r="SD20" s="17">
        <v>2</v>
      </c>
      <c r="SE20" s="17">
        <v>1.1000000000000001</v>
      </c>
      <c r="SF20" s="17"/>
      <c r="SG20" s="17">
        <v>0.39995999999999998</v>
      </c>
      <c r="SH20" s="17">
        <v>0.4</v>
      </c>
      <c r="SI20" s="17">
        <v>-0.4</v>
      </c>
      <c r="SJ20" s="17">
        <v>0</v>
      </c>
      <c r="SK20" s="17">
        <v>5.9699999999999996E-3</v>
      </c>
      <c r="SL20" s="17">
        <v>6.0000000000000001E-3</v>
      </c>
      <c r="SM20" s="17">
        <v>-6.0000000000000001E-3</v>
      </c>
      <c r="SN20" s="17">
        <v>19.8</v>
      </c>
      <c r="SO20" s="17">
        <v>18.309000000000001</v>
      </c>
      <c r="SP20" s="17">
        <v>18.853259999999999</v>
      </c>
      <c r="SQ20" s="17">
        <v>0.94674000000000003</v>
      </c>
      <c r="SR20" s="17">
        <v>13.1</v>
      </c>
      <c r="SS20" s="17">
        <v>11.70064</v>
      </c>
      <c r="ST20" s="17">
        <v>12.05053</v>
      </c>
      <c r="SU20" s="17">
        <v>1.0494699999999999</v>
      </c>
      <c r="SV20" s="17">
        <v>20.100000000000001</v>
      </c>
      <c r="SW20" s="17">
        <v>18.89209</v>
      </c>
      <c r="SX20" s="17">
        <v>19.436350000000001</v>
      </c>
      <c r="SY20" s="17">
        <v>0.66364999999999996</v>
      </c>
      <c r="SZ20" s="17">
        <v>20.2</v>
      </c>
      <c r="TA20" s="17">
        <v>18.89209</v>
      </c>
      <c r="TB20" s="17">
        <v>19.436350000000001</v>
      </c>
      <c r="TC20" s="17">
        <v>0.76365000000000005</v>
      </c>
      <c r="TD20" s="17">
        <v>19.8</v>
      </c>
      <c r="TE20" s="17">
        <v>18.69773</v>
      </c>
      <c r="TF20" s="17">
        <v>19.241980000000002</v>
      </c>
      <c r="TG20" s="17">
        <v>0.55801999999999996</v>
      </c>
      <c r="TH20" s="17">
        <v>6.6</v>
      </c>
      <c r="TI20" s="17">
        <v>4.4999700000000002</v>
      </c>
      <c r="TJ20" s="17">
        <v>6</v>
      </c>
      <c r="TK20" s="17">
        <v>0.6</v>
      </c>
      <c r="TL20" s="17">
        <v>45.2</v>
      </c>
      <c r="TM20" s="17">
        <v>15.89997</v>
      </c>
      <c r="TN20" s="17">
        <v>5</v>
      </c>
      <c r="TO20" s="17">
        <v>40.200000000000003</v>
      </c>
      <c r="TP20" s="17">
        <v>1.3</v>
      </c>
      <c r="TQ20" s="17">
        <v>4.50997</v>
      </c>
      <c r="TR20" s="17">
        <v>4.51</v>
      </c>
      <c r="TS20" s="17">
        <v>-3.21</v>
      </c>
      <c r="TT20" s="17">
        <v>14.1</v>
      </c>
      <c r="TU20" s="17">
        <v>10.69997</v>
      </c>
      <c r="TV20" s="17">
        <v>18.46</v>
      </c>
      <c r="TW20" s="17">
        <v>-4.3600000000000003</v>
      </c>
      <c r="TX20" s="17">
        <v>36.4</v>
      </c>
      <c r="TY20" s="17">
        <v>20.099969999999999</v>
      </c>
      <c r="TZ20" s="17">
        <v>20.68</v>
      </c>
      <c r="UA20" s="17">
        <v>15.72</v>
      </c>
      <c r="UB20" s="17">
        <v>0.7</v>
      </c>
      <c r="UC20" s="17">
        <v>2.2899699999999998</v>
      </c>
      <c r="UD20" s="17">
        <v>2.29</v>
      </c>
      <c r="UE20" s="17">
        <v>-1.59</v>
      </c>
      <c r="UF20" s="17">
        <v>0</v>
      </c>
      <c r="UG20" s="17">
        <v>1.1499699999999999</v>
      </c>
      <c r="UH20" s="17">
        <v>1.1499999999999999</v>
      </c>
      <c r="UI20" s="17">
        <v>-1.1499999999999999</v>
      </c>
      <c r="UJ20" s="17">
        <v>0.1</v>
      </c>
      <c r="UK20" s="17">
        <v>5.7499700000000002</v>
      </c>
      <c r="UL20" s="17">
        <v>5.75</v>
      </c>
      <c r="UM20" s="17">
        <v>-5.65</v>
      </c>
      <c r="UN20" s="17">
        <v>21</v>
      </c>
      <c r="UO20" s="17">
        <v>19.64039</v>
      </c>
      <c r="UP20" s="17">
        <v>20.408159999999999</v>
      </c>
      <c r="UQ20" s="17">
        <v>0.59184000000000003</v>
      </c>
      <c r="UR20" s="17">
        <v>8.1999999999999993</v>
      </c>
      <c r="US20" s="17">
        <v>8.1999600000000008</v>
      </c>
      <c r="UT20" s="17">
        <v>8.1999999999999993</v>
      </c>
      <c r="UU20" s="17">
        <v>0</v>
      </c>
      <c r="UV20" s="17">
        <v>6.5</v>
      </c>
      <c r="UW20" s="17">
        <v>6.6999700000000004</v>
      </c>
      <c r="UX20" s="17">
        <v>6.7</v>
      </c>
      <c r="UY20" s="17">
        <v>-0.2</v>
      </c>
      <c r="UZ20" s="17">
        <v>20.399999999999999</v>
      </c>
      <c r="VA20" s="17">
        <v>18.89209</v>
      </c>
      <c r="VB20" s="17">
        <v>19.436350000000001</v>
      </c>
      <c r="VC20" s="17">
        <v>0.96365000000000001</v>
      </c>
      <c r="VD20" s="17">
        <v>20.399999999999999</v>
      </c>
      <c r="VE20" s="17">
        <v>18.89209</v>
      </c>
      <c r="VF20" s="17">
        <v>19.436350000000001</v>
      </c>
      <c r="VG20" s="17">
        <v>0.96365000000000001</v>
      </c>
      <c r="VH20" s="17">
        <v>20.100000000000001</v>
      </c>
      <c r="VI20" s="17">
        <v>18.89209</v>
      </c>
      <c r="VJ20" s="17">
        <v>19.436350000000001</v>
      </c>
      <c r="VK20" s="17">
        <v>0.66364999999999996</v>
      </c>
      <c r="VL20" s="17">
        <v>9.1</v>
      </c>
      <c r="VM20" s="17">
        <v>7.1899699999999998</v>
      </c>
      <c r="VN20" s="17">
        <v>6</v>
      </c>
      <c r="VO20" s="17">
        <v>3.1</v>
      </c>
      <c r="VP20" s="17">
        <v>31.6</v>
      </c>
      <c r="VQ20" s="17"/>
      <c r="VR20" s="17">
        <v>10.15</v>
      </c>
      <c r="VS20" s="17">
        <v>21.45</v>
      </c>
      <c r="VT20" s="17">
        <v>0</v>
      </c>
      <c r="VU20" s="17"/>
      <c r="VV20" s="17">
        <v>0.2</v>
      </c>
      <c r="VW20" s="17">
        <v>-0.2</v>
      </c>
      <c r="VX20" s="17">
        <v>7.2</v>
      </c>
      <c r="VY20" s="17"/>
      <c r="VZ20" s="17">
        <v>2</v>
      </c>
      <c r="WA20" s="17">
        <v>5.2</v>
      </c>
      <c r="WB20" s="17">
        <v>0.3</v>
      </c>
      <c r="WC20" s="17">
        <v>0.32996999999999999</v>
      </c>
      <c r="WD20" s="17">
        <v>0.33300000000000002</v>
      </c>
      <c r="WE20" s="17">
        <v>-3.3000000000000002E-2</v>
      </c>
      <c r="WF20" s="17">
        <v>31</v>
      </c>
      <c r="WG20" s="17">
        <v>8.5999700000000008</v>
      </c>
      <c r="WH20" s="17">
        <v>11</v>
      </c>
      <c r="WI20" s="17">
        <v>20</v>
      </c>
      <c r="WJ20" s="17">
        <v>36.200000000000003</v>
      </c>
      <c r="WK20" s="17">
        <v>4.1999700000000004</v>
      </c>
      <c r="WL20" s="17">
        <v>11</v>
      </c>
      <c r="WM20" s="17">
        <v>25.2</v>
      </c>
      <c r="WN20" s="17">
        <v>6</v>
      </c>
      <c r="WO20" s="17">
        <v>1.43997</v>
      </c>
      <c r="WP20" s="17">
        <v>1.44</v>
      </c>
      <c r="WQ20" s="17">
        <v>4.5599999999999996</v>
      </c>
      <c r="WR20" s="17">
        <v>4.5</v>
      </c>
      <c r="WS20" s="17">
        <v>4.1999700000000004</v>
      </c>
      <c r="WT20" s="17">
        <v>4.2</v>
      </c>
      <c r="WU20" s="17">
        <v>0.3</v>
      </c>
      <c r="WV20" s="17">
        <v>1.1000000000000001</v>
      </c>
      <c r="WW20" s="17">
        <v>1.19997</v>
      </c>
      <c r="WX20" s="17">
        <v>1.2</v>
      </c>
      <c r="WY20" s="17">
        <v>-0.1</v>
      </c>
      <c r="WZ20" s="17">
        <v>2.4</v>
      </c>
      <c r="XA20" s="17">
        <v>2.3999700000000002</v>
      </c>
      <c r="XB20" s="17">
        <v>2.4</v>
      </c>
      <c r="XC20" s="17">
        <v>0</v>
      </c>
      <c r="XD20" s="17">
        <v>1</v>
      </c>
      <c r="XE20" s="17">
        <v>1.3999699999999999</v>
      </c>
      <c r="XF20" s="17">
        <v>1.4</v>
      </c>
      <c r="XG20" s="17">
        <v>-0.4</v>
      </c>
      <c r="XH20" s="17">
        <v>1.1000000000000001</v>
      </c>
      <c r="XI20" s="17"/>
      <c r="XJ20" s="17">
        <v>0.2</v>
      </c>
      <c r="XK20" s="17">
        <v>0.9</v>
      </c>
      <c r="XL20" s="17">
        <v>9.1999999999999993</v>
      </c>
      <c r="XM20" s="17">
        <v>8.3999699999999997</v>
      </c>
      <c r="XN20" s="17">
        <v>8.4</v>
      </c>
      <c r="XO20" s="17">
        <v>0.8</v>
      </c>
      <c r="XP20" s="17">
        <v>19.8</v>
      </c>
      <c r="XQ20" s="17">
        <v>18.69773</v>
      </c>
      <c r="XR20" s="17">
        <v>19.241980000000002</v>
      </c>
      <c r="XS20" s="17">
        <v>0.55801999999999996</v>
      </c>
      <c r="XT20" s="17">
        <v>8.1999999999999993</v>
      </c>
      <c r="XU20" s="17">
        <v>10.69997</v>
      </c>
      <c r="XV20" s="17">
        <v>10.7</v>
      </c>
      <c r="XW20" s="17">
        <v>-2.5</v>
      </c>
      <c r="XX20" s="17">
        <v>27.2</v>
      </c>
      <c r="XY20" s="17">
        <v>29</v>
      </c>
      <c r="XZ20" s="17">
        <v>29</v>
      </c>
      <c r="YA20" s="17">
        <v>-1.8</v>
      </c>
      <c r="YB20" s="17">
        <v>34.200000000000003</v>
      </c>
      <c r="YC20" s="17">
        <v>29</v>
      </c>
      <c r="YD20" s="17">
        <v>29</v>
      </c>
      <c r="YE20" s="17">
        <v>5.2</v>
      </c>
      <c r="YF20" s="17">
        <v>13.5</v>
      </c>
      <c r="YG20" s="17">
        <v>13.99996</v>
      </c>
      <c r="YH20" s="17">
        <v>14</v>
      </c>
      <c r="YI20" s="17">
        <v>-0.5</v>
      </c>
      <c r="YJ20" s="17">
        <v>16.3</v>
      </c>
      <c r="YK20" s="17">
        <v>18.999970000000001</v>
      </c>
      <c r="YL20" s="17">
        <v>19</v>
      </c>
      <c r="YM20" s="17">
        <v>-2.7</v>
      </c>
      <c r="YN20" s="17">
        <v>9.1</v>
      </c>
      <c r="YO20" s="17">
        <v>6.75997</v>
      </c>
      <c r="YP20" s="17">
        <v>6.76</v>
      </c>
      <c r="YQ20" s="17">
        <v>2.34</v>
      </c>
      <c r="YR20" s="17">
        <v>11.2</v>
      </c>
      <c r="YS20" s="17">
        <v>10.999969999999999</v>
      </c>
      <c r="YT20" s="17">
        <v>11</v>
      </c>
      <c r="YU20" s="17">
        <v>0.2</v>
      </c>
      <c r="YV20" s="17">
        <v>20.95</v>
      </c>
      <c r="YW20" s="17">
        <v>21.999970000000001</v>
      </c>
      <c r="YX20" s="17">
        <v>22</v>
      </c>
      <c r="YY20" s="17">
        <v>-1.05</v>
      </c>
    </row>
    <row r="21" spans="1:675" ht="24" customHeight="1" x14ac:dyDescent="0.3">
      <c r="A21" s="1"/>
      <c r="B21" s="16" t="s">
        <v>47</v>
      </c>
      <c r="C21" s="16" t="s">
        <v>777</v>
      </c>
      <c r="D21" s="17">
        <v>202.3</v>
      </c>
      <c r="E21" s="17">
        <v>203.40136000000001</v>
      </c>
      <c r="F21" s="17">
        <v>203.40136000000001</v>
      </c>
      <c r="G21" s="17">
        <v>-1.1013599999999999</v>
      </c>
      <c r="H21" s="17">
        <v>544</v>
      </c>
      <c r="I21" s="17">
        <v>596.73856999999998</v>
      </c>
      <c r="J21" s="17">
        <v>631.22380999999996</v>
      </c>
      <c r="K21" s="17">
        <v>-87.22381</v>
      </c>
      <c r="L21" s="17">
        <v>179.3</v>
      </c>
      <c r="M21" s="17">
        <v>148.07801000000001</v>
      </c>
      <c r="N21" s="17">
        <v>205.54787999999999</v>
      </c>
      <c r="O21" s="17">
        <v>-26.247879999999999</v>
      </c>
      <c r="P21" s="17"/>
      <c r="Q21" s="17"/>
      <c r="R21" s="17"/>
      <c r="S21" s="17">
        <v>0</v>
      </c>
      <c r="T21" s="17"/>
      <c r="U21" s="17"/>
      <c r="V21" s="17"/>
      <c r="W21" s="17">
        <v>0</v>
      </c>
      <c r="X21" s="17">
        <v>89.9</v>
      </c>
      <c r="Y21" s="17">
        <v>91.867829999999998</v>
      </c>
      <c r="Z21" s="17">
        <v>91.867829999999998</v>
      </c>
      <c r="AA21" s="17">
        <v>-1.96783</v>
      </c>
      <c r="AB21" s="17">
        <v>237.6</v>
      </c>
      <c r="AC21" s="17">
        <v>242</v>
      </c>
      <c r="AD21" s="17">
        <v>242</v>
      </c>
      <c r="AE21" s="17">
        <v>-4.4000000000000004</v>
      </c>
      <c r="AF21" s="17"/>
      <c r="AG21" s="17"/>
      <c r="AH21" s="17"/>
      <c r="AI21" s="17">
        <v>0</v>
      </c>
      <c r="AJ21" s="17"/>
      <c r="AK21" s="17"/>
      <c r="AL21" s="17"/>
      <c r="AM21" s="17">
        <v>0</v>
      </c>
      <c r="AN21" s="17"/>
      <c r="AO21" s="17"/>
      <c r="AP21" s="17"/>
      <c r="AQ21" s="17">
        <v>0</v>
      </c>
      <c r="AR21" s="17">
        <v>0</v>
      </c>
      <c r="AS21" s="17"/>
      <c r="AT21" s="17"/>
      <c r="AU21" s="17">
        <v>0</v>
      </c>
      <c r="AV21" s="17">
        <v>0</v>
      </c>
      <c r="AW21" s="17"/>
      <c r="AX21" s="17"/>
      <c r="AY21" s="17">
        <v>0</v>
      </c>
      <c r="AZ21" s="17"/>
      <c r="BA21" s="17"/>
      <c r="BB21" s="17"/>
      <c r="BC21" s="17">
        <v>0</v>
      </c>
      <c r="BD21" s="17"/>
      <c r="BE21" s="17"/>
      <c r="BF21" s="17"/>
      <c r="BG21" s="17">
        <v>0</v>
      </c>
      <c r="BH21" s="17"/>
      <c r="BI21" s="17"/>
      <c r="BJ21" s="17"/>
      <c r="BK21" s="17">
        <v>0</v>
      </c>
      <c r="BL21" s="17">
        <v>537.79999999999995</v>
      </c>
      <c r="BM21" s="17">
        <v>557.29154000000005</v>
      </c>
      <c r="BN21" s="17">
        <v>557.64237000000003</v>
      </c>
      <c r="BO21" s="17">
        <v>-19.842369999999999</v>
      </c>
      <c r="BP21" s="17">
        <v>10.1</v>
      </c>
      <c r="BQ21" s="17">
        <v>5.1583100000000002</v>
      </c>
      <c r="BR21" s="17">
        <v>3.45607</v>
      </c>
      <c r="BS21" s="17">
        <v>6.6439300000000001</v>
      </c>
      <c r="BT21" s="17"/>
      <c r="BU21" s="17"/>
      <c r="BV21" s="17"/>
      <c r="BW21" s="17">
        <v>0</v>
      </c>
      <c r="BX21" s="17"/>
      <c r="BY21" s="17"/>
      <c r="BZ21" s="17"/>
      <c r="CA21" s="17">
        <v>0</v>
      </c>
      <c r="CB21" s="17"/>
      <c r="CC21" s="17"/>
      <c r="CD21" s="17"/>
      <c r="CE21" s="17">
        <v>0</v>
      </c>
      <c r="CF21" s="17"/>
      <c r="CG21" s="17"/>
      <c r="CH21" s="17"/>
      <c r="CI21" s="17">
        <v>0</v>
      </c>
      <c r="CJ21" s="17"/>
      <c r="CK21" s="17"/>
      <c r="CL21" s="17"/>
      <c r="CM21" s="17">
        <v>0</v>
      </c>
      <c r="CN21" s="17">
        <v>153.30000000000001</v>
      </c>
      <c r="CO21" s="17">
        <v>148</v>
      </c>
      <c r="CP21" s="17">
        <v>148</v>
      </c>
      <c r="CQ21" s="17">
        <v>5.3</v>
      </c>
      <c r="CR21" s="17">
        <v>7</v>
      </c>
      <c r="CS21" s="17">
        <v>5.1383299999999998</v>
      </c>
      <c r="CT21" s="17">
        <v>5.1383299999999998</v>
      </c>
      <c r="CU21" s="17">
        <v>1.8616699999999999</v>
      </c>
      <c r="CV21" s="17">
        <v>5.8</v>
      </c>
      <c r="CW21" s="17">
        <v>2.8205</v>
      </c>
      <c r="CX21" s="17">
        <v>2.8205</v>
      </c>
      <c r="CY21" s="17">
        <v>2.9794999999999998</v>
      </c>
      <c r="CZ21" s="17">
        <v>0</v>
      </c>
      <c r="DA21" s="17"/>
      <c r="DB21" s="17"/>
      <c r="DC21" s="17">
        <v>0</v>
      </c>
      <c r="DD21" s="17">
        <v>7.1</v>
      </c>
      <c r="DE21" s="17"/>
      <c r="DF21" s="17"/>
      <c r="DG21" s="17">
        <v>7.1</v>
      </c>
      <c r="DH21" s="17">
        <v>14</v>
      </c>
      <c r="DI21" s="17">
        <v>14.933920000000001</v>
      </c>
      <c r="DJ21" s="17">
        <v>14.933920000000001</v>
      </c>
      <c r="DK21" s="17">
        <v>-0.93391999999999997</v>
      </c>
      <c r="DL21" s="17">
        <v>106.6</v>
      </c>
      <c r="DM21" s="17">
        <v>107.26631999999999</v>
      </c>
      <c r="DN21" s="17">
        <v>97.259749999999997</v>
      </c>
      <c r="DO21" s="17">
        <v>9.3402499999999993</v>
      </c>
      <c r="DP21" s="17"/>
      <c r="DQ21" s="17"/>
      <c r="DR21" s="17"/>
      <c r="DS21" s="17">
        <v>0</v>
      </c>
      <c r="DT21" s="17"/>
      <c r="DU21" s="17"/>
      <c r="DV21" s="17"/>
      <c r="DW21" s="17">
        <v>0</v>
      </c>
      <c r="DX21" s="17"/>
      <c r="DY21" s="17"/>
      <c r="DZ21" s="17"/>
      <c r="EA21" s="17">
        <v>0</v>
      </c>
      <c r="EB21" s="17"/>
      <c r="EC21" s="17"/>
      <c r="ED21" s="17"/>
      <c r="EE21" s="17">
        <v>0</v>
      </c>
      <c r="EF21" s="17">
        <v>102.1</v>
      </c>
      <c r="EG21" s="17">
        <v>31.95637</v>
      </c>
      <c r="EH21" s="17">
        <v>42.952460000000002</v>
      </c>
      <c r="EI21" s="17">
        <v>59.147539999999999</v>
      </c>
      <c r="EJ21" s="17">
        <v>221.2</v>
      </c>
      <c r="EK21" s="17">
        <v>220.69499999999999</v>
      </c>
      <c r="EL21" s="17">
        <v>220.69499999999999</v>
      </c>
      <c r="EM21" s="17">
        <v>0.505</v>
      </c>
      <c r="EN21" s="17"/>
      <c r="EO21" s="17"/>
      <c r="EP21" s="17"/>
      <c r="EQ21" s="17">
        <v>0</v>
      </c>
      <c r="ER21" s="17"/>
      <c r="ES21" s="17"/>
      <c r="ET21" s="17"/>
      <c r="EU21" s="17">
        <v>0</v>
      </c>
      <c r="EV21" s="17"/>
      <c r="EW21" s="17"/>
      <c r="EX21" s="17"/>
      <c r="EY21" s="17">
        <v>0</v>
      </c>
      <c r="EZ21" s="17">
        <v>6.5</v>
      </c>
      <c r="FA21" s="17">
        <v>6.39</v>
      </c>
      <c r="FB21" s="17">
        <v>6.39</v>
      </c>
      <c r="FC21" s="17">
        <v>0.11</v>
      </c>
      <c r="FD21" s="17">
        <v>144.6</v>
      </c>
      <c r="FE21" s="17">
        <v>150.36045999999999</v>
      </c>
      <c r="FF21" s="17">
        <v>194.19202999999999</v>
      </c>
      <c r="FG21" s="17">
        <v>-49.592030000000001</v>
      </c>
      <c r="FH21" s="17">
        <v>81.5</v>
      </c>
      <c r="FI21" s="17">
        <v>54.206589999999998</v>
      </c>
      <c r="FJ21" s="17">
        <v>78.126310000000004</v>
      </c>
      <c r="FK21" s="17">
        <v>3.3736899999999999</v>
      </c>
      <c r="FL21" s="17">
        <v>124</v>
      </c>
      <c r="FM21" s="17">
        <v>136.21170000000001</v>
      </c>
      <c r="FN21" s="17">
        <v>135.72578999999999</v>
      </c>
      <c r="FO21" s="17">
        <v>-11.72579</v>
      </c>
      <c r="FP21" s="17">
        <v>38.1</v>
      </c>
      <c r="FQ21" s="17">
        <v>41.89893</v>
      </c>
      <c r="FR21" s="17">
        <v>41.89893</v>
      </c>
      <c r="FS21" s="17">
        <v>-3.7989299999999999</v>
      </c>
      <c r="FT21" s="17">
        <v>18.2</v>
      </c>
      <c r="FU21" s="17">
        <v>19.21088</v>
      </c>
      <c r="FV21" s="17">
        <v>19.21088</v>
      </c>
      <c r="FW21" s="17">
        <v>-1.01088</v>
      </c>
      <c r="FX21" s="17">
        <v>18.5</v>
      </c>
      <c r="FY21" s="17">
        <v>17.657920000000001</v>
      </c>
      <c r="FZ21" s="17">
        <v>18.172979999999999</v>
      </c>
      <c r="GA21" s="17">
        <v>0.32701999999999998</v>
      </c>
      <c r="GB21" s="17">
        <v>82.8</v>
      </c>
      <c r="GC21" s="17">
        <v>80.951350000000005</v>
      </c>
      <c r="GD21" s="17">
        <v>80.951350000000005</v>
      </c>
      <c r="GE21" s="17">
        <v>1.8486499999999999</v>
      </c>
      <c r="GF21" s="17">
        <v>128.1</v>
      </c>
      <c r="GG21" s="17">
        <v>139.23584</v>
      </c>
      <c r="GH21" s="17">
        <v>139.23584</v>
      </c>
      <c r="GI21" s="17">
        <v>-11.13584</v>
      </c>
      <c r="GJ21" s="17">
        <v>128.4</v>
      </c>
      <c r="GK21" s="17">
        <v>139.23584</v>
      </c>
      <c r="GL21" s="17">
        <v>139.23584</v>
      </c>
      <c r="GM21" s="17">
        <v>-10.835839999999999</v>
      </c>
      <c r="GN21" s="17">
        <v>154.9</v>
      </c>
      <c r="GO21" s="17">
        <v>139.65396000000001</v>
      </c>
      <c r="GP21" s="17">
        <v>139.65396000000001</v>
      </c>
      <c r="GQ21" s="17">
        <v>15.246040000000001</v>
      </c>
      <c r="GR21" s="17">
        <v>108.3</v>
      </c>
      <c r="GS21" s="17">
        <v>58.698480000000004</v>
      </c>
      <c r="GT21" s="17">
        <v>100.85533</v>
      </c>
      <c r="GU21" s="17">
        <v>7.4446700000000003</v>
      </c>
      <c r="GV21" s="17">
        <v>32.6</v>
      </c>
      <c r="GW21" s="17">
        <v>37.900869999999998</v>
      </c>
      <c r="GX21" s="17">
        <v>24.71679</v>
      </c>
      <c r="GY21" s="17">
        <v>7.8832100000000001</v>
      </c>
      <c r="GZ21" s="17">
        <v>0</v>
      </c>
      <c r="HA21" s="17"/>
      <c r="HB21" s="17">
        <v>21.75121</v>
      </c>
      <c r="HC21" s="17">
        <v>-21.75121</v>
      </c>
      <c r="HD21" s="17">
        <v>2.1</v>
      </c>
      <c r="HE21" s="17">
        <v>4.1192200000000003</v>
      </c>
      <c r="HF21" s="17">
        <v>4.1192200000000003</v>
      </c>
      <c r="HG21" s="17">
        <v>-2.0192199999999998</v>
      </c>
      <c r="HH21" s="17">
        <v>28.1</v>
      </c>
      <c r="HI21" s="17">
        <v>30.332239999999999</v>
      </c>
      <c r="HJ21" s="17">
        <v>30.332239999999999</v>
      </c>
      <c r="HK21" s="17">
        <v>-2.23224</v>
      </c>
      <c r="HL21" s="17">
        <v>155.30000000000001</v>
      </c>
      <c r="HM21" s="17">
        <v>164.13149000000001</v>
      </c>
      <c r="HN21" s="17">
        <v>76.773570000000007</v>
      </c>
      <c r="HO21" s="17">
        <v>78.526430000000005</v>
      </c>
      <c r="HP21" s="17"/>
      <c r="HQ21" s="17"/>
      <c r="HR21" s="17"/>
      <c r="HS21" s="17">
        <v>0</v>
      </c>
      <c r="HT21" s="17"/>
      <c r="HU21" s="17"/>
      <c r="HV21" s="17"/>
      <c r="HW21" s="17">
        <v>0</v>
      </c>
      <c r="HX21" s="17">
        <v>0</v>
      </c>
      <c r="HY21" s="17"/>
      <c r="HZ21" s="17"/>
      <c r="IA21" s="17">
        <v>0</v>
      </c>
      <c r="IB21" s="17"/>
      <c r="IC21" s="17"/>
      <c r="ID21" s="17"/>
      <c r="IE21" s="17">
        <v>0</v>
      </c>
      <c r="IF21" s="17"/>
      <c r="IG21" s="17"/>
      <c r="IH21" s="17"/>
      <c r="II21" s="17">
        <v>0</v>
      </c>
      <c r="IJ21" s="17">
        <v>0</v>
      </c>
      <c r="IK21" s="17"/>
      <c r="IL21" s="17"/>
      <c r="IM21" s="17">
        <v>0</v>
      </c>
      <c r="IN21" s="17"/>
      <c r="IO21" s="17"/>
      <c r="IP21" s="17"/>
      <c r="IQ21" s="17">
        <v>0</v>
      </c>
      <c r="IR21" s="17"/>
      <c r="IS21" s="17"/>
      <c r="IT21" s="17"/>
      <c r="IU21" s="17">
        <v>0</v>
      </c>
      <c r="IV21" s="17"/>
      <c r="IW21" s="17"/>
      <c r="IX21" s="17"/>
      <c r="IY21" s="17">
        <v>0</v>
      </c>
      <c r="IZ21" s="17">
        <v>128</v>
      </c>
      <c r="JA21" s="17">
        <v>132.83837</v>
      </c>
      <c r="JB21" s="17">
        <v>132.83837</v>
      </c>
      <c r="JC21" s="17">
        <v>-4.8383700000000003</v>
      </c>
      <c r="JD21" s="17">
        <v>71.400000000000006</v>
      </c>
      <c r="JE21" s="17">
        <v>110.78933000000001</v>
      </c>
      <c r="JF21" s="17">
        <v>110.45007</v>
      </c>
      <c r="JG21" s="17">
        <v>-39.050069999999998</v>
      </c>
      <c r="JH21" s="17">
        <v>71.7</v>
      </c>
      <c r="JI21" s="17">
        <v>110.78933000000001</v>
      </c>
      <c r="JJ21" s="17">
        <v>110.45007</v>
      </c>
      <c r="JK21" s="17">
        <v>-38.750070000000001</v>
      </c>
      <c r="JL21" s="17">
        <v>72.3</v>
      </c>
      <c r="JM21" s="17">
        <v>110.78933000000001</v>
      </c>
      <c r="JN21" s="17">
        <v>110.45007</v>
      </c>
      <c r="JO21" s="17">
        <v>-38.150069999999999</v>
      </c>
      <c r="JP21" s="17">
        <v>169.8</v>
      </c>
      <c r="JQ21" s="17">
        <v>166.68304000000001</v>
      </c>
      <c r="JR21" s="17">
        <v>166.17263</v>
      </c>
      <c r="JS21" s="17">
        <v>3.62737</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v>
      </c>
      <c r="LA21" s="17">
        <v>1.6938899999999999</v>
      </c>
      <c r="LB21" s="17">
        <v>1.6938899999999999</v>
      </c>
      <c r="LC21" s="17">
        <v>0.30610999999999999</v>
      </c>
      <c r="LD21" s="17">
        <v>124.6</v>
      </c>
      <c r="LE21" s="17">
        <v>191.47132999999999</v>
      </c>
      <c r="LF21" s="17">
        <v>191.47132999999999</v>
      </c>
      <c r="LG21" s="17">
        <v>-66.87133</v>
      </c>
      <c r="LH21" s="17">
        <v>108.3</v>
      </c>
      <c r="LI21" s="17">
        <v>125.8177</v>
      </c>
      <c r="LJ21" s="17">
        <v>125.8177</v>
      </c>
      <c r="LK21" s="17">
        <v>-17.517700000000001</v>
      </c>
      <c r="LL21" s="17">
        <v>63.7</v>
      </c>
      <c r="LM21" s="17">
        <v>67.199219999999997</v>
      </c>
      <c r="LN21" s="17">
        <v>67.199219999999997</v>
      </c>
      <c r="LO21" s="17">
        <v>-3.4992200000000002</v>
      </c>
      <c r="LP21" s="17">
        <v>74.5</v>
      </c>
      <c r="LQ21" s="17">
        <v>78.567989999999995</v>
      </c>
      <c r="LR21" s="17">
        <v>78.567999999999998</v>
      </c>
      <c r="LS21" s="17">
        <v>-4.0679999999999996</v>
      </c>
      <c r="LT21" s="17">
        <v>27</v>
      </c>
      <c r="LU21" s="17">
        <v>29.980560000000001</v>
      </c>
      <c r="LV21" s="17">
        <v>29.980560000000001</v>
      </c>
      <c r="LW21" s="17">
        <v>-2.9805600000000001</v>
      </c>
      <c r="LX21" s="17"/>
      <c r="LY21" s="17"/>
      <c r="LZ21" s="17"/>
      <c r="MA21" s="17">
        <v>0</v>
      </c>
      <c r="MB21" s="17"/>
      <c r="MC21" s="17"/>
      <c r="MD21" s="17"/>
      <c r="ME21" s="17">
        <v>0</v>
      </c>
      <c r="MF21" s="17"/>
      <c r="MG21" s="17"/>
      <c r="MH21" s="17"/>
      <c r="MI21" s="17">
        <v>0</v>
      </c>
      <c r="MJ21" s="17">
        <v>0</v>
      </c>
      <c r="MK21" s="17"/>
      <c r="ML21" s="17"/>
      <c r="MM21" s="17">
        <v>0</v>
      </c>
      <c r="MN21" s="17">
        <v>119.5</v>
      </c>
      <c r="MO21" s="17">
        <v>121.212</v>
      </c>
      <c r="MP21" s="17">
        <v>121.212</v>
      </c>
      <c r="MQ21" s="17">
        <v>-1.712</v>
      </c>
      <c r="MR21" s="17">
        <v>59.4</v>
      </c>
      <c r="MS21" s="17">
        <v>60.787999999999997</v>
      </c>
      <c r="MT21" s="17">
        <v>60.787999999999997</v>
      </c>
      <c r="MU21" s="17">
        <v>-1.3879999999999999</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c r="NU21" s="17"/>
      <c r="NV21" s="17"/>
      <c r="NW21" s="17">
        <v>0</v>
      </c>
      <c r="NX21" s="17">
        <v>6</v>
      </c>
      <c r="NY21" s="17">
        <v>5.9157599999999997</v>
      </c>
      <c r="NZ21" s="17">
        <v>5.9157599999999997</v>
      </c>
      <c r="OA21" s="17">
        <v>8.4239999999999995E-2</v>
      </c>
      <c r="OB21" s="17">
        <v>2.2000000000000002</v>
      </c>
      <c r="OC21" s="17">
        <v>6.2061900000000003</v>
      </c>
      <c r="OD21" s="17">
        <v>6.2061900000000003</v>
      </c>
      <c r="OE21" s="17">
        <v>-4.0061900000000001</v>
      </c>
      <c r="OF21" s="17">
        <v>20</v>
      </c>
      <c r="OG21" s="17">
        <v>16.99708</v>
      </c>
      <c r="OH21" s="17">
        <v>17.492709999999999</v>
      </c>
      <c r="OI21" s="17">
        <v>2.5072899999999998</v>
      </c>
      <c r="OJ21" s="17">
        <v>0.1</v>
      </c>
      <c r="OK21" s="17"/>
      <c r="OL21" s="17">
        <v>2.4E-2</v>
      </c>
      <c r="OM21" s="17">
        <v>7.5999999999999998E-2</v>
      </c>
      <c r="ON21" s="17">
        <v>39</v>
      </c>
      <c r="OO21" s="17">
        <v>51.49</v>
      </c>
      <c r="OP21" s="17">
        <v>63.53</v>
      </c>
      <c r="OQ21" s="17">
        <v>-24.53</v>
      </c>
      <c r="OR21" s="17">
        <v>36</v>
      </c>
      <c r="OS21" s="17">
        <v>24.43</v>
      </c>
      <c r="OT21" s="17">
        <v>24.425000000000001</v>
      </c>
      <c r="OU21" s="17">
        <v>11.574999999999999</v>
      </c>
      <c r="OV21" s="17">
        <v>13.8</v>
      </c>
      <c r="OW21" s="17">
        <v>7.95</v>
      </c>
      <c r="OX21" s="17">
        <v>6</v>
      </c>
      <c r="OY21" s="17">
        <v>7.8</v>
      </c>
      <c r="OZ21" s="17">
        <v>0</v>
      </c>
      <c r="PA21" s="17"/>
      <c r="PB21" s="17"/>
      <c r="PC21" s="17">
        <v>0</v>
      </c>
      <c r="PD21" s="17">
        <v>20.2</v>
      </c>
      <c r="PE21" s="17">
        <v>19.436350000000001</v>
      </c>
      <c r="PF21" s="17">
        <v>19.436350000000001</v>
      </c>
      <c r="PG21" s="17">
        <v>0.76365000000000005</v>
      </c>
      <c r="PH21" s="17">
        <v>9.9</v>
      </c>
      <c r="PI21" s="17">
        <v>9.9830000000000005</v>
      </c>
      <c r="PJ21" s="17">
        <v>9.9830000000000005</v>
      </c>
      <c r="PK21" s="17">
        <v>-8.3000000000000004E-2</v>
      </c>
      <c r="PL21" s="17">
        <v>5.6</v>
      </c>
      <c r="PM21" s="17">
        <v>5.67</v>
      </c>
      <c r="PN21" s="17">
        <v>5.67</v>
      </c>
      <c r="PO21" s="17">
        <v>-7.0000000000000007E-2</v>
      </c>
      <c r="PP21" s="17">
        <v>84.8</v>
      </c>
      <c r="PQ21" s="17"/>
      <c r="PR21" s="17">
        <v>128</v>
      </c>
      <c r="PS21" s="17">
        <v>-43.2</v>
      </c>
      <c r="PT21" s="17">
        <v>2.2000000000000002</v>
      </c>
      <c r="PU21" s="17">
        <v>1</v>
      </c>
      <c r="PV21" s="17">
        <v>1</v>
      </c>
      <c r="PW21" s="17">
        <v>1.2</v>
      </c>
      <c r="PX21" s="17">
        <v>1.8</v>
      </c>
      <c r="PY21" s="17">
        <v>1.76</v>
      </c>
      <c r="PZ21" s="17">
        <v>1.75</v>
      </c>
      <c r="QA21" s="17">
        <v>0.05</v>
      </c>
      <c r="QB21" s="17">
        <v>5</v>
      </c>
      <c r="QC21" s="17">
        <v>4.8</v>
      </c>
      <c r="QD21" s="17">
        <v>4.8</v>
      </c>
      <c r="QE21" s="17">
        <v>0.2</v>
      </c>
      <c r="QF21" s="17">
        <v>20.100000000000001</v>
      </c>
      <c r="QG21" s="17">
        <v>20.274049999999999</v>
      </c>
      <c r="QH21" s="17">
        <v>20.274049999999999</v>
      </c>
      <c r="QI21" s="17">
        <v>-0.17405000000000001</v>
      </c>
      <c r="QJ21" s="17">
        <v>20</v>
      </c>
      <c r="QK21" s="17">
        <v>18.892130000000002</v>
      </c>
      <c r="QL21" s="17">
        <v>19.436350000000001</v>
      </c>
      <c r="QM21" s="17">
        <v>0.56364999999999998</v>
      </c>
      <c r="QN21" s="17">
        <v>19.100000000000001</v>
      </c>
      <c r="QO21" s="17">
        <v>17.006799999999998</v>
      </c>
      <c r="QP21" s="17">
        <v>17.492709999999999</v>
      </c>
      <c r="QQ21" s="17">
        <v>1.6072900000000001</v>
      </c>
      <c r="QR21" s="17">
        <v>3.3</v>
      </c>
      <c r="QS21" s="17">
        <v>3.4</v>
      </c>
      <c r="QT21" s="17">
        <v>3.4</v>
      </c>
      <c r="QU21" s="17">
        <v>-0.1</v>
      </c>
      <c r="QV21" s="17">
        <v>18.600000000000001</v>
      </c>
      <c r="QW21" s="17">
        <v>17.376090000000001</v>
      </c>
      <c r="QX21" s="17">
        <v>17.881440000000001</v>
      </c>
      <c r="QY21" s="17">
        <v>0.71855999999999998</v>
      </c>
      <c r="QZ21" s="17">
        <v>1.4</v>
      </c>
      <c r="RA21" s="17"/>
      <c r="RB21" s="17">
        <v>1.1299999999999999</v>
      </c>
      <c r="RC21" s="17">
        <v>0.27</v>
      </c>
      <c r="RD21" s="17">
        <v>1.4</v>
      </c>
      <c r="RE21" s="17"/>
      <c r="RF21" s="17">
        <v>0.99</v>
      </c>
      <c r="RG21" s="17">
        <v>0.41</v>
      </c>
      <c r="RH21" s="17">
        <v>11.1</v>
      </c>
      <c r="RI21" s="17">
        <v>13.14</v>
      </c>
      <c r="RJ21" s="17">
        <v>14.723000000000001</v>
      </c>
      <c r="RK21" s="17">
        <v>-3.6230000000000002</v>
      </c>
      <c r="RL21" s="17">
        <v>36.700000000000003</v>
      </c>
      <c r="RM21" s="17">
        <v>48.3</v>
      </c>
      <c r="RN21" s="17">
        <v>34.917999999999999</v>
      </c>
      <c r="RO21" s="17">
        <v>1.782</v>
      </c>
      <c r="RP21" s="17">
        <v>2.7</v>
      </c>
      <c r="RQ21" s="17"/>
      <c r="RR21" s="17">
        <v>2.375</v>
      </c>
      <c r="RS21" s="17">
        <v>0.32500000000000001</v>
      </c>
      <c r="RT21" s="17">
        <v>3</v>
      </c>
      <c r="RU21" s="17">
        <v>3.24</v>
      </c>
      <c r="RV21" s="17">
        <v>3.2490000000000001</v>
      </c>
      <c r="RW21" s="17">
        <v>-0.249</v>
      </c>
      <c r="RX21" s="17">
        <v>10.4</v>
      </c>
      <c r="RY21" s="17"/>
      <c r="RZ21" s="17"/>
      <c r="SA21" s="17">
        <v>10.4</v>
      </c>
      <c r="SB21" s="17">
        <v>3</v>
      </c>
      <c r="SC21" s="17">
        <v>2</v>
      </c>
      <c r="SD21" s="17">
        <v>2</v>
      </c>
      <c r="SE21" s="17">
        <v>1</v>
      </c>
      <c r="SF21" s="17"/>
      <c r="SG21" s="17">
        <v>0.4</v>
      </c>
      <c r="SH21" s="17">
        <v>0.4</v>
      </c>
      <c r="SI21" s="17">
        <v>-0.4</v>
      </c>
      <c r="SJ21" s="17">
        <v>0</v>
      </c>
      <c r="SK21" s="17">
        <v>1.2E-2</v>
      </c>
      <c r="SL21" s="17">
        <v>1.2E-2</v>
      </c>
      <c r="SM21" s="17">
        <v>-1.2E-2</v>
      </c>
      <c r="SN21" s="17">
        <v>19.8</v>
      </c>
      <c r="SO21" s="17">
        <v>18.30904</v>
      </c>
      <c r="SP21" s="17">
        <v>18.853259999999999</v>
      </c>
      <c r="SQ21" s="17">
        <v>0.94674000000000003</v>
      </c>
      <c r="SR21" s="17">
        <v>13.1</v>
      </c>
      <c r="SS21" s="17">
        <v>11.70068</v>
      </c>
      <c r="ST21" s="17">
        <v>12.05053</v>
      </c>
      <c r="SU21" s="17">
        <v>1.0494699999999999</v>
      </c>
      <c r="SV21" s="17">
        <v>19.2</v>
      </c>
      <c r="SW21" s="17">
        <v>18.892130000000002</v>
      </c>
      <c r="SX21" s="17">
        <v>19.436350000000001</v>
      </c>
      <c r="SY21" s="17">
        <v>-0.23635</v>
      </c>
      <c r="SZ21" s="17">
        <v>20.2</v>
      </c>
      <c r="TA21" s="17">
        <v>18.892130000000002</v>
      </c>
      <c r="TB21" s="17">
        <v>19.436350000000001</v>
      </c>
      <c r="TC21" s="17">
        <v>0.76365000000000005</v>
      </c>
      <c r="TD21" s="17">
        <v>20</v>
      </c>
      <c r="TE21" s="17">
        <v>18.697759999999999</v>
      </c>
      <c r="TF21" s="17">
        <v>19.241980000000002</v>
      </c>
      <c r="TG21" s="17">
        <v>0.75802000000000003</v>
      </c>
      <c r="TH21" s="17">
        <v>6.7</v>
      </c>
      <c r="TI21" s="17">
        <v>2.7</v>
      </c>
      <c r="TJ21" s="17">
        <v>4</v>
      </c>
      <c r="TK21" s="17">
        <v>2.7</v>
      </c>
      <c r="TL21" s="17">
        <v>52.5</v>
      </c>
      <c r="TM21" s="17">
        <v>44</v>
      </c>
      <c r="TN21" s="17">
        <v>5</v>
      </c>
      <c r="TO21" s="17">
        <v>47.5</v>
      </c>
      <c r="TP21" s="17">
        <v>5.7</v>
      </c>
      <c r="TQ21" s="17">
        <v>8.69</v>
      </c>
      <c r="TR21" s="17">
        <v>8.69</v>
      </c>
      <c r="TS21" s="17">
        <v>-2.99</v>
      </c>
      <c r="TT21" s="17">
        <v>12.4</v>
      </c>
      <c r="TU21" s="17">
        <v>27</v>
      </c>
      <c r="TV21" s="17">
        <v>18.46</v>
      </c>
      <c r="TW21" s="17">
        <v>-6.06</v>
      </c>
      <c r="TX21" s="17">
        <v>27.7</v>
      </c>
      <c r="TY21" s="17">
        <v>50.2</v>
      </c>
      <c r="TZ21" s="17">
        <v>20.68</v>
      </c>
      <c r="UA21" s="17">
        <v>7.02</v>
      </c>
      <c r="UB21" s="17">
        <v>0.2</v>
      </c>
      <c r="UC21" s="17">
        <v>2.29</v>
      </c>
      <c r="UD21" s="17">
        <v>2.29</v>
      </c>
      <c r="UE21" s="17">
        <v>-2.09</v>
      </c>
      <c r="UF21" s="17">
        <v>0</v>
      </c>
      <c r="UG21" s="17">
        <v>1.1499999999999999</v>
      </c>
      <c r="UH21" s="17">
        <v>1.1499999999999999</v>
      </c>
      <c r="UI21" s="17">
        <v>-1.1499999999999999</v>
      </c>
      <c r="UJ21" s="17">
        <v>2.1</v>
      </c>
      <c r="UK21" s="17">
        <v>11.1</v>
      </c>
      <c r="UL21" s="17">
        <v>11.1</v>
      </c>
      <c r="UM21" s="17">
        <v>-9</v>
      </c>
      <c r="UN21" s="17">
        <v>21</v>
      </c>
      <c r="UO21" s="17">
        <v>19.640429999999999</v>
      </c>
      <c r="UP21" s="17">
        <v>20.408159999999999</v>
      </c>
      <c r="UQ21" s="17">
        <v>0.59184000000000003</v>
      </c>
      <c r="UR21" s="17">
        <v>8.1999999999999993</v>
      </c>
      <c r="US21" s="17">
        <v>8.1999999999999993</v>
      </c>
      <c r="UT21" s="17">
        <v>8.1999999999999993</v>
      </c>
      <c r="UU21" s="17">
        <v>0</v>
      </c>
      <c r="UV21" s="17">
        <v>6.3</v>
      </c>
      <c r="UW21" s="17">
        <v>6.7</v>
      </c>
      <c r="UX21" s="17">
        <v>6.7</v>
      </c>
      <c r="UY21" s="17">
        <v>-0.4</v>
      </c>
      <c r="UZ21" s="17">
        <v>20.399999999999999</v>
      </c>
      <c r="VA21" s="17">
        <v>18.892130000000002</v>
      </c>
      <c r="VB21" s="17">
        <v>19.436350000000001</v>
      </c>
      <c r="VC21" s="17">
        <v>0.96365000000000001</v>
      </c>
      <c r="VD21" s="17">
        <v>20.399999999999999</v>
      </c>
      <c r="VE21" s="17">
        <v>18.892130000000002</v>
      </c>
      <c r="VF21" s="17">
        <v>19.436350000000001</v>
      </c>
      <c r="VG21" s="17">
        <v>0.96365000000000001</v>
      </c>
      <c r="VH21" s="17">
        <v>20.100000000000001</v>
      </c>
      <c r="VI21" s="17">
        <v>18.892130000000002</v>
      </c>
      <c r="VJ21" s="17">
        <v>19.436350000000001</v>
      </c>
      <c r="VK21" s="17">
        <v>0.66364999999999996</v>
      </c>
      <c r="VL21" s="17">
        <v>9</v>
      </c>
      <c r="VM21" s="17">
        <v>6.98</v>
      </c>
      <c r="VN21" s="17">
        <v>6</v>
      </c>
      <c r="VO21" s="17">
        <v>3</v>
      </c>
      <c r="VP21" s="17">
        <v>125.4</v>
      </c>
      <c r="VQ21" s="17"/>
      <c r="VR21" s="17">
        <v>105.681</v>
      </c>
      <c r="VS21" s="17">
        <v>19.719000000000001</v>
      </c>
      <c r="VT21" s="17">
        <v>0.7</v>
      </c>
      <c r="VU21" s="17"/>
      <c r="VV21" s="17">
        <v>0.4</v>
      </c>
      <c r="VW21" s="17">
        <v>0.3</v>
      </c>
      <c r="VX21" s="17">
        <v>15.8</v>
      </c>
      <c r="VY21" s="17"/>
      <c r="VZ21" s="17">
        <v>15</v>
      </c>
      <c r="WA21" s="17">
        <v>0.8</v>
      </c>
      <c r="WB21" s="17">
        <v>0.3</v>
      </c>
      <c r="WC21" s="17">
        <v>0.33</v>
      </c>
      <c r="WD21" s="17">
        <v>0.33300000000000002</v>
      </c>
      <c r="WE21" s="17">
        <v>-3.3000000000000002E-2</v>
      </c>
      <c r="WF21" s="17">
        <v>29.1</v>
      </c>
      <c r="WG21" s="17">
        <v>29</v>
      </c>
      <c r="WH21" s="17">
        <v>11</v>
      </c>
      <c r="WI21" s="17">
        <v>18.100000000000001</v>
      </c>
      <c r="WJ21" s="17">
        <v>29.4</v>
      </c>
      <c r="WK21" s="17">
        <v>33.4</v>
      </c>
      <c r="WL21" s="17">
        <v>11</v>
      </c>
      <c r="WM21" s="17">
        <v>18.399999999999999</v>
      </c>
      <c r="WN21" s="17">
        <v>12.6</v>
      </c>
      <c r="WO21" s="17">
        <v>10.8</v>
      </c>
      <c r="WP21" s="17">
        <v>10.8</v>
      </c>
      <c r="WQ21" s="17">
        <v>1.8</v>
      </c>
      <c r="WR21" s="17">
        <v>4.5</v>
      </c>
      <c r="WS21" s="17">
        <v>4.2</v>
      </c>
      <c r="WT21" s="17">
        <v>4.2</v>
      </c>
      <c r="WU21" s="17">
        <v>0.3</v>
      </c>
      <c r="WV21" s="17">
        <v>1.1000000000000001</v>
      </c>
      <c r="WW21" s="17">
        <v>1.2</v>
      </c>
      <c r="WX21" s="17">
        <v>1.2</v>
      </c>
      <c r="WY21" s="17">
        <v>-0.1</v>
      </c>
      <c r="WZ21" s="17">
        <v>2.4</v>
      </c>
      <c r="XA21" s="17">
        <v>2.4</v>
      </c>
      <c r="XB21" s="17">
        <v>2.4</v>
      </c>
      <c r="XC21" s="17">
        <v>0</v>
      </c>
      <c r="XD21" s="17">
        <v>1</v>
      </c>
      <c r="XE21" s="17">
        <v>1.4</v>
      </c>
      <c r="XF21" s="17">
        <v>1.4</v>
      </c>
      <c r="XG21" s="17">
        <v>-0.4</v>
      </c>
      <c r="XH21" s="17">
        <v>3.1</v>
      </c>
      <c r="XI21" s="17"/>
      <c r="XJ21" s="17">
        <v>0.4</v>
      </c>
      <c r="XK21" s="17">
        <v>2.7</v>
      </c>
      <c r="XL21" s="17">
        <v>9.1999999999999993</v>
      </c>
      <c r="XM21" s="17">
        <v>8.4</v>
      </c>
      <c r="XN21" s="17">
        <v>8.4</v>
      </c>
      <c r="XO21" s="17">
        <v>0.8</v>
      </c>
      <c r="XP21" s="17">
        <v>20</v>
      </c>
      <c r="XQ21" s="17">
        <v>18.697759999999999</v>
      </c>
      <c r="XR21" s="17">
        <v>19.241980000000002</v>
      </c>
      <c r="XS21" s="17">
        <v>0.75802000000000003</v>
      </c>
      <c r="XT21" s="17">
        <v>8.3000000000000007</v>
      </c>
      <c r="XU21" s="17">
        <v>10.7</v>
      </c>
      <c r="XV21" s="17">
        <v>10.7</v>
      </c>
      <c r="XW21" s="17">
        <v>-2.4</v>
      </c>
      <c r="XX21" s="17">
        <v>27.7</v>
      </c>
      <c r="XY21" s="17">
        <v>29</v>
      </c>
      <c r="XZ21" s="17">
        <v>29</v>
      </c>
      <c r="YA21" s="17">
        <v>-1.3</v>
      </c>
      <c r="YB21" s="17">
        <v>34.700000000000003</v>
      </c>
      <c r="YC21" s="17">
        <v>29</v>
      </c>
      <c r="YD21" s="17">
        <v>29</v>
      </c>
      <c r="YE21" s="17">
        <v>5.7</v>
      </c>
      <c r="YF21" s="17">
        <v>13.7</v>
      </c>
      <c r="YG21" s="17">
        <v>14</v>
      </c>
      <c r="YH21" s="17">
        <v>14</v>
      </c>
      <c r="YI21" s="17">
        <v>-0.3</v>
      </c>
      <c r="YJ21" s="17">
        <v>16.3</v>
      </c>
      <c r="YK21" s="17">
        <v>19</v>
      </c>
      <c r="YL21" s="17">
        <v>19</v>
      </c>
      <c r="YM21" s="17">
        <v>-2.7</v>
      </c>
      <c r="YN21" s="17">
        <v>8.1999999999999993</v>
      </c>
      <c r="YO21" s="17">
        <v>6.76</v>
      </c>
      <c r="YP21" s="17">
        <v>6.76</v>
      </c>
      <c r="YQ21" s="17">
        <v>1.44</v>
      </c>
      <c r="YR21" s="17">
        <v>11.3</v>
      </c>
      <c r="YS21" s="17">
        <v>11</v>
      </c>
      <c r="YT21" s="17">
        <v>11</v>
      </c>
      <c r="YU21" s="17">
        <v>0.3</v>
      </c>
      <c r="YV21" s="17">
        <v>21.77</v>
      </c>
      <c r="YW21" s="17">
        <v>22</v>
      </c>
      <c r="YX21" s="17">
        <v>22</v>
      </c>
      <c r="YY21" s="17">
        <v>-0.23</v>
      </c>
    </row>
    <row r="22" spans="1:675" ht="24" customHeight="1" x14ac:dyDescent="0.3">
      <c r="A22" s="1"/>
      <c r="B22" s="16" t="s">
        <v>47</v>
      </c>
      <c r="C22" s="16" t="s">
        <v>778</v>
      </c>
      <c r="D22" s="17">
        <v>202.3</v>
      </c>
      <c r="E22" s="17">
        <v>189.00242</v>
      </c>
      <c r="F22" s="17">
        <v>203.40135000000001</v>
      </c>
      <c r="G22" s="17">
        <v>-1.1013500000000001</v>
      </c>
      <c r="H22" s="17">
        <v>548.79999999999995</v>
      </c>
      <c r="I22" s="17">
        <v>532.45848999999998</v>
      </c>
      <c r="J22" s="17">
        <v>608.72969999999998</v>
      </c>
      <c r="K22" s="17">
        <v>-59.929699999999997</v>
      </c>
      <c r="L22" s="17">
        <v>145.4</v>
      </c>
      <c r="M22" s="17">
        <v>84.246489999999994</v>
      </c>
      <c r="N22" s="17">
        <v>140.22828000000001</v>
      </c>
      <c r="O22" s="17">
        <v>5.1717199999999997</v>
      </c>
      <c r="P22" s="17"/>
      <c r="Q22" s="17"/>
      <c r="R22" s="17"/>
      <c r="S22" s="17">
        <v>0</v>
      </c>
      <c r="T22" s="17"/>
      <c r="U22" s="17"/>
      <c r="V22" s="17"/>
      <c r="W22" s="17">
        <v>0</v>
      </c>
      <c r="X22" s="17">
        <v>90.4</v>
      </c>
      <c r="Y22" s="17">
        <v>91.867829999999998</v>
      </c>
      <c r="Z22" s="17">
        <v>91.867829999999998</v>
      </c>
      <c r="AA22" s="17">
        <v>-1.46783</v>
      </c>
      <c r="AB22" s="17">
        <v>238.2</v>
      </c>
      <c r="AC22" s="17">
        <v>242</v>
      </c>
      <c r="AD22" s="17">
        <v>242</v>
      </c>
      <c r="AE22" s="17">
        <v>-3.8</v>
      </c>
      <c r="AF22" s="17"/>
      <c r="AG22" s="17"/>
      <c r="AH22" s="17"/>
      <c r="AI22" s="17">
        <v>0</v>
      </c>
      <c r="AJ22" s="17"/>
      <c r="AK22" s="17"/>
      <c r="AL22" s="17"/>
      <c r="AM22" s="17">
        <v>0</v>
      </c>
      <c r="AN22" s="17"/>
      <c r="AO22" s="17"/>
      <c r="AP22" s="17"/>
      <c r="AQ22" s="17">
        <v>0</v>
      </c>
      <c r="AR22" s="17">
        <v>0</v>
      </c>
      <c r="AS22" s="17"/>
      <c r="AT22" s="17"/>
      <c r="AU22" s="17">
        <v>0</v>
      </c>
      <c r="AV22" s="17">
        <v>0</v>
      </c>
      <c r="AW22" s="17"/>
      <c r="AX22" s="17"/>
      <c r="AY22" s="17">
        <v>0</v>
      </c>
      <c r="AZ22" s="17"/>
      <c r="BA22" s="17"/>
      <c r="BB22" s="17"/>
      <c r="BC22" s="17">
        <v>0</v>
      </c>
      <c r="BD22" s="17"/>
      <c r="BE22" s="17"/>
      <c r="BF22" s="17"/>
      <c r="BG22" s="17">
        <v>0</v>
      </c>
      <c r="BH22" s="17"/>
      <c r="BI22" s="17"/>
      <c r="BJ22" s="17"/>
      <c r="BK22" s="17">
        <v>0</v>
      </c>
      <c r="BL22" s="17">
        <v>465.8</v>
      </c>
      <c r="BM22" s="17">
        <v>491.93007</v>
      </c>
      <c r="BN22" s="17">
        <v>557.64233999999999</v>
      </c>
      <c r="BO22" s="17">
        <v>-91.842339999999993</v>
      </c>
      <c r="BP22" s="17">
        <v>10.199999999999999</v>
      </c>
      <c r="BQ22" s="17">
        <v>3.77501</v>
      </c>
      <c r="BR22" s="17">
        <v>3.4560599999999999</v>
      </c>
      <c r="BS22" s="17">
        <v>6.7439400000000003</v>
      </c>
      <c r="BT22" s="17"/>
      <c r="BU22" s="17"/>
      <c r="BV22" s="17"/>
      <c r="BW22" s="17">
        <v>0</v>
      </c>
      <c r="BX22" s="17"/>
      <c r="BY22" s="17"/>
      <c r="BZ22" s="17"/>
      <c r="CA22" s="17">
        <v>0</v>
      </c>
      <c r="CB22" s="17"/>
      <c r="CC22" s="17"/>
      <c r="CD22" s="17"/>
      <c r="CE22" s="17">
        <v>0</v>
      </c>
      <c r="CF22" s="17"/>
      <c r="CG22" s="17"/>
      <c r="CH22" s="17"/>
      <c r="CI22" s="17">
        <v>0</v>
      </c>
      <c r="CJ22" s="17"/>
      <c r="CK22" s="17"/>
      <c r="CL22" s="17"/>
      <c r="CM22" s="17">
        <v>0</v>
      </c>
      <c r="CN22" s="17">
        <v>154.4</v>
      </c>
      <c r="CO22" s="17">
        <v>148</v>
      </c>
      <c r="CP22" s="17">
        <v>148</v>
      </c>
      <c r="CQ22" s="17">
        <v>6.4</v>
      </c>
      <c r="CR22" s="17">
        <v>7.2</v>
      </c>
      <c r="CS22" s="17">
        <v>5.1383299999999998</v>
      </c>
      <c r="CT22" s="17">
        <v>5.1383299999999998</v>
      </c>
      <c r="CU22" s="17">
        <v>2.0616699999999999</v>
      </c>
      <c r="CV22" s="17">
        <v>4.9000000000000004</v>
      </c>
      <c r="CW22" s="17">
        <v>2.8205</v>
      </c>
      <c r="CX22" s="17">
        <v>2.8205</v>
      </c>
      <c r="CY22" s="17">
        <v>2.0794999999999999</v>
      </c>
      <c r="CZ22" s="17">
        <v>0</v>
      </c>
      <c r="DA22" s="17"/>
      <c r="DB22" s="17"/>
      <c r="DC22" s="17">
        <v>0</v>
      </c>
      <c r="DD22" s="17">
        <v>7.1</v>
      </c>
      <c r="DE22" s="17"/>
      <c r="DF22" s="17"/>
      <c r="DG22" s="17">
        <v>7.1</v>
      </c>
      <c r="DH22" s="17">
        <v>14</v>
      </c>
      <c r="DI22" s="17">
        <v>14.933920000000001</v>
      </c>
      <c r="DJ22" s="17">
        <v>8.3287899999999997</v>
      </c>
      <c r="DK22" s="17">
        <v>5.6712100000000003</v>
      </c>
      <c r="DL22" s="17">
        <v>107.5</v>
      </c>
      <c r="DM22" s="17">
        <v>106.98653</v>
      </c>
      <c r="DN22" s="17">
        <v>45.303319999999999</v>
      </c>
      <c r="DO22" s="17">
        <v>62.196680000000001</v>
      </c>
      <c r="DP22" s="17"/>
      <c r="DQ22" s="17"/>
      <c r="DR22" s="17"/>
      <c r="DS22" s="17">
        <v>0</v>
      </c>
      <c r="DT22" s="17"/>
      <c r="DU22" s="17"/>
      <c r="DV22" s="17"/>
      <c r="DW22" s="17">
        <v>0</v>
      </c>
      <c r="DX22" s="17"/>
      <c r="DY22" s="17"/>
      <c r="DZ22" s="17"/>
      <c r="EA22" s="17">
        <v>0</v>
      </c>
      <c r="EB22" s="17"/>
      <c r="EC22" s="17"/>
      <c r="ED22" s="17"/>
      <c r="EE22" s="17">
        <v>0</v>
      </c>
      <c r="EF22" s="17">
        <v>54.4</v>
      </c>
      <c r="EG22" s="17">
        <v>22.32039</v>
      </c>
      <c r="EH22" s="17">
        <v>26.11966</v>
      </c>
      <c r="EI22" s="17">
        <v>28.280339999999999</v>
      </c>
      <c r="EJ22" s="17">
        <v>221.7</v>
      </c>
      <c r="EK22" s="17">
        <v>220.69499999999999</v>
      </c>
      <c r="EL22" s="17">
        <v>220.69499999999999</v>
      </c>
      <c r="EM22" s="17">
        <v>1.0049999999999999</v>
      </c>
      <c r="EN22" s="17"/>
      <c r="EO22" s="17"/>
      <c r="EP22" s="17"/>
      <c r="EQ22" s="17">
        <v>0</v>
      </c>
      <c r="ER22" s="17"/>
      <c r="ES22" s="17"/>
      <c r="ET22" s="17"/>
      <c r="EU22" s="17">
        <v>0</v>
      </c>
      <c r="EV22" s="17"/>
      <c r="EW22" s="17"/>
      <c r="EX22" s="17"/>
      <c r="EY22" s="17">
        <v>0</v>
      </c>
      <c r="EZ22" s="17">
        <v>6.5</v>
      </c>
      <c r="FA22" s="17">
        <v>6.39</v>
      </c>
      <c r="FB22" s="17">
        <v>6.39</v>
      </c>
      <c r="FC22" s="17">
        <v>0.11</v>
      </c>
      <c r="FD22" s="17">
        <v>169.8</v>
      </c>
      <c r="FE22" s="17">
        <v>167.86818</v>
      </c>
      <c r="FF22" s="17">
        <v>167.86818</v>
      </c>
      <c r="FG22" s="17">
        <v>1.9318200000000001</v>
      </c>
      <c r="FH22" s="17">
        <v>59.3</v>
      </c>
      <c r="FI22" s="17">
        <v>46.860219999999998</v>
      </c>
      <c r="FJ22" s="17">
        <v>57.086219999999997</v>
      </c>
      <c r="FK22" s="17">
        <v>2.2137799999999999</v>
      </c>
      <c r="FL22" s="17">
        <v>135.9</v>
      </c>
      <c r="FM22" s="17">
        <v>136.21170000000001</v>
      </c>
      <c r="FN22" s="17">
        <v>135.72578999999999</v>
      </c>
      <c r="FO22" s="17">
        <v>0.17421</v>
      </c>
      <c r="FP22" s="17">
        <v>38.299999999999997</v>
      </c>
      <c r="FQ22" s="17">
        <v>41.89893</v>
      </c>
      <c r="FR22" s="17">
        <v>41.89893</v>
      </c>
      <c r="FS22" s="17">
        <v>-3.5989300000000002</v>
      </c>
      <c r="FT22" s="17">
        <v>18.2</v>
      </c>
      <c r="FU22" s="17">
        <v>19.21088</v>
      </c>
      <c r="FV22" s="17">
        <v>19.21088</v>
      </c>
      <c r="FW22" s="17">
        <v>-1.01088</v>
      </c>
      <c r="FX22" s="17">
        <v>18.3</v>
      </c>
      <c r="FY22" s="17">
        <v>17.657920000000001</v>
      </c>
      <c r="FZ22" s="17">
        <v>18.172979999999999</v>
      </c>
      <c r="GA22" s="17">
        <v>0.12701999999999999</v>
      </c>
      <c r="GB22" s="17">
        <v>84.3</v>
      </c>
      <c r="GC22" s="17">
        <v>80.951350000000005</v>
      </c>
      <c r="GD22" s="17">
        <v>80.951350000000005</v>
      </c>
      <c r="GE22" s="17">
        <v>3.3486500000000001</v>
      </c>
      <c r="GF22" s="17">
        <v>124</v>
      </c>
      <c r="GG22" s="17">
        <v>133.74870999999999</v>
      </c>
      <c r="GH22" s="17">
        <v>133.74870999999999</v>
      </c>
      <c r="GI22" s="17">
        <v>-9.7487100000000009</v>
      </c>
      <c r="GJ22" s="17">
        <v>124.6</v>
      </c>
      <c r="GK22" s="17">
        <v>133.74870999999999</v>
      </c>
      <c r="GL22" s="17">
        <v>133.74870999999999</v>
      </c>
      <c r="GM22" s="17">
        <v>-9.1487099999999995</v>
      </c>
      <c r="GN22" s="17">
        <v>153.6</v>
      </c>
      <c r="GO22" s="17">
        <v>134.15036000000001</v>
      </c>
      <c r="GP22" s="17">
        <v>134.15036000000001</v>
      </c>
      <c r="GQ22" s="17">
        <v>19.449639999999999</v>
      </c>
      <c r="GR22" s="17">
        <v>55.4</v>
      </c>
      <c r="GS22" s="17">
        <v>39.621589999999998</v>
      </c>
      <c r="GT22" s="17">
        <v>60.997819999999997</v>
      </c>
      <c r="GU22" s="17">
        <v>-5.5978199999999996</v>
      </c>
      <c r="GV22" s="17">
        <v>37.200000000000003</v>
      </c>
      <c r="GW22" s="17">
        <v>37.900869999999998</v>
      </c>
      <c r="GX22" s="17">
        <v>24.71679</v>
      </c>
      <c r="GY22" s="17">
        <v>12.48321</v>
      </c>
      <c r="GZ22" s="17">
        <v>0</v>
      </c>
      <c r="HA22" s="17"/>
      <c r="HB22" s="17">
        <v>44.103009999999998</v>
      </c>
      <c r="HC22" s="17">
        <v>-44.103009999999998</v>
      </c>
      <c r="HD22" s="17">
        <v>2.1</v>
      </c>
      <c r="HE22" s="17">
        <v>4.1192200000000003</v>
      </c>
      <c r="HF22" s="17">
        <v>4.1192200000000003</v>
      </c>
      <c r="HG22" s="17">
        <v>-2.0192199999999998</v>
      </c>
      <c r="HH22" s="17">
        <v>27.5</v>
      </c>
      <c r="HI22" s="17">
        <v>30.332239999999999</v>
      </c>
      <c r="HJ22" s="17">
        <v>30.332239999999999</v>
      </c>
      <c r="HK22" s="17">
        <v>-2.8322400000000001</v>
      </c>
      <c r="HL22" s="17">
        <v>161.9</v>
      </c>
      <c r="HM22" s="17">
        <v>164.13149000000001</v>
      </c>
      <c r="HN22" s="17">
        <v>76.773570000000007</v>
      </c>
      <c r="HO22" s="17">
        <v>85.126429999999999</v>
      </c>
      <c r="HP22" s="17"/>
      <c r="HQ22" s="17"/>
      <c r="HR22" s="17"/>
      <c r="HS22" s="17">
        <v>0</v>
      </c>
      <c r="HT22" s="17"/>
      <c r="HU22" s="17"/>
      <c r="HV22" s="17"/>
      <c r="HW22" s="17">
        <v>0</v>
      </c>
      <c r="HX22" s="17">
        <v>0</v>
      </c>
      <c r="HY22" s="17"/>
      <c r="HZ22" s="17"/>
      <c r="IA22" s="17">
        <v>0</v>
      </c>
      <c r="IB22" s="17"/>
      <c r="IC22" s="17"/>
      <c r="ID22" s="17"/>
      <c r="IE22" s="17">
        <v>0</v>
      </c>
      <c r="IF22" s="17"/>
      <c r="IG22" s="17"/>
      <c r="IH22" s="17"/>
      <c r="II22" s="17">
        <v>0</v>
      </c>
      <c r="IJ22" s="17">
        <v>0</v>
      </c>
      <c r="IK22" s="17"/>
      <c r="IL22" s="17"/>
      <c r="IM22" s="17">
        <v>0</v>
      </c>
      <c r="IN22" s="17"/>
      <c r="IO22" s="17"/>
      <c r="IP22" s="17"/>
      <c r="IQ22" s="17">
        <v>0</v>
      </c>
      <c r="IR22" s="17"/>
      <c r="IS22" s="17"/>
      <c r="IT22" s="17"/>
      <c r="IU22" s="17">
        <v>0</v>
      </c>
      <c r="IV22" s="17"/>
      <c r="IW22" s="17"/>
      <c r="IX22" s="17"/>
      <c r="IY22" s="17">
        <v>0</v>
      </c>
      <c r="IZ22" s="17">
        <v>128.19999999999999</v>
      </c>
      <c r="JA22" s="17">
        <v>132.83837</v>
      </c>
      <c r="JB22" s="17">
        <v>132.83835999999999</v>
      </c>
      <c r="JC22" s="17">
        <v>-4.6383599999999996</v>
      </c>
      <c r="JD22" s="17">
        <v>95.8</v>
      </c>
      <c r="JE22" s="17">
        <v>105.46133</v>
      </c>
      <c r="JF22" s="17">
        <v>105.56607</v>
      </c>
      <c r="JG22" s="17">
        <v>-9.7660699999999991</v>
      </c>
      <c r="JH22" s="17">
        <v>95.6</v>
      </c>
      <c r="JI22" s="17">
        <v>105.46133</v>
      </c>
      <c r="JJ22" s="17">
        <v>105.56607</v>
      </c>
      <c r="JK22" s="17">
        <v>-9.9660700000000002</v>
      </c>
      <c r="JL22" s="17">
        <v>95.3</v>
      </c>
      <c r="JM22" s="17">
        <v>105.46133</v>
      </c>
      <c r="JN22" s="17">
        <v>105.56607</v>
      </c>
      <c r="JO22" s="17">
        <v>-10.266069999999999</v>
      </c>
      <c r="JP22" s="17">
        <v>183.6</v>
      </c>
      <c r="JQ22" s="17">
        <v>158.66703999999999</v>
      </c>
      <c r="JR22" s="17">
        <v>158.82463000000001</v>
      </c>
      <c r="JS22" s="17">
        <v>24.775369999999999</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v>
      </c>
      <c r="LA22" s="17">
        <v>1.6938899999999999</v>
      </c>
      <c r="LB22" s="17">
        <v>1.6938899999999999</v>
      </c>
      <c r="LC22" s="17">
        <v>0.30610999999999999</v>
      </c>
      <c r="LD22" s="17">
        <v>184.6</v>
      </c>
      <c r="LE22" s="17">
        <v>191.47132999999999</v>
      </c>
      <c r="LF22" s="17">
        <v>191.47132999999999</v>
      </c>
      <c r="LG22" s="17">
        <v>-6.8713300000000004</v>
      </c>
      <c r="LH22" s="17">
        <v>123.3</v>
      </c>
      <c r="LI22" s="17">
        <v>125.8177</v>
      </c>
      <c r="LJ22" s="17">
        <v>125.8177</v>
      </c>
      <c r="LK22" s="17">
        <v>-2.5177</v>
      </c>
      <c r="LL22" s="17">
        <v>64</v>
      </c>
      <c r="LM22" s="17">
        <v>67.199219999999997</v>
      </c>
      <c r="LN22" s="17">
        <v>67.199219999999997</v>
      </c>
      <c r="LO22" s="17">
        <v>-3.19922</v>
      </c>
      <c r="LP22" s="17">
        <v>75.099999999999994</v>
      </c>
      <c r="LQ22" s="17">
        <v>73.649730000000005</v>
      </c>
      <c r="LR22" s="17">
        <v>78.567980000000006</v>
      </c>
      <c r="LS22" s="17">
        <v>-3.4679799999999998</v>
      </c>
      <c r="LT22" s="17">
        <v>30.4</v>
      </c>
      <c r="LU22" s="17">
        <v>29.980560000000001</v>
      </c>
      <c r="LV22" s="17">
        <v>29.980560000000001</v>
      </c>
      <c r="LW22" s="17">
        <v>0.41943999999999998</v>
      </c>
      <c r="LX22" s="17"/>
      <c r="LY22" s="17"/>
      <c r="LZ22" s="17"/>
      <c r="MA22" s="17">
        <v>0</v>
      </c>
      <c r="MB22" s="17"/>
      <c r="MC22" s="17"/>
      <c r="MD22" s="17"/>
      <c r="ME22" s="17">
        <v>0</v>
      </c>
      <c r="MF22" s="17"/>
      <c r="MG22" s="17"/>
      <c r="MH22" s="17"/>
      <c r="MI22" s="17">
        <v>0</v>
      </c>
      <c r="MJ22" s="17">
        <v>0</v>
      </c>
      <c r="MK22" s="17"/>
      <c r="ML22" s="17"/>
      <c r="MM22" s="17">
        <v>0</v>
      </c>
      <c r="MN22" s="17">
        <v>119.8</v>
      </c>
      <c r="MO22" s="17">
        <v>121.212</v>
      </c>
      <c r="MP22" s="17">
        <v>121.212</v>
      </c>
      <c r="MQ22" s="17">
        <v>-1.4119999999999999</v>
      </c>
      <c r="MR22" s="17">
        <v>60</v>
      </c>
      <c r="MS22" s="17">
        <v>60.787999999999997</v>
      </c>
      <c r="MT22" s="17">
        <v>60.787999999999997</v>
      </c>
      <c r="MU22" s="17">
        <v>-0.78800000000000003</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c r="NU22" s="17"/>
      <c r="NV22" s="17"/>
      <c r="NW22" s="17">
        <v>0</v>
      </c>
      <c r="NX22" s="17">
        <v>6</v>
      </c>
      <c r="NY22" s="17">
        <v>5.9157599999999997</v>
      </c>
      <c r="NZ22" s="17">
        <v>5.9157599999999997</v>
      </c>
      <c r="OA22" s="17">
        <v>8.4239999999999995E-2</v>
      </c>
      <c r="OB22" s="17">
        <v>2.2000000000000002</v>
      </c>
      <c r="OC22" s="17">
        <v>6.2061900000000003</v>
      </c>
      <c r="OD22" s="17">
        <v>6.2061900000000003</v>
      </c>
      <c r="OE22" s="17">
        <v>-4.0061900000000001</v>
      </c>
      <c r="OF22" s="17">
        <v>20</v>
      </c>
      <c r="OG22" s="17">
        <v>16.99708</v>
      </c>
      <c r="OH22" s="17">
        <v>17.492709999999999</v>
      </c>
      <c r="OI22" s="17">
        <v>2.5072899999999998</v>
      </c>
      <c r="OJ22" s="17">
        <v>0.2</v>
      </c>
      <c r="OK22" s="17"/>
      <c r="OL22" s="17">
        <v>4.7E-2</v>
      </c>
      <c r="OM22" s="17">
        <v>0.153</v>
      </c>
      <c r="ON22" s="17">
        <v>41.4</v>
      </c>
      <c r="OO22" s="17">
        <v>52.99</v>
      </c>
      <c r="OP22" s="17">
        <v>62.45</v>
      </c>
      <c r="OQ22" s="17">
        <v>-21.05</v>
      </c>
      <c r="OR22" s="17">
        <v>61.1</v>
      </c>
      <c r="OS22" s="17">
        <v>46.88</v>
      </c>
      <c r="OT22" s="17">
        <v>46.88</v>
      </c>
      <c r="OU22" s="17">
        <v>14.22</v>
      </c>
      <c r="OV22" s="17">
        <v>14</v>
      </c>
      <c r="OW22" s="17">
        <v>7.53</v>
      </c>
      <c r="OX22" s="17">
        <v>6</v>
      </c>
      <c r="OY22" s="17">
        <v>8</v>
      </c>
      <c r="OZ22" s="17">
        <v>0</v>
      </c>
      <c r="PA22" s="17"/>
      <c r="PB22" s="17"/>
      <c r="PC22" s="17">
        <v>0</v>
      </c>
      <c r="PD22" s="17">
        <v>20.3</v>
      </c>
      <c r="PE22" s="17">
        <v>19.436350000000001</v>
      </c>
      <c r="PF22" s="17">
        <v>19.436350000000001</v>
      </c>
      <c r="PG22" s="17">
        <v>0.86365000000000003</v>
      </c>
      <c r="PH22" s="17">
        <v>10</v>
      </c>
      <c r="PI22" s="17">
        <v>9.9830000000000005</v>
      </c>
      <c r="PJ22" s="17">
        <v>9.9830000000000005</v>
      </c>
      <c r="PK22" s="17">
        <v>1.7000000000000001E-2</v>
      </c>
      <c r="PL22" s="17">
        <v>5.5</v>
      </c>
      <c r="PM22" s="17">
        <v>5.67</v>
      </c>
      <c r="PN22" s="17">
        <v>5.67</v>
      </c>
      <c r="PO22" s="17">
        <v>-0.17</v>
      </c>
      <c r="PP22" s="17">
        <v>114.1</v>
      </c>
      <c r="PQ22" s="17"/>
      <c r="PR22" s="17">
        <v>180</v>
      </c>
      <c r="PS22" s="17">
        <v>-65.900000000000006</v>
      </c>
      <c r="PT22" s="17">
        <v>2.2000000000000002</v>
      </c>
      <c r="PU22" s="17">
        <v>1</v>
      </c>
      <c r="PV22" s="17">
        <v>1</v>
      </c>
      <c r="PW22" s="17">
        <v>1.2</v>
      </c>
      <c r="PX22" s="17">
        <v>1.8</v>
      </c>
      <c r="PY22" s="17">
        <v>1.76</v>
      </c>
      <c r="PZ22" s="17">
        <v>1.75</v>
      </c>
      <c r="QA22" s="17">
        <v>0.05</v>
      </c>
      <c r="QB22" s="17">
        <v>5.0999999999999996</v>
      </c>
      <c r="QC22" s="17">
        <v>4.8</v>
      </c>
      <c r="QD22" s="17">
        <v>4.8</v>
      </c>
      <c r="QE22" s="17">
        <v>0.3</v>
      </c>
      <c r="QF22" s="17">
        <v>20.3</v>
      </c>
      <c r="QG22" s="17">
        <v>20.274049999999999</v>
      </c>
      <c r="QH22" s="17">
        <v>20.274049999999999</v>
      </c>
      <c r="QI22" s="17">
        <v>2.5950000000000001E-2</v>
      </c>
      <c r="QJ22" s="17">
        <v>20</v>
      </c>
      <c r="QK22" s="17">
        <v>18.892130000000002</v>
      </c>
      <c r="QL22" s="17">
        <v>19.436350000000001</v>
      </c>
      <c r="QM22" s="17">
        <v>0.56364999999999998</v>
      </c>
      <c r="QN22" s="17">
        <v>19.100000000000001</v>
      </c>
      <c r="QO22" s="17">
        <v>17.006799999999998</v>
      </c>
      <c r="QP22" s="17">
        <v>17.492709999999999</v>
      </c>
      <c r="QQ22" s="17">
        <v>1.6072900000000001</v>
      </c>
      <c r="QR22" s="17">
        <v>3.3</v>
      </c>
      <c r="QS22" s="17">
        <v>3.4</v>
      </c>
      <c r="QT22" s="17">
        <v>3.4</v>
      </c>
      <c r="QU22" s="17">
        <v>-0.1</v>
      </c>
      <c r="QV22" s="17">
        <v>18.600000000000001</v>
      </c>
      <c r="QW22" s="17">
        <v>17.376090000000001</v>
      </c>
      <c r="QX22" s="17">
        <v>17.881440000000001</v>
      </c>
      <c r="QY22" s="17">
        <v>0.71855999999999998</v>
      </c>
      <c r="QZ22" s="17">
        <v>4.5999999999999996</v>
      </c>
      <c r="RA22" s="17"/>
      <c r="RB22" s="17">
        <v>2.25</v>
      </c>
      <c r="RC22" s="17">
        <v>2.35</v>
      </c>
      <c r="RD22" s="17">
        <v>8</v>
      </c>
      <c r="RE22" s="17"/>
      <c r="RF22" s="17">
        <v>2.13</v>
      </c>
      <c r="RG22" s="17">
        <v>5.87</v>
      </c>
      <c r="RH22" s="17">
        <v>15.9</v>
      </c>
      <c r="RI22" s="17">
        <v>12.92</v>
      </c>
      <c r="RJ22" s="17">
        <v>14.166</v>
      </c>
      <c r="RK22" s="17">
        <v>1.734</v>
      </c>
      <c r="RL22" s="17">
        <v>34.4</v>
      </c>
      <c r="RM22" s="17">
        <v>48.4</v>
      </c>
      <c r="RN22" s="17">
        <v>33.628999999999998</v>
      </c>
      <c r="RO22" s="17">
        <v>0.77100000000000002</v>
      </c>
      <c r="RP22" s="17">
        <v>4.0999999999999996</v>
      </c>
      <c r="RQ22" s="17"/>
      <c r="RR22" s="17">
        <v>2.375</v>
      </c>
      <c r="RS22" s="17">
        <v>1.7250000000000001</v>
      </c>
      <c r="RT22" s="17">
        <v>3.1</v>
      </c>
      <c r="RU22" s="17">
        <v>3.24</v>
      </c>
      <c r="RV22" s="17">
        <v>3.2490000000000001</v>
      </c>
      <c r="RW22" s="17">
        <v>-0.14899999999999999</v>
      </c>
      <c r="RX22" s="17">
        <v>9.5</v>
      </c>
      <c r="RY22" s="17"/>
      <c r="RZ22" s="17"/>
      <c r="SA22" s="17">
        <v>9.5</v>
      </c>
      <c r="SB22" s="17">
        <v>3</v>
      </c>
      <c r="SC22" s="17">
        <v>2</v>
      </c>
      <c r="SD22" s="17">
        <v>2</v>
      </c>
      <c r="SE22" s="17">
        <v>1</v>
      </c>
      <c r="SF22" s="17"/>
      <c r="SG22" s="17">
        <v>0.4</v>
      </c>
      <c r="SH22" s="17">
        <v>0.4</v>
      </c>
      <c r="SI22" s="17">
        <v>-0.4</v>
      </c>
      <c r="SJ22" s="17">
        <v>0</v>
      </c>
      <c r="SK22" s="17">
        <v>4.7E-2</v>
      </c>
      <c r="SL22" s="17">
        <v>4.7E-2</v>
      </c>
      <c r="SM22" s="17">
        <v>-4.7E-2</v>
      </c>
      <c r="SN22" s="17">
        <v>19.8</v>
      </c>
      <c r="SO22" s="17">
        <v>18.30904</v>
      </c>
      <c r="SP22" s="17">
        <v>18.853259999999999</v>
      </c>
      <c r="SQ22" s="17">
        <v>0.94674000000000003</v>
      </c>
      <c r="SR22" s="17">
        <v>13.1</v>
      </c>
      <c r="SS22" s="17">
        <v>11.70068</v>
      </c>
      <c r="ST22" s="17">
        <v>12.05053</v>
      </c>
      <c r="SU22" s="17">
        <v>1.0494699999999999</v>
      </c>
      <c r="SV22" s="17">
        <v>19.2</v>
      </c>
      <c r="SW22" s="17">
        <v>18.892130000000002</v>
      </c>
      <c r="SX22" s="17">
        <v>19.436350000000001</v>
      </c>
      <c r="SY22" s="17">
        <v>-0.23635</v>
      </c>
      <c r="SZ22" s="17">
        <v>20.2</v>
      </c>
      <c r="TA22" s="17">
        <v>18.892130000000002</v>
      </c>
      <c r="TB22" s="17">
        <v>19.436350000000001</v>
      </c>
      <c r="TC22" s="17">
        <v>0.76365000000000005</v>
      </c>
      <c r="TD22" s="17">
        <v>20</v>
      </c>
      <c r="TE22" s="17">
        <v>18.697759999999999</v>
      </c>
      <c r="TF22" s="17">
        <v>19.241980000000002</v>
      </c>
      <c r="TG22" s="17">
        <v>0.75802000000000003</v>
      </c>
      <c r="TH22" s="17">
        <v>7.2</v>
      </c>
      <c r="TI22" s="17">
        <v>3</v>
      </c>
      <c r="TJ22" s="17">
        <v>4</v>
      </c>
      <c r="TK22" s="17">
        <v>3.2</v>
      </c>
      <c r="TL22" s="17">
        <v>49.3</v>
      </c>
      <c r="TM22" s="17">
        <v>42.1</v>
      </c>
      <c r="TN22" s="17">
        <v>5</v>
      </c>
      <c r="TO22" s="17">
        <v>44.3</v>
      </c>
      <c r="TP22" s="17">
        <v>11.9</v>
      </c>
      <c r="TQ22" s="17">
        <v>16.12</v>
      </c>
      <c r="TR22" s="17">
        <v>16.12</v>
      </c>
      <c r="TS22" s="17">
        <v>-4.22</v>
      </c>
      <c r="TT22" s="17">
        <v>10.1</v>
      </c>
      <c r="TU22" s="17">
        <v>28.4</v>
      </c>
      <c r="TV22" s="17">
        <v>18.46</v>
      </c>
      <c r="TW22" s="17">
        <v>-8.36</v>
      </c>
      <c r="TX22" s="17">
        <v>39.299999999999997</v>
      </c>
      <c r="TY22" s="17">
        <v>50.3</v>
      </c>
      <c r="TZ22" s="17">
        <v>20.68</v>
      </c>
      <c r="UA22" s="17">
        <v>18.62</v>
      </c>
      <c r="UB22" s="17">
        <v>0</v>
      </c>
      <c r="UC22" s="17">
        <v>2.29</v>
      </c>
      <c r="UD22" s="17">
        <v>2.29</v>
      </c>
      <c r="UE22" s="17">
        <v>-2.29</v>
      </c>
      <c r="UF22" s="17">
        <v>0</v>
      </c>
      <c r="UG22" s="17">
        <v>1.1499999999999999</v>
      </c>
      <c r="UH22" s="17">
        <v>1.1499999999999999</v>
      </c>
      <c r="UI22" s="17">
        <v>-1.1499999999999999</v>
      </c>
      <c r="UJ22" s="17">
        <v>9</v>
      </c>
      <c r="UK22" s="17">
        <v>20.58</v>
      </c>
      <c r="UL22" s="17">
        <v>20.58</v>
      </c>
      <c r="UM22" s="17">
        <v>-11.58</v>
      </c>
      <c r="UN22" s="17">
        <v>21</v>
      </c>
      <c r="UO22" s="17">
        <v>19.640429999999999</v>
      </c>
      <c r="UP22" s="17">
        <v>20.408159999999999</v>
      </c>
      <c r="UQ22" s="17">
        <v>0.59184000000000003</v>
      </c>
      <c r="UR22" s="17">
        <v>8.1999999999999993</v>
      </c>
      <c r="US22" s="17">
        <v>8.1999999999999993</v>
      </c>
      <c r="UT22" s="17">
        <v>8.1999999999999993</v>
      </c>
      <c r="UU22" s="17">
        <v>0</v>
      </c>
      <c r="UV22" s="17">
        <v>6.3</v>
      </c>
      <c r="UW22" s="17">
        <v>6.7</v>
      </c>
      <c r="UX22" s="17">
        <v>6.7</v>
      </c>
      <c r="UY22" s="17">
        <v>-0.4</v>
      </c>
      <c r="UZ22" s="17">
        <v>20.399999999999999</v>
      </c>
      <c r="VA22" s="17">
        <v>18.892130000000002</v>
      </c>
      <c r="VB22" s="17">
        <v>19.436350000000001</v>
      </c>
      <c r="VC22" s="17">
        <v>0.96365000000000001</v>
      </c>
      <c r="VD22" s="17">
        <v>20.399999999999999</v>
      </c>
      <c r="VE22" s="17">
        <v>18.892130000000002</v>
      </c>
      <c r="VF22" s="17">
        <v>19.436350000000001</v>
      </c>
      <c r="VG22" s="17">
        <v>0.96365000000000001</v>
      </c>
      <c r="VH22" s="17">
        <v>20.100000000000001</v>
      </c>
      <c r="VI22" s="17">
        <v>18.892130000000002</v>
      </c>
      <c r="VJ22" s="17">
        <v>19.436350000000001</v>
      </c>
      <c r="VK22" s="17">
        <v>0.66364999999999996</v>
      </c>
      <c r="VL22" s="17">
        <v>10.6</v>
      </c>
      <c r="VM22" s="17">
        <v>6.77</v>
      </c>
      <c r="VN22" s="17">
        <v>6</v>
      </c>
      <c r="VO22" s="17">
        <v>4.5999999999999996</v>
      </c>
      <c r="VP22" s="17">
        <v>170.7</v>
      </c>
      <c r="VQ22" s="17"/>
      <c r="VR22" s="17">
        <v>192.934</v>
      </c>
      <c r="VS22" s="17">
        <v>-22.234000000000002</v>
      </c>
      <c r="VT22" s="17">
        <v>1.8</v>
      </c>
      <c r="VU22" s="17"/>
      <c r="VV22" s="17">
        <v>1.5</v>
      </c>
      <c r="VW22" s="17">
        <v>0.3</v>
      </c>
      <c r="VX22" s="17">
        <v>26</v>
      </c>
      <c r="VY22" s="17"/>
      <c r="VZ22" s="17">
        <v>38</v>
      </c>
      <c r="WA22" s="17">
        <v>-12</v>
      </c>
      <c r="WB22" s="17">
        <v>0.3</v>
      </c>
      <c r="WC22" s="17">
        <v>0.33</v>
      </c>
      <c r="WD22" s="17">
        <v>0.33300000000000002</v>
      </c>
      <c r="WE22" s="17">
        <v>-3.3000000000000002E-2</v>
      </c>
      <c r="WF22" s="17">
        <v>30.8</v>
      </c>
      <c r="WG22" s="17">
        <v>28.5</v>
      </c>
      <c r="WH22" s="17">
        <v>10</v>
      </c>
      <c r="WI22" s="17">
        <v>20.8</v>
      </c>
      <c r="WJ22" s="17">
        <v>31.3</v>
      </c>
      <c r="WK22" s="17">
        <v>33.6</v>
      </c>
      <c r="WL22" s="17">
        <v>10</v>
      </c>
      <c r="WM22" s="17">
        <v>21.3</v>
      </c>
      <c r="WN22" s="17">
        <v>18.8</v>
      </c>
      <c r="WO22" s="17">
        <v>27.36</v>
      </c>
      <c r="WP22" s="17">
        <v>27.36</v>
      </c>
      <c r="WQ22" s="17">
        <v>-8.56</v>
      </c>
      <c r="WR22" s="17">
        <v>4.5</v>
      </c>
      <c r="WS22" s="17">
        <v>4.2</v>
      </c>
      <c r="WT22" s="17">
        <v>4.2</v>
      </c>
      <c r="WU22" s="17">
        <v>0.3</v>
      </c>
      <c r="WV22" s="17">
        <v>1.1000000000000001</v>
      </c>
      <c r="WW22" s="17">
        <v>1.2</v>
      </c>
      <c r="WX22" s="17">
        <v>1.2</v>
      </c>
      <c r="WY22" s="17">
        <v>-0.1</v>
      </c>
      <c r="WZ22" s="17">
        <v>2.4</v>
      </c>
      <c r="XA22" s="17">
        <v>2.4</v>
      </c>
      <c r="XB22" s="17">
        <v>2.4</v>
      </c>
      <c r="XC22" s="17">
        <v>0</v>
      </c>
      <c r="XD22" s="17">
        <v>1</v>
      </c>
      <c r="XE22" s="17">
        <v>1.4</v>
      </c>
      <c r="XF22" s="17">
        <v>1.4</v>
      </c>
      <c r="XG22" s="17">
        <v>-0.4</v>
      </c>
      <c r="XH22" s="17">
        <v>4</v>
      </c>
      <c r="XI22" s="17"/>
      <c r="XJ22" s="17">
        <v>1.5</v>
      </c>
      <c r="XK22" s="17">
        <v>2.5</v>
      </c>
      <c r="XL22" s="17">
        <v>9.1999999999999993</v>
      </c>
      <c r="XM22" s="17">
        <v>8.4</v>
      </c>
      <c r="XN22" s="17">
        <v>8.4</v>
      </c>
      <c r="XO22" s="17">
        <v>0.8</v>
      </c>
      <c r="XP22" s="17">
        <v>20</v>
      </c>
      <c r="XQ22" s="17">
        <v>18.697759999999999</v>
      </c>
      <c r="XR22" s="17">
        <v>19.241980000000002</v>
      </c>
      <c r="XS22" s="17">
        <v>0.75802000000000003</v>
      </c>
      <c r="XT22" s="17">
        <v>8.3000000000000007</v>
      </c>
      <c r="XU22" s="17">
        <v>10.7</v>
      </c>
      <c r="XV22" s="17">
        <v>10.7</v>
      </c>
      <c r="XW22" s="17">
        <v>-2.4</v>
      </c>
      <c r="XX22" s="17">
        <v>27.8</v>
      </c>
      <c r="XY22" s="17">
        <v>29</v>
      </c>
      <c r="XZ22" s="17">
        <v>29</v>
      </c>
      <c r="YA22" s="17">
        <v>-1.2</v>
      </c>
      <c r="YB22" s="17">
        <v>34.700000000000003</v>
      </c>
      <c r="YC22" s="17">
        <v>29</v>
      </c>
      <c r="YD22" s="17">
        <v>29</v>
      </c>
      <c r="YE22" s="17">
        <v>5.7</v>
      </c>
      <c r="YF22" s="17">
        <v>13.7</v>
      </c>
      <c r="YG22" s="17">
        <v>14</v>
      </c>
      <c r="YH22" s="17">
        <v>14</v>
      </c>
      <c r="YI22" s="17">
        <v>-0.3</v>
      </c>
      <c r="YJ22" s="17">
        <v>16.3</v>
      </c>
      <c r="YK22" s="17">
        <v>19</v>
      </c>
      <c r="YL22" s="17">
        <v>19</v>
      </c>
      <c r="YM22" s="17">
        <v>-2.7</v>
      </c>
      <c r="YN22" s="17">
        <v>8.6</v>
      </c>
      <c r="YO22" s="17">
        <v>6.76</v>
      </c>
      <c r="YP22" s="17">
        <v>6.76</v>
      </c>
      <c r="YQ22" s="17">
        <v>1.84</v>
      </c>
      <c r="YR22" s="17">
        <v>11.3</v>
      </c>
      <c r="YS22" s="17">
        <v>11</v>
      </c>
      <c r="YT22" s="17">
        <v>11</v>
      </c>
      <c r="YU22" s="17">
        <v>0.3</v>
      </c>
      <c r="YV22" s="17">
        <v>21.34</v>
      </c>
      <c r="YW22" s="17">
        <v>22</v>
      </c>
      <c r="YX22" s="17">
        <v>22</v>
      </c>
      <c r="YY22" s="17">
        <v>-0.66</v>
      </c>
    </row>
    <row r="23" spans="1:675" ht="24" customHeight="1" x14ac:dyDescent="0.3">
      <c r="A23" s="1"/>
      <c r="B23" s="16" t="s">
        <v>47</v>
      </c>
      <c r="C23" s="16" t="s">
        <v>779</v>
      </c>
      <c r="D23" s="17">
        <v>200.6</v>
      </c>
      <c r="E23" s="17">
        <v>176.40537</v>
      </c>
      <c r="F23" s="17">
        <v>199.59351000000001</v>
      </c>
      <c r="G23" s="17">
        <v>1.0064900000000001</v>
      </c>
      <c r="H23" s="17">
        <v>549.4</v>
      </c>
      <c r="I23" s="17">
        <v>538.29061999999999</v>
      </c>
      <c r="J23" s="17">
        <v>621.25292999999999</v>
      </c>
      <c r="K23" s="17">
        <v>-71.852930000000001</v>
      </c>
      <c r="L23" s="17">
        <v>140</v>
      </c>
      <c r="M23" s="17">
        <v>78.018450000000001</v>
      </c>
      <c r="N23" s="17">
        <v>133.72327000000001</v>
      </c>
      <c r="O23" s="17">
        <v>6.2767299999999997</v>
      </c>
      <c r="P23" s="17"/>
      <c r="Q23" s="17"/>
      <c r="R23" s="17"/>
      <c r="S23" s="17">
        <v>0</v>
      </c>
      <c r="T23" s="17"/>
      <c r="U23" s="17"/>
      <c r="V23" s="17"/>
      <c r="W23" s="17">
        <v>0</v>
      </c>
      <c r="X23" s="17">
        <v>90.2</v>
      </c>
      <c r="Y23" s="17">
        <v>91.867829999999998</v>
      </c>
      <c r="Z23" s="17">
        <v>91.867829999999998</v>
      </c>
      <c r="AA23" s="17">
        <v>-1.6678299999999999</v>
      </c>
      <c r="AB23" s="17">
        <v>238.5</v>
      </c>
      <c r="AC23" s="17">
        <v>242</v>
      </c>
      <c r="AD23" s="17">
        <v>242</v>
      </c>
      <c r="AE23" s="17">
        <v>-3.5</v>
      </c>
      <c r="AF23" s="17"/>
      <c r="AG23" s="17"/>
      <c r="AH23" s="17"/>
      <c r="AI23" s="17">
        <v>0</v>
      </c>
      <c r="AJ23" s="17"/>
      <c r="AK23" s="17"/>
      <c r="AL23" s="17"/>
      <c r="AM23" s="17">
        <v>0</v>
      </c>
      <c r="AN23" s="17"/>
      <c r="AO23" s="17"/>
      <c r="AP23" s="17"/>
      <c r="AQ23" s="17">
        <v>0</v>
      </c>
      <c r="AR23" s="17">
        <v>0</v>
      </c>
      <c r="AS23" s="17"/>
      <c r="AT23" s="17"/>
      <c r="AU23" s="17">
        <v>0</v>
      </c>
      <c r="AV23" s="17">
        <v>0</v>
      </c>
      <c r="AW23" s="17"/>
      <c r="AX23" s="17"/>
      <c r="AY23" s="17">
        <v>0</v>
      </c>
      <c r="AZ23" s="17"/>
      <c r="BA23" s="17"/>
      <c r="BB23" s="17"/>
      <c r="BC23" s="17">
        <v>0</v>
      </c>
      <c r="BD23" s="17"/>
      <c r="BE23" s="17"/>
      <c r="BF23" s="17"/>
      <c r="BG23" s="17">
        <v>0</v>
      </c>
      <c r="BH23" s="17"/>
      <c r="BI23" s="17"/>
      <c r="BJ23" s="17"/>
      <c r="BK23" s="17">
        <v>0</v>
      </c>
      <c r="BL23" s="17">
        <v>464.4</v>
      </c>
      <c r="BM23" s="17">
        <v>473.26841999999999</v>
      </c>
      <c r="BN23" s="17">
        <v>557.64233000000002</v>
      </c>
      <c r="BO23" s="17">
        <v>-93.242329999999995</v>
      </c>
      <c r="BP23" s="17">
        <v>10.3</v>
      </c>
      <c r="BQ23" s="17">
        <v>3.7705000000000002</v>
      </c>
      <c r="BR23" s="17">
        <v>3.4560499999999998</v>
      </c>
      <c r="BS23" s="17">
        <v>6.8439500000000004</v>
      </c>
      <c r="BT23" s="17"/>
      <c r="BU23" s="17"/>
      <c r="BV23" s="17"/>
      <c r="BW23" s="17">
        <v>0</v>
      </c>
      <c r="BX23" s="17"/>
      <c r="BY23" s="17"/>
      <c r="BZ23" s="17"/>
      <c r="CA23" s="17">
        <v>0</v>
      </c>
      <c r="CB23" s="17"/>
      <c r="CC23" s="17"/>
      <c r="CD23" s="17"/>
      <c r="CE23" s="17">
        <v>0</v>
      </c>
      <c r="CF23" s="17"/>
      <c r="CG23" s="17"/>
      <c r="CH23" s="17"/>
      <c r="CI23" s="17">
        <v>0</v>
      </c>
      <c r="CJ23" s="17"/>
      <c r="CK23" s="17"/>
      <c r="CL23" s="17"/>
      <c r="CM23" s="17">
        <v>0</v>
      </c>
      <c r="CN23" s="17">
        <v>162.80000000000001</v>
      </c>
      <c r="CO23" s="17">
        <v>148</v>
      </c>
      <c r="CP23" s="17">
        <v>148</v>
      </c>
      <c r="CQ23" s="17">
        <v>14.8</v>
      </c>
      <c r="CR23" s="17">
        <v>7</v>
      </c>
      <c r="CS23" s="17">
        <v>5.1383299999999998</v>
      </c>
      <c r="CT23" s="17">
        <v>5.1383299999999998</v>
      </c>
      <c r="CU23" s="17">
        <v>1.8616699999999999</v>
      </c>
      <c r="CV23" s="17">
        <v>5.7</v>
      </c>
      <c r="CW23" s="17">
        <v>2.8205</v>
      </c>
      <c r="CX23" s="17">
        <v>2.8205</v>
      </c>
      <c r="CY23" s="17">
        <v>2.8795000000000002</v>
      </c>
      <c r="CZ23" s="17">
        <v>0</v>
      </c>
      <c r="DA23" s="17"/>
      <c r="DB23" s="17"/>
      <c r="DC23" s="17">
        <v>0</v>
      </c>
      <c r="DD23" s="17">
        <v>7.1</v>
      </c>
      <c r="DE23" s="17"/>
      <c r="DF23" s="17"/>
      <c r="DG23" s="17">
        <v>7.1</v>
      </c>
      <c r="DH23" s="17">
        <v>14</v>
      </c>
      <c r="DI23" s="17">
        <v>14.933920000000001</v>
      </c>
      <c r="DJ23" s="17">
        <v>3.6461100000000002</v>
      </c>
      <c r="DK23" s="17">
        <v>10.35389</v>
      </c>
      <c r="DL23" s="17">
        <v>108.1</v>
      </c>
      <c r="DM23" s="17">
        <v>106.98653</v>
      </c>
      <c r="DN23" s="17">
        <v>19.968579999999999</v>
      </c>
      <c r="DO23" s="17">
        <v>88.131420000000006</v>
      </c>
      <c r="DP23" s="17"/>
      <c r="DQ23" s="17"/>
      <c r="DR23" s="17"/>
      <c r="DS23" s="17">
        <v>0</v>
      </c>
      <c r="DT23" s="17"/>
      <c r="DU23" s="17"/>
      <c r="DV23" s="17"/>
      <c r="DW23" s="17">
        <v>0</v>
      </c>
      <c r="DX23" s="17"/>
      <c r="DY23" s="17"/>
      <c r="DZ23" s="17"/>
      <c r="EA23" s="17">
        <v>0</v>
      </c>
      <c r="EB23" s="17"/>
      <c r="EC23" s="17"/>
      <c r="ED23" s="17"/>
      <c r="EE23" s="17">
        <v>0</v>
      </c>
      <c r="EF23" s="17">
        <v>54</v>
      </c>
      <c r="EG23" s="17">
        <v>20.226510000000001</v>
      </c>
      <c r="EH23" s="17">
        <v>24.047470000000001</v>
      </c>
      <c r="EI23" s="17">
        <v>29.952529999999999</v>
      </c>
      <c r="EJ23" s="17">
        <v>222.1</v>
      </c>
      <c r="EK23" s="17">
        <v>220.69499999999999</v>
      </c>
      <c r="EL23" s="17">
        <v>220.69499999999999</v>
      </c>
      <c r="EM23" s="17">
        <v>1.405</v>
      </c>
      <c r="EN23" s="17"/>
      <c r="EO23" s="17"/>
      <c r="EP23" s="17"/>
      <c r="EQ23" s="17">
        <v>0</v>
      </c>
      <c r="ER23" s="17"/>
      <c r="ES23" s="17"/>
      <c r="ET23" s="17"/>
      <c r="EU23" s="17">
        <v>0</v>
      </c>
      <c r="EV23" s="17"/>
      <c r="EW23" s="17"/>
      <c r="EX23" s="17"/>
      <c r="EY23" s="17">
        <v>0</v>
      </c>
      <c r="EZ23" s="17">
        <v>6.5</v>
      </c>
      <c r="FA23" s="17">
        <v>6.39</v>
      </c>
      <c r="FB23" s="17">
        <v>6.39</v>
      </c>
      <c r="FC23" s="17">
        <v>0.11</v>
      </c>
      <c r="FD23" s="17">
        <v>181.3</v>
      </c>
      <c r="FE23" s="17">
        <v>167.86818</v>
      </c>
      <c r="FF23" s="17">
        <v>167.86819</v>
      </c>
      <c r="FG23" s="17">
        <v>13.43181</v>
      </c>
      <c r="FH23" s="17">
        <v>49.4</v>
      </c>
      <c r="FI23" s="17">
        <v>48.690770000000001</v>
      </c>
      <c r="FJ23" s="17">
        <v>59.496369999999999</v>
      </c>
      <c r="FK23" s="17">
        <v>-10.09637</v>
      </c>
      <c r="FL23" s="17">
        <v>141.1</v>
      </c>
      <c r="FM23" s="17">
        <v>136.21170000000001</v>
      </c>
      <c r="FN23" s="17">
        <v>135.72578999999999</v>
      </c>
      <c r="FO23" s="17">
        <v>5.3742099999999997</v>
      </c>
      <c r="FP23" s="17">
        <v>38.299999999999997</v>
      </c>
      <c r="FQ23" s="17">
        <v>41.89893</v>
      </c>
      <c r="FR23" s="17">
        <v>41.89893</v>
      </c>
      <c r="FS23" s="17">
        <v>-3.5989300000000002</v>
      </c>
      <c r="FT23" s="17">
        <v>18.2</v>
      </c>
      <c r="FU23" s="17">
        <v>19.21088</v>
      </c>
      <c r="FV23" s="17">
        <v>19.21088</v>
      </c>
      <c r="FW23" s="17">
        <v>-1.01088</v>
      </c>
      <c r="FX23" s="17">
        <v>18.100000000000001</v>
      </c>
      <c r="FY23" s="17">
        <v>17.657920000000001</v>
      </c>
      <c r="FZ23" s="17">
        <v>18.172979999999999</v>
      </c>
      <c r="GA23" s="17">
        <v>-7.2980000000000003E-2</v>
      </c>
      <c r="GB23" s="17">
        <v>89.4</v>
      </c>
      <c r="GC23" s="17">
        <v>80.951350000000005</v>
      </c>
      <c r="GD23" s="17">
        <v>80.951350000000005</v>
      </c>
      <c r="GE23" s="17">
        <v>8.4486500000000007</v>
      </c>
      <c r="GF23" s="17">
        <v>124.2</v>
      </c>
      <c r="GG23" s="17">
        <v>133.74870999999999</v>
      </c>
      <c r="GH23" s="17">
        <v>133.74870999999999</v>
      </c>
      <c r="GI23" s="17">
        <v>-9.5487099999999998</v>
      </c>
      <c r="GJ23" s="17">
        <v>124.2</v>
      </c>
      <c r="GK23" s="17">
        <v>133.74870999999999</v>
      </c>
      <c r="GL23" s="17">
        <v>133.74870999999999</v>
      </c>
      <c r="GM23" s="17">
        <v>-9.5487099999999998</v>
      </c>
      <c r="GN23" s="17">
        <v>154.30000000000001</v>
      </c>
      <c r="GO23" s="17">
        <v>134.15036000000001</v>
      </c>
      <c r="GP23" s="17">
        <v>134.15036000000001</v>
      </c>
      <c r="GQ23" s="17">
        <v>20.149640000000002</v>
      </c>
      <c r="GR23" s="17">
        <v>54.9</v>
      </c>
      <c r="GS23" s="17">
        <v>46.40793</v>
      </c>
      <c r="GT23" s="17">
        <v>68.775480000000002</v>
      </c>
      <c r="GU23" s="17">
        <v>-13.87548</v>
      </c>
      <c r="GV23" s="17">
        <v>40.5</v>
      </c>
      <c r="GW23" s="17">
        <v>37.900869999999998</v>
      </c>
      <c r="GX23" s="17">
        <v>24.71679</v>
      </c>
      <c r="GY23" s="17">
        <v>15.78321</v>
      </c>
      <c r="GZ23" s="17">
        <v>0</v>
      </c>
      <c r="HA23" s="17"/>
      <c r="HB23" s="17">
        <v>44.103009999999998</v>
      </c>
      <c r="HC23" s="17">
        <v>-44.103009999999998</v>
      </c>
      <c r="HD23" s="17">
        <v>2.1</v>
      </c>
      <c r="HE23" s="17">
        <v>4.1192200000000003</v>
      </c>
      <c r="HF23" s="17">
        <v>4.1192200000000003</v>
      </c>
      <c r="HG23" s="17">
        <v>-2.0192199999999998</v>
      </c>
      <c r="HH23" s="17">
        <v>27</v>
      </c>
      <c r="HI23" s="17">
        <v>30.332239999999999</v>
      </c>
      <c r="HJ23" s="17">
        <v>30.332239999999999</v>
      </c>
      <c r="HK23" s="17">
        <v>-3.3322400000000001</v>
      </c>
      <c r="HL23" s="17">
        <v>163.69999999999999</v>
      </c>
      <c r="HM23" s="17">
        <v>164.13149000000001</v>
      </c>
      <c r="HN23" s="17">
        <v>76.773570000000007</v>
      </c>
      <c r="HO23" s="17">
        <v>86.926429999999996</v>
      </c>
      <c r="HP23" s="17"/>
      <c r="HQ23" s="17"/>
      <c r="HR23" s="17"/>
      <c r="HS23" s="17">
        <v>0</v>
      </c>
      <c r="HT23" s="17"/>
      <c r="HU23" s="17"/>
      <c r="HV23" s="17"/>
      <c r="HW23" s="17">
        <v>0</v>
      </c>
      <c r="HX23" s="17">
        <v>0</v>
      </c>
      <c r="HY23" s="17"/>
      <c r="HZ23" s="17"/>
      <c r="IA23" s="17">
        <v>0</v>
      </c>
      <c r="IB23" s="17"/>
      <c r="IC23" s="17"/>
      <c r="ID23" s="17"/>
      <c r="IE23" s="17">
        <v>0</v>
      </c>
      <c r="IF23" s="17"/>
      <c r="IG23" s="17"/>
      <c r="IH23" s="17"/>
      <c r="II23" s="17">
        <v>0</v>
      </c>
      <c r="IJ23" s="17">
        <v>0</v>
      </c>
      <c r="IK23" s="17"/>
      <c r="IL23" s="17"/>
      <c r="IM23" s="17">
        <v>0</v>
      </c>
      <c r="IN23" s="17"/>
      <c r="IO23" s="17"/>
      <c r="IP23" s="17"/>
      <c r="IQ23" s="17">
        <v>0</v>
      </c>
      <c r="IR23" s="17"/>
      <c r="IS23" s="17"/>
      <c r="IT23" s="17"/>
      <c r="IU23" s="17">
        <v>0</v>
      </c>
      <c r="IV23" s="17"/>
      <c r="IW23" s="17"/>
      <c r="IX23" s="17"/>
      <c r="IY23" s="17">
        <v>0</v>
      </c>
      <c r="IZ23" s="17">
        <v>127.7</v>
      </c>
      <c r="JA23" s="17">
        <v>132.83837</v>
      </c>
      <c r="JB23" s="17">
        <v>132.83835999999999</v>
      </c>
      <c r="JC23" s="17">
        <v>-5.1383599999999996</v>
      </c>
      <c r="JD23" s="17">
        <v>99.6</v>
      </c>
      <c r="JE23" s="17">
        <v>105.46133</v>
      </c>
      <c r="JF23" s="17">
        <v>105.56607</v>
      </c>
      <c r="JG23" s="17">
        <v>-5.9660700000000002</v>
      </c>
      <c r="JH23" s="17">
        <v>99.5</v>
      </c>
      <c r="JI23" s="17">
        <v>105.46133</v>
      </c>
      <c r="JJ23" s="17">
        <v>105.56607</v>
      </c>
      <c r="JK23" s="17">
        <v>-6.0660699999999999</v>
      </c>
      <c r="JL23" s="17">
        <v>99.3</v>
      </c>
      <c r="JM23" s="17">
        <v>105.46133</v>
      </c>
      <c r="JN23" s="17">
        <v>105.56607</v>
      </c>
      <c r="JO23" s="17">
        <v>-6.26607</v>
      </c>
      <c r="JP23" s="17">
        <v>179.1</v>
      </c>
      <c r="JQ23" s="17">
        <v>158.66703999999999</v>
      </c>
      <c r="JR23" s="17">
        <v>158.82463000000001</v>
      </c>
      <c r="JS23" s="17">
        <v>20.275369999999999</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v>
      </c>
      <c r="LA23" s="17">
        <v>1.6938899999999999</v>
      </c>
      <c r="LB23" s="17">
        <v>1.6938899999999999</v>
      </c>
      <c r="LC23" s="17">
        <v>0.30610999999999999</v>
      </c>
      <c r="LD23" s="17">
        <v>228.3</v>
      </c>
      <c r="LE23" s="17">
        <v>191.47132999999999</v>
      </c>
      <c r="LF23" s="17">
        <v>191.47132999999999</v>
      </c>
      <c r="LG23" s="17">
        <v>36.828670000000002</v>
      </c>
      <c r="LH23" s="17">
        <v>126</v>
      </c>
      <c r="LI23" s="17">
        <v>125.8177</v>
      </c>
      <c r="LJ23" s="17">
        <v>125.8177</v>
      </c>
      <c r="LK23" s="17">
        <v>0.18229999999999999</v>
      </c>
      <c r="LL23" s="17">
        <v>63.7</v>
      </c>
      <c r="LM23" s="17">
        <v>67.199219999999997</v>
      </c>
      <c r="LN23" s="17">
        <v>67.199219999999997</v>
      </c>
      <c r="LO23" s="17">
        <v>-3.4992200000000002</v>
      </c>
      <c r="LP23" s="17">
        <v>74.900000000000006</v>
      </c>
      <c r="LQ23" s="17">
        <v>76.488650000000007</v>
      </c>
      <c r="LR23" s="17">
        <v>78.567989999999995</v>
      </c>
      <c r="LS23" s="17">
        <v>-3.6679900000000001</v>
      </c>
      <c r="LT23" s="17">
        <v>30.3</v>
      </c>
      <c r="LU23" s="17">
        <v>29.980560000000001</v>
      </c>
      <c r="LV23" s="17">
        <v>29.980560000000001</v>
      </c>
      <c r="LW23" s="17">
        <v>0.31944</v>
      </c>
      <c r="LX23" s="17"/>
      <c r="LY23" s="17"/>
      <c r="LZ23" s="17"/>
      <c r="MA23" s="17">
        <v>0</v>
      </c>
      <c r="MB23" s="17"/>
      <c r="MC23" s="17"/>
      <c r="MD23" s="17"/>
      <c r="ME23" s="17">
        <v>0</v>
      </c>
      <c r="MF23" s="17"/>
      <c r="MG23" s="17"/>
      <c r="MH23" s="17"/>
      <c r="MI23" s="17">
        <v>0</v>
      </c>
      <c r="MJ23" s="17">
        <v>0</v>
      </c>
      <c r="MK23" s="17"/>
      <c r="ML23" s="17"/>
      <c r="MM23" s="17">
        <v>0</v>
      </c>
      <c r="MN23" s="17">
        <v>120.8</v>
      </c>
      <c r="MO23" s="17">
        <v>121.212</v>
      </c>
      <c r="MP23" s="17">
        <v>121.212</v>
      </c>
      <c r="MQ23" s="17">
        <v>-0.41199999999999998</v>
      </c>
      <c r="MR23" s="17">
        <v>58.6</v>
      </c>
      <c r="MS23" s="17">
        <v>60.787999999999997</v>
      </c>
      <c r="MT23" s="17">
        <v>60.787999999999997</v>
      </c>
      <c r="MU23" s="17">
        <v>-2.1880000000000002</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c r="NU23" s="17"/>
      <c r="NV23" s="17"/>
      <c r="NW23" s="17">
        <v>0</v>
      </c>
      <c r="NX23" s="17">
        <v>6</v>
      </c>
      <c r="NY23" s="17">
        <v>5.9157599999999997</v>
      </c>
      <c r="NZ23" s="17">
        <v>5.9157599999999997</v>
      </c>
      <c r="OA23" s="17">
        <v>8.4239999999999995E-2</v>
      </c>
      <c r="OB23" s="17">
        <v>2.2000000000000002</v>
      </c>
      <c r="OC23" s="17">
        <v>6.2061900000000003</v>
      </c>
      <c r="OD23" s="17">
        <v>6.2061900000000003</v>
      </c>
      <c r="OE23" s="17">
        <v>-4.0061900000000001</v>
      </c>
      <c r="OF23" s="17">
        <v>20</v>
      </c>
      <c r="OG23" s="17">
        <v>16.99708</v>
      </c>
      <c r="OH23" s="17">
        <v>17.492709999999999</v>
      </c>
      <c r="OI23" s="17">
        <v>2.5072899999999998</v>
      </c>
      <c r="OJ23" s="17">
        <v>0.1</v>
      </c>
      <c r="OK23" s="17"/>
      <c r="OL23" s="17">
        <v>5.7000000000000002E-2</v>
      </c>
      <c r="OM23" s="17">
        <v>4.2999999999999997E-2</v>
      </c>
      <c r="ON23" s="17">
        <v>38.5</v>
      </c>
      <c r="OO23" s="17">
        <v>54.96</v>
      </c>
      <c r="OP23" s="17">
        <v>61.84</v>
      </c>
      <c r="OQ23" s="17">
        <v>-23.34</v>
      </c>
      <c r="OR23" s="17">
        <v>74.5</v>
      </c>
      <c r="OS23" s="17">
        <v>66.66</v>
      </c>
      <c r="OT23" s="17">
        <v>66.66</v>
      </c>
      <c r="OU23" s="17">
        <v>7.84</v>
      </c>
      <c r="OV23" s="17">
        <v>12.6</v>
      </c>
      <c r="OW23" s="17">
        <v>8.1199999999999992</v>
      </c>
      <c r="OX23" s="17">
        <v>7</v>
      </c>
      <c r="OY23" s="17">
        <v>5.6</v>
      </c>
      <c r="OZ23" s="17">
        <v>0</v>
      </c>
      <c r="PA23" s="17"/>
      <c r="PB23" s="17"/>
      <c r="PC23" s="17">
        <v>0</v>
      </c>
      <c r="PD23" s="17">
        <v>20.100000000000001</v>
      </c>
      <c r="PE23" s="17">
        <v>19.436350000000001</v>
      </c>
      <c r="PF23" s="17">
        <v>19.436350000000001</v>
      </c>
      <c r="PG23" s="17">
        <v>0.66364999999999996</v>
      </c>
      <c r="PH23" s="17">
        <v>10</v>
      </c>
      <c r="PI23" s="17">
        <v>9.9830000000000005</v>
      </c>
      <c r="PJ23" s="17">
        <v>9.9830000000000005</v>
      </c>
      <c r="PK23" s="17">
        <v>1.7000000000000001E-2</v>
      </c>
      <c r="PL23" s="17">
        <v>5.4</v>
      </c>
      <c r="PM23" s="17">
        <v>5.67</v>
      </c>
      <c r="PN23" s="17">
        <v>5.67</v>
      </c>
      <c r="PO23" s="17">
        <v>-0.27</v>
      </c>
      <c r="PP23" s="17">
        <v>94.1</v>
      </c>
      <c r="PQ23" s="17"/>
      <c r="PR23" s="17">
        <v>190</v>
      </c>
      <c r="PS23" s="17">
        <v>-95.9</v>
      </c>
      <c r="PT23" s="17">
        <v>2.2000000000000002</v>
      </c>
      <c r="PU23" s="17">
        <v>1</v>
      </c>
      <c r="PV23" s="17">
        <v>1</v>
      </c>
      <c r="PW23" s="17">
        <v>1.2</v>
      </c>
      <c r="PX23" s="17">
        <v>1.8</v>
      </c>
      <c r="PY23" s="17">
        <v>1.76</v>
      </c>
      <c r="PZ23" s="17">
        <v>1.75</v>
      </c>
      <c r="QA23" s="17">
        <v>0.05</v>
      </c>
      <c r="QB23" s="17">
        <v>5</v>
      </c>
      <c r="QC23" s="17">
        <v>4.8</v>
      </c>
      <c r="QD23" s="17">
        <v>4.8</v>
      </c>
      <c r="QE23" s="17">
        <v>0.2</v>
      </c>
      <c r="QF23" s="17">
        <v>20</v>
      </c>
      <c r="QG23" s="17">
        <v>20.274049999999999</v>
      </c>
      <c r="QH23" s="17">
        <v>20.274049999999999</v>
      </c>
      <c r="QI23" s="17">
        <v>-0.27405000000000002</v>
      </c>
      <c r="QJ23" s="17">
        <v>20</v>
      </c>
      <c r="QK23" s="17">
        <v>18.892130000000002</v>
      </c>
      <c r="QL23" s="17">
        <v>19.436350000000001</v>
      </c>
      <c r="QM23" s="17">
        <v>0.56364999999999998</v>
      </c>
      <c r="QN23" s="17">
        <v>19.100000000000001</v>
      </c>
      <c r="QO23" s="17">
        <v>17.006799999999998</v>
      </c>
      <c r="QP23" s="17">
        <v>17.492709999999999</v>
      </c>
      <c r="QQ23" s="17">
        <v>1.6072900000000001</v>
      </c>
      <c r="QR23" s="17">
        <v>3.3</v>
      </c>
      <c r="QS23" s="17">
        <v>3.4</v>
      </c>
      <c r="QT23" s="17">
        <v>3.4</v>
      </c>
      <c r="QU23" s="17">
        <v>-0.1</v>
      </c>
      <c r="QV23" s="17">
        <v>18.600000000000001</v>
      </c>
      <c r="QW23" s="17">
        <v>17.376090000000001</v>
      </c>
      <c r="QX23" s="17">
        <v>17.881440000000001</v>
      </c>
      <c r="QY23" s="17">
        <v>0.71855999999999998</v>
      </c>
      <c r="QZ23" s="17">
        <v>12.8</v>
      </c>
      <c r="RA23" s="17"/>
      <c r="RB23" s="17">
        <v>6.42</v>
      </c>
      <c r="RC23" s="17">
        <v>6.38</v>
      </c>
      <c r="RD23" s="17">
        <v>16.3</v>
      </c>
      <c r="RE23" s="17"/>
      <c r="RF23" s="17">
        <v>11.25</v>
      </c>
      <c r="RG23" s="17">
        <v>5.05</v>
      </c>
      <c r="RH23" s="17">
        <v>18.600000000000001</v>
      </c>
      <c r="RI23" s="17">
        <v>12.52</v>
      </c>
      <c r="RJ23" s="17">
        <v>13.42</v>
      </c>
      <c r="RK23" s="17">
        <v>5.18</v>
      </c>
      <c r="RL23" s="17">
        <v>31.8</v>
      </c>
      <c r="RM23" s="17">
        <v>46.9</v>
      </c>
      <c r="RN23" s="17">
        <v>32.19</v>
      </c>
      <c r="RO23" s="17">
        <v>-0.39</v>
      </c>
      <c r="RP23" s="17">
        <v>6</v>
      </c>
      <c r="RQ23" s="17"/>
      <c r="RR23" s="17">
        <v>5.2590000000000003</v>
      </c>
      <c r="RS23" s="17">
        <v>0.74099999999999999</v>
      </c>
      <c r="RT23" s="17">
        <v>3.1</v>
      </c>
      <c r="RU23" s="17">
        <v>3.24</v>
      </c>
      <c r="RV23" s="17">
        <v>3.2490000000000001</v>
      </c>
      <c r="RW23" s="17">
        <v>-0.14899999999999999</v>
      </c>
      <c r="RX23" s="17">
        <v>9.5</v>
      </c>
      <c r="RY23" s="17"/>
      <c r="RZ23" s="17"/>
      <c r="SA23" s="17">
        <v>9.5</v>
      </c>
      <c r="SB23" s="17">
        <v>3</v>
      </c>
      <c r="SC23" s="17">
        <v>2</v>
      </c>
      <c r="SD23" s="17">
        <v>2</v>
      </c>
      <c r="SE23" s="17">
        <v>1</v>
      </c>
      <c r="SF23" s="17"/>
      <c r="SG23" s="17">
        <v>0.4</v>
      </c>
      <c r="SH23" s="17">
        <v>0.4</v>
      </c>
      <c r="SI23" s="17">
        <v>-0.4</v>
      </c>
      <c r="SJ23" s="17">
        <v>0.1</v>
      </c>
      <c r="SK23" s="17">
        <v>8.3000000000000004E-2</v>
      </c>
      <c r="SL23" s="17">
        <v>8.3000000000000004E-2</v>
      </c>
      <c r="SM23" s="17">
        <v>1.7000000000000001E-2</v>
      </c>
      <c r="SN23" s="17">
        <v>19.8</v>
      </c>
      <c r="SO23" s="17">
        <v>18.30904</v>
      </c>
      <c r="SP23" s="17">
        <v>18.853259999999999</v>
      </c>
      <c r="SQ23" s="17">
        <v>0.94674000000000003</v>
      </c>
      <c r="SR23" s="17">
        <v>13.1</v>
      </c>
      <c r="SS23" s="17">
        <v>11.70068</v>
      </c>
      <c r="ST23" s="17">
        <v>12.05053</v>
      </c>
      <c r="SU23" s="17">
        <v>1.0494699999999999</v>
      </c>
      <c r="SV23" s="17">
        <v>19.8</v>
      </c>
      <c r="SW23" s="17">
        <v>18.892130000000002</v>
      </c>
      <c r="SX23" s="17">
        <v>19.436350000000001</v>
      </c>
      <c r="SY23" s="17">
        <v>0.36364999999999997</v>
      </c>
      <c r="SZ23" s="17">
        <v>20.2</v>
      </c>
      <c r="TA23" s="17">
        <v>18.892130000000002</v>
      </c>
      <c r="TB23" s="17">
        <v>19.436350000000001</v>
      </c>
      <c r="TC23" s="17">
        <v>0.76365000000000005</v>
      </c>
      <c r="TD23" s="17">
        <v>20</v>
      </c>
      <c r="TE23" s="17">
        <v>18.697759999999999</v>
      </c>
      <c r="TF23" s="17">
        <v>19.241980000000002</v>
      </c>
      <c r="TG23" s="17">
        <v>0.75802000000000003</v>
      </c>
      <c r="TH23" s="17">
        <v>10.199999999999999</v>
      </c>
      <c r="TI23" s="17">
        <v>3.3</v>
      </c>
      <c r="TJ23" s="17">
        <v>4</v>
      </c>
      <c r="TK23" s="17">
        <v>6.2</v>
      </c>
      <c r="TL23" s="17">
        <v>35</v>
      </c>
      <c r="TM23" s="17">
        <v>37.200000000000003</v>
      </c>
      <c r="TN23" s="17">
        <v>5</v>
      </c>
      <c r="TO23" s="17">
        <v>30</v>
      </c>
      <c r="TP23" s="17">
        <v>21</v>
      </c>
      <c r="TQ23" s="17">
        <v>23.54</v>
      </c>
      <c r="TR23" s="17">
        <v>23.54</v>
      </c>
      <c r="TS23" s="17">
        <v>-2.54</v>
      </c>
      <c r="TT23" s="17">
        <v>18.899999999999999</v>
      </c>
      <c r="TU23" s="17">
        <v>24.8</v>
      </c>
      <c r="TV23" s="17">
        <v>13.46</v>
      </c>
      <c r="TW23" s="17">
        <v>5.44</v>
      </c>
      <c r="TX23" s="17">
        <v>28.7</v>
      </c>
      <c r="TY23" s="17">
        <v>45.2</v>
      </c>
      <c r="TZ23" s="17">
        <v>15.51</v>
      </c>
      <c r="UA23" s="17">
        <v>13.19</v>
      </c>
      <c r="UB23" s="17">
        <v>0</v>
      </c>
      <c r="UC23" s="17">
        <v>1.62</v>
      </c>
      <c r="UD23" s="17">
        <v>1.62</v>
      </c>
      <c r="UE23" s="17">
        <v>-1.62</v>
      </c>
      <c r="UF23" s="17">
        <v>0</v>
      </c>
      <c r="UG23" s="17">
        <v>0.73</v>
      </c>
      <c r="UH23" s="17">
        <v>0.73</v>
      </c>
      <c r="UI23" s="17">
        <v>-0.73</v>
      </c>
      <c r="UJ23" s="17">
        <v>16.8</v>
      </c>
      <c r="UK23" s="17">
        <v>30.06</v>
      </c>
      <c r="UL23" s="17">
        <v>30.06</v>
      </c>
      <c r="UM23" s="17">
        <v>-13.26</v>
      </c>
      <c r="UN23" s="17">
        <v>20.9</v>
      </c>
      <c r="UO23" s="17">
        <v>19.640429999999999</v>
      </c>
      <c r="UP23" s="17">
        <v>20.408159999999999</v>
      </c>
      <c r="UQ23" s="17">
        <v>0.49184</v>
      </c>
      <c r="UR23" s="17">
        <v>8.1999999999999993</v>
      </c>
      <c r="US23" s="17">
        <v>8.1999999999999993</v>
      </c>
      <c r="UT23" s="17">
        <v>8.1999999999999993</v>
      </c>
      <c r="UU23" s="17">
        <v>0</v>
      </c>
      <c r="UV23" s="17">
        <v>6.1</v>
      </c>
      <c r="UW23" s="17">
        <v>6.7</v>
      </c>
      <c r="UX23" s="17">
        <v>6.7</v>
      </c>
      <c r="UY23" s="17">
        <v>-0.6</v>
      </c>
      <c r="UZ23" s="17">
        <v>20.399999999999999</v>
      </c>
      <c r="VA23" s="17">
        <v>18.892130000000002</v>
      </c>
      <c r="VB23" s="17">
        <v>19.436350000000001</v>
      </c>
      <c r="VC23" s="17">
        <v>0.96365000000000001</v>
      </c>
      <c r="VD23" s="17">
        <v>20.399999999999999</v>
      </c>
      <c r="VE23" s="17">
        <v>18.892130000000002</v>
      </c>
      <c r="VF23" s="17">
        <v>19.436350000000001</v>
      </c>
      <c r="VG23" s="17">
        <v>0.96365000000000001</v>
      </c>
      <c r="VH23" s="17">
        <v>20.100000000000001</v>
      </c>
      <c r="VI23" s="17">
        <v>18.892130000000002</v>
      </c>
      <c r="VJ23" s="17">
        <v>19.436350000000001</v>
      </c>
      <c r="VK23" s="17">
        <v>0.66364999999999996</v>
      </c>
      <c r="VL23" s="17">
        <v>8.5</v>
      </c>
      <c r="VM23" s="17">
        <v>6.56</v>
      </c>
      <c r="VN23" s="17">
        <v>6</v>
      </c>
      <c r="VO23" s="17">
        <v>2.5</v>
      </c>
      <c r="VP23" s="17">
        <v>155.6</v>
      </c>
      <c r="VQ23" s="17"/>
      <c r="VR23" s="17">
        <v>228.01400000000001</v>
      </c>
      <c r="VS23" s="17">
        <v>-72.414000000000001</v>
      </c>
      <c r="VT23" s="17">
        <v>3.1</v>
      </c>
      <c r="VU23" s="17"/>
      <c r="VV23" s="17">
        <v>2.7</v>
      </c>
      <c r="VW23" s="17">
        <v>0.4</v>
      </c>
      <c r="VX23" s="17">
        <v>43.2</v>
      </c>
      <c r="VY23" s="17"/>
      <c r="VZ23" s="17">
        <v>61</v>
      </c>
      <c r="WA23" s="17">
        <v>-17.8</v>
      </c>
      <c r="WB23" s="17">
        <v>0.3</v>
      </c>
      <c r="WC23" s="17">
        <v>0.33</v>
      </c>
      <c r="WD23" s="17">
        <v>0.33300000000000002</v>
      </c>
      <c r="WE23" s="17">
        <v>-3.3000000000000002E-2</v>
      </c>
      <c r="WF23" s="17">
        <v>29.7</v>
      </c>
      <c r="WG23" s="17">
        <v>28.9</v>
      </c>
      <c r="WH23" s="17">
        <v>10</v>
      </c>
      <c r="WI23" s="17">
        <v>19.7</v>
      </c>
      <c r="WJ23" s="17">
        <v>30.8</v>
      </c>
      <c r="WK23" s="17">
        <v>34.799999999999997</v>
      </c>
      <c r="WL23" s="17">
        <v>10</v>
      </c>
      <c r="WM23" s="17">
        <v>20.8</v>
      </c>
      <c r="WN23" s="17">
        <v>34.5</v>
      </c>
      <c r="WO23" s="17">
        <v>43.92</v>
      </c>
      <c r="WP23" s="17">
        <v>43.92</v>
      </c>
      <c r="WQ23" s="17">
        <v>-9.42</v>
      </c>
      <c r="WR23" s="17">
        <v>4.5</v>
      </c>
      <c r="WS23" s="17">
        <v>4.2</v>
      </c>
      <c r="WT23" s="17">
        <v>4.2</v>
      </c>
      <c r="WU23" s="17">
        <v>0.3</v>
      </c>
      <c r="WV23" s="17">
        <v>1.1000000000000001</v>
      </c>
      <c r="WW23" s="17">
        <v>1.2</v>
      </c>
      <c r="WX23" s="17">
        <v>1.2</v>
      </c>
      <c r="WY23" s="17">
        <v>-0.1</v>
      </c>
      <c r="WZ23" s="17">
        <v>2.4</v>
      </c>
      <c r="XA23" s="17">
        <v>2.4</v>
      </c>
      <c r="XB23" s="17">
        <v>2.4</v>
      </c>
      <c r="XC23" s="17">
        <v>0</v>
      </c>
      <c r="XD23" s="17">
        <v>1</v>
      </c>
      <c r="XE23" s="17">
        <v>1.4</v>
      </c>
      <c r="XF23" s="17">
        <v>1.4</v>
      </c>
      <c r="XG23" s="17">
        <v>-0.4</v>
      </c>
      <c r="XH23" s="17">
        <v>6.6</v>
      </c>
      <c r="XI23" s="17"/>
      <c r="XJ23" s="17">
        <v>2.7</v>
      </c>
      <c r="XK23" s="17">
        <v>3.9</v>
      </c>
      <c r="XL23" s="17">
        <v>9.1999999999999993</v>
      </c>
      <c r="XM23" s="17">
        <v>8.4</v>
      </c>
      <c r="XN23" s="17">
        <v>8.4</v>
      </c>
      <c r="XO23" s="17">
        <v>0.8</v>
      </c>
      <c r="XP23" s="17">
        <v>20</v>
      </c>
      <c r="XQ23" s="17">
        <v>18.697759999999999</v>
      </c>
      <c r="XR23" s="17">
        <v>19.241980000000002</v>
      </c>
      <c r="XS23" s="17">
        <v>0.75802000000000003</v>
      </c>
      <c r="XT23" s="17">
        <v>8.3000000000000007</v>
      </c>
      <c r="XU23" s="17">
        <v>10</v>
      </c>
      <c r="XV23" s="17">
        <v>10</v>
      </c>
      <c r="XW23" s="17">
        <v>-1.7</v>
      </c>
      <c r="XX23" s="17">
        <v>27.5</v>
      </c>
      <c r="XY23" s="17">
        <v>29</v>
      </c>
      <c r="XZ23" s="17">
        <v>29</v>
      </c>
      <c r="YA23" s="17">
        <v>-1.5</v>
      </c>
      <c r="YB23" s="17">
        <v>34.4</v>
      </c>
      <c r="YC23" s="17">
        <v>29</v>
      </c>
      <c r="YD23" s="17">
        <v>29</v>
      </c>
      <c r="YE23" s="17">
        <v>5.4</v>
      </c>
      <c r="YF23" s="17">
        <v>14</v>
      </c>
      <c r="YG23" s="17">
        <v>14</v>
      </c>
      <c r="YH23" s="17">
        <v>14</v>
      </c>
      <c r="YI23" s="17">
        <v>0</v>
      </c>
      <c r="YJ23" s="17">
        <v>16.3</v>
      </c>
      <c r="YK23" s="17">
        <v>19</v>
      </c>
      <c r="YL23" s="17">
        <v>19</v>
      </c>
      <c r="YM23" s="17">
        <v>-2.7</v>
      </c>
      <c r="YN23" s="17">
        <v>9.1</v>
      </c>
      <c r="YO23" s="17">
        <v>6.76</v>
      </c>
      <c r="YP23" s="17">
        <v>6.76</v>
      </c>
      <c r="YQ23" s="17">
        <v>2.34</v>
      </c>
      <c r="YR23" s="17">
        <v>11.2</v>
      </c>
      <c r="YS23" s="17">
        <v>11</v>
      </c>
      <c r="YT23" s="17">
        <v>11</v>
      </c>
      <c r="YU23" s="17">
        <v>0.2</v>
      </c>
      <c r="YV23" s="17">
        <v>21.26</v>
      </c>
      <c r="YW23" s="17">
        <v>22</v>
      </c>
      <c r="YX23" s="17">
        <v>22</v>
      </c>
      <c r="YY23" s="17">
        <v>-0.74</v>
      </c>
    </row>
    <row r="24" spans="1:675" ht="24" customHeight="1" x14ac:dyDescent="0.3">
      <c r="A24" s="1"/>
      <c r="B24" s="18" t="s">
        <v>47</v>
      </c>
      <c r="C24" s="18" t="s">
        <v>780</v>
      </c>
      <c r="D24" s="19">
        <v>203.3</v>
      </c>
      <c r="E24" s="19">
        <v>203.40136000000001</v>
      </c>
      <c r="F24" s="19">
        <v>203.40136000000001</v>
      </c>
      <c r="G24" s="19">
        <v>-0.10136000000000001</v>
      </c>
      <c r="H24" s="19">
        <v>543.20000000000005</v>
      </c>
      <c r="I24" s="19">
        <v>431.22863000000001</v>
      </c>
      <c r="J24" s="19">
        <v>590.89013</v>
      </c>
      <c r="K24" s="19">
        <v>-47.690130000000003</v>
      </c>
      <c r="L24" s="19">
        <v>140.1</v>
      </c>
      <c r="M24" s="19">
        <v>65.021339999999995</v>
      </c>
      <c r="N24" s="19">
        <v>95.577290000000005</v>
      </c>
      <c r="O24" s="19">
        <v>44.522709999999996</v>
      </c>
      <c r="P24" s="19"/>
      <c r="Q24" s="19"/>
      <c r="R24" s="19"/>
      <c r="S24" s="19">
        <v>0</v>
      </c>
      <c r="T24" s="19"/>
      <c r="U24" s="19"/>
      <c r="V24" s="19"/>
      <c r="W24" s="19">
        <v>0</v>
      </c>
      <c r="X24" s="19">
        <v>90.2</v>
      </c>
      <c r="Y24" s="19">
        <v>91.867829999999998</v>
      </c>
      <c r="Z24" s="19">
        <v>91.867829999999998</v>
      </c>
      <c r="AA24" s="19">
        <v>-1.6678299999999999</v>
      </c>
      <c r="AB24" s="19">
        <v>237.7</v>
      </c>
      <c r="AC24" s="19">
        <v>242</v>
      </c>
      <c r="AD24" s="19">
        <v>242</v>
      </c>
      <c r="AE24" s="19">
        <v>-4.3</v>
      </c>
      <c r="AF24" s="19"/>
      <c r="AG24" s="19"/>
      <c r="AH24" s="19"/>
      <c r="AI24" s="19">
        <v>0</v>
      </c>
      <c r="AJ24" s="19"/>
      <c r="AK24" s="19"/>
      <c r="AL24" s="19"/>
      <c r="AM24" s="19">
        <v>0</v>
      </c>
      <c r="AN24" s="19"/>
      <c r="AO24" s="19"/>
      <c r="AP24" s="19"/>
      <c r="AQ24" s="19">
        <v>0</v>
      </c>
      <c r="AR24" s="19">
        <v>0</v>
      </c>
      <c r="AS24" s="19"/>
      <c r="AT24" s="19"/>
      <c r="AU24" s="19">
        <v>0</v>
      </c>
      <c r="AV24" s="19">
        <v>0</v>
      </c>
      <c r="AW24" s="19"/>
      <c r="AX24" s="19"/>
      <c r="AY24" s="19">
        <v>0</v>
      </c>
      <c r="AZ24" s="19"/>
      <c r="BA24" s="19"/>
      <c r="BB24" s="19"/>
      <c r="BC24" s="19">
        <v>0</v>
      </c>
      <c r="BD24" s="19"/>
      <c r="BE24" s="19"/>
      <c r="BF24" s="19"/>
      <c r="BG24" s="19">
        <v>0</v>
      </c>
      <c r="BH24" s="19"/>
      <c r="BI24" s="19"/>
      <c r="BJ24" s="19"/>
      <c r="BK24" s="19">
        <v>0</v>
      </c>
      <c r="BL24" s="19">
        <v>482.2</v>
      </c>
      <c r="BM24" s="19">
        <v>546.29470000000003</v>
      </c>
      <c r="BN24" s="19">
        <v>557.64236000000005</v>
      </c>
      <c r="BO24" s="19">
        <v>-75.442359999999994</v>
      </c>
      <c r="BP24" s="19">
        <v>10.199999999999999</v>
      </c>
      <c r="BQ24" s="19">
        <v>3.86991</v>
      </c>
      <c r="BR24" s="19">
        <v>3.4560599999999999</v>
      </c>
      <c r="BS24" s="19">
        <v>6.7439400000000003</v>
      </c>
      <c r="BT24" s="19"/>
      <c r="BU24" s="19"/>
      <c r="BV24" s="19"/>
      <c r="BW24" s="19">
        <v>0</v>
      </c>
      <c r="BX24" s="19"/>
      <c r="BY24" s="19"/>
      <c r="BZ24" s="19"/>
      <c r="CA24" s="19">
        <v>0</v>
      </c>
      <c r="CB24" s="19"/>
      <c r="CC24" s="19"/>
      <c r="CD24" s="19"/>
      <c r="CE24" s="19">
        <v>0</v>
      </c>
      <c r="CF24" s="19"/>
      <c r="CG24" s="19"/>
      <c r="CH24" s="19"/>
      <c r="CI24" s="19">
        <v>0</v>
      </c>
      <c r="CJ24" s="19"/>
      <c r="CK24" s="19"/>
      <c r="CL24" s="19"/>
      <c r="CM24" s="19">
        <v>0</v>
      </c>
      <c r="CN24" s="19">
        <v>155.69999999999999</v>
      </c>
      <c r="CO24" s="19">
        <v>148</v>
      </c>
      <c r="CP24" s="19">
        <v>148</v>
      </c>
      <c r="CQ24" s="19">
        <v>7.7</v>
      </c>
      <c r="CR24" s="19">
        <v>7.1</v>
      </c>
      <c r="CS24" s="19">
        <v>5.1383299999999998</v>
      </c>
      <c r="CT24" s="19">
        <v>5.1383299999999998</v>
      </c>
      <c r="CU24" s="19">
        <v>1.96167</v>
      </c>
      <c r="CV24" s="19">
        <v>5.3</v>
      </c>
      <c r="CW24" s="19">
        <v>2.8205</v>
      </c>
      <c r="CX24" s="19">
        <v>2.8205</v>
      </c>
      <c r="CY24" s="19">
        <v>2.4794999999999998</v>
      </c>
      <c r="CZ24" s="19">
        <v>0</v>
      </c>
      <c r="DA24" s="19"/>
      <c r="DB24" s="19"/>
      <c r="DC24" s="19">
        <v>0</v>
      </c>
      <c r="DD24" s="19">
        <v>7.1</v>
      </c>
      <c r="DE24" s="19"/>
      <c r="DF24" s="19"/>
      <c r="DG24" s="19">
        <v>7.1</v>
      </c>
      <c r="DH24" s="19">
        <v>14</v>
      </c>
      <c r="DI24" s="19">
        <v>14.933920000000001</v>
      </c>
      <c r="DJ24" s="19">
        <v>14.933920000000001</v>
      </c>
      <c r="DK24" s="19">
        <v>-0.93391999999999997</v>
      </c>
      <c r="DL24" s="19">
        <v>107.2</v>
      </c>
      <c r="DM24" s="19">
        <v>106.98653</v>
      </c>
      <c r="DN24" s="19">
        <v>82.099220000000003</v>
      </c>
      <c r="DO24" s="19">
        <v>25.10078</v>
      </c>
      <c r="DP24" s="19"/>
      <c r="DQ24" s="19"/>
      <c r="DR24" s="19"/>
      <c r="DS24" s="19">
        <v>0</v>
      </c>
      <c r="DT24" s="19"/>
      <c r="DU24" s="19"/>
      <c r="DV24" s="19"/>
      <c r="DW24" s="19">
        <v>0</v>
      </c>
      <c r="DX24" s="19"/>
      <c r="DY24" s="19"/>
      <c r="DZ24" s="19"/>
      <c r="EA24" s="19">
        <v>0</v>
      </c>
      <c r="EB24" s="19"/>
      <c r="EC24" s="19"/>
      <c r="ED24" s="19"/>
      <c r="EE24" s="19">
        <v>0</v>
      </c>
      <c r="EF24" s="19">
        <v>54.3</v>
      </c>
      <c r="EG24" s="19">
        <v>29.078720000000001</v>
      </c>
      <c r="EH24" s="19">
        <v>36.880029999999998</v>
      </c>
      <c r="EI24" s="19">
        <v>17.419969999999999</v>
      </c>
      <c r="EJ24" s="19">
        <v>221.6</v>
      </c>
      <c r="EK24" s="19">
        <v>220.69499999999999</v>
      </c>
      <c r="EL24" s="19">
        <v>220.69499999999999</v>
      </c>
      <c r="EM24" s="19">
        <v>0.90500000000000003</v>
      </c>
      <c r="EN24" s="19"/>
      <c r="EO24" s="19"/>
      <c r="EP24" s="19"/>
      <c r="EQ24" s="19">
        <v>0</v>
      </c>
      <c r="ER24" s="19"/>
      <c r="ES24" s="19"/>
      <c r="ET24" s="19"/>
      <c r="EU24" s="19">
        <v>0</v>
      </c>
      <c r="EV24" s="19"/>
      <c r="EW24" s="19"/>
      <c r="EX24" s="19"/>
      <c r="EY24" s="19">
        <v>0</v>
      </c>
      <c r="EZ24" s="19">
        <v>6.5</v>
      </c>
      <c r="FA24" s="19">
        <v>6.39</v>
      </c>
      <c r="FB24" s="19">
        <v>6.39</v>
      </c>
      <c r="FC24" s="19">
        <v>0.11</v>
      </c>
      <c r="FD24" s="19">
        <v>168.3</v>
      </c>
      <c r="FE24" s="19">
        <v>167.86818</v>
      </c>
      <c r="FF24" s="19">
        <v>200.95164</v>
      </c>
      <c r="FG24" s="19">
        <v>-32.65164</v>
      </c>
      <c r="FH24" s="19">
        <v>54.8</v>
      </c>
      <c r="FI24" s="19">
        <v>51.059629999999999</v>
      </c>
      <c r="FJ24" s="19">
        <v>70.254080000000002</v>
      </c>
      <c r="FK24" s="19">
        <v>-15.454079999999999</v>
      </c>
      <c r="FL24" s="19">
        <v>134.9</v>
      </c>
      <c r="FM24" s="19">
        <v>136.21170000000001</v>
      </c>
      <c r="FN24" s="19">
        <v>135.72578999999999</v>
      </c>
      <c r="FO24" s="19">
        <v>-0.82579000000000002</v>
      </c>
      <c r="FP24" s="19">
        <v>38.299999999999997</v>
      </c>
      <c r="FQ24" s="19">
        <v>41.89893</v>
      </c>
      <c r="FR24" s="19">
        <v>41.89893</v>
      </c>
      <c r="FS24" s="19">
        <v>-3.5989300000000002</v>
      </c>
      <c r="FT24" s="19">
        <v>18</v>
      </c>
      <c r="FU24" s="19">
        <v>19.21088</v>
      </c>
      <c r="FV24" s="19">
        <v>19.21088</v>
      </c>
      <c r="FW24" s="19">
        <v>-1.21088</v>
      </c>
      <c r="FX24" s="19">
        <v>18.2</v>
      </c>
      <c r="FY24" s="19">
        <v>17.657920000000001</v>
      </c>
      <c r="FZ24" s="19">
        <v>18.172979999999999</v>
      </c>
      <c r="GA24" s="19">
        <v>2.7019999999999999E-2</v>
      </c>
      <c r="GB24" s="19">
        <v>84.1</v>
      </c>
      <c r="GC24" s="19">
        <v>80.951350000000005</v>
      </c>
      <c r="GD24" s="19">
        <v>80.951350000000005</v>
      </c>
      <c r="GE24" s="19">
        <v>3.1486499999999999</v>
      </c>
      <c r="GF24" s="19">
        <v>124.1</v>
      </c>
      <c r="GG24" s="19">
        <v>133.74870999999999</v>
      </c>
      <c r="GH24" s="19">
        <v>133.74870999999999</v>
      </c>
      <c r="GI24" s="19">
        <v>-9.6487099999999995</v>
      </c>
      <c r="GJ24" s="19">
        <v>124.3</v>
      </c>
      <c r="GK24" s="19">
        <v>133.74870999999999</v>
      </c>
      <c r="GL24" s="19">
        <v>133.74870999999999</v>
      </c>
      <c r="GM24" s="19">
        <v>-9.4487100000000002</v>
      </c>
      <c r="GN24" s="19">
        <v>153.30000000000001</v>
      </c>
      <c r="GO24" s="19">
        <v>134.15036000000001</v>
      </c>
      <c r="GP24" s="19">
        <v>134.15036000000001</v>
      </c>
      <c r="GQ24" s="19">
        <v>19.149640000000002</v>
      </c>
      <c r="GR24" s="19">
        <v>55.6</v>
      </c>
      <c r="GS24" s="19">
        <v>53.45984</v>
      </c>
      <c r="GT24" s="19"/>
      <c r="GU24" s="19">
        <v>55.6</v>
      </c>
      <c r="GV24" s="19">
        <v>36.6</v>
      </c>
      <c r="GW24" s="19">
        <v>37.900869999999998</v>
      </c>
      <c r="GX24" s="19">
        <v>24.71679</v>
      </c>
      <c r="GY24" s="19">
        <v>11.88321</v>
      </c>
      <c r="GZ24" s="19">
        <v>0</v>
      </c>
      <c r="HA24" s="19"/>
      <c r="HB24" s="19">
        <v>44.103009999999998</v>
      </c>
      <c r="HC24" s="19">
        <v>-44.103009999999998</v>
      </c>
      <c r="HD24" s="19">
        <v>2.1</v>
      </c>
      <c r="HE24" s="19">
        <v>4.1192200000000003</v>
      </c>
      <c r="HF24" s="19">
        <v>4.1192200000000003</v>
      </c>
      <c r="HG24" s="19">
        <v>-2.0192199999999998</v>
      </c>
      <c r="HH24" s="19">
        <v>27.3</v>
      </c>
      <c r="HI24" s="19">
        <v>30.332239999999999</v>
      </c>
      <c r="HJ24" s="19">
        <v>30.332239999999999</v>
      </c>
      <c r="HK24" s="19">
        <v>-3.0322399999999998</v>
      </c>
      <c r="HL24" s="19">
        <v>161.1</v>
      </c>
      <c r="HM24" s="19">
        <v>164.13149000000001</v>
      </c>
      <c r="HN24" s="19">
        <v>76.773570000000007</v>
      </c>
      <c r="HO24" s="19">
        <v>84.326430000000002</v>
      </c>
      <c r="HP24" s="19"/>
      <c r="HQ24" s="19"/>
      <c r="HR24" s="19"/>
      <c r="HS24" s="19">
        <v>0</v>
      </c>
      <c r="HT24" s="19"/>
      <c r="HU24" s="19"/>
      <c r="HV24" s="19"/>
      <c r="HW24" s="19">
        <v>0</v>
      </c>
      <c r="HX24" s="19">
        <v>0</v>
      </c>
      <c r="HY24" s="19"/>
      <c r="HZ24" s="19"/>
      <c r="IA24" s="19">
        <v>0</v>
      </c>
      <c r="IB24" s="19"/>
      <c r="IC24" s="19"/>
      <c r="ID24" s="19"/>
      <c r="IE24" s="19">
        <v>0</v>
      </c>
      <c r="IF24" s="19"/>
      <c r="IG24" s="19"/>
      <c r="IH24" s="19"/>
      <c r="II24" s="19">
        <v>0</v>
      </c>
      <c r="IJ24" s="19">
        <v>0</v>
      </c>
      <c r="IK24" s="19"/>
      <c r="IL24" s="19"/>
      <c r="IM24" s="19">
        <v>0</v>
      </c>
      <c r="IN24" s="19"/>
      <c r="IO24" s="19"/>
      <c r="IP24" s="19"/>
      <c r="IQ24" s="19">
        <v>0</v>
      </c>
      <c r="IR24" s="19"/>
      <c r="IS24" s="19"/>
      <c r="IT24" s="19"/>
      <c r="IU24" s="19">
        <v>0</v>
      </c>
      <c r="IV24" s="19"/>
      <c r="IW24" s="19"/>
      <c r="IX24" s="19"/>
      <c r="IY24" s="19">
        <v>0</v>
      </c>
      <c r="IZ24" s="19">
        <v>128.1</v>
      </c>
      <c r="JA24" s="19">
        <v>132.83837</v>
      </c>
      <c r="JB24" s="19">
        <v>132.83837</v>
      </c>
      <c r="JC24" s="19">
        <v>-4.7383699999999997</v>
      </c>
      <c r="JD24" s="19">
        <v>94.3</v>
      </c>
      <c r="JE24" s="19">
        <v>105.46133</v>
      </c>
      <c r="JF24" s="19">
        <v>105.56607</v>
      </c>
      <c r="JG24" s="19">
        <v>-11.266069999999999</v>
      </c>
      <c r="JH24" s="19">
        <v>94.4</v>
      </c>
      <c r="JI24" s="19">
        <v>105.46133</v>
      </c>
      <c r="JJ24" s="19">
        <v>105.56607</v>
      </c>
      <c r="JK24" s="19">
        <v>-11.166069999999999</v>
      </c>
      <c r="JL24" s="19">
        <v>94.9</v>
      </c>
      <c r="JM24" s="19">
        <v>105.46133</v>
      </c>
      <c r="JN24" s="19">
        <v>105.56607</v>
      </c>
      <c r="JO24" s="19">
        <v>-10.666069999999999</v>
      </c>
      <c r="JP24" s="19">
        <v>180.2</v>
      </c>
      <c r="JQ24" s="19">
        <v>158.66703999999999</v>
      </c>
      <c r="JR24" s="19">
        <v>158.82463000000001</v>
      </c>
      <c r="JS24" s="19">
        <v>21.37537</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v>
      </c>
      <c r="LA24" s="19">
        <v>1.6938899999999999</v>
      </c>
      <c r="LB24" s="19">
        <v>1.6938899999999999</v>
      </c>
      <c r="LC24" s="19">
        <v>0.30610999999999999</v>
      </c>
      <c r="LD24" s="19">
        <v>178.5</v>
      </c>
      <c r="LE24" s="19">
        <v>191.47132999999999</v>
      </c>
      <c r="LF24" s="19">
        <v>191.47132999999999</v>
      </c>
      <c r="LG24" s="19">
        <v>-12.97133</v>
      </c>
      <c r="LH24" s="19">
        <v>122.2</v>
      </c>
      <c r="LI24" s="19">
        <v>125.8177</v>
      </c>
      <c r="LJ24" s="19">
        <v>125.8177</v>
      </c>
      <c r="LK24" s="19">
        <v>-3.6177000000000001</v>
      </c>
      <c r="LL24" s="19">
        <v>64</v>
      </c>
      <c r="LM24" s="19">
        <v>67.199219999999997</v>
      </c>
      <c r="LN24" s="19">
        <v>67.199219999999997</v>
      </c>
      <c r="LO24" s="19">
        <v>-3.19922</v>
      </c>
      <c r="LP24" s="19">
        <v>78.7</v>
      </c>
      <c r="LQ24" s="19">
        <v>78.567989999999995</v>
      </c>
      <c r="LR24" s="19">
        <v>78.567989999999995</v>
      </c>
      <c r="LS24" s="19">
        <v>0.13200999999999999</v>
      </c>
      <c r="LT24" s="19">
        <v>30.5</v>
      </c>
      <c r="LU24" s="19">
        <v>29.980560000000001</v>
      </c>
      <c r="LV24" s="19">
        <v>29.980560000000001</v>
      </c>
      <c r="LW24" s="19">
        <v>0.51944000000000001</v>
      </c>
      <c r="LX24" s="19"/>
      <c r="LY24" s="19"/>
      <c r="LZ24" s="19"/>
      <c r="MA24" s="19">
        <v>0</v>
      </c>
      <c r="MB24" s="19"/>
      <c r="MC24" s="19"/>
      <c r="MD24" s="19"/>
      <c r="ME24" s="19">
        <v>0</v>
      </c>
      <c r="MF24" s="19"/>
      <c r="MG24" s="19"/>
      <c r="MH24" s="19"/>
      <c r="MI24" s="19">
        <v>0</v>
      </c>
      <c r="MJ24" s="19">
        <v>0</v>
      </c>
      <c r="MK24" s="19"/>
      <c r="ML24" s="19"/>
      <c r="MM24" s="19">
        <v>0</v>
      </c>
      <c r="MN24" s="19">
        <v>120.1</v>
      </c>
      <c r="MO24" s="19">
        <v>121.212</v>
      </c>
      <c r="MP24" s="19">
        <v>121.212</v>
      </c>
      <c r="MQ24" s="19">
        <v>-1.1120000000000001</v>
      </c>
      <c r="MR24" s="19">
        <v>58.9</v>
      </c>
      <c r="MS24" s="19">
        <v>60.787999999999997</v>
      </c>
      <c r="MT24" s="19">
        <v>60.787999999999997</v>
      </c>
      <c r="MU24" s="19">
        <v>-1.8879999999999999</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c r="NU24" s="19"/>
      <c r="NV24" s="19"/>
      <c r="NW24" s="19">
        <v>0</v>
      </c>
      <c r="NX24" s="19">
        <v>6</v>
      </c>
      <c r="NY24" s="19">
        <v>5.9157599999999997</v>
      </c>
      <c r="NZ24" s="19">
        <v>5.9157599999999997</v>
      </c>
      <c r="OA24" s="19">
        <v>8.4239999999999995E-2</v>
      </c>
      <c r="OB24" s="19">
        <v>2.2000000000000002</v>
      </c>
      <c r="OC24" s="19">
        <v>6.2061900000000003</v>
      </c>
      <c r="OD24" s="19">
        <v>6.2061900000000003</v>
      </c>
      <c r="OE24" s="19">
        <v>-4.0061900000000001</v>
      </c>
      <c r="OF24" s="19">
        <v>20</v>
      </c>
      <c r="OG24" s="19">
        <v>16.99708</v>
      </c>
      <c r="OH24" s="19">
        <v>17.492709999999999</v>
      </c>
      <c r="OI24" s="19">
        <v>2.5072899999999998</v>
      </c>
      <c r="OJ24" s="19">
        <v>0.2</v>
      </c>
      <c r="OK24" s="19"/>
      <c r="OL24" s="19">
        <v>8.5000000000000006E-2</v>
      </c>
      <c r="OM24" s="19">
        <v>0.115</v>
      </c>
      <c r="ON24" s="19">
        <v>47.8</v>
      </c>
      <c r="OO24" s="19">
        <v>56.92</v>
      </c>
      <c r="OP24" s="19">
        <v>61.22</v>
      </c>
      <c r="OQ24" s="19">
        <v>-13.42</v>
      </c>
      <c r="OR24" s="19">
        <v>66.2</v>
      </c>
      <c r="OS24" s="19">
        <v>73.45</v>
      </c>
      <c r="OT24" s="19">
        <v>73.453000000000003</v>
      </c>
      <c r="OU24" s="19">
        <v>-7.2530000000000001</v>
      </c>
      <c r="OV24" s="19">
        <v>14.7</v>
      </c>
      <c r="OW24" s="19">
        <v>8.6999999999999993</v>
      </c>
      <c r="OX24" s="19">
        <v>8</v>
      </c>
      <c r="OY24" s="19">
        <v>6.7</v>
      </c>
      <c r="OZ24" s="19">
        <v>0.1</v>
      </c>
      <c r="PA24" s="19"/>
      <c r="PB24" s="19">
        <v>0.1</v>
      </c>
      <c r="PC24" s="19">
        <v>0</v>
      </c>
      <c r="PD24" s="19">
        <v>20.3</v>
      </c>
      <c r="PE24" s="19">
        <v>19.436350000000001</v>
      </c>
      <c r="PF24" s="19">
        <v>19.436350000000001</v>
      </c>
      <c r="PG24" s="19">
        <v>0.86365000000000003</v>
      </c>
      <c r="PH24" s="19">
        <v>9.9</v>
      </c>
      <c r="PI24" s="19">
        <v>9.9830000000000005</v>
      </c>
      <c r="PJ24" s="19">
        <v>9.9830000000000005</v>
      </c>
      <c r="PK24" s="19">
        <v>-8.3000000000000004E-2</v>
      </c>
      <c r="PL24" s="19">
        <v>5.4</v>
      </c>
      <c r="PM24" s="19">
        <v>5.67</v>
      </c>
      <c r="PN24" s="19">
        <v>5.67</v>
      </c>
      <c r="PO24" s="19">
        <v>-0.27</v>
      </c>
      <c r="PP24" s="19">
        <v>185.4</v>
      </c>
      <c r="PQ24" s="19"/>
      <c r="PR24" s="19">
        <v>199</v>
      </c>
      <c r="PS24" s="19">
        <v>-13.6</v>
      </c>
      <c r="PT24" s="19">
        <v>2.2000000000000002</v>
      </c>
      <c r="PU24" s="19">
        <v>1</v>
      </c>
      <c r="PV24" s="19">
        <v>1</v>
      </c>
      <c r="PW24" s="19">
        <v>1.2</v>
      </c>
      <c r="PX24" s="19">
        <v>1.8</v>
      </c>
      <c r="PY24" s="19">
        <v>1.76</v>
      </c>
      <c r="PZ24" s="19">
        <v>1.75</v>
      </c>
      <c r="QA24" s="19">
        <v>0.05</v>
      </c>
      <c r="QB24" s="19">
        <v>5</v>
      </c>
      <c r="QC24" s="19">
        <v>4.8</v>
      </c>
      <c r="QD24" s="19">
        <v>4.8</v>
      </c>
      <c r="QE24" s="19">
        <v>0.2</v>
      </c>
      <c r="QF24" s="19">
        <v>20.399999999999999</v>
      </c>
      <c r="QG24" s="19">
        <v>20.274049999999999</v>
      </c>
      <c r="QH24" s="19">
        <v>20.274049999999999</v>
      </c>
      <c r="QI24" s="19">
        <v>0.12595000000000001</v>
      </c>
      <c r="QJ24" s="19">
        <v>20</v>
      </c>
      <c r="QK24" s="19">
        <v>18.892130000000002</v>
      </c>
      <c r="QL24" s="19">
        <v>19.436350000000001</v>
      </c>
      <c r="QM24" s="19">
        <v>0.56364999999999998</v>
      </c>
      <c r="QN24" s="19">
        <v>18.899999999999999</v>
      </c>
      <c r="QO24" s="19">
        <v>17.006799999999998</v>
      </c>
      <c r="QP24" s="19">
        <v>17.492709999999999</v>
      </c>
      <c r="QQ24" s="19">
        <v>1.4072899999999999</v>
      </c>
      <c r="QR24" s="19">
        <v>3.4</v>
      </c>
      <c r="QS24" s="19">
        <v>3.4</v>
      </c>
      <c r="QT24" s="19">
        <v>3.4</v>
      </c>
      <c r="QU24" s="19">
        <v>0</v>
      </c>
      <c r="QV24" s="19">
        <v>18.600000000000001</v>
      </c>
      <c r="QW24" s="19">
        <v>17.376090000000001</v>
      </c>
      <c r="QX24" s="19">
        <v>17.881440000000001</v>
      </c>
      <c r="QY24" s="19">
        <v>0.71855999999999998</v>
      </c>
      <c r="QZ24" s="19">
        <v>14.5</v>
      </c>
      <c r="RA24" s="19"/>
      <c r="RB24" s="19">
        <v>13.04</v>
      </c>
      <c r="RC24" s="19">
        <v>1.46</v>
      </c>
      <c r="RD24" s="19">
        <v>18</v>
      </c>
      <c r="RE24" s="19"/>
      <c r="RF24" s="19">
        <v>16.41</v>
      </c>
      <c r="RG24" s="19">
        <v>1.59</v>
      </c>
      <c r="RH24" s="19">
        <v>11.8</v>
      </c>
      <c r="RI24" s="19">
        <v>11.92</v>
      </c>
      <c r="RJ24" s="19">
        <v>12.484999999999999</v>
      </c>
      <c r="RK24" s="19">
        <v>-0.68500000000000005</v>
      </c>
      <c r="RL24" s="19">
        <v>26.4</v>
      </c>
      <c r="RM24" s="19">
        <v>45.2</v>
      </c>
      <c r="RN24" s="19">
        <v>30.603000000000002</v>
      </c>
      <c r="RO24" s="19">
        <v>-4.2030000000000003</v>
      </c>
      <c r="RP24" s="19">
        <v>7.8</v>
      </c>
      <c r="RQ24" s="19"/>
      <c r="RR24" s="19">
        <v>5.2590000000000003</v>
      </c>
      <c r="RS24" s="19">
        <v>2.5409999999999999</v>
      </c>
      <c r="RT24" s="19">
        <v>3.1</v>
      </c>
      <c r="RU24" s="19">
        <v>3.24</v>
      </c>
      <c r="RV24" s="19">
        <v>3.2490000000000001</v>
      </c>
      <c r="RW24" s="19">
        <v>-0.14899999999999999</v>
      </c>
      <c r="RX24" s="19">
        <v>9.5</v>
      </c>
      <c r="RY24" s="19"/>
      <c r="RZ24" s="19"/>
      <c r="SA24" s="19">
        <v>9.5</v>
      </c>
      <c r="SB24" s="19">
        <v>3</v>
      </c>
      <c r="SC24" s="19">
        <v>2</v>
      </c>
      <c r="SD24" s="19">
        <v>2</v>
      </c>
      <c r="SE24" s="19">
        <v>1</v>
      </c>
      <c r="SF24" s="19"/>
      <c r="SG24" s="19">
        <v>0.4</v>
      </c>
      <c r="SH24" s="19">
        <v>0.4</v>
      </c>
      <c r="SI24" s="19">
        <v>-0.4</v>
      </c>
      <c r="SJ24" s="19">
        <v>0.2</v>
      </c>
      <c r="SK24" s="19">
        <v>0.125</v>
      </c>
      <c r="SL24" s="19">
        <v>0.125</v>
      </c>
      <c r="SM24" s="19">
        <v>7.4999999999999997E-2</v>
      </c>
      <c r="SN24" s="19">
        <v>19.8</v>
      </c>
      <c r="SO24" s="19">
        <v>18.30904</v>
      </c>
      <c r="SP24" s="19">
        <v>18.853259999999999</v>
      </c>
      <c r="SQ24" s="19">
        <v>0.94674000000000003</v>
      </c>
      <c r="SR24" s="19">
        <v>13.1</v>
      </c>
      <c r="SS24" s="19">
        <v>11.70068</v>
      </c>
      <c r="ST24" s="19">
        <v>12.05053</v>
      </c>
      <c r="SU24" s="19">
        <v>1.0494699999999999</v>
      </c>
      <c r="SV24" s="19">
        <v>20.100000000000001</v>
      </c>
      <c r="SW24" s="19">
        <v>18.892130000000002</v>
      </c>
      <c r="SX24" s="19">
        <v>19.436350000000001</v>
      </c>
      <c r="SY24" s="19">
        <v>0.66364999999999996</v>
      </c>
      <c r="SZ24" s="19">
        <v>20.2</v>
      </c>
      <c r="TA24" s="19">
        <v>18.892130000000002</v>
      </c>
      <c r="TB24" s="19">
        <v>19.436350000000001</v>
      </c>
      <c r="TC24" s="19">
        <v>0.76365000000000005</v>
      </c>
      <c r="TD24" s="19">
        <v>20</v>
      </c>
      <c r="TE24" s="19">
        <v>18.697759999999999</v>
      </c>
      <c r="TF24" s="19">
        <v>19.241980000000002</v>
      </c>
      <c r="TG24" s="19">
        <v>0.75802000000000003</v>
      </c>
      <c r="TH24" s="19">
        <v>11.1</v>
      </c>
      <c r="TI24" s="19">
        <v>3.6</v>
      </c>
      <c r="TJ24" s="19">
        <v>4</v>
      </c>
      <c r="TK24" s="19">
        <v>7.1</v>
      </c>
      <c r="TL24" s="19">
        <v>21.4</v>
      </c>
      <c r="TM24" s="19">
        <v>32.200000000000003</v>
      </c>
      <c r="TN24" s="19">
        <v>5</v>
      </c>
      <c r="TO24" s="19">
        <v>16.399999999999999</v>
      </c>
      <c r="TP24" s="19">
        <v>17.3</v>
      </c>
      <c r="TQ24" s="19">
        <v>27.92</v>
      </c>
      <c r="TR24" s="19">
        <v>27.92</v>
      </c>
      <c r="TS24" s="19">
        <v>-10.62</v>
      </c>
      <c r="TT24" s="19">
        <v>17.2</v>
      </c>
      <c r="TU24" s="19">
        <v>26.2</v>
      </c>
      <c r="TV24" s="19">
        <v>13.46</v>
      </c>
      <c r="TW24" s="19">
        <v>3.74</v>
      </c>
      <c r="TX24" s="19">
        <v>30.3</v>
      </c>
      <c r="TY24" s="19">
        <v>45.3</v>
      </c>
      <c r="TZ24" s="19">
        <v>15.51</v>
      </c>
      <c r="UA24" s="19">
        <v>14.79</v>
      </c>
      <c r="UB24" s="19">
        <v>0</v>
      </c>
      <c r="UC24" s="19">
        <v>1.62</v>
      </c>
      <c r="UD24" s="19">
        <v>1.62</v>
      </c>
      <c r="UE24" s="19">
        <v>-1.62</v>
      </c>
      <c r="UF24" s="19">
        <v>0</v>
      </c>
      <c r="UG24" s="19">
        <v>0.73</v>
      </c>
      <c r="UH24" s="19">
        <v>0.73</v>
      </c>
      <c r="UI24" s="19">
        <v>-0.73</v>
      </c>
      <c r="UJ24" s="19">
        <v>26.3</v>
      </c>
      <c r="UK24" s="19">
        <v>35.65</v>
      </c>
      <c r="UL24" s="19">
        <v>35.65</v>
      </c>
      <c r="UM24" s="19">
        <v>-9.35</v>
      </c>
      <c r="UN24" s="19">
        <v>20.9</v>
      </c>
      <c r="UO24" s="19">
        <v>19.640429999999999</v>
      </c>
      <c r="UP24" s="19">
        <v>20.408159999999999</v>
      </c>
      <c r="UQ24" s="19">
        <v>0.49184</v>
      </c>
      <c r="UR24" s="19">
        <v>7.9</v>
      </c>
      <c r="US24" s="19">
        <v>8.1999999999999993</v>
      </c>
      <c r="UT24" s="19">
        <v>8.1999999999999993</v>
      </c>
      <c r="UU24" s="19">
        <v>-0.3</v>
      </c>
      <c r="UV24" s="19">
        <v>6.1</v>
      </c>
      <c r="UW24" s="19">
        <v>6.7</v>
      </c>
      <c r="UX24" s="19">
        <v>6.7</v>
      </c>
      <c r="UY24" s="19">
        <v>-0.6</v>
      </c>
      <c r="UZ24" s="19">
        <v>20.399999999999999</v>
      </c>
      <c r="VA24" s="19">
        <v>18.892130000000002</v>
      </c>
      <c r="VB24" s="19">
        <v>19.436350000000001</v>
      </c>
      <c r="VC24" s="19">
        <v>0.96365000000000001</v>
      </c>
      <c r="VD24" s="19">
        <v>20.399999999999999</v>
      </c>
      <c r="VE24" s="19">
        <v>18.892130000000002</v>
      </c>
      <c r="VF24" s="19">
        <v>19.436350000000001</v>
      </c>
      <c r="VG24" s="19">
        <v>0.96365000000000001</v>
      </c>
      <c r="VH24" s="19">
        <v>20.100000000000001</v>
      </c>
      <c r="VI24" s="19">
        <v>18.892130000000002</v>
      </c>
      <c r="VJ24" s="19">
        <v>19.436350000000001</v>
      </c>
      <c r="VK24" s="19">
        <v>0.66364999999999996</v>
      </c>
      <c r="VL24" s="19">
        <v>11.7</v>
      </c>
      <c r="VM24" s="19">
        <v>7.35</v>
      </c>
      <c r="VN24" s="19">
        <v>7</v>
      </c>
      <c r="VO24" s="19">
        <v>4.7</v>
      </c>
      <c r="VP24" s="19">
        <v>202</v>
      </c>
      <c r="VQ24" s="19"/>
      <c r="VR24" s="19">
        <v>242.69499999999999</v>
      </c>
      <c r="VS24" s="19">
        <v>-40.695</v>
      </c>
      <c r="VT24" s="19">
        <v>4.0999999999999996</v>
      </c>
      <c r="VU24" s="19"/>
      <c r="VV24" s="19">
        <v>4.5999999999999996</v>
      </c>
      <c r="VW24" s="19">
        <v>-0.5</v>
      </c>
      <c r="VX24" s="19">
        <v>81.099999999999994</v>
      </c>
      <c r="VY24" s="19"/>
      <c r="VZ24" s="19">
        <v>82</v>
      </c>
      <c r="WA24" s="19">
        <v>-0.9</v>
      </c>
      <c r="WB24" s="19">
        <v>0.3</v>
      </c>
      <c r="WC24" s="19">
        <v>0.33</v>
      </c>
      <c r="WD24" s="19">
        <v>0.33300000000000002</v>
      </c>
      <c r="WE24" s="19">
        <v>-3.3000000000000002E-2</v>
      </c>
      <c r="WF24" s="19">
        <v>15.9</v>
      </c>
      <c r="WG24" s="19">
        <v>28.3</v>
      </c>
      <c r="WH24" s="19">
        <v>9</v>
      </c>
      <c r="WI24" s="19">
        <v>6.9</v>
      </c>
      <c r="WJ24" s="19">
        <v>14.9</v>
      </c>
      <c r="WK24" s="19">
        <v>35</v>
      </c>
      <c r="WL24" s="19">
        <v>9</v>
      </c>
      <c r="WM24" s="19">
        <v>5.9</v>
      </c>
      <c r="WN24" s="19">
        <v>64.3</v>
      </c>
      <c r="WO24" s="19">
        <v>59.04</v>
      </c>
      <c r="WP24" s="19">
        <v>59.04</v>
      </c>
      <c r="WQ24" s="19">
        <v>5.26</v>
      </c>
      <c r="WR24" s="19">
        <v>4.5</v>
      </c>
      <c r="WS24" s="19">
        <v>4.2</v>
      </c>
      <c r="WT24" s="19">
        <v>4.2</v>
      </c>
      <c r="WU24" s="19">
        <v>0.3</v>
      </c>
      <c r="WV24" s="19">
        <v>1.1000000000000001</v>
      </c>
      <c r="WW24" s="19">
        <v>1.2</v>
      </c>
      <c r="WX24" s="19">
        <v>1.2</v>
      </c>
      <c r="WY24" s="19">
        <v>-0.1</v>
      </c>
      <c r="WZ24" s="19">
        <v>2.4</v>
      </c>
      <c r="XA24" s="19">
        <v>2.4</v>
      </c>
      <c r="XB24" s="19">
        <v>2.4</v>
      </c>
      <c r="XC24" s="19">
        <v>0</v>
      </c>
      <c r="XD24" s="19">
        <v>1</v>
      </c>
      <c r="XE24" s="19">
        <v>1.4</v>
      </c>
      <c r="XF24" s="19">
        <v>1.4</v>
      </c>
      <c r="XG24" s="19">
        <v>-0.4</v>
      </c>
      <c r="XH24" s="19">
        <v>7.5</v>
      </c>
      <c r="XI24" s="19"/>
      <c r="XJ24" s="19">
        <v>4.5999999999999996</v>
      </c>
      <c r="XK24" s="19">
        <v>2.9</v>
      </c>
      <c r="XL24" s="19">
        <v>9.1999999999999993</v>
      </c>
      <c r="XM24" s="19">
        <v>8.4</v>
      </c>
      <c r="XN24" s="19">
        <v>8.4</v>
      </c>
      <c r="XO24" s="19">
        <v>0.8</v>
      </c>
      <c r="XP24" s="19">
        <v>20</v>
      </c>
      <c r="XQ24" s="19">
        <v>18.697759999999999</v>
      </c>
      <c r="XR24" s="19">
        <v>19.241980000000002</v>
      </c>
      <c r="XS24" s="19">
        <v>0.75802000000000003</v>
      </c>
      <c r="XT24" s="19">
        <v>8.3000000000000007</v>
      </c>
      <c r="XU24" s="19">
        <v>10</v>
      </c>
      <c r="XV24" s="19">
        <v>10</v>
      </c>
      <c r="XW24" s="19">
        <v>-1.7</v>
      </c>
      <c r="XX24" s="19">
        <v>27.6</v>
      </c>
      <c r="XY24" s="19">
        <v>29</v>
      </c>
      <c r="XZ24" s="19">
        <v>29</v>
      </c>
      <c r="YA24" s="19">
        <v>-1.4</v>
      </c>
      <c r="YB24" s="19">
        <v>34.5</v>
      </c>
      <c r="YC24" s="19">
        <v>29</v>
      </c>
      <c r="YD24" s="19">
        <v>29</v>
      </c>
      <c r="YE24" s="19">
        <v>5.5</v>
      </c>
      <c r="YF24" s="19">
        <v>14</v>
      </c>
      <c r="YG24" s="19">
        <v>14</v>
      </c>
      <c r="YH24" s="19">
        <v>14</v>
      </c>
      <c r="YI24" s="19">
        <v>0</v>
      </c>
      <c r="YJ24" s="19">
        <v>16.3</v>
      </c>
      <c r="YK24" s="19">
        <v>19</v>
      </c>
      <c r="YL24" s="19">
        <v>19</v>
      </c>
      <c r="YM24" s="19">
        <v>-2.7</v>
      </c>
      <c r="YN24" s="19">
        <v>7.4</v>
      </c>
      <c r="YO24" s="19">
        <v>6.76</v>
      </c>
      <c r="YP24" s="19">
        <v>6.76</v>
      </c>
      <c r="YQ24" s="19">
        <v>0.64</v>
      </c>
      <c r="YR24" s="19">
        <v>10.7</v>
      </c>
      <c r="YS24" s="19">
        <v>11</v>
      </c>
      <c r="YT24" s="19">
        <v>11</v>
      </c>
      <c r="YU24" s="19">
        <v>-0.3</v>
      </c>
      <c r="YV24" s="19">
        <v>21.42</v>
      </c>
      <c r="YW24" s="19">
        <v>22</v>
      </c>
      <c r="YX24" s="19">
        <v>22</v>
      </c>
      <c r="YY24" s="19">
        <v>-0.57999999999999996</v>
      </c>
    </row>
    <row r="25" spans="1:675" ht="24" customHeight="1" x14ac:dyDescent="0.3">
      <c r="A25" s="1"/>
      <c r="B25" s="13" t="s">
        <v>47</v>
      </c>
      <c r="C25" s="13" t="s">
        <v>781</v>
      </c>
      <c r="D25" s="14">
        <v>202.4</v>
      </c>
      <c r="E25" s="14">
        <v>202.04396</v>
      </c>
      <c r="F25" s="14">
        <v>203.40136000000001</v>
      </c>
      <c r="G25" s="14">
        <v>-1.00136</v>
      </c>
      <c r="H25" s="14">
        <v>547.70000000000005</v>
      </c>
      <c r="I25" s="14">
        <v>505.28552000000002</v>
      </c>
      <c r="J25" s="14">
        <v>615.05304000000001</v>
      </c>
      <c r="K25" s="14">
        <v>-67.353039999999993</v>
      </c>
      <c r="L25" s="14">
        <v>141.19999999999999</v>
      </c>
      <c r="M25" s="14">
        <v>73.040469999999999</v>
      </c>
      <c r="N25" s="14">
        <v>123.51648</v>
      </c>
      <c r="O25" s="14">
        <v>17.683520000000001</v>
      </c>
      <c r="P25" s="14"/>
      <c r="Q25" s="14"/>
      <c r="R25" s="14"/>
      <c r="S25" s="14">
        <v>0</v>
      </c>
      <c r="T25" s="14"/>
      <c r="U25" s="14"/>
      <c r="V25" s="14"/>
      <c r="W25" s="14">
        <v>0</v>
      </c>
      <c r="X25" s="14">
        <v>89.7</v>
      </c>
      <c r="Y25" s="14">
        <v>91.867829999999998</v>
      </c>
      <c r="Z25" s="14">
        <v>91.867829999999998</v>
      </c>
      <c r="AA25" s="14">
        <v>-2.1678299999999999</v>
      </c>
      <c r="AB25" s="14">
        <v>238.6</v>
      </c>
      <c r="AC25" s="14">
        <v>242</v>
      </c>
      <c r="AD25" s="14">
        <v>242</v>
      </c>
      <c r="AE25" s="14">
        <v>-3.4</v>
      </c>
      <c r="AF25" s="14"/>
      <c r="AG25" s="14"/>
      <c r="AH25" s="14"/>
      <c r="AI25" s="14">
        <v>0</v>
      </c>
      <c r="AJ25" s="14"/>
      <c r="AK25" s="14"/>
      <c r="AL25" s="14"/>
      <c r="AM25" s="14">
        <v>0</v>
      </c>
      <c r="AN25" s="14"/>
      <c r="AO25" s="14"/>
      <c r="AP25" s="14"/>
      <c r="AQ25" s="14">
        <v>0</v>
      </c>
      <c r="AR25" s="14">
        <v>0</v>
      </c>
      <c r="AS25" s="14"/>
      <c r="AT25" s="14"/>
      <c r="AU25" s="14">
        <v>0</v>
      </c>
      <c r="AV25" s="14">
        <v>0</v>
      </c>
      <c r="AW25" s="14"/>
      <c r="AX25" s="14"/>
      <c r="AY25" s="14">
        <v>0</v>
      </c>
      <c r="AZ25" s="14"/>
      <c r="BA25" s="14"/>
      <c r="BB25" s="14"/>
      <c r="BC25" s="14">
        <v>0</v>
      </c>
      <c r="BD25" s="14"/>
      <c r="BE25" s="14"/>
      <c r="BF25" s="14"/>
      <c r="BG25" s="14">
        <v>0</v>
      </c>
      <c r="BH25" s="14"/>
      <c r="BI25" s="14"/>
      <c r="BJ25" s="14"/>
      <c r="BK25" s="14">
        <v>0</v>
      </c>
      <c r="BL25" s="14">
        <v>484.6</v>
      </c>
      <c r="BM25" s="14">
        <v>557.29154000000005</v>
      </c>
      <c r="BN25" s="14">
        <v>557.64236000000005</v>
      </c>
      <c r="BO25" s="14">
        <v>-73.042360000000002</v>
      </c>
      <c r="BP25" s="14">
        <v>10.199999999999999</v>
      </c>
      <c r="BQ25" s="14">
        <v>5.1583100000000002</v>
      </c>
      <c r="BR25" s="14">
        <v>3.4560599999999999</v>
      </c>
      <c r="BS25" s="14">
        <v>6.7439400000000003</v>
      </c>
      <c r="BT25" s="14"/>
      <c r="BU25" s="14"/>
      <c r="BV25" s="14"/>
      <c r="BW25" s="14">
        <v>0</v>
      </c>
      <c r="BX25" s="14"/>
      <c r="BY25" s="14"/>
      <c r="BZ25" s="14"/>
      <c r="CA25" s="14">
        <v>0</v>
      </c>
      <c r="CB25" s="14"/>
      <c r="CC25" s="14"/>
      <c r="CD25" s="14"/>
      <c r="CE25" s="14">
        <v>0</v>
      </c>
      <c r="CF25" s="14"/>
      <c r="CG25" s="14"/>
      <c r="CH25" s="14"/>
      <c r="CI25" s="14">
        <v>0</v>
      </c>
      <c r="CJ25" s="14"/>
      <c r="CK25" s="14"/>
      <c r="CL25" s="14"/>
      <c r="CM25" s="14">
        <v>0</v>
      </c>
      <c r="CN25" s="14">
        <v>157</v>
      </c>
      <c r="CO25" s="14">
        <v>148</v>
      </c>
      <c r="CP25" s="14">
        <v>148</v>
      </c>
      <c r="CQ25" s="14">
        <v>9</v>
      </c>
      <c r="CR25" s="14">
        <v>8.4</v>
      </c>
      <c r="CS25" s="14">
        <v>5.1383299999999998</v>
      </c>
      <c r="CT25" s="14">
        <v>5.1383299999999998</v>
      </c>
      <c r="CU25" s="14">
        <v>3.2616700000000001</v>
      </c>
      <c r="CV25" s="14">
        <v>5.5</v>
      </c>
      <c r="CW25" s="14">
        <v>2.8205</v>
      </c>
      <c r="CX25" s="14">
        <v>2.8205</v>
      </c>
      <c r="CY25" s="14">
        <v>2.6795</v>
      </c>
      <c r="CZ25" s="14">
        <v>0</v>
      </c>
      <c r="DA25" s="14"/>
      <c r="DB25" s="14"/>
      <c r="DC25" s="14">
        <v>0</v>
      </c>
      <c r="DD25" s="14">
        <v>7.1</v>
      </c>
      <c r="DE25" s="14"/>
      <c r="DF25" s="14"/>
      <c r="DG25" s="14">
        <v>7.1</v>
      </c>
      <c r="DH25" s="14">
        <v>14.2</v>
      </c>
      <c r="DI25" s="14">
        <v>14.933920000000001</v>
      </c>
      <c r="DJ25" s="14">
        <v>14.933909999999999</v>
      </c>
      <c r="DK25" s="14">
        <v>-0.73390999999999995</v>
      </c>
      <c r="DL25" s="14">
        <v>107.6</v>
      </c>
      <c r="DM25" s="14">
        <v>106.98653</v>
      </c>
      <c r="DN25" s="14">
        <v>81.477500000000006</v>
      </c>
      <c r="DO25" s="14">
        <v>26.122499999999999</v>
      </c>
      <c r="DP25" s="14"/>
      <c r="DQ25" s="14"/>
      <c r="DR25" s="14"/>
      <c r="DS25" s="14">
        <v>0</v>
      </c>
      <c r="DT25" s="14"/>
      <c r="DU25" s="14"/>
      <c r="DV25" s="14"/>
      <c r="DW25" s="14">
        <v>0</v>
      </c>
      <c r="DX25" s="14"/>
      <c r="DY25" s="14"/>
      <c r="DZ25" s="14"/>
      <c r="EA25" s="14">
        <v>0</v>
      </c>
      <c r="EB25" s="14"/>
      <c r="EC25" s="14"/>
      <c r="ED25" s="14"/>
      <c r="EE25" s="14">
        <v>0</v>
      </c>
      <c r="EF25" s="14">
        <v>55.4</v>
      </c>
      <c r="EG25" s="14">
        <v>28.479279999999999</v>
      </c>
      <c r="EH25" s="14">
        <v>35.366210000000002</v>
      </c>
      <c r="EI25" s="14">
        <v>20.03379</v>
      </c>
      <c r="EJ25" s="14">
        <v>221.3</v>
      </c>
      <c r="EK25" s="14">
        <v>220.69499999999999</v>
      </c>
      <c r="EL25" s="14">
        <v>220.69499999999999</v>
      </c>
      <c r="EM25" s="14">
        <v>0.60499999999999998</v>
      </c>
      <c r="EN25" s="14"/>
      <c r="EO25" s="14"/>
      <c r="EP25" s="14"/>
      <c r="EQ25" s="14">
        <v>0</v>
      </c>
      <c r="ER25" s="14"/>
      <c r="ES25" s="14"/>
      <c r="ET25" s="14"/>
      <c r="EU25" s="14">
        <v>0</v>
      </c>
      <c r="EV25" s="14"/>
      <c r="EW25" s="14"/>
      <c r="EX25" s="14"/>
      <c r="EY25" s="14">
        <v>0</v>
      </c>
      <c r="EZ25" s="14">
        <v>6.5</v>
      </c>
      <c r="FA25" s="14">
        <v>6.39</v>
      </c>
      <c r="FB25" s="14">
        <v>6.39</v>
      </c>
      <c r="FC25" s="14">
        <v>0.11</v>
      </c>
      <c r="FD25" s="14">
        <v>159.4</v>
      </c>
      <c r="FE25" s="14">
        <v>167.86818</v>
      </c>
      <c r="FF25" s="14">
        <v>179.37411</v>
      </c>
      <c r="FG25" s="14">
        <v>-19.97411</v>
      </c>
      <c r="FH25" s="14">
        <v>56</v>
      </c>
      <c r="FI25" s="14">
        <v>59.595999999999997</v>
      </c>
      <c r="FJ25" s="14">
        <v>69.577079999999995</v>
      </c>
      <c r="FK25" s="14">
        <v>-13.57708</v>
      </c>
      <c r="FL25" s="14">
        <v>130.4</v>
      </c>
      <c r="FM25" s="14">
        <v>136.21170000000001</v>
      </c>
      <c r="FN25" s="14">
        <v>135.72578999999999</v>
      </c>
      <c r="FO25" s="14">
        <v>-5.3257899999999996</v>
      </c>
      <c r="FP25" s="14">
        <v>39.1</v>
      </c>
      <c r="FQ25" s="14">
        <v>41.89893</v>
      </c>
      <c r="FR25" s="14">
        <v>41.89893</v>
      </c>
      <c r="FS25" s="14">
        <v>-2.7989299999999999</v>
      </c>
      <c r="FT25" s="14">
        <v>18.399999999999999</v>
      </c>
      <c r="FU25" s="14">
        <v>19.21088</v>
      </c>
      <c r="FV25" s="14">
        <v>19.21088</v>
      </c>
      <c r="FW25" s="14">
        <v>-0.81088000000000005</v>
      </c>
      <c r="FX25" s="14">
        <v>18.100000000000001</v>
      </c>
      <c r="FY25" s="14">
        <v>17.657920000000001</v>
      </c>
      <c r="FZ25" s="14">
        <v>18.172979999999999</v>
      </c>
      <c r="GA25" s="14">
        <v>-7.2980000000000003E-2</v>
      </c>
      <c r="GB25" s="14">
        <v>83.8</v>
      </c>
      <c r="GC25" s="14">
        <v>80.951350000000005</v>
      </c>
      <c r="GD25" s="14">
        <v>80.951350000000005</v>
      </c>
      <c r="GE25" s="14">
        <v>2.8486500000000001</v>
      </c>
      <c r="GF25" s="14">
        <v>124.5</v>
      </c>
      <c r="GG25" s="14">
        <v>133.74870999999999</v>
      </c>
      <c r="GH25" s="14">
        <v>133.74870999999999</v>
      </c>
      <c r="GI25" s="14">
        <v>-9.2487100000000009</v>
      </c>
      <c r="GJ25" s="14">
        <v>125.5</v>
      </c>
      <c r="GK25" s="14">
        <v>133.74870999999999</v>
      </c>
      <c r="GL25" s="14">
        <v>133.74870999999999</v>
      </c>
      <c r="GM25" s="14">
        <v>-8.2487100000000009</v>
      </c>
      <c r="GN25" s="14">
        <v>153.9</v>
      </c>
      <c r="GO25" s="14">
        <v>134.15036000000001</v>
      </c>
      <c r="GP25" s="14">
        <v>134.15036000000001</v>
      </c>
      <c r="GQ25" s="14">
        <v>19.749639999999999</v>
      </c>
      <c r="GR25" s="14">
        <v>57.6</v>
      </c>
      <c r="GS25" s="14">
        <v>72.751859999999994</v>
      </c>
      <c r="GT25" s="14">
        <v>88.618620000000007</v>
      </c>
      <c r="GU25" s="14">
        <v>-31.018619999999999</v>
      </c>
      <c r="GV25" s="14">
        <v>35.200000000000003</v>
      </c>
      <c r="GW25" s="14">
        <v>37.900869999999998</v>
      </c>
      <c r="GX25" s="14">
        <v>24.71679</v>
      </c>
      <c r="GY25" s="14">
        <v>10.48321</v>
      </c>
      <c r="GZ25" s="14">
        <v>0</v>
      </c>
      <c r="HA25" s="14"/>
      <c r="HB25" s="14">
        <v>44.103009999999998</v>
      </c>
      <c r="HC25" s="14">
        <v>-44.103009999999998</v>
      </c>
      <c r="HD25" s="14">
        <v>2.1</v>
      </c>
      <c r="HE25" s="14">
        <v>4.1192200000000003</v>
      </c>
      <c r="HF25" s="14">
        <v>4.1192200000000003</v>
      </c>
      <c r="HG25" s="14">
        <v>-2.0192199999999998</v>
      </c>
      <c r="HH25" s="14">
        <v>25</v>
      </c>
      <c r="HI25" s="14">
        <v>30.332239999999999</v>
      </c>
      <c r="HJ25" s="14">
        <v>30.332239999999999</v>
      </c>
      <c r="HK25" s="14">
        <v>-5.3322399999999996</v>
      </c>
      <c r="HL25" s="14">
        <v>161.4</v>
      </c>
      <c r="HM25" s="14">
        <v>164.13149000000001</v>
      </c>
      <c r="HN25" s="14">
        <v>76.773570000000007</v>
      </c>
      <c r="HO25" s="14">
        <v>84.626429999999999</v>
      </c>
      <c r="HP25" s="14"/>
      <c r="HQ25" s="14"/>
      <c r="HR25" s="14"/>
      <c r="HS25" s="14">
        <v>0</v>
      </c>
      <c r="HT25" s="14"/>
      <c r="HU25" s="14"/>
      <c r="HV25" s="14"/>
      <c r="HW25" s="14">
        <v>0</v>
      </c>
      <c r="HX25" s="14">
        <v>0</v>
      </c>
      <c r="HY25" s="14"/>
      <c r="HZ25" s="14"/>
      <c r="IA25" s="14">
        <v>0</v>
      </c>
      <c r="IB25" s="14"/>
      <c r="IC25" s="14"/>
      <c r="ID25" s="14"/>
      <c r="IE25" s="14">
        <v>0</v>
      </c>
      <c r="IF25" s="14"/>
      <c r="IG25" s="14"/>
      <c r="IH25" s="14"/>
      <c r="II25" s="14">
        <v>0</v>
      </c>
      <c r="IJ25" s="14">
        <v>0</v>
      </c>
      <c r="IK25" s="14"/>
      <c r="IL25" s="14"/>
      <c r="IM25" s="14">
        <v>0</v>
      </c>
      <c r="IN25" s="14"/>
      <c r="IO25" s="14"/>
      <c r="IP25" s="14"/>
      <c r="IQ25" s="14">
        <v>0</v>
      </c>
      <c r="IR25" s="14"/>
      <c r="IS25" s="14"/>
      <c r="IT25" s="14"/>
      <c r="IU25" s="14">
        <v>0</v>
      </c>
      <c r="IV25" s="14"/>
      <c r="IW25" s="14"/>
      <c r="IX25" s="14"/>
      <c r="IY25" s="14">
        <v>0</v>
      </c>
      <c r="IZ25" s="14">
        <v>128.69999999999999</v>
      </c>
      <c r="JA25" s="14">
        <v>132.83837</v>
      </c>
      <c r="JB25" s="14">
        <v>132.83837</v>
      </c>
      <c r="JC25" s="14">
        <v>-4.1383700000000001</v>
      </c>
      <c r="JD25" s="14">
        <v>80</v>
      </c>
      <c r="JE25" s="14">
        <v>105.46133</v>
      </c>
      <c r="JF25" s="14">
        <v>105.56607</v>
      </c>
      <c r="JG25" s="14">
        <v>-25.56607</v>
      </c>
      <c r="JH25" s="14">
        <v>79.8</v>
      </c>
      <c r="JI25" s="14">
        <v>105.46133</v>
      </c>
      <c r="JJ25" s="14">
        <v>105.56607</v>
      </c>
      <c r="JK25" s="14">
        <v>-25.766069999999999</v>
      </c>
      <c r="JL25" s="14">
        <v>79.900000000000006</v>
      </c>
      <c r="JM25" s="14">
        <v>105.46133</v>
      </c>
      <c r="JN25" s="14">
        <v>105.56607</v>
      </c>
      <c r="JO25" s="14">
        <v>-25.666070000000001</v>
      </c>
      <c r="JP25" s="14">
        <v>176</v>
      </c>
      <c r="JQ25" s="14">
        <v>158.66703999999999</v>
      </c>
      <c r="JR25" s="14">
        <v>158.82463000000001</v>
      </c>
      <c r="JS25" s="14">
        <v>17.175370000000001</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v>
      </c>
      <c r="LA25" s="14">
        <v>1.6938899999999999</v>
      </c>
      <c r="LB25" s="14">
        <v>1.6938899999999999</v>
      </c>
      <c r="LC25" s="14">
        <v>0.30610999999999999</v>
      </c>
      <c r="LD25" s="14">
        <v>153.5</v>
      </c>
      <c r="LE25" s="14">
        <v>191.47132999999999</v>
      </c>
      <c r="LF25" s="14">
        <v>191.47132999999999</v>
      </c>
      <c r="LG25" s="14">
        <v>-37.971330000000002</v>
      </c>
      <c r="LH25" s="14">
        <v>133.4</v>
      </c>
      <c r="LI25" s="14">
        <v>125.8177</v>
      </c>
      <c r="LJ25" s="14">
        <v>125.8177</v>
      </c>
      <c r="LK25" s="14">
        <v>7.5823</v>
      </c>
      <c r="LL25" s="14">
        <v>63.5</v>
      </c>
      <c r="LM25" s="14">
        <v>67.199219999999997</v>
      </c>
      <c r="LN25" s="14">
        <v>67.199219999999997</v>
      </c>
      <c r="LO25" s="14">
        <v>-3.69922</v>
      </c>
      <c r="LP25" s="14">
        <v>78.900000000000006</v>
      </c>
      <c r="LQ25" s="14">
        <v>78.567999999999998</v>
      </c>
      <c r="LR25" s="14">
        <v>78.567989999999995</v>
      </c>
      <c r="LS25" s="14">
        <v>0.33201000000000003</v>
      </c>
      <c r="LT25" s="14">
        <v>30.6</v>
      </c>
      <c r="LU25" s="14">
        <v>29.980560000000001</v>
      </c>
      <c r="LV25" s="14">
        <v>29.980560000000001</v>
      </c>
      <c r="LW25" s="14">
        <v>0.61943999999999999</v>
      </c>
      <c r="LX25" s="14"/>
      <c r="LY25" s="14"/>
      <c r="LZ25" s="14"/>
      <c r="MA25" s="14">
        <v>0</v>
      </c>
      <c r="MB25" s="14"/>
      <c r="MC25" s="14"/>
      <c r="MD25" s="14"/>
      <c r="ME25" s="14">
        <v>0</v>
      </c>
      <c r="MF25" s="14"/>
      <c r="MG25" s="14"/>
      <c r="MH25" s="14"/>
      <c r="MI25" s="14">
        <v>0</v>
      </c>
      <c r="MJ25" s="14">
        <v>0</v>
      </c>
      <c r="MK25" s="14"/>
      <c r="ML25" s="14"/>
      <c r="MM25" s="14">
        <v>0</v>
      </c>
      <c r="MN25" s="14">
        <v>120.7</v>
      </c>
      <c r="MO25" s="14">
        <v>121.212</v>
      </c>
      <c r="MP25" s="14">
        <v>121.212</v>
      </c>
      <c r="MQ25" s="14">
        <v>-0.51200000000000001</v>
      </c>
      <c r="MR25" s="14">
        <v>59.9</v>
      </c>
      <c r="MS25" s="14">
        <v>60.787999999999997</v>
      </c>
      <c r="MT25" s="14">
        <v>60.787999999999997</v>
      </c>
      <c r="MU25" s="14">
        <v>-0.88800000000000001</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c r="NU25" s="14"/>
      <c r="NV25" s="14"/>
      <c r="NW25" s="14">
        <v>0</v>
      </c>
      <c r="NX25" s="14">
        <v>6.1</v>
      </c>
      <c r="NY25" s="14">
        <v>5.9157599999999997</v>
      </c>
      <c r="NZ25" s="14">
        <v>5.9157599999999997</v>
      </c>
      <c r="OA25" s="14">
        <v>0.18423999999999999</v>
      </c>
      <c r="OB25" s="14">
        <v>2.2000000000000002</v>
      </c>
      <c r="OC25" s="14">
        <v>6.2061900000000003</v>
      </c>
      <c r="OD25" s="14">
        <v>6.2061900000000003</v>
      </c>
      <c r="OE25" s="14">
        <v>-4.0061900000000001</v>
      </c>
      <c r="OF25" s="14">
        <v>20</v>
      </c>
      <c r="OG25" s="14">
        <v>16.99708</v>
      </c>
      <c r="OH25" s="14">
        <v>17.492709999999999</v>
      </c>
      <c r="OI25" s="14">
        <v>2.5072899999999998</v>
      </c>
      <c r="OJ25" s="14">
        <v>0.4</v>
      </c>
      <c r="OK25" s="14"/>
      <c r="OL25" s="14">
        <v>0.40300000000000002</v>
      </c>
      <c r="OM25" s="14">
        <v>-3.0000000000000001E-3</v>
      </c>
      <c r="ON25" s="14">
        <v>71.5</v>
      </c>
      <c r="OO25" s="14">
        <v>61.11</v>
      </c>
      <c r="OP25" s="14">
        <v>62.83</v>
      </c>
      <c r="OQ25" s="14">
        <v>8.67</v>
      </c>
      <c r="OR25" s="14">
        <v>78.5</v>
      </c>
      <c r="OS25" s="14">
        <v>76.61</v>
      </c>
      <c r="OT25" s="14">
        <v>76.611000000000004</v>
      </c>
      <c r="OU25" s="14">
        <v>1.889</v>
      </c>
      <c r="OV25" s="14">
        <v>14.7</v>
      </c>
      <c r="OW25" s="14">
        <v>8.2799999999999994</v>
      </c>
      <c r="OX25" s="14">
        <v>8</v>
      </c>
      <c r="OY25" s="14">
        <v>6.7</v>
      </c>
      <c r="OZ25" s="14">
        <v>0.1</v>
      </c>
      <c r="PA25" s="14"/>
      <c r="PB25" s="14">
        <v>0.2</v>
      </c>
      <c r="PC25" s="14">
        <v>-0.1</v>
      </c>
      <c r="PD25" s="14">
        <v>20.399999999999999</v>
      </c>
      <c r="PE25" s="14">
        <v>19.436350000000001</v>
      </c>
      <c r="PF25" s="14">
        <v>19.436350000000001</v>
      </c>
      <c r="PG25" s="14">
        <v>0.96365000000000001</v>
      </c>
      <c r="PH25" s="14">
        <v>9.9</v>
      </c>
      <c r="PI25" s="14">
        <v>9.9830000000000005</v>
      </c>
      <c r="PJ25" s="14">
        <v>9.9830000000000005</v>
      </c>
      <c r="PK25" s="14">
        <v>-8.3000000000000004E-2</v>
      </c>
      <c r="PL25" s="14">
        <v>5.5</v>
      </c>
      <c r="PM25" s="14">
        <v>5.67</v>
      </c>
      <c r="PN25" s="14">
        <v>5.67</v>
      </c>
      <c r="PO25" s="14">
        <v>-0.17</v>
      </c>
      <c r="PP25" s="14">
        <v>205.7</v>
      </c>
      <c r="PQ25" s="14"/>
      <c r="PR25" s="14">
        <v>203</v>
      </c>
      <c r="PS25" s="14">
        <v>2.7</v>
      </c>
      <c r="PT25" s="14">
        <v>2.2000000000000002</v>
      </c>
      <c r="PU25" s="14">
        <v>1</v>
      </c>
      <c r="PV25" s="14">
        <v>1</v>
      </c>
      <c r="PW25" s="14">
        <v>1.2</v>
      </c>
      <c r="PX25" s="14">
        <v>1.8</v>
      </c>
      <c r="PY25" s="14">
        <v>1.76</v>
      </c>
      <c r="PZ25" s="14">
        <v>1.75</v>
      </c>
      <c r="QA25" s="14">
        <v>0.05</v>
      </c>
      <c r="QB25" s="14">
        <v>5</v>
      </c>
      <c r="QC25" s="14">
        <v>4.8</v>
      </c>
      <c r="QD25" s="14">
        <v>4.8</v>
      </c>
      <c r="QE25" s="14">
        <v>0.2</v>
      </c>
      <c r="QF25" s="14">
        <v>20.6</v>
      </c>
      <c r="QG25" s="14">
        <v>20.274049999999999</v>
      </c>
      <c r="QH25" s="14">
        <v>20.274049999999999</v>
      </c>
      <c r="QI25" s="14">
        <v>0.32595000000000002</v>
      </c>
      <c r="QJ25" s="14">
        <v>20</v>
      </c>
      <c r="QK25" s="14">
        <v>18.892130000000002</v>
      </c>
      <c r="QL25" s="14">
        <v>19.436350000000001</v>
      </c>
      <c r="QM25" s="14">
        <v>0.56364999999999998</v>
      </c>
      <c r="QN25" s="14">
        <v>18.899999999999999</v>
      </c>
      <c r="QO25" s="14">
        <v>17.006799999999998</v>
      </c>
      <c r="QP25" s="14">
        <v>17.492709999999999</v>
      </c>
      <c r="QQ25" s="14">
        <v>1.4072899999999999</v>
      </c>
      <c r="QR25" s="14">
        <v>3.4</v>
      </c>
      <c r="QS25" s="14">
        <v>3.4</v>
      </c>
      <c r="QT25" s="14">
        <v>3.4</v>
      </c>
      <c r="QU25" s="14">
        <v>0</v>
      </c>
      <c r="QV25" s="14">
        <v>18.600000000000001</v>
      </c>
      <c r="QW25" s="14">
        <v>17.376090000000001</v>
      </c>
      <c r="QX25" s="14">
        <v>17.881440000000001</v>
      </c>
      <c r="QY25" s="14">
        <v>0.71855999999999998</v>
      </c>
      <c r="QZ25" s="14">
        <v>13.8</v>
      </c>
      <c r="RA25" s="14"/>
      <c r="RB25" s="14">
        <v>13.19</v>
      </c>
      <c r="RC25" s="14">
        <v>0.61</v>
      </c>
      <c r="RD25" s="14">
        <v>18.399999999999999</v>
      </c>
      <c r="RE25" s="14"/>
      <c r="RF25" s="14">
        <v>16.95</v>
      </c>
      <c r="RG25" s="14">
        <v>1.45</v>
      </c>
      <c r="RH25" s="14">
        <v>12.8</v>
      </c>
      <c r="RI25" s="14">
        <v>11.7</v>
      </c>
      <c r="RJ25" s="14">
        <v>11.922000000000001</v>
      </c>
      <c r="RK25" s="14">
        <v>0.878</v>
      </c>
      <c r="RL25" s="14">
        <v>32.9</v>
      </c>
      <c r="RM25" s="14">
        <v>45.2</v>
      </c>
      <c r="RN25" s="14">
        <v>30.619</v>
      </c>
      <c r="RO25" s="14">
        <v>2.2810000000000001</v>
      </c>
      <c r="RP25" s="14">
        <v>14.2</v>
      </c>
      <c r="RQ25" s="14"/>
      <c r="RR25" s="14">
        <v>7.79</v>
      </c>
      <c r="RS25" s="14">
        <v>6.41</v>
      </c>
      <c r="RT25" s="14">
        <v>3.1</v>
      </c>
      <c r="RU25" s="14">
        <v>3.24</v>
      </c>
      <c r="RV25" s="14">
        <v>3.2490000000000001</v>
      </c>
      <c r="RW25" s="14">
        <v>-0.14899999999999999</v>
      </c>
      <c r="RX25" s="14">
        <v>9.3000000000000007</v>
      </c>
      <c r="RY25" s="14"/>
      <c r="RZ25" s="14"/>
      <c r="SA25" s="14">
        <v>9.3000000000000007</v>
      </c>
      <c r="SB25" s="14">
        <v>3</v>
      </c>
      <c r="SC25" s="14">
        <v>2</v>
      </c>
      <c r="SD25" s="14">
        <v>2</v>
      </c>
      <c r="SE25" s="14">
        <v>1</v>
      </c>
      <c r="SF25" s="14"/>
      <c r="SG25" s="14">
        <v>0.4</v>
      </c>
      <c r="SH25" s="14">
        <v>0.4</v>
      </c>
      <c r="SI25" s="14">
        <v>-0.4</v>
      </c>
      <c r="SJ25" s="14">
        <v>0.3</v>
      </c>
      <c r="SK25" s="14">
        <v>0.16700000000000001</v>
      </c>
      <c r="SL25" s="14">
        <v>0.16700000000000001</v>
      </c>
      <c r="SM25" s="14">
        <v>0.13300000000000001</v>
      </c>
      <c r="SN25" s="14">
        <v>19.8</v>
      </c>
      <c r="SO25" s="14">
        <v>18.30904</v>
      </c>
      <c r="SP25" s="14">
        <v>18.853259999999999</v>
      </c>
      <c r="SQ25" s="14">
        <v>0.94674000000000003</v>
      </c>
      <c r="SR25" s="14">
        <v>13.1</v>
      </c>
      <c r="SS25" s="14">
        <v>11.70068</v>
      </c>
      <c r="ST25" s="14">
        <v>12.05053</v>
      </c>
      <c r="SU25" s="14">
        <v>1.0494699999999999</v>
      </c>
      <c r="SV25" s="14">
        <v>20.2</v>
      </c>
      <c r="SW25" s="14">
        <v>18.892130000000002</v>
      </c>
      <c r="SX25" s="14">
        <v>19.436350000000001</v>
      </c>
      <c r="SY25" s="14">
        <v>0.76365000000000005</v>
      </c>
      <c r="SZ25" s="14">
        <v>20.2</v>
      </c>
      <c r="TA25" s="14">
        <v>18.892130000000002</v>
      </c>
      <c r="TB25" s="14">
        <v>19.436350000000001</v>
      </c>
      <c r="TC25" s="14">
        <v>0.76365000000000005</v>
      </c>
      <c r="TD25" s="14">
        <v>20</v>
      </c>
      <c r="TE25" s="14">
        <v>18.697759999999999</v>
      </c>
      <c r="TF25" s="14">
        <v>19.241980000000002</v>
      </c>
      <c r="TG25" s="14">
        <v>0.75802000000000003</v>
      </c>
      <c r="TH25" s="14">
        <v>13.1</v>
      </c>
      <c r="TI25" s="14">
        <v>7.8</v>
      </c>
      <c r="TJ25" s="14">
        <v>8</v>
      </c>
      <c r="TK25" s="14">
        <v>5.0999999999999996</v>
      </c>
      <c r="TL25" s="14">
        <v>14.5</v>
      </c>
      <c r="TM25" s="14">
        <v>27.3</v>
      </c>
      <c r="TN25" s="14">
        <v>5</v>
      </c>
      <c r="TO25" s="14">
        <v>9.5</v>
      </c>
      <c r="TP25" s="14">
        <v>30.1</v>
      </c>
      <c r="TQ25" s="14">
        <v>32.29</v>
      </c>
      <c r="TR25" s="14">
        <v>32.29</v>
      </c>
      <c r="TS25" s="14">
        <v>-2.19</v>
      </c>
      <c r="TT25" s="14">
        <v>19.100000000000001</v>
      </c>
      <c r="TU25" s="14">
        <v>19.899999999999999</v>
      </c>
      <c r="TV25" s="14">
        <v>7.32</v>
      </c>
      <c r="TW25" s="14">
        <v>11.78</v>
      </c>
      <c r="TX25" s="14">
        <v>55.7</v>
      </c>
      <c r="TY25" s="14">
        <v>36.5</v>
      </c>
      <c r="TZ25" s="14">
        <v>8.0399999999999991</v>
      </c>
      <c r="UA25" s="14">
        <v>47.66</v>
      </c>
      <c r="UB25" s="14">
        <v>0</v>
      </c>
      <c r="UC25" s="14">
        <v>0.89</v>
      </c>
      <c r="UD25" s="14">
        <v>0.89</v>
      </c>
      <c r="UE25" s="14">
        <v>-0.89</v>
      </c>
      <c r="UF25" s="14">
        <v>0.1</v>
      </c>
      <c r="UG25" s="14">
        <v>0.39</v>
      </c>
      <c r="UH25" s="14">
        <v>0.39</v>
      </c>
      <c r="UI25" s="14">
        <v>-0.28999999999999998</v>
      </c>
      <c r="UJ25" s="14">
        <v>23.4</v>
      </c>
      <c r="UK25" s="14">
        <v>41.23</v>
      </c>
      <c r="UL25" s="14">
        <v>41.23</v>
      </c>
      <c r="UM25" s="14">
        <v>-17.829999999999998</v>
      </c>
      <c r="UN25" s="14">
        <v>20.9</v>
      </c>
      <c r="UO25" s="14">
        <v>19.640429999999999</v>
      </c>
      <c r="UP25" s="14">
        <v>20.408159999999999</v>
      </c>
      <c r="UQ25" s="14">
        <v>0.49184</v>
      </c>
      <c r="UR25" s="14">
        <v>7.9</v>
      </c>
      <c r="US25" s="14">
        <v>8.1999999999999993</v>
      </c>
      <c r="UT25" s="14">
        <v>8.1999999999999993</v>
      </c>
      <c r="UU25" s="14">
        <v>-0.3</v>
      </c>
      <c r="UV25" s="14">
        <v>6.1</v>
      </c>
      <c r="UW25" s="14">
        <v>6.7</v>
      </c>
      <c r="UX25" s="14">
        <v>6.7</v>
      </c>
      <c r="UY25" s="14">
        <v>-0.6</v>
      </c>
      <c r="UZ25" s="14">
        <v>20.399999999999999</v>
      </c>
      <c r="VA25" s="14">
        <v>18.892130000000002</v>
      </c>
      <c r="VB25" s="14">
        <v>19.436350000000001</v>
      </c>
      <c r="VC25" s="14">
        <v>0.96365000000000001</v>
      </c>
      <c r="VD25" s="14">
        <v>20.399999999999999</v>
      </c>
      <c r="VE25" s="14">
        <v>18.892130000000002</v>
      </c>
      <c r="VF25" s="14">
        <v>19.436350000000001</v>
      </c>
      <c r="VG25" s="14">
        <v>0.96365000000000001</v>
      </c>
      <c r="VH25" s="14">
        <v>20.100000000000001</v>
      </c>
      <c r="VI25" s="14">
        <v>18.892130000000002</v>
      </c>
      <c r="VJ25" s="14">
        <v>19.436350000000001</v>
      </c>
      <c r="VK25" s="14">
        <v>0.66364999999999996</v>
      </c>
      <c r="VL25" s="14">
        <v>13.2</v>
      </c>
      <c r="VM25" s="14">
        <v>7.14</v>
      </c>
      <c r="VN25" s="14">
        <v>7</v>
      </c>
      <c r="VO25" s="14">
        <v>6.2</v>
      </c>
      <c r="VP25" s="14">
        <v>252.9</v>
      </c>
      <c r="VQ25" s="14"/>
      <c r="VR25" s="14">
        <v>250</v>
      </c>
      <c r="VS25" s="14">
        <v>2.9</v>
      </c>
      <c r="VT25" s="14">
        <v>6</v>
      </c>
      <c r="VU25" s="14"/>
      <c r="VV25" s="14">
        <v>6.6</v>
      </c>
      <c r="VW25" s="14">
        <v>-0.6</v>
      </c>
      <c r="VX25" s="14">
        <v>123.3</v>
      </c>
      <c r="VY25" s="14"/>
      <c r="VZ25" s="14">
        <v>96</v>
      </c>
      <c r="WA25" s="14">
        <v>27.3</v>
      </c>
      <c r="WB25" s="14">
        <v>0.3</v>
      </c>
      <c r="WC25" s="14">
        <v>0.33</v>
      </c>
      <c r="WD25" s="14">
        <v>0.33300000000000002</v>
      </c>
      <c r="WE25" s="14">
        <v>-3.3000000000000002E-2</v>
      </c>
      <c r="WF25" s="14">
        <v>4</v>
      </c>
      <c r="WG25" s="14">
        <v>28.7</v>
      </c>
      <c r="WH25" s="14">
        <v>9</v>
      </c>
      <c r="WI25" s="14">
        <v>-5</v>
      </c>
      <c r="WJ25" s="14">
        <v>6.4</v>
      </c>
      <c r="WK25" s="14">
        <v>34.700000000000003</v>
      </c>
      <c r="WL25" s="14">
        <v>9</v>
      </c>
      <c r="WM25" s="14">
        <v>-2.6</v>
      </c>
      <c r="WN25" s="14">
        <v>94.3</v>
      </c>
      <c r="WO25" s="14">
        <v>69.12</v>
      </c>
      <c r="WP25" s="14">
        <v>69.12</v>
      </c>
      <c r="WQ25" s="14">
        <v>25.18</v>
      </c>
      <c r="WR25" s="14">
        <v>4.5</v>
      </c>
      <c r="WS25" s="14">
        <v>4.2</v>
      </c>
      <c r="WT25" s="14">
        <v>4.2</v>
      </c>
      <c r="WU25" s="14">
        <v>0.3</v>
      </c>
      <c r="WV25" s="14">
        <v>1.1000000000000001</v>
      </c>
      <c r="WW25" s="14">
        <v>1.2</v>
      </c>
      <c r="WX25" s="14">
        <v>1.2</v>
      </c>
      <c r="WY25" s="14">
        <v>-0.1</v>
      </c>
      <c r="WZ25" s="14">
        <v>2.4</v>
      </c>
      <c r="XA25" s="14">
        <v>2.4</v>
      </c>
      <c r="XB25" s="14">
        <v>2.4</v>
      </c>
      <c r="XC25" s="14">
        <v>0</v>
      </c>
      <c r="XD25" s="14">
        <v>1</v>
      </c>
      <c r="XE25" s="14">
        <v>1.4</v>
      </c>
      <c r="XF25" s="14">
        <v>1.4</v>
      </c>
      <c r="XG25" s="14">
        <v>-0.4</v>
      </c>
      <c r="XH25" s="14">
        <v>11.4</v>
      </c>
      <c r="XI25" s="14"/>
      <c r="XJ25" s="14">
        <v>6.6</v>
      </c>
      <c r="XK25" s="14">
        <v>4.8</v>
      </c>
      <c r="XL25" s="14">
        <v>9.1999999999999993</v>
      </c>
      <c r="XM25" s="14">
        <v>8.4</v>
      </c>
      <c r="XN25" s="14">
        <v>8.4</v>
      </c>
      <c r="XO25" s="14">
        <v>0.8</v>
      </c>
      <c r="XP25" s="14">
        <v>20</v>
      </c>
      <c r="XQ25" s="14">
        <v>18.697759999999999</v>
      </c>
      <c r="XR25" s="14">
        <v>19.241980000000002</v>
      </c>
      <c r="XS25" s="14">
        <v>0.75802000000000003</v>
      </c>
      <c r="XT25" s="14">
        <v>8.5</v>
      </c>
      <c r="XU25" s="14">
        <v>10</v>
      </c>
      <c r="XV25" s="14">
        <v>10</v>
      </c>
      <c r="XW25" s="14">
        <v>-1.5</v>
      </c>
      <c r="XX25" s="14">
        <v>27.4</v>
      </c>
      <c r="XY25" s="14">
        <v>29</v>
      </c>
      <c r="XZ25" s="14">
        <v>29</v>
      </c>
      <c r="YA25" s="14">
        <v>-1.6</v>
      </c>
      <c r="YB25" s="14">
        <v>34.5</v>
      </c>
      <c r="YC25" s="14">
        <v>29</v>
      </c>
      <c r="YD25" s="14">
        <v>29</v>
      </c>
      <c r="YE25" s="14">
        <v>5.5</v>
      </c>
      <c r="YF25" s="14">
        <v>13</v>
      </c>
      <c r="YG25" s="14">
        <v>14</v>
      </c>
      <c r="YH25" s="14">
        <v>14</v>
      </c>
      <c r="YI25" s="14">
        <v>-1</v>
      </c>
      <c r="YJ25" s="14">
        <v>16.3</v>
      </c>
      <c r="YK25" s="14">
        <v>19</v>
      </c>
      <c r="YL25" s="14">
        <v>19</v>
      </c>
      <c r="YM25" s="14">
        <v>-2.7</v>
      </c>
      <c r="YN25" s="14">
        <v>8.6999999999999993</v>
      </c>
      <c r="YO25" s="14">
        <v>6.76</v>
      </c>
      <c r="YP25" s="14">
        <v>6.76</v>
      </c>
      <c r="YQ25" s="14">
        <v>1.94</v>
      </c>
      <c r="YR25" s="14">
        <v>11</v>
      </c>
      <c r="YS25" s="14">
        <v>11</v>
      </c>
      <c r="YT25" s="14">
        <v>11</v>
      </c>
      <c r="YU25" s="14">
        <v>0</v>
      </c>
      <c r="YV25" s="14">
        <v>22.88</v>
      </c>
      <c r="YW25" s="14">
        <v>22</v>
      </c>
      <c r="YX25" s="14">
        <v>22</v>
      </c>
      <c r="YY25" s="14">
        <v>0.88</v>
      </c>
    </row>
    <row r="26" spans="1:675" ht="24" customHeight="1" x14ac:dyDescent="0.3">
      <c r="A26" s="1"/>
      <c r="B26" s="16" t="s">
        <v>47</v>
      </c>
      <c r="C26" s="16" t="s">
        <v>782</v>
      </c>
      <c r="D26" s="17">
        <v>203</v>
      </c>
      <c r="E26" s="17">
        <v>203.40136000000001</v>
      </c>
      <c r="F26" s="17">
        <v>203.40136000000001</v>
      </c>
      <c r="G26" s="17">
        <v>-0.40135999999999999</v>
      </c>
      <c r="H26" s="17">
        <v>545.1</v>
      </c>
      <c r="I26" s="17">
        <v>572.91087000000005</v>
      </c>
      <c r="J26" s="17">
        <v>631.22380999999996</v>
      </c>
      <c r="K26" s="17">
        <v>-86.123810000000006</v>
      </c>
      <c r="L26" s="17">
        <v>140.9</v>
      </c>
      <c r="M26" s="17">
        <v>86.881100000000004</v>
      </c>
      <c r="N26" s="17">
        <v>147.01972000000001</v>
      </c>
      <c r="O26" s="17">
        <v>-6.11972</v>
      </c>
      <c r="P26" s="17"/>
      <c r="Q26" s="17"/>
      <c r="R26" s="17"/>
      <c r="S26" s="17">
        <v>0</v>
      </c>
      <c r="T26" s="17"/>
      <c r="U26" s="17"/>
      <c r="V26" s="17"/>
      <c r="W26" s="17">
        <v>0</v>
      </c>
      <c r="X26" s="17">
        <v>90.1</v>
      </c>
      <c r="Y26" s="17">
        <v>91.867829999999998</v>
      </c>
      <c r="Z26" s="17">
        <v>91.867829999999998</v>
      </c>
      <c r="AA26" s="17">
        <v>-1.76783</v>
      </c>
      <c r="AB26" s="17">
        <v>239.1</v>
      </c>
      <c r="AC26" s="17">
        <v>242</v>
      </c>
      <c r="AD26" s="17">
        <v>242</v>
      </c>
      <c r="AE26" s="17">
        <v>-2.9</v>
      </c>
      <c r="AF26" s="17"/>
      <c r="AG26" s="17"/>
      <c r="AH26" s="17"/>
      <c r="AI26" s="17">
        <v>0</v>
      </c>
      <c r="AJ26" s="17"/>
      <c r="AK26" s="17"/>
      <c r="AL26" s="17"/>
      <c r="AM26" s="17">
        <v>0</v>
      </c>
      <c r="AN26" s="17"/>
      <c r="AO26" s="17"/>
      <c r="AP26" s="17"/>
      <c r="AQ26" s="17">
        <v>0</v>
      </c>
      <c r="AR26" s="17">
        <v>0</v>
      </c>
      <c r="AS26" s="17"/>
      <c r="AT26" s="17"/>
      <c r="AU26" s="17">
        <v>0</v>
      </c>
      <c r="AV26" s="17">
        <v>0</v>
      </c>
      <c r="AW26" s="17"/>
      <c r="AX26" s="17"/>
      <c r="AY26" s="17">
        <v>0</v>
      </c>
      <c r="AZ26" s="17"/>
      <c r="BA26" s="17"/>
      <c r="BB26" s="17"/>
      <c r="BC26" s="17">
        <v>0</v>
      </c>
      <c r="BD26" s="17"/>
      <c r="BE26" s="17"/>
      <c r="BF26" s="17"/>
      <c r="BG26" s="17">
        <v>0</v>
      </c>
      <c r="BH26" s="17"/>
      <c r="BI26" s="17"/>
      <c r="BJ26" s="17"/>
      <c r="BK26" s="17">
        <v>0</v>
      </c>
      <c r="BL26" s="17">
        <v>484.3</v>
      </c>
      <c r="BM26" s="17">
        <v>557.29154000000005</v>
      </c>
      <c r="BN26" s="17">
        <v>557.64237000000003</v>
      </c>
      <c r="BO26" s="17">
        <v>-73.342370000000003</v>
      </c>
      <c r="BP26" s="17">
        <v>10.3</v>
      </c>
      <c r="BQ26" s="17">
        <v>5.1583100000000002</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c r="CK26" s="17"/>
      <c r="CL26" s="17"/>
      <c r="CM26" s="17">
        <v>0</v>
      </c>
      <c r="CN26" s="17">
        <v>155.9</v>
      </c>
      <c r="CO26" s="17">
        <v>148</v>
      </c>
      <c r="CP26" s="17">
        <v>148</v>
      </c>
      <c r="CQ26" s="17">
        <v>7.9</v>
      </c>
      <c r="CR26" s="17">
        <v>8.4</v>
      </c>
      <c r="CS26" s="17">
        <v>5.1383299999999998</v>
      </c>
      <c r="CT26" s="17">
        <v>5.1383299999999998</v>
      </c>
      <c r="CU26" s="17">
        <v>3.2616700000000001</v>
      </c>
      <c r="CV26" s="17">
        <v>5.6</v>
      </c>
      <c r="CW26" s="17">
        <v>2.8205</v>
      </c>
      <c r="CX26" s="17">
        <v>2.8205</v>
      </c>
      <c r="CY26" s="17">
        <v>2.7795000000000001</v>
      </c>
      <c r="CZ26" s="17">
        <v>0</v>
      </c>
      <c r="DA26" s="17"/>
      <c r="DB26" s="17"/>
      <c r="DC26" s="17">
        <v>0</v>
      </c>
      <c r="DD26" s="17">
        <v>7.1</v>
      </c>
      <c r="DE26" s="17"/>
      <c r="DF26" s="17"/>
      <c r="DG26" s="17">
        <v>7.1</v>
      </c>
      <c r="DH26" s="17">
        <v>14</v>
      </c>
      <c r="DI26" s="17">
        <v>14.933920000000001</v>
      </c>
      <c r="DJ26" s="17">
        <v>14.933920000000001</v>
      </c>
      <c r="DK26" s="17">
        <v>-0.93391999999999997</v>
      </c>
      <c r="DL26" s="17">
        <v>107.7</v>
      </c>
      <c r="DM26" s="17">
        <v>106.98654000000001</v>
      </c>
      <c r="DN26" s="17">
        <v>81.78837</v>
      </c>
      <c r="DO26" s="17">
        <v>25.911629999999999</v>
      </c>
      <c r="DP26" s="17"/>
      <c r="DQ26" s="17"/>
      <c r="DR26" s="17"/>
      <c r="DS26" s="17">
        <v>0</v>
      </c>
      <c r="DT26" s="17"/>
      <c r="DU26" s="17"/>
      <c r="DV26" s="17"/>
      <c r="DW26" s="17">
        <v>0</v>
      </c>
      <c r="DX26" s="17"/>
      <c r="DY26" s="17"/>
      <c r="DZ26" s="17"/>
      <c r="EA26" s="17">
        <v>0</v>
      </c>
      <c r="EB26" s="17"/>
      <c r="EC26" s="17"/>
      <c r="ED26" s="17"/>
      <c r="EE26" s="17">
        <v>0</v>
      </c>
      <c r="EF26" s="17">
        <v>54.6</v>
      </c>
      <c r="EG26" s="17">
        <v>31.308129999999998</v>
      </c>
      <c r="EH26" s="17">
        <v>42.428899999999999</v>
      </c>
      <c r="EI26" s="17">
        <v>12.171099999999999</v>
      </c>
      <c r="EJ26" s="17">
        <v>221.7</v>
      </c>
      <c r="EK26" s="17">
        <v>220.69499999999999</v>
      </c>
      <c r="EL26" s="17">
        <v>220.69499999999999</v>
      </c>
      <c r="EM26" s="17">
        <v>1.0049999999999999</v>
      </c>
      <c r="EN26" s="17"/>
      <c r="EO26" s="17"/>
      <c r="EP26" s="17"/>
      <c r="EQ26" s="17">
        <v>0</v>
      </c>
      <c r="ER26" s="17"/>
      <c r="ES26" s="17"/>
      <c r="ET26" s="17"/>
      <c r="EU26" s="17">
        <v>0</v>
      </c>
      <c r="EV26" s="17"/>
      <c r="EW26" s="17"/>
      <c r="EX26" s="17"/>
      <c r="EY26" s="17">
        <v>0</v>
      </c>
      <c r="EZ26" s="17">
        <v>6.5</v>
      </c>
      <c r="FA26" s="17">
        <v>6.39</v>
      </c>
      <c r="FB26" s="17">
        <v>6.39</v>
      </c>
      <c r="FC26" s="17">
        <v>0.11</v>
      </c>
      <c r="FD26" s="17">
        <v>173.5</v>
      </c>
      <c r="FE26" s="17">
        <v>176.25521000000001</v>
      </c>
      <c r="FF26" s="17">
        <v>204.08161999999999</v>
      </c>
      <c r="FG26" s="17">
        <v>-30.581620000000001</v>
      </c>
      <c r="FH26" s="17">
        <v>56</v>
      </c>
      <c r="FI26" s="17">
        <v>64.355490000000003</v>
      </c>
      <c r="FJ26" s="17">
        <v>81.635549999999995</v>
      </c>
      <c r="FK26" s="17">
        <v>-25.635549999999999</v>
      </c>
      <c r="FL26" s="17">
        <v>133.6</v>
      </c>
      <c r="FM26" s="17">
        <v>136.21170000000001</v>
      </c>
      <c r="FN26" s="17">
        <v>135.72578999999999</v>
      </c>
      <c r="FO26" s="17">
        <v>-2.1257899999999998</v>
      </c>
      <c r="FP26" s="17">
        <v>37.799999999999997</v>
      </c>
      <c r="FQ26" s="17">
        <v>41.89893</v>
      </c>
      <c r="FR26" s="17">
        <v>41.89893</v>
      </c>
      <c r="FS26" s="17">
        <v>-4.0989300000000002</v>
      </c>
      <c r="FT26" s="17">
        <v>18.399999999999999</v>
      </c>
      <c r="FU26" s="17">
        <v>19.21088</v>
      </c>
      <c r="FV26" s="17">
        <v>19.21088</v>
      </c>
      <c r="FW26" s="17">
        <v>-0.81088000000000005</v>
      </c>
      <c r="FX26" s="17">
        <v>18.2</v>
      </c>
      <c r="FY26" s="17">
        <v>17.657920000000001</v>
      </c>
      <c r="FZ26" s="17">
        <v>18.172979999999999</v>
      </c>
      <c r="GA26" s="17">
        <v>2.7019999999999999E-2</v>
      </c>
      <c r="GB26" s="17">
        <v>85.6</v>
      </c>
      <c r="GC26" s="17">
        <v>80.951350000000005</v>
      </c>
      <c r="GD26" s="17">
        <v>80.951350000000005</v>
      </c>
      <c r="GE26" s="17">
        <v>4.6486499999999999</v>
      </c>
      <c r="GF26" s="17">
        <v>125</v>
      </c>
      <c r="GG26" s="17">
        <v>133.74870999999999</v>
      </c>
      <c r="GH26" s="17">
        <v>133.74870999999999</v>
      </c>
      <c r="GI26" s="17">
        <v>-8.7487100000000009</v>
      </c>
      <c r="GJ26" s="17">
        <v>125.3</v>
      </c>
      <c r="GK26" s="17">
        <v>133.74870999999999</v>
      </c>
      <c r="GL26" s="17">
        <v>133.74870999999999</v>
      </c>
      <c r="GM26" s="17">
        <v>-8.4487100000000002</v>
      </c>
      <c r="GN26" s="17">
        <v>153.19999999999999</v>
      </c>
      <c r="GO26" s="17">
        <v>134.15036000000001</v>
      </c>
      <c r="GP26" s="17">
        <v>134.15036000000001</v>
      </c>
      <c r="GQ26" s="17">
        <v>19.04964</v>
      </c>
      <c r="GR26" s="17">
        <v>55.5</v>
      </c>
      <c r="GS26" s="17">
        <v>85.140180000000001</v>
      </c>
      <c r="GT26" s="17">
        <v>110.48201</v>
      </c>
      <c r="GU26" s="17">
        <v>-54.982010000000002</v>
      </c>
      <c r="GV26" s="17">
        <v>37.200000000000003</v>
      </c>
      <c r="GW26" s="17">
        <v>37.900869999999998</v>
      </c>
      <c r="GX26" s="17">
        <v>24.71679</v>
      </c>
      <c r="GY26" s="17">
        <v>12.48321</v>
      </c>
      <c r="GZ26" s="17">
        <v>0</v>
      </c>
      <c r="HA26" s="17"/>
      <c r="HB26" s="17">
        <v>44.103009999999998</v>
      </c>
      <c r="HC26" s="17">
        <v>-44.103009999999998</v>
      </c>
      <c r="HD26" s="17">
        <v>2.1</v>
      </c>
      <c r="HE26" s="17">
        <v>4.1192200000000003</v>
      </c>
      <c r="HF26" s="17">
        <v>4.1192200000000003</v>
      </c>
      <c r="HG26" s="17">
        <v>-2.0192199999999998</v>
      </c>
      <c r="HH26" s="17">
        <v>26.7</v>
      </c>
      <c r="HI26" s="17">
        <v>30.332239999999999</v>
      </c>
      <c r="HJ26" s="17">
        <v>30.332239999999999</v>
      </c>
      <c r="HK26" s="17">
        <v>-3.6322399999999999</v>
      </c>
      <c r="HL26" s="17">
        <v>162.30000000000001</v>
      </c>
      <c r="HM26" s="17">
        <v>164.13149000000001</v>
      </c>
      <c r="HN26" s="17">
        <v>76.773570000000007</v>
      </c>
      <c r="HO26" s="17">
        <v>85.526430000000005</v>
      </c>
      <c r="HP26" s="17"/>
      <c r="HQ26" s="17"/>
      <c r="HR26" s="17"/>
      <c r="HS26" s="17">
        <v>0</v>
      </c>
      <c r="HT26" s="17"/>
      <c r="HU26" s="17"/>
      <c r="HV26" s="17"/>
      <c r="HW26" s="17">
        <v>0</v>
      </c>
      <c r="HX26" s="17">
        <v>0</v>
      </c>
      <c r="HY26" s="17"/>
      <c r="HZ26" s="17"/>
      <c r="IA26" s="17">
        <v>0</v>
      </c>
      <c r="IB26" s="17"/>
      <c r="IC26" s="17"/>
      <c r="ID26" s="17"/>
      <c r="IE26" s="17">
        <v>0</v>
      </c>
      <c r="IF26" s="17"/>
      <c r="IG26" s="17"/>
      <c r="IH26" s="17"/>
      <c r="II26" s="17">
        <v>0</v>
      </c>
      <c r="IJ26" s="17">
        <v>0</v>
      </c>
      <c r="IK26" s="17"/>
      <c r="IL26" s="17"/>
      <c r="IM26" s="17">
        <v>0</v>
      </c>
      <c r="IN26" s="17"/>
      <c r="IO26" s="17"/>
      <c r="IP26" s="17"/>
      <c r="IQ26" s="17">
        <v>0</v>
      </c>
      <c r="IR26" s="17"/>
      <c r="IS26" s="17"/>
      <c r="IT26" s="17"/>
      <c r="IU26" s="17">
        <v>0</v>
      </c>
      <c r="IV26" s="17"/>
      <c r="IW26" s="17"/>
      <c r="IX26" s="17"/>
      <c r="IY26" s="17">
        <v>0</v>
      </c>
      <c r="IZ26" s="17">
        <v>128.6</v>
      </c>
      <c r="JA26" s="17">
        <v>132.83837</v>
      </c>
      <c r="JB26" s="17">
        <v>132.83837</v>
      </c>
      <c r="JC26" s="17">
        <v>-4.2383699999999997</v>
      </c>
      <c r="JD26" s="17">
        <v>87.5</v>
      </c>
      <c r="JE26" s="17">
        <v>105.46133</v>
      </c>
      <c r="JF26" s="17">
        <v>105.56607</v>
      </c>
      <c r="JG26" s="17">
        <v>-18.06607</v>
      </c>
      <c r="JH26" s="17">
        <v>87.6</v>
      </c>
      <c r="JI26" s="17">
        <v>105.46133</v>
      </c>
      <c r="JJ26" s="17">
        <v>105.56607</v>
      </c>
      <c r="JK26" s="17">
        <v>-17.966069999999998</v>
      </c>
      <c r="JL26" s="17">
        <v>86.9</v>
      </c>
      <c r="JM26" s="17">
        <v>105.46133</v>
      </c>
      <c r="JN26" s="17">
        <v>105.56607</v>
      </c>
      <c r="JO26" s="17">
        <v>-18.666070000000001</v>
      </c>
      <c r="JP26" s="17">
        <v>182.8</v>
      </c>
      <c r="JQ26" s="17">
        <v>158.66703999999999</v>
      </c>
      <c r="JR26" s="17">
        <v>158.82463000000001</v>
      </c>
      <c r="JS26" s="17">
        <v>23.975370000000002</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2.1</v>
      </c>
      <c r="LA26" s="17">
        <v>1.6938899999999999</v>
      </c>
      <c r="LB26" s="17">
        <v>1.6938899999999999</v>
      </c>
      <c r="LC26" s="17">
        <v>0.40611000000000003</v>
      </c>
      <c r="LD26" s="17">
        <v>176.8</v>
      </c>
      <c r="LE26" s="17">
        <v>191.47132999999999</v>
      </c>
      <c r="LF26" s="17">
        <v>191.47132999999999</v>
      </c>
      <c r="LG26" s="17">
        <v>-14.671329999999999</v>
      </c>
      <c r="LH26" s="17">
        <v>132.5</v>
      </c>
      <c r="LI26" s="17">
        <v>125.8177</v>
      </c>
      <c r="LJ26" s="17">
        <v>125.8177</v>
      </c>
      <c r="LK26" s="17">
        <v>6.6822999999999997</v>
      </c>
      <c r="LL26" s="17">
        <v>63.2</v>
      </c>
      <c r="LM26" s="17">
        <v>67.199219999999997</v>
      </c>
      <c r="LN26" s="17">
        <v>67.199219999999997</v>
      </c>
      <c r="LO26" s="17">
        <v>-3.9992200000000002</v>
      </c>
      <c r="LP26" s="17">
        <v>78.8</v>
      </c>
      <c r="LQ26" s="17">
        <v>78.567999999999998</v>
      </c>
      <c r="LR26" s="17">
        <v>78.567999999999998</v>
      </c>
      <c r="LS26" s="17">
        <v>0.23200000000000001</v>
      </c>
      <c r="LT26" s="17">
        <v>30.5</v>
      </c>
      <c r="LU26" s="17">
        <v>29.980560000000001</v>
      </c>
      <c r="LV26" s="17">
        <v>29.980560000000001</v>
      </c>
      <c r="LW26" s="17">
        <v>0.51944000000000001</v>
      </c>
      <c r="LX26" s="17"/>
      <c r="LY26" s="17"/>
      <c r="LZ26" s="17"/>
      <c r="MA26" s="17">
        <v>0</v>
      </c>
      <c r="MB26" s="17"/>
      <c r="MC26" s="17"/>
      <c r="MD26" s="17"/>
      <c r="ME26" s="17">
        <v>0</v>
      </c>
      <c r="MF26" s="17"/>
      <c r="MG26" s="17"/>
      <c r="MH26" s="17"/>
      <c r="MI26" s="17">
        <v>0</v>
      </c>
      <c r="MJ26" s="17">
        <v>0</v>
      </c>
      <c r="MK26" s="17"/>
      <c r="ML26" s="17"/>
      <c r="MM26" s="17">
        <v>0</v>
      </c>
      <c r="MN26" s="17">
        <v>120.5</v>
      </c>
      <c r="MO26" s="17">
        <v>121.212</v>
      </c>
      <c r="MP26" s="17">
        <v>121.212</v>
      </c>
      <c r="MQ26" s="17">
        <v>-0.71199999999999997</v>
      </c>
      <c r="MR26" s="17">
        <v>58.6</v>
      </c>
      <c r="MS26" s="17">
        <v>60.787999999999997</v>
      </c>
      <c r="MT26" s="17">
        <v>60.787999999999997</v>
      </c>
      <c r="MU26" s="17">
        <v>-2.1880000000000002</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c r="NU26" s="17"/>
      <c r="NV26" s="17"/>
      <c r="NW26" s="17">
        <v>0</v>
      </c>
      <c r="NX26" s="17">
        <v>6</v>
      </c>
      <c r="NY26" s="17">
        <v>5.9157599999999997</v>
      </c>
      <c r="NZ26" s="17">
        <v>5.9157599999999997</v>
      </c>
      <c r="OA26" s="17">
        <v>8.4239999999999995E-2</v>
      </c>
      <c r="OB26" s="17">
        <v>2.2000000000000002</v>
      </c>
      <c r="OC26" s="17">
        <v>6.2061900000000003</v>
      </c>
      <c r="OD26" s="17">
        <v>6.2061900000000003</v>
      </c>
      <c r="OE26" s="17">
        <v>-4.0061900000000001</v>
      </c>
      <c r="OF26" s="17">
        <v>20</v>
      </c>
      <c r="OG26" s="17">
        <v>16.99708</v>
      </c>
      <c r="OH26" s="17">
        <v>17.492709999999999</v>
      </c>
      <c r="OI26" s="17">
        <v>2.5072899999999998</v>
      </c>
      <c r="OJ26" s="17">
        <v>0.5</v>
      </c>
      <c r="OK26" s="17"/>
      <c r="OL26" s="17">
        <v>0.54900000000000004</v>
      </c>
      <c r="OM26" s="17">
        <v>-4.9000000000000002E-2</v>
      </c>
      <c r="ON26" s="17">
        <v>79.099999999999994</v>
      </c>
      <c r="OO26" s="17">
        <v>64.44</v>
      </c>
      <c r="OP26" s="17">
        <v>64.44</v>
      </c>
      <c r="OQ26" s="17">
        <v>14.66</v>
      </c>
      <c r="OR26" s="17">
        <v>78.7</v>
      </c>
      <c r="OS26" s="17">
        <v>77.739999999999995</v>
      </c>
      <c r="OT26" s="17">
        <v>77.739000000000004</v>
      </c>
      <c r="OU26" s="17">
        <v>0.96099999999999997</v>
      </c>
      <c r="OV26" s="17">
        <v>15.6</v>
      </c>
      <c r="OW26" s="17">
        <v>8</v>
      </c>
      <c r="OX26" s="17">
        <v>8</v>
      </c>
      <c r="OY26" s="17">
        <v>7.6</v>
      </c>
      <c r="OZ26" s="17">
        <v>0.1</v>
      </c>
      <c r="PA26" s="17"/>
      <c r="PB26" s="17">
        <v>0.2</v>
      </c>
      <c r="PC26" s="17">
        <v>-0.1</v>
      </c>
      <c r="PD26" s="17">
        <v>20.2</v>
      </c>
      <c r="PE26" s="17">
        <v>19.436350000000001</v>
      </c>
      <c r="PF26" s="17">
        <v>19.436350000000001</v>
      </c>
      <c r="PG26" s="17">
        <v>0.76365000000000005</v>
      </c>
      <c r="PH26" s="17">
        <v>9.9</v>
      </c>
      <c r="PI26" s="17">
        <v>9.9830000000000005</v>
      </c>
      <c r="PJ26" s="17">
        <v>9.9830000000000005</v>
      </c>
      <c r="PK26" s="17">
        <v>-8.3000000000000004E-2</v>
      </c>
      <c r="PL26" s="17">
        <v>5.4</v>
      </c>
      <c r="PM26" s="17">
        <v>5.67</v>
      </c>
      <c r="PN26" s="17">
        <v>5.67</v>
      </c>
      <c r="PO26" s="17">
        <v>-0.27</v>
      </c>
      <c r="PP26" s="17">
        <v>165.8</v>
      </c>
      <c r="PQ26" s="17"/>
      <c r="PR26" s="17">
        <v>204</v>
      </c>
      <c r="PS26" s="17">
        <v>-38.200000000000003</v>
      </c>
      <c r="PT26" s="17">
        <v>2.2000000000000002</v>
      </c>
      <c r="PU26" s="17">
        <v>1</v>
      </c>
      <c r="PV26" s="17">
        <v>1</v>
      </c>
      <c r="PW26" s="17">
        <v>1.2</v>
      </c>
      <c r="PX26" s="17">
        <v>1.8</v>
      </c>
      <c r="PY26" s="17">
        <v>1.76</v>
      </c>
      <c r="PZ26" s="17">
        <v>1.75</v>
      </c>
      <c r="QA26" s="17">
        <v>0.05</v>
      </c>
      <c r="QB26" s="17">
        <v>4.9000000000000004</v>
      </c>
      <c r="QC26" s="17">
        <v>4.8</v>
      </c>
      <c r="QD26" s="17">
        <v>4.8</v>
      </c>
      <c r="QE26" s="17">
        <v>0.1</v>
      </c>
      <c r="QF26" s="17">
        <v>20.5</v>
      </c>
      <c r="QG26" s="17">
        <v>20.274049999999999</v>
      </c>
      <c r="QH26" s="17">
        <v>20.274049999999999</v>
      </c>
      <c r="QI26" s="17">
        <v>0.22595000000000001</v>
      </c>
      <c r="QJ26" s="17">
        <v>20</v>
      </c>
      <c r="QK26" s="17">
        <v>18.892130000000002</v>
      </c>
      <c r="QL26" s="17">
        <v>19.436350000000001</v>
      </c>
      <c r="QM26" s="17">
        <v>0.56364999999999998</v>
      </c>
      <c r="QN26" s="17">
        <v>18.899999999999999</v>
      </c>
      <c r="QO26" s="17">
        <v>17.006799999999998</v>
      </c>
      <c r="QP26" s="17">
        <v>17.492709999999999</v>
      </c>
      <c r="QQ26" s="17">
        <v>1.4072899999999999</v>
      </c>
      <c r="QR26" s="17">
        <v>3.3</v>
      </c>
      <c r="QS26" s="17">
        <v>3.4</v>
      </c>
      <c r="QT26" s="17">
        <v>3.4</v>
      </c>
      <c r="QU26" s="17">
        <v>-0.1</v>
      </c>
      <c r="QV26" s="17">
        <v>18.600000000000001</v>
      </c>
      <c r="QW26" s="17">
        <v>17.376090000000001</v>
      </c>
      <c r="QX26" s="17">
        <v>17.881440000000001</v>
      </c>
      <c r="QY26" s="17">
        <v>0.71855999999999998</v>
      </c>
      <c r="QZ26" s="17">
        <v>12.6</v>
      </c>
      <c r="RA26" s="17"/>
      <c r="RB26" s="17">
        <v>14.22</v>
      </c>
      <c r="RC26" s="17">
        <v>-1.62</v>
      </c>
      <c r="RD26" s="17">
        <v>14.6</v>
      </c>
      <c r="RE26" s="17"/>
      <c r="RF26" s="17">
        <v>18.23</v>
      </c>
      <c r="RG26" s="17">
        <v>-3.63</v>
      </c>
      <c r="RH26" s="17">
        <v>11.9</v>
      </c>
      <c r="RI26" s="17">
        <v>11.73</v>
      </c>
      <c r="RJ26" s="17">
        <v>11.728999999999999</v>
      </c>
      <c r="RK26" s="17">
        <v>0.17100000000000001</v>
      </c>
      <c r="RL26" s="17">
        <v>42.3</v>
      </c>
      <c r="RM26" s="17">
        <v>46.2</v>
      </c>
      <c r="RN26" s="17">
        <v>32.238999999999997</v>
      </c>
      <c r="RO26" s="17">
        <v>10.061</v>
      </c>
      <c r="RP26" s="17">
        <v>19.100000000000001</v>
      </c>
      <c r="RQ26" s="17"/>
      <c r="RR26" s="17">
        <v>7.79</v>
      </c>
      <c r="RS26" s="17">
        <v>11.31</v>
      </c>
      <c r="RT26" s="17">
        <v>3.1</v>
      </c>
      <c r="RU26" s="17">
        <v>3.24</v>
      </c>
      <c r="RV26" s="17">
        <v>3.2490000000000001</v>
      </c>
      <c r="RW26" s="17">
        <v>-0.14899999999999999</v>
      </c>
      <c r="RX26" s="17">
        <v>9.1</v>
      </c>
      <c r="RY26" s="17"/>
      <c r="RZ26" s="17"/>
      <c r="SA26" s="17">
        <v>9.1</v>
      </c>
      <c r="SB26" s="17">
        <v>3</v>
      </c>
      <c r="SC26" s="17">
        <v>2</v>
      </c>
      <c r="SD26" s="17">
        <v>2</v>
      </c>
      <c r="SE26" s="17">
        <v>1</v>
      </c>
      <c r="SF26" s="17"/>
      <c r="SG26" s="17">
        <v>0.4</v>
      </c>
      <c r="SH26" s="17">
        <v>0.4</v>
      </c>
      <c r="SI26" s="17">
        <v>-0.4</v>
      </c>
      <c r="SJ26" s="17">
        <v>0.3</v>
      </c>
      <c r="SK26" s="17">
        <v>0.20799999999999999</v>
      </c>
      <c r="SL26" s="17">
        <v>0.20799999999999999</v>
      </c>
      <c r="SM26" s="17">
        <v>9.1999999999999998E-2</v>
      </c>
      <c r="SN26" s="17">
        <v>19.8</v>
      </c>
      <c r="SO26" s="17">
        <v>18.30904</v>
      </c>
      <c r="SP26" s="17">
        <v>18.853259999999999</v>
      </c>
      <c r="SQ26" s="17">
        <v>0.94674000000000003</v>
      </c>
      <c r="SR26" s="17">
        <v>13.1</v>
      </c>
      <c r="SS26" s="17">
        <v>11.70068</v>
      </c>
      <c r="ST26" s="17">
        <v>12.05053</v>
      </c>
      <c r="SU26" s="17">
        <v>1.0494699999999999</v>
      </c>
      <c r="SV26" s="17">
        <v>20.2</v>
      </c>
      <c r="SW26" s="17">
        <v>18.892130000000002</v>
      </c>
      <c r="SX26" s="17">
        <v>19.436350000000001</v>
      </c>
      <c r="SY26" s="17">
        <v>0.76365000000000005</v>
      </c>
      <c r="SZ26" s="17">
        <v>20.2</v>
      </c>
      <c r="TA26" s="17">
        <v>18.892130000000002</v>
      </c>
      <c r="TB26" s="17">
        <v>19.436350000000001</v>
      </c>
      <c r="TC26" s="17">
        <v>0.76365000000000005</v>
      </c>
      <c r="TD26" s="17">
        <v>20</v>
      </c>
      <c r="TE26" s="17">
        <v>18.697759999999999</v>
      </c>
      <c r="TF26" s="17">
        <v>19.241980000000002</v>
      </c>
      <c r="TG26" s="17">
        <v>0.75802000000000003</v>
      </c>
      <c r="TH26" s="17">
        <v>11.8</v>
      </c>
      <c r="TI26" s="17">
        <v>8</v>
      </c>
      <c r="TJ26" s="17">
        <v>8</v>
      </c>
      <c r="TK26" s="17">
        <v>3.8</v>
      </c>
      <c r="TL26" s="17">
        <v>7</v>
      </c>
      <c r="TM26" s="17">
        <v>36</v>
      </c>
      <c r="TN26" s="17">
        <v>18</v>
      </c>
      <c r="TO26" s="17">
        <v>-11</v>
      </c>
      <c r="TP26" s="17">
        <v>37.6</v>
      </c>
      <c r="TQ26" s="17">
        <v>33.75</v>
      </c>
      <c r="TR26" s="17">
        <v>33.75</v>
      </c>
      <c r="TS26" s="17">
        <v>3.85</v>
      </c>
      <c r="TT26" s="17">
        <v>37.700000000000003</v>
      </c>
      <c r="TU26" s="17">
        <v>19.3</v>
      </c>
      <c r="TV26" s="17">
        <v>7.32</v>
      </c>
      <c r="TW26" s="17">
        <v>30.38</v>
      </c>
      <c r="TX26" s="17">
        <v>56.5</v>
      </c>
      <c r="TY26" s="17">
        <v>35</v>
      </c>
      <c r="TZ26" s="17">
        <v>8.0399999999999991</v>
      </c>
      <c r="UA26" s="17">
        <v>48.46</v>
      </c>
      <c r="UB26" s="17">
        <v>2.5</v>
      </c>
      <c r="UC26" s="17">
        <v>0.89</v>
      </c>
      <c r="UD26" s="17">
        <v>0.89</v>
      </c>
      <c r="UE26" s="17">
        <v>1.61</v>
      </c>
      <c r="UF26" s="17">
        <v>1.6</v>
      </c>
      <c r="UG26" s="17">
        <v>0.39</v>
      </c>
      <c r="UH26" s="17">
        <v>0.39</v>
      </c>
      <c r="UI26" s="17">
        <v>1.21</v>
      </c>
      <c r="UJ26" s="17">
        <v>40.299999999999997</v>
      </c>
      <c r="UK26" s="17">
        <v>43.09</v>
      </c>
      <c r="UL26" s="17">
        <v>43.09</v>
      </c>
      <c r="UM26" s="17">
        <v>-2.79</v>
      </c>
      <c r="UN26" s="17">
        <v>20.9</v>
      </c>
      <c r="UO26" s="17">
        <v>19.640429999999999</v>
      </c>
      <c r="UP26" s="17">
        <v>20.408159999999999</v>
      </c>
      <c r="UQ26" s="17">
        <v>0.49184</v>
      </c>
      <c r="UR26" s="17">
        <v>8</v>
      </c>
      <c r="US26" s="17">
        <v>8.1999999999999993</v>
      </c>
      <c r="UT26" s="17">
        <v>8.1999999999999993</v>
      </c>
      <c r="UU26" s="17">
        <v>-0.2</v>
      </c>
      <c r="UV26" s="17">
        <v>6.1</v>
      </c>
      <c r="UW26" s="17">
        <v>6.7</v>
      </c>
      <c r="UX26" s="17">
        <v>6.7</v>
      </c>
      <c r="UY26" s="17">
        <v>-0.6</v>
      </c>
      <c r="UZ26" s="17">
        <v>20.399999999999999</v>
      </c>
      <c r="VA26" s="17">
        <v>18.892130000000002</v>
      </c>
      <c r="VB26" s="17">
        <v>19.436350000000001</v>
      </c>
      <c r="VC26" s="17">
        <v>0.96365000000000001</v>
      </c>
      <c r="VD26" s="17">
        <v>20.399999999999999</v>
      </c>
      <c r="VE26" s="17">
        <v>18.892130000000002</v>
      </c>
      <c r="VF26" s="17">
        <v>19.436350000000001</v>
      </c>
      <c r="VG26" s="17">
        <v>0.96365000000000001</v>
      </c>
      <c r="VH26" s="17">
        <v>20.100000000000001</v>
      </c>
      <c r="VI26" s="17">
        <v>18.892130000000002</v>
      </c>
      <c r="VJ26" s="17">
        <v>19.436350000000001</v>
      </c>
      <c r="VK26" s="17">
        <v>0.66364999999999996</v>
      </c>
      <c r="VL26" s="17">
        <v>16.899999999999999</v>
      </c>
      <c r="VM26" s="17">
        <v>8</v>
      </c>
      <c r="VN26" s="17">
        <v>8</v>
      </c>
      <c r="VO26" s="17">
        <v>8.9</v>
      </c>
      <c r="VP26" s="17">
        <v>174.6</v>
      </c>
      <c r="VQ26" s="17"/>
      <c r="VR26" s="17">
        <v>250</v>
      </c>
      <c r="VS26" s="17">
        <v>-75.400000000000006</v>
      </c>
      <c r="VT26" s="17">
        <v>6.3</v>
      </c>
      <c r="VU26" s="17"/>
      <c r="VV26" s="17">
        <v>8.6999999999999993</v>
      </c>
      <c r="VW26" s="17">
        <v>-2.4</v>
      </c>
      <c r="VX26" s="17">
        <v>142.9</v>
      </c>
      <c r="VY26" s="17"/>
      <c r="VZ26" s="17">
        <v>105</v>
      </c>
      <c r="WA26" s="17">
        <v>37.9</v>
      </c>
      <c r="WB26" s="17">
        <v>0.3</v>
      </c>
      <c r="WC26" s="17">
        <v>0.33</v>
      </c>
      <c r="WD26" s="17">
        <v>0.33300000000000002</v>
      </c>
      <c r="WE26" s="17">
        <v>-3.3000000000000002E-2</v>
      </c>
      <c r="WF26" s="17">
        <v>0</v>
      </c>
      <c r="WG26" s="17">
        <v>28</v>
      </c>
      <c r="WH26" s="17">
        <v>8</v>
      </c>
      <c r="WI26" s="17">
        <v>-8</v>
      </c>
      <c r="WJ26" s="17">
        <v>0.8</v>
      </c>
      <c r="WK26" s="17">
        <v>33</v>
      </c>
      <c r="WL26" s="17">
        <v>8</v>
      </c>
      <c r="WM26" s="17">
        <v>-7.2</v>
      </c>
      <c r="WN26" s="17">
        <v>106</v>
      </c>
      <c r="WO26" s="17">
        <v>75.599999999999994</v>
      </c>
      <c r="WP26" s="17">
        <v>75.599999999999994</v>
      </c>
      <c r="WQ26" s="17">
        <v>30.4</v>
      </c>
      <c r="WR26" s="17">
        <v>4.5</v>
      </c>
      <c r="WS26" s="17">
        <v>4.2</v>
      </c>
      <c r="WT26" s="17">
        <v>4.2</v>
      </c>
      <c r="WU26" s="17">
        <v>0.3</v>
      </c>
      <c r="WV26" s="17">
        <v>1.1000000000000001</v>
      </c>
      <c r="WW26" s="17">
        <v>1.2</v>
      </c>
      <c r="WX26" s="17">
        <v>1.2</v>
      </c>
      <c r="WY26" s="17">
        <v>-0.1</v>
      </c>
      <c r="WZ26" s="17">
        <v>2.4</v>
      </c>
      <c r="XA26" s="17">
        <v>2.4</v>
      </c>
      <c r="XB26" s="17">
        <v>2.4</v>
      </c>
      <c r="XC26" s="17">
        <v>0</v>
      </c>
      <c r="XD26" s="17">
        <v>1</v>
      </c>
      <c r="XE26" s="17">
        <v>1.4</v>
      </c>
      <c r="XF26" s="17">
        <v>1.4</v>
      </c>
      <c r="XG26" s="17">
        <v>-0.4</v>
      </c>
      <c r="XH26" s="17">
        <v>12.9</v>
      </c>
      <c r="XI26" s="17"/>
      <c r="XJ26" s="17">
        <v>8.6999999999999993</v>
      </c>
      <c r="XK26" s="17">
        <v>4.2</v>
      </c>
      <c r="XL26" s="17">
        <v>9.1999999999999993</v>
      </c>
      <c r="XM26" s="17">
        <v>8.4</v>
      </c>
      <c r="XN26" s="17">
        <v>8.4</v>
      </c>
      <c r="XO26" s="17">
        <v>0.8</v>
      </c>
      <c r="XP26" s="17">
        <v>20</v>
      </c>
      <c r="XQ26" s="17">
        <v>18.697759999999999</v>
      </c>
      <c r="XR26" s="17">
        <v>19.241980000000002</v>
      </c>
      <c r="XS26" s="17">
        <v>0.75802000000000003</v>
      </c>
      <c r="XT26" s="17">
        <v>8</v>
      </c>
      <c r="XU26" s="17">
        <v>10</v>
      </c>
      <c r="XV26" s="17">
        <v>10</v>
      </c>
      <c r="XW26" s="17">
        <v>-2</v>
      </c>
      <c r="XX26" s="17">
        <v>27.6</v>
      </c>
      <c r="XY26" s="17">
        <v>29</v>
      </c>
      <c r="XZ26" s="17">
        <v>29</v>
      </c>
      <c r="YA26" s="17">
        <v>-1.4</v>
      </c>
      <c r="YB26" s="17">
        <v>34.5</v>
      </c>
      <c r="YC26" s="17">
        <v>29</v>
      </c>
      <c r="YD26" s="17">
        <v>29</v>
      </c>
      <c r="YE26" s="17">
        <v>5.5</v>
      </c>
      <c r="YF26" s="17">
        <v>14.1</v>
      </c>
      <c r="YG26" s="17">
        <v>14</v>
      </c>
      <c r="YH26" s="17">
        <v>14</v>
      </c>
      <c r="YI26" s="17">
        <v>0.1</v>
      </c>
      <c r="YJ26" s="17">
        <v>16.3</v>
      </c>
      <c r="YK26" s="17">
        <v>19</v>
      </c>
      <c r="YL26" s="17">
        <v>19</v>
      </c>
      <c r="YM26" s="17">
        <v>-2.7</v>
      </c>
      <c r="YN26" s="17">
        <v>9.1</v>
      </c>
      <c r="YO26" s="17">
        <v>6.76</v>
      </c>
      <c r="YP26" s="17">
        <v>6.76</v>
      </c>
      <c r="YQ26" s="17">
        <v>2.34</v>
      </c>
      <c r="YR26" s="17">
        <v>11</v>
      </c>
      <c r="YS26" s="17">
        <v>11</v>
      </c>
      <c r="YT26" s="17">
        <v>11</v>
      </c>
      <c r="YU26" s="17">
        <v>0</v>
      </c>
      <c r="YV26" s="17">
        <v>22.81</v>
      </c>
      <c r="YW26" s="17">
        <v>22</v>
      </c>
      <c r="YX26" s="17">
        <v>22</v>
      </c>
      <c r="YY26" s="17">
        <v>0.81</v>
      </c>
    </row>
    <row r="27" spans="1:675" ht="24" customHeight="1" x14ac:dyDescent="0.3">
      <c r="A27" s="1"/>
      <c r="B27" s="16" t="s">
        <v>47</v>
      </c>
      <c r="C27" s="16" t="s">
        <v>783</v>
      </c>
      <c r="D27" s="17">
        <v>202.1</v>
      </c>
      <c r="E27" s="17">
        <v>203.40136000000001</v>
      </c>
      <c r="F27" s="17">
        <v>203.40136000000001</v>
      </c>
      <c r="G27" s="17">
        <v>-1.3013600000000001</v>
      </c>
      <c r="H27" s="17">
        <v>597.29999999999995</v>
      </c>
      <c r="I27" s="17">
        <v>616.10568999999998</v>
      </c>
      <c r="J27" s="17">
        <v>631.22380999999996</v>
      </c>
      <c r="K27" s="17">
        <v>-33.923810000000003</v>
      </c>
      <c r="L27" s="17">
        <v>139.30000000000001</v>
      </c>
      <c r="M27" s="17">
        <v>125.34009</v>
      </c>
      <c r="N27" s="17">
        <v>147.01972000000001</v>
      </c>
      <c r="O27" s="17">
        <v>-7.7197199999999997</v>
      </c>
      <c r="P27" s="17"/>
      <c r="Q27" s="17"/>
      <c r="R27" s="17"/>
      <c r="S27" s="17">
        <v>0</v>
      </c>
      <c r="T27" s="17"/>
      <c r="U27" s="17"/>
      <c r="V27" s="17"/>
      <c r="W27" s="17">
        <v>0</v>
      </c>
      <c r="X27" s="17">
        <v>89.9</v>
      </c>
      <c r="Y27" s="17">
        <v>91.867829999999998</v>
      </c>
      <c r="Z27" s="17">
        <v>91.867829999999998</v>
      </c>
      <c r="AA27" s="17">
        <v>-1.96783</v>
      </c>
      <c r="AB27" s="17">
        <v>237.7</v>
      </c>
      <c r="AC27" s="17">
        <v>242</v>
      </c>
      <c r="AD27" s="17">
        <v>242</v>
      </c>
      <c r="AE27" s="17">
        <v>-4.3</v>
      </c>
      <c r="AF27" s="17"/>
      <c r="AG27" s="17"/>
      <c r="AH27" s="17"/>
      <c r="AI27" s="17">
        <v>0</v>
      </c>
      <c r="AJ27" s="17"/>
      <c r="AK27" s="17"/>
      <c r="AL27" s="17"/>
      <c r="AM27" s="17">
        <v>0</v>
      </c>
      <c r="AN27" s="17"/>
      <c r="AO27" s="17"/>
      <c r="AP27" s="17"/>
      <c r="AQ27" s="17">
        <v>0</v>
      </c>
      <c r="AR27" s="17">
        <v>0</v>
      </c>
      <c r="AS27" s="17"/>
      <c r="AT27" s="17"/>
      <c r="AU27" s="17">
        <v>0</v>
      </c>
      <c r="AV27" s="17">
        <v>0</v>
      </c>
      <c r="AW27" s="17"/>
      <c r="AX27" s="17"/>
      <c r="AY27" s="17">
        <v>0</v>
      </c>
      <c r="AZ27" s="17"/>
      <c r="BA27" s="17"/>
      <c r="BB27" s="17"/>
      <c r="BC27" s="17">
        <v>0</v>
      </c>
      <c r="BD27" s="17"/>
      <c r="BE27" s="17"/>
      <c r="BF27" s="17"/>
      <c r="BG27" s="17">
        <v>0</v>
      </c>
      <c r="BH27" s="17"/>
      <c r="BI27" s="17"/>
      <c r="BJ27" s="17"/>
      <c r="BK27" s="17">
        <v>0</v>
      </c>
      <c r="BL27" s="17">
        <v>544.79999999999995</v>
      </c>
      <c r="BM27" s="17">
        <v>557.29154000000005</v>
      </c>
      <c r="BN27" s="17">
        <v>557.64237000000003</v>
      </c>
      <c r="BO27" s="17">
        <v>-12.842370000000001</v>
      </c>
      <c r="BP27" s="17">
        <v>10.199999999999999</v>
      </c>
      <c r="BQ27" s="17">
        <v>5.1583100000000002</v>
      </c>
      <c r="BR27" s="17">
        <v>3.45607</v>
      </c>
      <c r="BS27" s="17">
        <v>6.7439299999999998</v>
      </c>
      <c r="BT27" s="17"/>
      <c r="BU27" s="17"/>
      <c r="BV27" s="17"/>
      <c r="BW27" s="17">
        <v>0</v>
      </c>
      <c r="BX27" s="17"/>
      <c r="BY27" s="17"/>
      <c r="BZ27" s="17"/>
      <c r="CA27" s="17">
        <v>0</v>
      </c>
      <c r="CB27" s="17"/>
      <c r="CC27" s="17"/>
      <c r="CD27" s="17"/>
      <c r="CE27" s="17">
        <v>0</v>
      </c>
      <c r="CF27" s="17"/>
      <c r="CG27" s="17"/>
      <c r="CH27" s="17"/>
      <c r="CI27" s="17">
        <v>0</v>
      </c>
      <c r="CJ27" s="17"/>
      <c r="CK27" s="17"/>
      <c r="CL27" s="17"/>
      <c r="CM27" s="17">
        <v>0</v>
      </c>
      <c r="CN27" s="17">
        <v>154.80000000000001</v>
      </c>
      <c r="CO27" s="17">
        <v>148</v>
      </c>
      <c r="CP27" s="17">
        <v>148</v>
      </c>
      <c r="CQ27" s="17">
        <v>6.8</v>
      </c>
      <c r="CR27" s="17">
        <v>6.8</v>
      </c>
      <c r="CS27" s="17">
        <v>5.1383299999999998</v>
      </c>
      <c r="CT27" s="17">
        <v>5.1383299999999998</v>
      </c>
      <c r="CU27" s="17">
        <v>1.66167</v>
      </c>
      <c r="CV27" s="17">
        <v>5.3</v>
      </c>
      <c r="CW27" s="17">
        <v>2.8205</v>
      </c>
      <c r="CX27" s="17">
        <v>2.8205</v>
      </c>
      <c r="CY27" s="17">
        <v>2.4794999999999998</v>
      </c>
      <c r="CZ27" s="17">
        <v>0</v>
      </c>
      <c r="DA27" s="17"/>
      <c r="DB27" s="17"/>
      <c r="DC27" s="17">
        <v>0</v>
      </c>
      <c r="DD27" s="17">
        <v>7.1</v>
      </c>
      <c r="DE27" s="17"/>
      <c r="DF27" s="17"/>
      <c r="DG27" s="17">
        <v>7.1</v>
      </c>
      <c r="DH27" s="17">
        <v>14</v>
      </c>
      <c r="DI27" s="17">
        <v>14.933920000000001</v>
      </c>
      <c r="DJ27" s="17">
        <v>14.933920000000001</v>
      </c>
      <c r="DK27" s="17">
        <v>-0.93391999999999997</v>
      </c>
      <c r="DL27" s="17">
        <v>107.1</v>
      </c>
      <c r="DM27" s="17">
        <v>107.37821</v>
      </c>
      <c r="DN27" s="17">
        <v>81.788439999999994</v>
      </c>
      <c r="DO27" s="17">
        <v>25.31156</v>
      </c>
      <c r="DP27" s="17"/>
      <c r="DQ27" s="17"/>
      <c r="DR27" s="17"/>
      <c r="DS27" s="17">
        <v>0</v>
      </c>
      <c r="DT27" s="17"/>
      <c r="DU27" s="17"/>
      <c r="DV27" s="17"/>
      <c r="DW27" s="17">
        <v>0</v>
      </c>
      <c r="DX27" s="17"/>
      <c r="DY27" s="17"/>
      <c r="DZ27" s="17"/>
      <c r="EA27" s="17">
        <v>0</v>
      </c>
      <c r="EB27" s="17"/>
      <c r="EC27" s="17"/>
      <c r="ED27" s="17"/>
      <c r="EE27" s="17">
        <v>0</v>
      </c>
      <c r="EF27" s="17">
        <v>110.5</v>
      </c>
      <c r="EG27" s="17">
        <v>33.49635</v>
      </c>
      <c r="EH27" s="17">
        <v>46.989710000000002</v>
      </c>
      <c r="EI27" s="17">
        <v>63.510289999999998</v>
      </c>
      <c r="EJ27" s="17">
        <v>221.8</v>
      </c>
      <c r="EK27" s="17">
        <v>220.69499999999999</v>
      </c>
      <c r="EL27" s="17">
        <v>220.69499999999999</v>
      </c>
      <c r="EM27" s="17">
        <v>1.105</v>
      </c>
      <c r="EN27" s="17"/>
      <c r="EO27" s="17"/>
      <c r="EP27" s="17"/>
      <c r="EQ27" s="17">
        <v>0</v>
      </c>
      <c r="ER27" s="17"/>
      <c r="ES27" s="17"/>
      <c r="ET27" s="17"/>
      <c r="EU27" s="17">
        <v>0</v>
      </c>
      <c r="EV27" s="17"/>
      <c r="EW27" s="17"/>
      <c r="EX27" s="17"/>
      <c r="EY27" s="17">
        <v>0</v>
      </c>
      <c r="EZ27" s="17">
        <v>6.5</v>
      </c>
      <c r="FA27" s="17">
        <v>6.39</v>
      </c>
      <c r="FB27" s="17">
        <v>6.39</v>
      </c>
      <c r="FC27" s="17">
        <v>0.11</v>
      </c>
      <c r="FD27" s="17">
        <v>201.7</v>
      </c>
      <c r="FE27" s="17">
        <v>189.10243</v>
      </c>
      <c r="FF27" s="17">
        <v>312.04944</v>
      </c>
      <c r="FG27" s="17">
        <v>-110.34944</v>
      </c>
      <c r="FH27" s="17">
        <v>68.900000000000006</v>
      </c>
      <c r="FI27" s="17">
        <v>67.651989999999998</v>
      </c>
      <c r="FJ27" s="17">
        <v>81.635559999999998</v>
      </c>
      <c r="FK27" s="17">
        <v>-12.73556</v>
      </c>
      <c r="FL27" s="17">
        <v>129.80000000000001</v>
      </c>
      <c r="FM27" s="17">
        <v>136.21170000000001</v>
      </c>
      <c r="FN27" s="17">
        <v>135.72578999999999</v>
      </c>
      <c r="FO27" s="17">
        <v>-5.9257900000000001</v>
      </c>
      <c r="FP27" s="17">
        <v>37.9</v>
      </c>
      <c r="FQ27" s="17">
        <v>41.89893</v>
      </c>
      <c r="FR27" s="17">
        <v>41.89893</v>
      </c>
      <c r="FS27" s="17">
        <v>-3.9989300000000001</v>
      </c>
      <c r="FT27" s="17">
        <v>18.399999999999999</v>
      </c>
      <c r="FU27" s="17">
        <v>19.21088</v>
      </c>
      <c r="FV27" s="17">
        <v>19.21088</v>
      </c>
      <c r="FW27" s="17">
        <v>-0.81088000000000005</v>
      </c>
      <c r="FX27" s="17">
        <v>18.600000000000001</v>
      </c>
      <c r="FY27" s="17">
        <v>17.657920000000001</v>
      </c>
      <c r="FZ27" s="17">
        <v>18.172979999999999</v>
      </c>
      <c r="GA27" s="17">
        <v>0.42702000000000001</v>
      </c>
      <c r="GB27" s="17">
        <v>83.5</v>
      </c>
      <c r="GC27" s="17">
        <v>80.951350000000005</v>
      </c>
      <c r="GD27" s="17">
        <v>80.951350000000005</v>
      </c>
      <c r="GE27" s="17">
        <v>2.5486499999999999</v>
      </c>
      <c r="GF27" s="17">
        <v>123</v>
      </c>
      <c r="GG27" s="17">
        <v>133.74870999999999</v>
      </c>
      <c r="GH27" s="17">
        <v>133.74870999999999</v>
      </c>
      <c r="GI27" s="17">
        <v>-10.748710000000001</v>
      </c>
      <c r="GJ27" s="17">
        <v>123.5</v>
      </c>
      <c r="GK27" s="17">
        <v>133.74870999999999</v>
      </c>
      <c r="GL27" s="17">
        <v>133.74870999999999</v>
      </c>
      <c r="GM27" s="17">
        <v>-10.248710000000001</v>
      </c>
      <c r="GN27" s="17">
        <v>153.1</v>
      </c>
      <c r="GO27" s="17">
        <v>134.15036000000001</v>
      </c>
      <c r="GP27" s="17">
        <v>134.15036000000001</v>
      </c>
      <c r="GQ27" s="17">
        <v>18.949639999999999</v>
      </c>
      <c r="GR27" s="17">
        <v>107.1</v>
      </c>
      <c r="GS27" s="17">
        <v>96.462199999999996</v>
      </c>
      <c r="GT27" s="17">
        <v>102.28268</v>
      </c>
      <c r="GU27" s="17">
        <v>4.8173199999999996</v>
      </c>
      <c r="GV27" s="17">
        <v>34.6</v>
      </c>
      <c r="GW27" s="17">
        <v>37.900869999999998</v>
      </c>
      <c r="GX27" s="17">
        <v>24.71679</v>
      </c>
      <c r="GY27" s="17">
        <v>9.8832100000000001</v>
      </c>
      <c r="GZ27" s="17">
        <v>0</v>
      </c>
      <c r="HA27" s="17"/>
      <c r="HB27" s="17">
        <v>44.103009999999998</v>
      </c>
      <c r="HC27" s="17">
        <v>-44.103009999999998</v>
      </c>
      <c r="HD27" s="17">
        <v>2.1</v>
      </c>
      <c r="HE27" s="17">
        <v>4.1192200000000003</v>
      </c>
      <c r="HF27" s="17">
        <v>4.1192200000000003</v>
      </c>
      <c r="HG27" s="17">
        <v>-2.0192199999999998</v>
      </c>
      <c r="HH27" s="17">
        <v>25.7</v>
      </c>
      <c r="HI27" s="17">
        <v>30.332239999999999</v>
      </c>
      <c r="HJ27" s="17">
        <v>30.332239999999999</v>
      </c>
      <c r="HK27" s="17">
        <v>-4.6322400000000004</v>
      </c>
      <c r="HL27" s="17">
        <v>157.30000000000001</v>
      </c>
      <c r="HM27" s="17">
        <v>164.13149000000001</v>
      </c>
      <c r="HN27" s="17">
        <v>76.773570000000007</v>
      </c>
      <c r="HO27" s="17">
        <v>80.526430000000005</v>
      </c>
      <c r="HP27" s="17"/>
      <c r="HQ27" s="17"/>
      <c r="HR27" s="17"/>
      <c r="HS27" s="17">
        <v>0</v>
      </c>
      <c r="HT27" s="17"/>
      <c r="HU27" s="17"/>
      <c r="HV27" s="17"/>
      <c r="HW27" s="17">
        <v>0</v>
      </c>
      <c r="HX27" s="17">
        <v>0</v>
      </c>
      <c r="HY27" s="17"/>
      <c r="HZ27" s="17"/>
      <c r="IA27" s="17">
        <v>0</v>
      </c>
      <c r="IB27" s="17"/>
      <c r="IC27" s="17"/>
      <c r="ID27" s="17"/>
      <c r="IE27" s="17">
        <v>0</v>
      </c>
      <c r="IF27" s="17"/>
      <c r="IG27" s="17"/>
      <c r="IH27" s="17"/>
      <c r="II27" s="17">
        <v>0</v>
      </c>
      <c r="IJ27" s="17">
        <v>0</v>
      </c>
      <c r="IK27" s="17"/>
      <c r="IL27" s="17"/>
      <c r="IM27" s="17">
        <v>0</v>
      </c>
      <c r="IN27" s="17"/>
      <c r="IO27" s="17"/>
      <c r="IP27" s="17"/>
      <c r="IQ27" s="17">
        <v>0</v>
      </c>
      <c r="IR27" s="17"/>
      <c r="IS27" s="17"/>
      <c r="IT27" s="17"/>
      <c r="IU27" s="17">
        <v>0</v>
      </c>
      <c r="IV27" s="17"/>
      <c r="IW27" s="17"/>
      <c r="IX27" s="17"/>
      <c r="IY27" s="17">
        <v>0</v>
      </c>
      <c r="IZ27" s="17">
        <v>127.5</v>
      </c>
      <c r="JA27" s="17">
        <v>132.83837</v>
      </c>
      <c r="JB27" s="17">
        <v>132.83837</v>
      </c>
      <c r="JC27" s="17">
        <v>-5.3383700000000003</v>
      </c>
      <c r="JD27" s="17">
        <v>84.4</v>
      </c>
      <c r="JE27" s="17">
        <v>105.46133</v>
      </c>
      <c r="JF27" s="17">
        <v>105.56607</v>
      </c>
      <c r="JG27" s="17">
        <v>-21.166070000000001</v>
      </c>
      <c r="JH27" s="17">
        <v>84.3</v>
      </c>
      <c r="JI27" s="17">
        <v>105.46133</v>
      </c>
      <c r="JJ27" s="17">
        <v>105.56607</v>
      </c>
      <c r="JK27" s="17">
        <v>-21.266069999999999</v>
      </c>
      <c r="JL27" s="17">
        <v>84.9</v>
      </c>
      <c r="JM27" s="17">
        <v>105.46133</v>
      </c>
      <c r="JN27" s="17">
        <v>105.56607</v>
      </c>
      <c r="JO27" s="17">
        <v>-20.666070000000001</v>
      </c>
      <c r="JP27" s="17">
        <v>177.8</v>
      </c>
      <c r="JQ27" s="17">
        <v>158.66703999999999</v>
      </c>
      <c r="JR27" s="17">
        <v>158.82463000000001</v>
      </c>
      <c r="JS27" s="17">
        <v>18.975370000000002</v>
      </c>
      <c r="JT27" s="17">
        <v>0</v>
      </c>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v>
      </c>
      <c r="LA27" s="17">
        <v>1.6938899999999999</v>
      </c>
      <c r="LB27" s="17">
        <v>1.6938899999999999</v>
      </c>
      <c r="LC27" s="17">
        <v>0.30610999999999999</v>
      </c>
      <c r="LD27" s="17">
        <v>148.4</v>
      </c>
      <c r="LE27" s="17">
        <v>191.47132999999999</v>
      </c>
      <c r="LF27" s="17">
        <v>191.47132999999999</v>
      </c>
      <c r="LG27" s="17">
        <v>-43.071330000000003</v>
      </c>
      <c r="LH27" s="17">
        <v>135.6</v>
      </c>
      <c r="LI27" s="17">
        <v>125.8177</v>
      </c>
      <c r="LJ27" s="17">
        <v>125.8177</v>
      </c>
      <c r="LK27" s="17">
        <v>9.7822999999999993</v>
      </c>
      <c r="LL27" s="17">
        <v>62.7</v>
      </c>
      <c r="LM27" s="17">
        <v>67.199219999999997</v>
      </c>
      <c r="LN27" s="17">
        <v>67.199219999999997</v>
      </c>
      <c r="LO27" s="17">
        <v>-4.4992200000000002</v>
      </c>
      <c r="LP27" s="17">
        <v>78.7</v>
      </c>
      <c r="LQ27" s="17">
        <v>78.567999999999998</v>
      </c>
      <c r="LR27" s="17">
        <v>78.567999999999998</v>
      </c>
      <c r="LS27" s="17">
        <v>0.13200000000000001</v>
      </c>
      <c r="LT27" s="17">
        <v>30.3</v>
      </c>
      <c r="LU27" s="17">
        <v>29.980560000000001</v>
      </c>
      <c r="LV27" s="17">
        <v>29.980560000000001</v>
      </c>
      <c r="LW27" s="17">
        <v>0.31944</v>
      </c>
      <c r="LX27" s="17"/>
      <c r="LY27" s="17"/>
      <c r="LZ27" s="17"/>
      <c r="MA27" s="17">
        <v>0</v>
      </c>
      <c r="MB27" s="17"/>
      <c r="MC27" s="17"/>
      <c r="MD27" s="17"/>
      <c r="ME27" s="17">
        <v>0</v>
      </c>
      <c r="MF27" s="17"/>
      <c r="MG27" s="17"/>
      <c r="MH27" s="17"/>
      <c r="MI27" s="17">
        <v>0</v>
      </c>
      <c r="MJ27" s="17">
        <v>0</v>
      </c>
      <c r="MK27" s="17"/>
      <c r="ML27" s="17"/>
      <c r="MM27" s="17">
        <v>0</v>
      </c>
      <c r="MN27" s="17">
        <v>119.8</v>
      </c>
      <c r="MO27" s="17">
        <v>121.212</v>
      </c>
      <c r="MP27" s="17">
        <v>121.212</v>
      </c>
      <c r="MQ27" s="17">
        <v>-1.4119999999999999</v>
      </c>
      <c r="MR27" s="17">
        <v>59.2</v>
      </c>
      <c r="MS27" s="17">
        <v>60.787999999999997</v>
      </c>
      <c r="MT27" s="17">
        <v>60.787999999999997</v>
      </c>
      <c r="MU27" s="17">
        <v>-1.5880000000000001</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c r="NS27" s="17">
        <v>0</v>
      </c>
      <c r="NT27" s="17"/>
      <c r="NU27" s="17"/>
      <c r="NV27" s="17"/>
      <c r="NW27" s="17">
        <v>0</v>
      </c>
      <c r="NX27" s="17">
        <v>6</v>
      </c>
      <c r="NY27" s="17">
        <v>5.9157599999999997</v>
      </c>
      <c r="NZ27" s="17">
        <v>5.9157599999999997</v>
      </c>
      <c r="OA27" s="17">
        <v>8.4239999999999995E-2</v>
      </c>
      <c r="OB27" s="17">
        <v>2.2000000000000002</v>
      </c>
      <c r="OC27" s="17">
        <v>6.2061900000000003</v>
      </c>
      <c r="OD27" s="17">
        <v>6.2061900000000003</v>
      </c>
      <c r="OE27" s="17">
        <v>-4.0061900000000001</v>
      </c>
      <c r="OF27" s="17">
        <v>20</v>
      </c>
      <c r="OG27" s="17">
        <v>16.99708</v>
      </c>
      <c r="OH27" s="17">
        <v>17.492709999999999</v>
      </c>
      <c r="OI27" s="17">
        <v>2.5072899999999998</v>
      </c>
      <c r="OJ27" s="17">
        <v>0.9</v>
      </c>
      <c r="OK27" s="17"/>
      <c r="OL27" s="17">
        <v>0.68100000000000005</v>
      </c>
      <c r="OM27" s="17">
        <v>0.219</v>
      </c>
      <c r="ON27" s="17">
        <v>89.9</v>
      </c>
      <c r="OO27" s="17">
        <v>66.8</v>
      </c>
      <c r="OP27" s="17">
        <v>66.8</v>
      </c>
      <c r="OQ27" s="17">
        <v>23.1</v>
      </c>
      <c r="OR27" s="17">
        <v>79.599999999999994</v>
      </c>
      <c r="OS27" s="17">
        <v>78.319999999999993</v>
      </c>
      <c r="OT27" s="17">
        <v>78.316999999999993</v>
      </c>
      <c r="OU27" s="17">
        <v>1.2829999999999999</v>
      </c>
      <c r="OV27" s="17">
        <v>14.5</v>
      </c>
      <c r="OW27" s="17">
        <v>8</v>
      </c>
      <c r="OX27" s="17">
        <v>8</v>
      </c>
      <c r="OY27" s="17">
        <v>6.5</v>
      </c>
      <c r="OZ27" s="17">
        <v>0.1</v>
      </c>
      <c r="PA27" s="17"/>
      <c r="PB27" s="17">
        <v>0.3</v>
      </c>
      <c r="PC27" s="17">
        <v>-0.2</v>
      </c>
      <c r="PD27" s="17">
        <v>20.2</v>
      </c>
      <c r="PE27" s="17">
        <v>19.436350000000001</v>
      </c>
      <c r="PF27" s="17">
        <v>19.436350000000001</v>
      </c>
      <c r="PG27" s="17">
        <v>0.76365000000000005</v>
      </c>
      <c r="PH27" s="17">
        <v>10</v>
      </c>
      <c r="PI27" s="17">
        <v>9.9830000000000005</v>
      </c>
      <c r="PJ27" s="17">
        <v>9.9830000000000005</v>
      </c>
      <c r="PK27" s="17">
        <v>1.7000000000000001E-2</v>
      </c>
      <c r="PL27" s="17">
        <v>5.5</v>
      </c>
      <c r="PM27" s="17">
        <v>5.67</v>
      </c>
      <c r="PN27" s="17">
        <v>5.67</v>
      </c>
      <c r="PO27" s="17">
        <v>-0.17</v>
      </c>
      <c r="PP27" s="17">
        <v>105.4</v>
      </c>
      <c r="PQ27" s="17"/>
      <c r="PR27" s="17">
        <v>204</v>
      </c>
      <c r="PS27" s="17">
        <v>-98.6</v>
      </c>
      <c r="PT27" s="17">
        <v>2.2000000000000002</v>
      </c>
      <c r="PU27" s="17">
        <v>1</v>
      </c>
      <c r="PV27" s="17">
        <v>1</v>
      </c>
      <c r="PW27" s="17">
        <v>1.2</v>
      </c>
      <c r="PX27" s="17">
        <v>1.8</v>
      </c>
      <c r="PY27" s="17">
        <v>1.76</v>
      </c>
      <c r="PZ27" s="17">
        <v>1.75</v>
      </c>
      <c r="QA27" s="17">
        <v>0.05</v>
      </c>
      <c r="QB27" s="17">
        <v>4.9000000000000004</v>
      </c>
      <c r="QC27" s="17">
        <v>4.8</v>
      </c>
      <c r="QD27" s="17">
        <v>4.8</v>
      </c>
      <c r="QE27" s="17">
        <v>0.1</v>
      </c>
      <c r="QF27" s="17">
        <v>20</v>
      </c>
      <c r="QG27" s="17">
        <v>20.274049999999999</v>
      </c>
      <c r="QH27" s="17">
        <v>20.274049999999999</v>
      </c>
      <c r="QI27" s="17">
        <v>-0.27405000000000002</v>
      </c>
      <c r="QJ27" s="17">
        <v>20</v>
      </c>
      <c r="QK27" s="17">
        <v>18.892130000000002</v>
      </c>
      <c r="QL27" s="17">
        <v>19.436350000000001</v>
      </c>
      <c r="QM27" s="17">
        <v>0.56364999999999998</v>
      </c>
      <c r="QN27" s="17">
        <v>18.899999999999999</v>
      </c>
      <c r="QO27" s="17">
        <v>17.006799999999998</v>
      </c>
      <c r="QP27" s="17">
        <v>17.492709999999999</v>
      </c>
      <c r="QQ27" s="17">
        <v>1.4072899999999999</v>
      </c>
      <c r="QR27" s="17">
        <v>3.3</v>
      </c>
      <c r="QS27" s="17">
        <v>3.4</v>
      </c>
      <c r="QT27" s="17">
        <v>3.4</v>
      </c>
      <c r="QU27" s="17">
        <v>-0.1</v>
      </c>
      <c r="QV27" s="17">
        <v>18.600000000000001</v>
      </c>
      <c r="QW27" s="17">
        <v>17.376090000000001</v>
      </c>
      <c r="QX27" s="17">
        <v>17.881440000000001</v>
      </c>
      <c r="QY27" s="17">
        <v>0.71855999999999998</v>
      </c>
      <c r="QZ27" s="17">
        <v>14.4</v>
      </c>
      <c r="RA27" s="17"/>
      <c r="RB27" s="17">
        <v>14.13</v>
      </c>
      <c r="RC27" s="17">
        <v>0.27</v>
      </c>
      <c r="RD27" s="17">
        <v>18.399999999999999</v>
      </c>
      <c r="RE27" s="17"/>
      <c r="RF27" s="17">
        <v>18.13</v>
      </c>
      <c r="RG27" s="17">
        <v>0.27</v>
      </c>
      <c r="RH27" s="17">
        <v>14.3</v>
      </c>
      <c r="RI27" s="17">
        <v>11.78</v>
      </c>
      <c r="RJ27" s="17">
        <v>11.779</v>
      </c>
      <c r="RK27" s="17">
        <v>2.5209999999999999</v>
      </c>
      <c r="RL27" s="17">
        <v>46.2</v>
      </c>
      <c r="RM27" s="17">
        <v>47.1</v>
      </c>
      <c r="RN27" s="17">
        <v>34.642000000000003</v>
      </c>
      <c r="RO27" s="17">
        <v>11.558</v>
      </c>
      <c r="RP27" s="17">
        <v>19.2</v>
      </c>
      <c r="RQ27" s="17"/>
      <c r="RR27" s="17">
        <v>9.5630000000000006</v>
      </c>
      <c r="RS27" s="17">
        <v>9.6370000000000005</v>
      </c>
      <c r="RT27" s="17">
        <v>3.2</v>
      </c>
      <c r="RU27" s="17">
        <v>3.24</v>
      </c>
      <c r="RV27" s="17">
        <v>3.2490000000000001</v>
      </c>
      <c r="RW27" s="17">
        <v>-4.9000000000000002E-2</v>
      </c>
      <c r="RX27" s="17">
        <v>9.1</v>
      </c>
      <c r="RY27" s="17"/>
      <c r="RZ27" s="17"/>
      <c r="SA27" s="17">
        <v>9.1</v>
      </c>
      <c r="SB27" s="17">
        <v>3</v>
      </c>
      <c r="SC27" s="17">
        <v>2</v>
      </c>
      <c r="SD27" s="17">
        <v>2</v>
      </c>
      <c r="SE27" s="17">
        <v>1</v>
      </c>
      <c r="SF27" s="17"/>
      <c r="SG27" s="17">
        <v>0.4</v>
      </c>
      <c r="SH27" s="17">
        <v>0.4</v>
      </c>
      <c r="SI27" s="17">
        <v>-0.4</v>
      </c>
      <c r="SJ27" s="17">
        <v>0.2</v>
      </c>
      <c r="SK27" s="17">
        <v>0.248</v>
      </c>
      <c r="SL27" s="17">
        <v>0.248</v>
      </c>
      <c r="SM27" s="17">
        <v>-4.8000000000000001E-2</v>
      </c>
      <c r="SN27" s="17">
        <v>19.8</v>
      </c>
      <c r="SO27" s="17">
        <v>18.30904</v>
      </c>
      <c r="SP27" s="17">
        <v>18.853259999999999</v>
      </c>
      <c r="SQ27" s="17">
        <v>0.94674000000000003</v>
      </c>
      <c r="SR27" s="17">
        <v>13.1</v>
      </c>
      <c r="SS27" s="17">
        <v>11.70068</v>
      </c>
      <c r="ST27" s="17">
        <v>12.05053</v>
      </c>
      <c r="SU27" s="17">
        <v>1.0494699999999999</v>
      </c>
      <c r="SV27" s="17">
        <v>20.2</v>
      </c>
      <c r="SW27" s="17">
        <v>18.892130000000002</v>
      </c>
      <c r="SX27" s="17">
        <v>19.436350000000001</v>
      </c>
      <c r="SY27" s="17">
        <v>0.76365000000000005</v>
      </c>
      <c r="SZ27" s="17">
        <v>20.2</v>
      </c>
      <c r="TA27" s="17">
        <v>18.892130000000002</v>
      </c>
      <c r="TB27" s="17">
        <v>19.436350000000001</v>
      </c>
      <c r="TC27" s="17">
        <v>0.76365000000000005</v>
      </c>
      <c r="TD27" s="17">
        <v>20</v>
      </c>
      <c r="TE27" s="17">
        <v>18.697759999999999</v>
      </c>
      <c r="TF27" s="17">
        <v>19.241980000000002</v>
      </c>
      <c r="TG27" s="17">
        <v>0.75802000000000003</v>
      </c>
      <c r="TH27" s="17">
        <v>10.9</v>
      </c>
      <c r="TI27" s="17">
        <v>8</v>
      </c>
      <c r="TJ27" s="17">
        <v>8</v>
      </c>
      <c r="TK27" s="17">
        <v>2.9</v>
      </c>
      <c r="TL27" s="17">
        <v>2.1</v>
      </c>
      <c r="TM27" s="17">
        <v>36</v>
      </c>
      <c r="TN27" s="17">
        <v>21</v>
      </c>
      <c r="TO27" s="17">
        <v>-18.899999999999999</v>
      </c>
      <c r="TP27" s="17">
        <v>40.200000000000003</v>
      </c>
      <c r="TQ27" s="17">
        <v>35.200000000000003</v>
      </c>
      <c r="TR27" s="17">
        <v>35.200000000000003</v>
      </c>
      <c r="TS27" s="17">
        <v>5</v>
      </c>
      <c r="TT27" s="17">
        <v>42.3</v>
      </c>
      <c r="TU27" s="17">
        <v>17.8</v>
      </c>
      <c r="TV27" s="17">
        <v>7.32</v>
      </c>
      <c r="TW27" s="17">
        <v>34.979999999999997</v>
      </c>
      <c r="TX27" s="17">
        <v>66.5</v>
      </c>
      <c r="TY27" s="17">
        <v>33.5</v>
      </c>
      <c r="TZ27" s="17">
        <v>8.0399999999999991</v>
      </c>
      <c r="UA27" s="17">
        <v>58.46</v>
      </c>
      <c r="UB27" s="17">
        <v>5.0999999999999996</v>
      </c>
      <c r="UC27" s="17">
        <v>0.89</v>
      </c>
      <c r="UD27" s="17">
        <v>0.89</v>
      </c>
      <c r="UE27" s="17">
        <v>4.21</v>
      </c>
      <c r="UF27" s="17">
        <v>4</v>
      </c>
      <c r="UG27" s="17">
        <v>0.39</v>
      </c>
      <c r="UH27" s="17">
        <v>0.39</v>
      </c>
      <c r="UI27" s="17">
        <v>3.61</v>
      </c>
      <c r="UJ27" s="17">
        <v>45.1</v>
      </c>
      <c r="UK27" s="17">
        <v>44.95</v>
      </c>
      <c r="UL27" s="17">
        <v>44.95</v>
      </c>
      <c r="UM27" s="17">
        <v>0.15</v>
      </c>
      <c r="UN27" s="17">
        <v>20.9</v>
      </c>
      <c r="UO27" s="17">
        <v>19.640429999999999</v>
      </c>
      <c r="UP27" s="17">
        <v>20.408159999999999</v>
      </c>
      <c r="UQ27" s="17">
        <v>0.49184</v>
      </c>
      <c r="UR27" s="17">
        <v>8</v>
      </c>
      <c r="US27" s="17">
        <v>8.1999999999999993</v>
      </c>
      <c r="UT27" s="17">
        <v>8.1999999999999993</v>
      </c>
      <c r="UU27" s="17">
        <v>-0.2</v>
      </c>
      <c r="UV27" s="17">
        <v>6.1</v>
      </c>
      <c r="UW27" s="17">
        <v>6.7</v>
      </c>
      <c r="UX27" s="17">
        <v>6.7</v>
      </c>
      <c r="UY27" s="17">
        <v>-0.6</v>
      </c>
      <c r="UZ27" s="17">
        <v>20.399999999999999</v>
      </c>
      <c r="VA27" s="17">
        <v>18.892130000000002</v>
      </c>
      <c r="VB27" s="17">
        <v>19.436350000000001</v>
      </c>
      <c r="VC27" s="17">
        <v>0.96365000000000001</v>
      </c>
      <c r="VD27" s="17">
        <v>20.399999999999999</v>
      </c>
      <c r="VE27" s="17">
        <v>18.892130000000002</v>
      </c>
      <c r="VF27" s="17">
        <v>19.436350000000001</v>
      </c>
      <c r="VG27" s="17">
        <v>0.96365000000000001</v>
      </c>
      <c r="VH27" s="17">
        <v>20.100000000000001</v>
      </c>
      <c r="VI27" s="17">
        <v>18.892130000000002</v>
      </c>
      <c r="VJ27" s="17">
        <v>19.436350000000001</v>
      </c>
      <c r="VK27" s="17">
        <v>0.66364999999999996</v>
      </c>
      <c r="VL27" s="17">
        <v>15.1</v>
      </c>
      <c r="VM27" s="17">
        <v>8</v>
      </c>
      <c r="VN27" s="17">
        <v>8</v>
      </c>
      <c r="VO27" s="17">
        <v>7.1</v>
      </c>
      <c r="VP27" s="17">
        <v>253.1</v>
      </c>
      <c r="VQ27" s="17"/>
      <c r="VR27" s="17">
        <v>250</v>
      </c>
      <c r="VS27" s="17">
        <v>3.1</v>
      </c>
      <c r="VT27" s="17">
        <v>6.9</v>
      </c>
      <c r="VU27" s="17"/>
      <c r="VV27" s="17">
        <v>10.7</v>
      </c>
      <c r="VW27" s="17">
        <v>-3.8</v>
      </c>
      <c r="VX27" s="17">
        <v>142.69999999999999</v>
      </c>
      <c r="VY27" s="17"/>
      <c r="VZ27" s="17">
        <v>112</v>
      </c>
      <c r="WA27" s="17">
        <v>30.7</v>
      </c>
      <c r="WB27" s="17">
        <v>0.3</v>
      </c>
      <c r="WC27" s="17">
        <v>0.33</v>
      </c>
      <c r="WD27" s="17">
        <v>0.33300000000000002</v>
      </c>
      <c r="WE27" s="17">
        <v>-3.3000000000000002E-2</v>
      </c>
      <c r="WF27" s="17">
        <v>0</v>
      </c>
      <c r="WG27" s="17">
        <v>28</v>
      </c>
      <c r="WH27" s="17">
        <v>8</v>
      </c>
      <c r="WI27" s="17">
        <v>-8</v>
      </c>
      <c r="WJ27" s="17">
        <v>0</v>
      </c>
      <c r="WK27" s="17">
        <v>31.5</v>
      </c>
      <c r="WL27" s="17">
        <v>8</v>
      </c>
      <c r="WM27" s="17">
        <v>-8</v>
      </c>
      <c r="WN27" s="17">
        <v>103.9</v>
      </c>
      <c r="WO27" s="17">
        <v>80.64</v>
      </c>
      <c r="WP27" s="17">
        <v>80.64</v>
      </c>
      <c r="WQ27" s="17">
        <v>23.26</v>
      </c>
      <c r="WR27" s="17">
        <v>4.5</v>
      </c>
      <c r="WS27" s="17">
        <v>4.2</v>
      </c>
      <c r="WT27" s="17">
        <v>4.2</v>
      </c>
      <c r="WU27" s="17">
        <v>0.3</v>
      </c>
      <c r="WV27" s="17">
        <v>1.1000000000000001</v>
      </c>
      <c r="WW27" s="17">
        <v>1.2</v>
      </c>
      <c r="WX27" s="17">
        <v>1.2</v>
      </c>
      <c r="WY27" s="17">
        <v>-0.1</v>
      </c>
      <c r="WZ27" s="17">
        <v>2.4</v>
      </c>
      <c r="XA27" s="17">
        <v>2.4</v>
      </c>
      <c r="XB27" s="17">
        <v>2.4</v>
      </c>
      <c r="XC27" s="17">
        <v>0</v>
      </c>
      <c r="XD27" s="17">
        <v>1.1000000000000001</v>
      </c>
      <c r="XE27" s="17">
        <v>1.4</v>
      </c>
      <c r="XF27" s="17">
        <v>1.4</v>
      </c>
      <c r="XG27" s="17">
        <v>-0.3</v>
      </c>
      <c r="XH27" s="17">
        <v>12.4</v>
      </c>
      <c r="XI27" s="17"/>
      <c r="XJ27" s="17">
        <v>10.7</v>
      </c>
      <c r="XK27" s="17">
        <v>1.7</v>
      </c>
      <c r="XL27" s="17">
        <v>9</v>
      </c>
      <c r="XM27" s="17">
        <v>8.4</v>
      </c>
      <c r="XN27" s="17">
        <v>8.4</v>
      </c>
      <c r="XO27" s="17">
        <v>0.6</v>
      </c>
      <c r="XP27" s="17">
        <v>20</v>
      </c>
      <c r="XQ27" s="17">
        <v>18.697759999999999</v>
      </c>
      <c r="XR27" s="17">
        <v>19.241980000000002</v>
      </c>
      <c r="XS27" s="17">
        <v>0.75802000000000003</v>
      </c>
      <c r="XT27" s="17">
        <v>8.1999999999999993</v>
      </c>
      <c r="XU27" s="17">
        <v>10</v>
      </c>
      <c r="XV27" s="17">
        <v>10</v>
      </c>
      <c r="XW27" s="17">
        <v>-1.8</v>
      </c>
      <c r="XX27" s="17">
        <v>27.5</v>
      </c>
      <c r="XY27" s="17">
        <v>29</v>
      </c>
      <c r="XZ27" s="17">
        <v>29</v>
      </c>
      <c r="YA27" s="17">
        <v>-1.5</v>
      </c>
      <c r="YB27" s="17">
        <v>34.5</v>
      </c>
      <c r="YC27" s="17">
        <v>29</v>
      </c>
      <c r="YD27" s="17">
        <v>29</v>
      </c>
      <c r="YE27" s="17">
        <v>5.5</v>
      </c>
      <c r="YF27" s="17">
        <v>13.8</v>
      </c>
      <c r="YG27" s="17">
        <v>14</v>
      </c>
      <c r="YH27" s="17">
        <v>14</v>
      </c>
      <c r="YI27" s="17">
        <v>-0.2</v>
      </c>
      <c r="YJ27" s="17">
        <v>16.3</v>
      </c>
      <c r="YK27" s="17">
        <v>19</v>
      </c>
      <c r="YL27" s="17">
        <v>19</v>
      </c>
      <c r="YM27" s="17">
        <v>-2.7</v>
      </c>
      <c r="YN27" s="17">
        <v>8.6999999999999993</v>
      </c>
      <c r="YO27" s="17">
        <v>6.76</v>
      </c>
      <c r="YP27" s="17">
        <v>6.76</v>
      </c>
      <c r="YQ27" s="17">
        <v>1.94</v>
      </c>
      <c r="YR27" s="17">
        <v>11.1</v>
      </c>
      <c r="YS27" s="17">
        <v>11</v>
      </c>
      <c r="YT27" s="17">
        <v>11</v>
      </c>
      <c r="YU27" s="17">
        <v>0.1</v>
      </c>
      <c r="YV27" s="17">
        <v>21.16</v>
      </c>
      <c r="YW27" s="17">
        <v>22</v>
      </c>
      <c r="YX27" s="17">
        <v>22</v>
      </c>
      <c r="YY27" s="17">
        <v>-0.84</v>
      </c>
    </row>
    <row r="28" spans="1:675" ht="24" customHeight="1" x14ac:dyDescent="0.3">
      <c r="A28" s="1"/>
      <c r="B28" s="16" t="s">
        <v>47</v>
      </c>
      <c r="C28" s="16" t="s">
        <v>784</v>
      </c>
      <c r="D28" s="17">
        <v>200.9</v>
      </c>
      <c r="E28" s="17">
        <v>203.40136000000001</v>
      </c>
      <c r="F28" s="17">
        <v>203.40136000000001</v>
      </c>
      <c r="G28" s="17">
        <v>-2.50136</v>
      </c>
      <c r="H28" s="17">
        <v>624.29999999999995</v>
      </c>
      <c r="I28" s="17">
        <v>631.22380999999996</v>
      </c>
      <c r="J28" s="17">
        <v>631.22380999999996</v>
      </c>
      <c r="K28" s="17">
        <v>-6.9238099999999996</v>
      </c>
      <c r="L28" s="17">
        <v>139.9</v>
      </c>
      <c r="M28" s="17">
        <v>147.01972000000001</v>
      </c>
      <c r="N28" s="17">
        <v>147.01972000000001</v>
      </c>
      <c r="O28" s="17">
        <v>-7.11972</v>
      </c>
      <c r="P28" s="17"/>
      <c r="Q28" s="17"/>
      <c r="R28" s="17"/>
      <c r="S28" s="17">
        <v>0</v>
      </c>
      <c r="T28" s="17"/>
      <c r="U28" s="17"/>
      <c r="V28" s="17"/>
      <c r="W28" s="17">
        <v>0</v>
      </c>
      <c r="X28" s="17">
        <v>90.7</v>
      </c>
      <c r="Y28" s="17">
        <v>91.867829999999998</v>
      </c>
      <c r="Z28" s="17">
        <v>91.867829999999998</v>
      </c>
      <c r="AA28" s="17">
        <v>-1.1678299999999999</v>
      </c>
      <c r="AB28" s="17">
        <v>238.2</v>
      </c>
      <c r="AC28" s="17">
        <v>242</v>
      </c>
      <c r="AD28" s="17">
        <v>242</v>
      </c>
      <c r="AE28" s="17">
        <v>-3.8</v>
      </c>
      <c r="AF28" s="17"/>
      <c r="AG28" s="17"/>
      <c r="AH28" s="17"/>
      <c r="AI28" s="17">
        <v>0</v>
      </c>
      <c r="AJ28" s="17"/>
      <c r="AK28" s="17"/>
      <c r="AL28" s="17"/>
      <c r="AM28" s="17">
        <v>0</v>
      </c>
      <c r="AN28" s="17"/>
      <c r="AO28" s="17"/>
      <c r="AP28" s="17"/>
      <c r="AQ28" s="17">
        <v>0</v>
      </c>
      <c r="AR28" s="17">
        <v>0</v>
      </c>
      <c r="AS28" s="17"/>
      <c r="AT28" s="17"/>
      <c r="AU28" s="17">
        <v>0</v>
      </c>
      <c r="AV28" s="17">
        <v>0</v>
      </c>
      <c r="AW28" s="17"/>
      <c r="AX28" s="17"/>
      <c r="AY28" s="17">
        <v>0</v>
      </c>
      <c r="AZ28" s="17"/>
      <c r="BA28" s="17"/>
      <c r="BB28" s="17"/>
      <c r="BC28" s="17">
        <v>0</v>
      </c>
      <c r="BD28" s="17"/>
      <c r="BE28" s="17"/>
      <c r="BF28" s="17"/>
      <c r="BG28" s="17">
        <v>0</v>
      </c>
      <c r="BH28" s="17"/>
      <c r="BI28" s="17"/>
      <c r="BJ28" s="17"/>
      <c r="BK28" s="17">
        <v>0</v>
      </c>
      <c r="BL28" s="17">
        <v>545.1</v>
      </c>
      <c r="BM28" s="17">
        <v>557.29154000000005</v>
      </c>
      <c r="BN28" s="17">
        <v>557.64237000000003</v>
      </c>
      <c r="BO28" s="17">
        <v>-12.54237</v>
      </c>
      <c r="BP28" s="17">
        <v>10.1</v>
      </c>
      <c r="BQ28" s="17">
        <v>5.1583100000000002</v>
      </c>
      <c r="BR28" s="17">
        <v>3.45607</v>
      </c>
      <c r="BS28" s="17">
        <v>6.6439300000000001</v>
      </c>
      <c r="BT28" s="17"/>
      <c r="BU28" s="17"/>
      <c r="BV28" s="17"/>
      <c r="BW28" s="17">
        <v>0</v>
      </c>
      <c r="BX28" s="17"/>
      <c r="BY28" s="17"/>
      <c r="BZ28" s="17"/>
      <c r="CA28" s="17">
        <v>0</v>
      </c>
      <c r="CB28" s="17"/>
      <c r="CC28" s="17"/>
      <c r="CD28" s="17"/>
      <c r="CE28" s="17">
        <v>0</v>
      </c>
      <c r="CF28" s="17"/>
      <c r="CG28" s="17"/>
      <c r="CH28" s="17"/>
      <c r="CI28" s="17">
        <v>0</v>
      </c>
      <c r="CJ28" s="17"/>
      <c r="CK28" s="17"/>
      <c r="CL28" s="17"/>
      <c r="CM28" s="17">
        <v>0</v>
      </c>
      <c r="CN28" s="17">
        <v>155.1</v>
      </c>
      <c r="CO28" s="17">
        <v>148</v>
      </c>
      <c r="CP28" s="17">
        <v>148</v>
      </c>
      <c r="CQ28" s="17">
        <v>7.1</v>
      </c>
      <c r="CR28" s="17">
        <v>7.1</v>
      </c>
      <c r="CS28" s="17">
        <v>5.1383299999999998</v>
      </c>
      <c r="CT28" s="17">
        <v>5.1383299999999998</v>
      </c>
      <c r="CU28" s="17">
        <v>1.96167</v>
      </c>
      <c r="CV28" s="17">
        <v>5.6</v>
      </c>
      <c r="CW28" s="17">
        <v>2.8205</v>
      </c>
      <c r="CX28" s="17">
        <v>2.8205</v>
      </c>
      <c r="CY28" s="17">
        <v>2.7795000000000001</v>
      </c>
      <c r="CZ28" s="17">
        <v>0</v>
      </c>
      <c r="DA28" s="17"/>
      <c r="DB28" s="17"/>
      <c r="DC28" s="17">
        <v>0</v>
      </c>
      <c r="DD28" s="17">
        <v>6.9</v>
      </c>
      <c r="DE28" s="17"/>
      <c r="DF28" s="17"/>
      <c r="DG28" s="17">
        <v>6.9</v>
      </c>
      <c r="DH28" s="17">
        <v>14</v>
      </c>
      <c r="DI28" s="17">
        <v>14.933920000000001</v>
      </c>
      <c r="DJ28" s="17">
        <v>14.933920000000001</v>
      </c>
      <c r="DK28" s="17">
        <v>-0.93391999999999997</v>
      </c>
      <c r="DL28" s="17">
        <v>107.2</v>
      </c>
      <c r="DM28" s="17">
        <v>107.43416999999999</v>
      </c>
      <c r="DN28" s="17">
        <v>115.87041000000001</v>
      </c>
      <c r="DO28" s="17">
        <v>-8.6704100000000004</v>
      </c>
      <c r="DP28" s="17"/>
      <c r="DQ28" s="17"/>
      <c r="DR28" s="17"/>
      <c r="DS28" s="17">
        <v>0</v>
      </c>
      <c r="DT28" s="17"/>
      <c r="DU28" s="17"/>
      <c r="DV28" s="17"/>
      <c r="DW28" s="17">
        <v>0</v>
      </c>
      <c r="DX28" s="17"/>
      <c r="DY28" s="17"/>
      <c r="DZ28" s="17"/>
      <c r="EA28" s="17">
        <v>0</v>
      </c>
      <c r="EB28" s="17"/>
      <c r="EC28" s="17"/>
      <c r="ED28" s="17"/>
      <c r="EE28" s="17">
        <v>0</v>
      </c>
      <c r="EF28" s="17">
        <v>110.6</v>
      </c>
      <c r="EG28" s="17">
        <v>35.511519999999997</v>
      </c>
      <c r="EH28" s="17">
        <v>54.483800000000002</v>
      </c>
      <c r="EI28" s="17">
        <v>56.116199999999999</v>
      </c>
      <c r="EJ28" s="17">
        <v>221.3</v>
      </c>
      <c r="EK28" s="17">
        <v>220.69499999999999</v>
      </c>
      <c r="EL28" s="17">
        <v>220.69499999999999</v>
      </c>
      <c r="EM28" s="17">
        <v>0.60499999999999998</v>
      </c>
      <c r="EN28" s="17"/>
      <c r="EO28" s="17"/>
      <c r="EP28" s="17"/>
      <c r="EQ28" s="17">
        <v>0</v>
      </c>
      <c r="ER28" s="17"/>
      <c r="ES28" s="17"/>
      <c r="ET28" s="17"/>
      <c r="EU28" s="17">
        <v>0</v>
      </c>
      <c r="EV28" s="17"/>
      <c r="EW28" s="17"/>
      <c r="EX28" s="17"/>
      <c r="EY28" s="17">
        <v>0</v>
      </c>
      <c r="EZ28" s="17">
        <v>6.5</v>
      </c>
      <c r="FA28" s="17">
        <v>6.39</v>
      </c>
      <c r="FB28" s="17">
        <v>6.39</v>
      </c>
      <c r="FC28" s="17">
        <v>0.11</v>
      </c>
      <c r="FD28" s="17">
        <v>192</v>
      </c>
      <c r="FE28" s="17">
        <v>198.51531</v>
      </c>
      <c r="FF28" s="17">
        <v>312.04946999999999</v>
      </c>
      <c r="FG28" s="17">
        <v>-120.04947</v>
      </c>
      <c r="FH28" s="17">
        <v>81.5</v>
      </c>
      <c r="FI28" s="17">
        <v>73.106849999999994</v>
      </c>
      <c r="FJ28" s="17">
        <v>81.635570000000001</v>
      </c>
      <c r="FK28" s="17">
        <v>-0.13557</v>
      </c>
      <c r="FL28" s="17">
        <v>126.4</v>
      </c>
      <c r="FM28" s="17">
        <v>136.21170000000001</v>
      </c>
      <c r="FN28" s="17">
        <v>135.72578999999999</v>
      </c>
      <c r="FO28" s="17">
        <v>-9.3257899999999996</v>
      </c>
      <c r="FP28" s="17">
        <v>37.5</v>
      </c>
      <c r="FQ28" s="17">
        <v>41.89893</v>
      </c>
      <c r="FR28" s="17">
        <v>41.89893</v>
      </c>
      <c r="FS28" s="17">
        <v>-4.39893</v>
      </c>
      <c r="FT28" s="17">
        <v>18.2</v>
      </c>
      <c r="FU28" s="17">
        <v>19.21088</v>
      </c>
      <c r="FV28" s="17">
        <v>19.21088</v>
      </c>
      <c r="FW28" s="17">
        <v>-1.01088</v>
      </c>
      <c r="FX28" s="17">
        <v>18.5</v>
      </c>
      <c r="FY28" s="17">
        <v>17.657920000000001</v>
      </c>
      <c r="FZ28" s="17">
        <v>18.172979999999999</v>
      </c>
      <c r="GA28" s="17">
        <v>0.32701999999999998</v>
      </c>
      <c r="GB28" s="17">
        <v>82.2</v>
      </c>
      <c r="GC28" s="17">
        <v>80.951350000000005</v>
      </c>
      <c r="GD28" s="17">
        <v>80.951350000000005</v>
      </c>
      <c r="GE28" s="17">
        <v>1.24865</v>
      </c>
      <c r="GF28" s="17">
        <v>122.1</v>
      </c>
      <c r="GG28" s="17">
        <v>133.74870999999999</v>
      </c>
      <c r="GH28" s="17">
        <v>133.74870999999999</v>
      </c>
      <c r="GI28" s="17">
        <v>-11.648709999999999</v>
      </c>
      <c r="GJ28" s="17">
        <v>122.1</v>
      </c>
      <c r="GK28" s="17">
        <v>133.74870999999999</v>
      </c>
      <c r="GL28" s="17">
        <v>133.74870999999999</v>
      </c>
      <c r="GM28" s="17">
        <v>-11.648709999999999</v>
      </c>
      <c r="GN28" s="17">
        <v>152.69999999999999</v>
      </c>
      <c r="GO28" s="17">
        <v>134.15036000000001</v>
      </c>
      <c r="GP28" s="17">
        <v>134.15036000000001</v>
      </c>
      <c r="GQ28" s="17">
        <v>18.54964</v>
      </c>
      <c r="GR28" s="17">
        <v>106.9</v>
      </c>
      <c r="GS28" s="17">
        <v>104.70466999999999</v>
      </c>
      <c r="GT28" s="17">
        <v>110.48202000000001</v>
      </c>
      <c r="GU28" s="17">
        <v>-3.58202</v>
      </c>
      <c r="GV28" s="17">
        <v>33.700000000000003</v>
      </c>
      <c r="GW28" s="17">
        <v>37.900869999999998</v>
      </c>
      <c r="GX28" s="17">
        <v>24.71679</v>
      </c>
      <c r="GY28" s="17">
        <v>8.9832099999999997</v>
      </c>
      <c r="GZ28" s="17">
        <v>0</v>
      </c>
      <c r="HA28" s="17"/>
      <c r="HB28" s="17">
        <v>44.103009999999998</v>
      </c>
      <c r="HC28" s="17">
        <v>-44.103009999999998</v>
      </c>
      <c r="HD28" s="17">
        <v>2.1</v>
      </c>
      <c r="HE28" s="17">
        <v>4.1192200000000003</v>
      </c>
      <c r="HF28" s="17">
        <v>4.1192200000000003</v>
      </c>
      <c r="HG28" s="17">
        <v>-2.0192199999999998</v>
      </c>
      <c r="HH28" s="17">
        <v>26.1</v>
      </c>
      <c r="HI28" s="17">
        <v>30.332239999999999</v>
      </c>
      <c r="HJ28" s="17">
        <v>30.332239999999999</v>
      </c>
      <c r="HK28" s="17">
        <v>-4.23224</v>
      </c>
      <c r="HL28" s="17">
        <v>157.4</v>
      </c>
      <c r="HM28" s="17">
        <v>164.13149000000001</v>
      </c>
      <c r="HN28" s="17">
        <v>76.773570000000007</v>
      </c>
      <c r="HO28" s="17">
        <v>80.626429999999999</v>
      </c>
      <c r="HP28" s="17"/>
      <c r="HQ28" s="17"/>
      <c r="HR28" s="17"/>
      <c r="HS28" s="17">
        <v>0</v>
      </c>
      <c r="HT28" s="17"/>
      <c r="HU28" s="17"/>
      <c r="HV28" s="17"/>
      <c r="HW28" s="17">
        <v>0</v>
      </c>
      <c r="HX28" s="17">
        <v>0</v>
      </c>
      <c r="HY28" s="17"/>
      <c r="HZ28" s="17"/>
      <c r="IA28" s="17">
        <v>0</v>
      </c>
      <c r="IB28" s="17"/>
      <c r="IC28" s="17"/>
      <c r="ID28" s="17"/>
      <c r="IE28" s="17">
        <v>0</v>
      </c>
      <c r="IF28" s="17"/>
      <c r="IG28" s="17"/>
      <c r="IH28" s="17"/>
      <c r="II28" s="17">
        <v>0</v>
      </c>
      <c r="IJ28" s="17">
        <v>0</v>
      </c>
      <c r="IK28" s="17"/>
      <c r="IL28" s="17"/>
      <c r="IM28" s="17">
        <v>0</v>
      </c>
      <c r="IN28" s="17"/>
      <c r="IO28" s="17"/>
      <c r="IP28" s="17"/>
      <c r="IQ28" s="17">
        <v>0</v>
      </c>
      <c r="IR28" s="17"/>
      <c r="IS28" s="17"/>
      <c r="IT28" s="17"/>
      <c r="IU28" s="17">
        <v>0</v>
      </c>
      <c r="IV28" s="17"/>
      <c r="IW28" s="17"/>
      <c r="IX28" s="17"/>
      <c r="IY28" s="17">
        <v>0</v>
      </c>
      <c r="IZ28" s="17">
        <v>127.9</v>
      </c>
      <c r="JA28" s="17">
        <v>132.83837</v>
      </c>
      <c r="JB28" s="17">
        <v>132.83837</v>
      </c>
      <c r="JC28" s="17">
        <v>-4.9383699999999999</v>
      </c>
      <c r="JD28" s="17">
        <v>77.2</v>
      </c>
      <c r="JE28" s="17">
        <v>105.46133</v>
      </c>
      <c r="JF28" s="17">
        <v>105.56607</v>
      </c>
      <c r="JG28" s="17">
        <v>-28.366070000000001</v>
      </c>
      <c r="JH28" s="17">
        <v>77.3</v>
      </c>
      <c r="JI28" s="17">
        <v>105.46133</v>
      </c>
      <c r="JJ28" s="17">
        <v>105.56607</v>
      </c>
      <c r="JK28" s="17">
        <v>-28.266069999999999</v>
      </c>
      <c r="JL28" s="17">
        <v>77</v>
      </c>
      <c r="JM28" s="17">
        <v>105.46133</v>
      </c>
      <c r="JN28" s="17">
        <v>105.56607</v>
      </c>
      <c r="JO28" s="17">
        <v>-28.56607</v>
      </c>
      <c r="JP28" s="17">
        <v>167.2</v>
      </c>
      <c r="JQ28" s="17">
        <v>158.66703999999999</v>
      </c>
      <c r="JR28" s="17">
        <v>158.82463000000001</v>
      </c>
      <c r="JS28" s="17">
        <v>8.3753700000000002</v>
      </c>
      <c r="JT28" s="17">
        <v>0</v>
      </c>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1.6938899999999999</v>
      </c>
      <c r="LB28" s="17">
        <v>1.6938899999999999</v>
      </c>
      <c r="LC28" s="17">
        <v>0.40611000000000003</v>
      </c>
      <c r="LD28" s="17">
        <v>129.5</v>
      </c>
      <c r="LE28" s="17">
        <v>191.47132999999999</v>
      </c>
      <c r="LF28" s="17">
        <v>191.47132999999999</v>
      </c>
      <c r="LG28" s="17">
        <v>-61.971330000000002</v>
      </c>
      <c r="LH28" s="17">
        <v>136.9</v>
      </c>
      <c r="LI28" s="17">
        <v>125.8177</v>
      </c>
      <c r="LJ28" s="17">
        <v>125.8177</v>
      </c>
      <c r="LK28" s="17">
        <v>11.0823</v>
      </c>
      <c r="LL28" s="17">
        <v>56.8</v>
      </c>
      <c r="LM28" s="17">
        <v>67.199219999999997</v>
      </c>
      <c r="LN28" s="17">
        <v>67.199219999999997</v>
      </c>
      <c r="LO28" s="17">
        <v>-10.39922</v>
      </c>
      <c r="LP28" s="17">
        <v>76</v>
      </c>
      <c r="LQ28" s="17">
        <v>78.567999999999998</v>
      </c>
      <c r="LR28" s="17">
        <v>78.567999999999998</v>
      </c>
      <c r="LS28" s="17">
        <v>-2.5680000000000001</v>
      </c>
      <c r="LT28" s="17">
        <v>30.1</v>
      </c>
      <c r="LU28" s="17">
        <v>29.980560000000001</v>
      </c>
      <c r="LV28" s="17">
        <v>29.980560000000001</v>
      </c>
      <c r="LW28" s="17">
        <v>0.11944</v>
      </c>
      <c r="LX28" s="17"/>
      <c r="LY28" s="17"/>
      <c r="LZ28" s="17"/>
      <c r="MA28" s="17">
        <v>0</v>
      </c>
      <c r="MB28" s="17"/>
      <c r="MC28" s="17"/>
      <c r="MD28" s="17"/>
      <c r="ME28" s="17">
        <v>0</v>
      </c>
      <c r="MF28" s="17"/>
      <c r="MG28" s="17"/>
      <c r="MH28" s="17"/>
      <c r="MI28" s="17">
        <v>0</v>
      </c>
      <c r="MJ28" s="17">
        <v>0</v>
      </c>
      <c r="MK28" s="17"/>
      <c r="ML28" s="17"/>
      <c r="MM28" s="17">
        <v>0</v>
      </c>
      <c r="MN28" s="17">
        <v>121.9</v>
      </c>
      <c r="MO28" s="17">
        <v>121.212</v>
      </c>
      <c r="MP28" s="17">
        <v>121.212</v>
      </c>
      <c r="MQ28" s="17">
        <v>0.68799999999999994</v>
      </c>
      <c r="MR28" s="17">
        <v>58.4</v>
      </c>
      <c r="MS28" s="17">
        <v>60.787999999999997</v>
      </c>
      <c r="MT28" s="17">
        <v>60.787999999999997</v>
      </c>
      <c r="MU28" s="17">
        <v>-2.3879999999999999</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c r="NS28" s="17">
        <v>0</v>
      </c>
      <c r="NT28" s="17"/>
      <c r="NU28" s="17"/>
      <c r="NV28" s="17"/>
      <c r="NW28" s="17">
        <v>0</v>
      </c>
      <c r="NX28" s="17">
        <v>5.7</v>
      </c>
      <c r="NY28" s="17">
        <v>5.9157599999999997</v>
      </c>
      <c r="NZ28" s="17">
        <v>5.9157599999999997</v>
      </c>
      <c r="OA28" s="17">
        <v>-0.21576000000000001</v>
      </c>
      <c r="OB28" s="17">
        <v>2.2000000000000002</v>
      </c>
      <c r="OC28" s="17">
        <v>6.2061900000000003</v>
      </c>
      <c r="OD28" s="17">
        <v>6.2061900000000003</v>
      </c>
      <c r="OE28" s="17">
        <v>-4.0061900000000001</v>
      </c>
      <c r="OF28" s="17">
        <v>20</v>
      </c>
      <c r="OG28" s="17">
        <v>16.99708</v>
      </c>
      <c r="OH28" s="17">
        <v>17.492709999999999</v>
      </c>
      <c r="OI28" s="17">
        <v>2.5072899999999998</v>
      </c>
      <c r="OJ28" s="17">
        <v>1</v>
      </c>
      <c r="OK28" s="17"/>
      <c r="OL28" s="17">
        <v>0.76200000000000001</v>
      </c>
      <c r="OM28" s="17">
        <v>0.23799999999999999</v>
      </c>
      <c r="ON28" s="17">
        <v>94.7</v>
      </c>
      <c r="OO28" s="17">
        <v>69.16</v>
      </c>
      <c r="OP28" s="17">
        <v>69.16</v>
      </c>
      <c r="OQ28" s="17">
        <v>25.54</v>
      </c>
      <c r="OR28" s="17">
        <v>80.7</v>
      </c>
      <c r="OS28" s="17">
        <v>79.709999999999994</v>
      </c>
      <c r="OT28" s="17">
        <v>79.706999999999994</v>
      </c>
      <c r="OU28" s="17">
        <v>0.99299999999999999</v>
      </c>
      <c r="OV28" s="17">
        <v>15</v>
      </c>
      <c r="OW28" s="17">
        <v>8</v>
      </c>
      <c r="OX28" s="17">
        <v>8</v>
      </c>
      <c r="OY28" s="17">
        <v>7</v>
      </c>
      <c r="OZ28" s="17">
        <v>0.1</v>
      </c>
      <c r="PA28" s="17"/>
      <c r="PB28" s="17">
        <v>0.3</v>
      </c>
      <c r="PC28" s="17">
        <v>-0.2</v>
      </c>
      <c r="PD28" s="17">
        <v>20.3</v>
      </c>
      <c r="PE28" s="17">
        <v>19.436350000000001</v>
      </c>
      <c r="PF28" s="17">
        <v>19.436350000000001</v>
      </c>
      <c r="PG28" s="17">
        <v>0.86365000000000003</v>
      </c>
      <c r="PH28" s="17">
        <v>10</v>
      </c>
      <c r="PI28" s="17">
        <v>9.9830000000000005</v>
      </c>
      <c r="PJ28" s="17">
        <v>9.9830000000000005</v>
      </c>
      <c r="PK28" s="17">
        <v>1.7000000000000001E-2</v>
      </c>
      <c r="PL28" s="17">
        <v>5.5</v>
      </c>
      <c r="PM28" s="17">
        <v>5.67</v>
      </c>
      <c r="PN28" s="17">
        <v>5.67</v>
      </c>
      <c r="PO28" s="17">
        <v>-0.17</v>
      </c>
      <c r="PP28" s="17">
        <v>221.9</v>
      </c>
      <c r="PQ28" s="17"/>
      <c r="PR28" s="17">
        <v>204</v>
      </c>
      <c r="PS28" s="17">
        <v>17.899999999999999</v>
      </c>
      <c r="PT28" s="17">
        <v>2.2000000000000002</v>
      </c>
      <c r="PU28" s="17">
        <v>1</v>
      </c>
      <c r="PV28" s="17">
        <v>1</v>
      </c>
      <c r="PW28" s="17">
        <v>1.2</v>
      </c>
      <c r="PX28" s="17">
        <v>1.8</v>
      </c>
      <c r="PY28" s="17">
        <v>1.76</v>
      </c>
      <c r="PZ28" s="17">
        <v>1.75</v>
      </c>
      <c r="QA28" s="17">
        <v>0.05</v>
      </c>
      <c r="QB28" s="17">
        <v>4.8</v>
      </c>
      <c r="QC28" s="17">
        <v>4.8</v>
      </c>
      <c r="QD28" s="17">
        <v>4.8</v>
      </c>
      <c r="QE28" s="17">
        <v>0</v>
      </c>
      <c r="QF28" s="17">
        <v>20.2</v>
      </c>
      <c r="QG28" s="17">
        <v>20.274049999999999</v>
      </c>
      <c r="QH28" s="17">
        <v>20.274049999999999</v>
      </c>
      <c r="QI28" s="17">
        <v>-7.4050000000000005E-2</v>
      </c>
      <c r="QJ28" s="17">
        <v>20</v>
      </c>
      <c r="QK28" s="17">
        <v>18.892130000000002</v>
      </c>
      <c r="QL28" s="17">
        <v>19.436350000000001</v>
      </c>
      <c r="QM28" s="17">
        <v>0.56364999999999998</v>
      </c>
      <c r="QN28" s="17">
        <v>19.100000000000001</v>
      </c>
      <c r="QO28" s="17">
        <v>17.006799999999998</v>
      </c>
      <c r="QP28" s="17">
        <v>17.492709999999999</v>
      </c>
      <c r="QQ28" s="17">
        <v>1.6072900000000001</v>
      </c>
      <c r="QR28" s="17">
        <v>3.3</v>
      </c>
      <c r="QS28" s="17">
        <v>3.4</v>
      </c>
      <c r="QT28" s="17">
        <v>3.4</v>
      </c>
      <c r="QU28" s="17">
        <v>-0.1</v>
      </c>
      <c r="QV28" s="17">
        <v>18.600000000000001</v>
      </c>
      <c r="QW28" s="17">
        <v>17.376090000000001</v>
      </c>
      <c r="QX28" s="17">
        <v>17.881440000000001</v>
      </c>
      <c r="QY28" s="17">
        <v>0.71855999999999998</v>
      </c>
      <c r="QZ28" s="17">
        <v>13.5</v>
      </c>
      <c r="RA28" s="17"/>
      <c r="RB28" s="17">
        <v>14.21</v>
      </c>
      <c r="RC28" s="17">
        <v>-0.71</v>
      </c>
      <c r="RD28" s="17">
        <v>16.600000000000001</v>
      </c>
      <c r="RE28" s="17"/>
      <c r="RF28" s="17">
        <v>17.739999999999998</v>
      </c>
      <c r="RG28" s="17">
        <v>-1.1399999999999999</v>
      </c>
      <c r="RH28" s="17">
        <v>19</v>
      </c>
      <c r="RI28" s="17">
        <v>12.07</v>
      </c>
      <c r="RJ28" s="17">
        <v>12.07</v>
      </c>
      <c r="RK28" s="17">
        <v>6.93</v>
      </c>
      <c r="RL28" s="17">
        <v>55.8</v>
      </c>
      <c r="RM28" s="17">
        <v>48.8</v>
      </c>
      <c r="RN28" s="17">
        <v>37.828000000000003</v>
      </c>
      <c r="RO28" s="17">
        <v>17.972000000000001</v>
      </c>
      <c r="RP28" s="17">
        <v>19.399999999999999</v>
      </c>
      <c r="RQ28" s="17"/>
      <c r="RR28" s="17">
        <v>9.5630000000000006</v>
      </c>
      <c r="RS28" s="17">
        <v>9.8369999999999997</v>
      </c>
      <c r="RT28" s="17">
        <v>3.1</v>
      </c>
      <c r="RU28" s="17">
        <v>3.24</v>
      </c>
      <c r="RV28" s="17">
        <v>3.2490000000000001</v>
      </c>
      <c r="RW28" s="17">
        <v>-0.14899999999999999</v>
      </c>
      <c r="RX28" s="17">
        <v>9.1</v>
      </c>
      <c r="RY28" s="17"/>
      <c r="RZ28" s="17"/>
      <c r="SA28" s="17">
        <v>9.1</v>
      </c>
      <c r="SB28" s="17">
        <v>3</v>
      </c>
      <c r="SC28" s="17">
        <v>2</v>
      </c>
      <c r="SD28" s="17">
        <v>2</v>
      </c>
      <c r="SE28" s="17">
        <v>1</v>
      </c>
      <c r="SF28" s="17"/>
      <c r="SG28" s="17">
        <v>0.4</v>
      </c>
      <c r="SH28" s="17">
        <v>0.4</v>
      </c>
      <c r="SI28" s="17">
        <v>-0.4</v>
      </c>
      <c r="SJ28" s="17">
        <v>0.3</v>
      </c>
      <c r="SK28" s="17">
        <v>0.27200000000000002</v>
      </c>
      <c r="SL28" s="17">
        <v>0.27200000000000002</v>
      </c>
      <c r="SM28" s="17">
        <v>2.8000000000000001E-2</v>
      </c>
      <c r="SN28" s="17">
        <v>19.8</v>
      </c>
      <c r="SO28" s="17">
        <v>18.30904</v>
      </c>
      <c r="SP28" s="17">
        <v>18.853259999999999</v>
      </c>
      <c r="SQ28" s="17">
        <v>0.94674000000000003</v>
      </c>
      <c r="SR28" s="17">
        <v>13.1</v>
      </c>
      <c r="SS28" s="17">
        <v>11.70068</v>
      </c>
      <c r="ST28" s="17">
        <v>12.05053</v>
      </c>
      <c r="SU28" s="17">
        <v>1.0494699999999999</v>
      </c>
      <c r="SV28" s="17">
        <v>20.2</v>
      </c>
      <c r="SW28" s="17">
        <v>18.892130000000002</v>
      </c>
      <c r="SX28" s="17">
        <v>19.436350000000001</v>
      </c>
      <c r="SY28" s="17">
        <v>0.76365000000000005</v>
      </c>
      <c r="SZ28" s="17">
        <v>20.2</v>
      </c>
      <c r="TA28" s="17">
        <v>18.892130000000002</v>
      </c>
      <c r="TB28" s="17">
        <v>19.436350000000001</v>
      </c>
      <c r="TC28" s="17">
        <v>0.76365000000000005</v>
      </c>
      <c r="TD28" s="17">
        <v>20</v>
      </c>
      <c r="TE28" s="17">
        <v>18.697759999999999</v>
      </c>
      <c r="TF28" s="17">
        <v>19.241980000000002</v>
      </c>
      <c r="TG28" s="17">
        <v>0.75802000000000003</v>
      </c>
      <c r="TH28" s="17">
        <v>6.5</v>
      </c>
      <c r="TI28" s="17">
        <v>8</v>
      </c>
      <c r="TJ28" s="17">
        <v>8</v>
      </c>
      <c r="TK28" s="17">
        <v>-1.5</v>
      </c>
      <c r="TL28" s="17">
        <v>0.8</v>
      </c>
      <c r="TM28" s="17">
        <v>34</v>
      </c>
      <c r="TN28" s="17">
        <v>22</v>
      </c>
      <c r="TO28" s="17">
        <v>-21.2</v>
      </c>
      <c r="TP28" s="17">
        <v>38.799999999999997</v>
      </c>
      <c r="TQ28" s="17">
        <v>36.61</v>
      </c>
      <c r="TR28" s="17">
        <v>36.61</v>
      </c>
      <c r="TS28" s="17">
        <v>2.19</v>
      </c>
      <c r="TT28" s="17">
        <v>48.7</v>
      </c>
      <c r="TU28" s="17">
        <v>16.3</v>
      </c>
      <c r="TV28" s="17">
        <v>7.32</v>
      </c>
      <c r="TW28" s="17">
        <v>41.38</v>
      </c>
      <c r="TX28" s="17">
        <v>67.8</v>
      </c>
      <c r="TY28" s="17">
        <v>32</v>
      </c>
      <c r="TZ28" s="17">
        <v>8.0399999999999991</v>
      </c>
      <c r="UA28" s="17">
        <v>59.76</v>
      </c>
      <c r="UB28" s="17">
        <v>6.2</v>
      </c>
      <c r="UC28" s="17">
        <v>0.89</v>
      </c>
      <c r="UD28" s="17">
        <v>0.89</v>
      </c>
      <c r="UE28" s="17">
        <v>5.31</v>
      </c>
      <c r="UF28" s="17">
        <v>4.2</v>
      </c>
      <c r="UG28" s="17">
        <v>0.39</v>
      </c>
      <c r="UH28" s="17">
        <v>0.39</v>
      </c>
      <c r="UI28" s="17">
        <v>3.81</v>
      </c>
      <c r="UJ28" s="17">
        <v>46.8</v>
      </c>
      <c r="UK28" s="17">
        <v>46.74</v>
      </c>
      <c r="UL28" s="17">
        <v>46.74</v>
      </c>
      <c r="UM28" s="17">
        <v>0.06</v>
      </c>
      <c r="UN28" s="17">
        <v>20.9</v>
      </c>
      <c r="UO28" s="17">
        <v>19.640429999999999</v>
      </c>
      <c r="UP28" s="17">
        <v>20.408159999999999</v>
      </c>
      <c r="UQ28" s="17">
        <v>0.49184</v>
      </c>
      <c r="UR28" s="17">
        <v>8</v>
      </c>
      <c r="US28" s="17">
        <v>8.1999999999999993</v>
      </c>
      <c r="UT28" s="17">
        <v>8.1999999999999993</v>
      </c>
      <c r="UU28" s="17">
        <v>-0.2</v>
      </c>
      <c r="UV28" s="17">
        <v>6.1</v>
      </c>
      <c r="UW28" s="17">
        <v>6.7</v>
      </c>
      <c r="UX28" s="17">
        <v>6.7</v>
      </c>
      <c r="UY28" s="17">
        <v>-0.6</v>
      </c>
      <c r="UZ28" s="17">
        <v>20.399999999999999</v>
      </c>
      <c r="VA28" s="17">
        <v>18.892130000000002</v>
      </c>
      <c r="VB28" s="17">
        <v>19.436350000000001</v>
      </c>
      <c r="VC28" s="17">
        <v>0.96365000000000001</v>
      </c>
      <c r="VD28" s="17">
        <v>20.399999999999999</v>
      </c>
      <c r="VE28" s="17">
        <v>18.892130000000002</v>
      </c>
      <c r="VF28" s="17">
        <v>19.436350000000001</v>
      </c>
      <c r="VG28" s="17">
        <v>0.96365000000000001</v>
      </c>
      <c r="VH28" s="17">
        <v>20.100000000000001</v>
      </c>
      <c r="VI28" s="17">
        <v>18.892130000000002</v>
      </c>
      <c r="VJ28" s="17">
        <v>19.436350000000001</v>
      </c>
      <c r="VK28" s="17">
        <v>0.66364999999999996</v>
      </c>
      <c r="VL28" s="17">
        <v>15.9</v>
      </c>
      <c r="VM28" s="17">
        <v>9</v>
      </c>
      <c r="VN28" s="17">
        <v>9</v>
      </c>
      <c r="VO28" s="17">
        <v>6.9</v>
      </c>
      <c r="VP28" s="17">
        <v>252.9</v>
      </c>
      <c r="VQ28" s="17"/>
      <c r="VR28" s="17">
        <v>250</v>
      </c>
      <c r="VS28" s="17">
        <v>2.9</v>
      </c>
      <c r="VT28" s="17">
        <v>8.6999999999999993</v>
      </c>
      <c r="VU28" s="17"/>
      <c r="VV28" s="17">
        <v>12.4</v>
      </c>
      <c r="VW28" s="17">
        <v>-3.7</v>
      </c>
      <c r="VX28" s="17">
        <v>151.1</v>
      </c>
      <c r="VY28" s="17"/>
      <c r="VZ28" s="17">
        <v>117</v>
      </c>
      <c r="WA28" s="17">
        <v>34.1</v>
      </c>
      <c r="WB28" s="17">
        <v>0.3</v>
      </c>
      <c r="WC28" s="17">
        <v>0.33</v>
      </c>
      <c r="WD28" s="17">
        <v>0.33300000000000002</v>
      </c>
      <c r="WE28" s="17">
        <v>-3.3000000000000002E-2</v>
      </c>
      <c r="WF28" s="17">
        <v>0</v>
      </c>
      <c r="WG28" s="17">
        <v>29</v>
      </c>
      <c r="WH28" s="17">
        <v>9</v>
      </c>
      <c r="WI28" s="17">
        <v>-9</v>
      </c>
      <c r="WJ28" s="17">
        <v>1.4</v>
      </c>
      <c r="WK28" s="17">
        <v>31</v>
      </c>
      <c r="WL28" s="17">
        <v>9</v>
      </c>
      <c r="WM28" s="17">
        <v>-7.6</v>
      </c>
      <c r="WN28" s="17">
        <v>110.8</v>
      </c>
      <c r="WO28" s="17">
        <v>84.24</v>
      </c>
      <c r="WP28" s="17">
        <v>84.24</v>
      </c>
      <c r="WQ28" s="17">
        <v>26.56</v>
      </c>
      <c r="WR28" s="17">
        <v>4.2</v>
      </c>
      <c r="WS28" s="17">
        <v>4.2</v>
      </c>
      <c r="WT28" s="17">
        <v>4.2</v>
      </c>
      <c r="WU28" s="17">
        <v>0</v>
      </c>
      <c r="WV28" s="17">
        <v>1.1000000000000001</v>
      </c>
      <c r="WW28" s="17">
        <v>1.2</v>
      </c>
      <c r="WX28" s="17">
        <v>1.2</v>
      </c>
      <c r="WY28" s="17">
        <v>-0.1</v>
      </c>
      <c r="WZ28" s="17">
        <v>2.4</v>
      </c>
      <c r="XA28" s="17">
        <v>2.4</v>
      </c>
      <c r="XB28" s="17">
        <v>2.4</v>
      </c>
      <c r="XC28" s="17">
        <v>0</v>
      </c>
      <c r="XD28" s="17">
        <v>1</v>
      </c>
      <c r="XE28" s="17">
        <v>1.4</v>
      </c>
      <c r="XF28" s="17">
        <v>1.4</v>
      </c>
      <c r="XG28" s="17">
        <v>-0.4</v>
      </c>
      <c r="XH28" s="17">
        <v>12</v>
      </c>
      <c r="XI28" s="17"/>
      <c r="XJ28" s="17">
        <v>12.4</v>
      </c>
      <c r="XK28" s="17">
        <v>-0.4</v>
      </c>
      <c r="XL28" s="17">
        <v>8.9</v>
      </c>
      <c r="XM28" s="17">
        <v>8.4</v>
      </c>
      <c r="XN28" s="17">
        <v>8.4</v>
      </c>
      <c r="XO28" s="17">
        <v>0.5</v>
      </c>
      <c r="XP28" s="17">
        <v>20</v>
      </c>
      <c r="XQ28" s="17">
        <v>18.697759999999999</v>
      </c>
      <c r="XR28" s="17">
        <v>19.241980000000002</v>
      </c>
      <c r="XS28" s="17">
        <v>0.75802000000000003</v>
      </c>
      <c r="XT28" s="17">
        <v>8.1</v>
      </c>
      <c r="XU28" s="17">
        <v>10</v>
      </c>
      <c r="XV28" s="17">
        <v>10</v>
      </c>
      <c r="XW28" s="17">
        <v>-1.9</v>
      </c>
      <c r="XX28" s="17">
        <v>27.5</v>
      </c>
      <c r="XY28" s="17">
        <v>29</v>
      </c>
      <c r="XZ28" s="17">
        <v>29</v>
      </c>
      <c r="YA28" s="17">
        <v>-1.5</v>
      </c>
      <c r="YB28" s="17">
        <v>34.5</v>
      </c>
      <c r="YC28" s="17">
        <v>29</v>
      </c>
      <c r="YD28" s="17">
        <v>29</v>
      </c>
      <c r="YE28" s="17">
        <v>5.5</v>
      </c>
      <c r="YF28" s="17">
        <v>13.7</v>
      </c>
      <c r="YG28" s="17">
        <v>14</v>
      </c>
      <c r="YH28" s="17">
        <v>14</v>
      </c>
      <c r="YI28" s="17">
        <v>-0.3</v>
      </c>
      <c r="YJ28" s="17">
        <v>16.3</v>
      </c>
      <c r="YK28" s="17">
        <v>19</v>
      </c>
      <c r="YL28" s="17">
        <v>19</v>
      </c>
      <c r="YM28" s="17">
        <v>-2.7</v>
      </c>
      <c r="YN28" s="17">
        <v>8.1999999999999993</v>
      </c>
      <c r="YO28" s="17">
        <v>6.76</v>
      </c>
      <c r="YP28" s="17">
        <v>6.76</v>
      </c>
      <c r="YQ28" s="17">
        <v>1.44</v>
      </c>
      <c r="YR28" s="17">
        <v>10.4</v>
      </c>
      <c r="YS28" s="17">
        <v>11</v>
      </c>
      <c r="YT28" s="17">
        <v>11</v>
      </c>
      <c r="YU28" s="17">
        <v>-0.6</v>
      </c>
      <c r="YV28" s="17">
        <v>22.27</v>
      </c>
      <c r="YW28" s="17">
        <v>22</v>
      </c>
      <c r="YX28" s="17">
        <v>22</v>
      </c>
      <c r="YY28" s="17">
        <v>0.27</v>
      </c>
    </row>
    <row r="29" spans="1:675" ht="24" customHeight="1" x14ac:dyDescent="0.3">
      <c r="A29" s="1"/>
      <c r="B29" s="16" t="s">
        <v>47</v>
      </c>
      <c r="C29" s="16" t="s">
        <v>785</v>
      </c>
      <c r="D29" s="17">
        <v>202.2</v>
      </c>
      <c r="E29" s="17">
        <v>203.38810000000001</v>
      </c>
      <c r="F29" s="17">
        <v>203.40136000000001</v>
      </c>
      <c r="G29" s="17">
        <v>-1.20136</v>
      </c>
      <c r="H29" s="17">
        <v>624.6</v>
      </c>
      <c r="I29" s="17">
        <v>631.22379999999998</v>
      </c>
      <c r="J29" s="17">
        <v>631.22380999999996</v>
      </c>
      <c r="K29" s="17">
        <v>-6.6238099999999998</v>
      </c>
      <c r="L29" s="17">
        <v>139.9</v>
      </c>
      <c r="M29" s="17">
        <v>147.01971</v>
      </c>
      <c r="N29" s="17">
        <v>147.01972000000001</v>
      </c>
      <c r="O29" s="17">
        <v>-7.11972</v>
      </c>
      <c r="P29" s="17"/>
      <c r="Q29" s="17"/>
      <c r="R29" s="17"/>
      <c r="S29" s="17">
        <v>0</v>
      </c>
      <c r="T29" s="17"/>
      <c r="U29" s="17"/>
      <c r="V29" s="17"/>
      <c r="W29" s="17">
        <v>0</v>
      </c>
      <c r="X29" s="17">
        <v>90.1</v>
      </c>
      <c r="Y29" s="17">
        <v>91.867829999999998</v>
      </c>
      <c r="Z29" s="17">
        <v>91.867829999999998</v>
      </c>
      <c r="AA29" s="17">
        <v>-1.76783</v>
      </c>
      <c r="AB29" s="17">
        <v>238.2</v>
      </c>
      <c r="AC29" s="17">
        <v>242</v>
      </c>
      <c r="AD29" s="17">
        <v>242</v>
      </c>
      <c r="AE29" s="17">
        <v>-3.8</v>
      </c>
      <c r="AF29" s="17"/>
      <c r="AG29" s="17"/>
      <c r="AH29" s="17"/>
      <c r="AI29" s="17">
        <v>0</v>
      </c>
      <c r="AJ29" s="17"/>
      <c r="AK29" s="17"/>
      <c r="AL29" s="17"/>
      <c r="AM29" s="17">
        <v>0</v>
      </c>
      <c r="AN29" s="17"/>
      <c r="AO29" s="17"/>
      <c r="AP29" s="17"/>
      <c r="AQ29" s="17">
        <v>0</v>
      </c>
      <c r="AR29" s="17">
        <v>0</v>
      </c>
      <c r="AS29" s="17"/>
      <c r="AT29" s="17"/>
      <c r="AU29" s="17">
        <v>0</v>
      </c>
      <c r="AV29" s="17">
        <v>0</v>
      </c>
      <c r="AW29" s="17"/>
      <c r="AX29" s="17"/>
      <c r="AY29" s="17">
        <v>0</v>
      </c>
      <c r="AZ29" s="17"/>
      <c r="BA29" s="17"/>
      <c r="BB29" s="17"/>
      <c r="BC29" s="17">
        <v>0</v>
      </c>
      <c r="BD29" s="17"/>
      <c r="BE29" s="17"/>
      <c r="BF29" s="17"/>
      <c r="BG29" s="17">
        <v>0</v>
      </c>
      <c r="BH29" s="17"/>
      <c r="BI29" s="17"/>
      <c r="BJ29" s="17"/>
      <c r="BK29" s="17">
        <v>0</v>
      </c>
      <c r="BL29" s="17">
        <v>546.20000000000005</v>
      </c>
      <c r="BM29" s="17">
        <v>557.29154000000005</v>
      </c>
      <c r="BN29" s="17">
        <v>557.64237000000003</v>
      </c>
      <c r="BO29" s="17">
        <v>-11.44237</v>
      </c>
      <c r="BP29" s="17">
        <v>10.199999999999999</v>
      </c>
      <c r="BQ29" s="17">
        <v>5.1583100000000002</v>
      </c>
      <c r="BR29" s="17">
        <v>3.45607</v>
      </c>
      <c r="BS29" s="17">
        <v>6.7439299999999998</v>
      </c>
      <c r="BT29" s="17"/>
      <c r="BU29" s="17"/>
      <c r="BV29" s="17"/>
      <c r="BW29" s="17">
        <v>0</v>
      </c>
      <c r="BX29" s="17"/>
      <c r="BY29" s="17"/>
      <c r="BZ29" s="17"/>
      <c r="CA29" s="17">
        <v>0</v>
      </c>
      <c r="CB29" s="17"/>
      <c r="CC29" s="17"/>
      <c r="CD29" s="17"/>
      <c r="CE29" s="17">
        <v>0</v>
      </c>
      <c r="CF29" s="17"/>
      <c r="CG29" s="17"/>
      <c r="CH29" s="17"/>
      <c r="CI29" s="17">
        <v>0</v>
      </c>
      <c r="CJ29" s="17"/>
      <c r="CK29" s="17"/>
      <c r="CL29" s="17"/>
      <c r="CM29" s="17">
        <v>0</v>
      </c>
      <c r="CN29" s="17">
        <v>155</v>
      </c>
      <c r="CO29" s="17">
        <v>148</v>
      </c>
      <c r="CP29" s="17">
        <v>148</v>
      </c>
      <c r="CQ29" s="17">
        <v>7</v>
      </c>
      <c r="CR29" s="17">
        <v>7</v>
      </c>
      <c r="CS29" s="17">
        <v>5.1383299999999998</v>
      </c>
      <c r="CT29" s="17">
        <v>5.1383299999999998</v>
      </c>
      <c r="CU29" s="17">
        <v>1.8616699999999999</v>
      </c>
      <c r="CV29" s="17">
        <v>5.7</v>
      </c>
      <c r="CW29" s="17">
        <v>2.8205</v>
      </c>
      <c r="CX29" s="17">
        <v>2.8205</v>
      </c>
      <c r="CY29" s="17">
        <v>2.8795000000000002</v>
      </c>
      <c r="CZ29" s="17">
        <v>0</v>
      </c>
      <c r="DA29" s="17"/>
      <c r="DB29" s="17"/>
      <c r="DC29" s="17">
        <v>0</v>
      </c>
      <c r="DD29" s="17">
        <v>6.9</v>
      </c>
      <c r="DE29" s="17"/>
      <c r="DF29" s="17"/>
      <c r="DG29" s="17">
        <v>6.9</v>
      </c>
      <c r="DH29" s="17">
        <v>14</v>
      </c>
      <c r="DI29" s="17">
        <v>14.933920000000001</v>
      </c>
      <c r="DJ29" s="17">
        <v>14.933920000000001</v>
      </c>
      <c r="DK29" s="17">
        <v>-0.93391999999999997</v>
      </c>
      <c r="DL29" s="17">
        <v>107.6</v>
      </c>
      <c r="DM29" s="17">
        <v>106.98653</v>
      </c>
      <c r="DN29" s="17">
        <v>112.14337999999999</v>
      </c>
      <c r="DO29" s="17">
        <v>-4.54338</v>
      </c>
      <c r="DP29" s="17"/>
      <c r="DQ29" s="17"/>
      <c r="DR29" s="17"/>
      <c r="DS29" s="17">
        <v>0</v>
      </c>
      <c r="DT29" s="17"/>
      <c r="DU29" s="17"/>
      <c r="DV29" s="17"/>
      <c r="DW29" s="17">
        <v>0</v>
      </c>
      <c r="DX29" s="17"/>
      <c r="DY29" s="17"/>
      <c r="DZ29" s="17"/>
      <c r="EA29" s="17">
        <v>0</v>
      </c>
      <c r="EB29" s="17"/>
      <c r="EC29" s="17"/>
      <c r="ED29" s="17"/>
      <c r="EE29" s="17">
        <v>0</v>
      </c>
      <c r="EF29" s="17">
        <v>110.6</v>
      </c>
      <c r="EG29" s="17">
        <v>33.348880000000001</v>
      </c>
      <c r="EH29" s="17">
        <v>54.934620000000002</v>
      </c>
      <c r="EI29" s="17">
        <v>55.665379999999999</v>
      </c>
      <c r="EJ29" s="17">
        <v>221.6</v>
      </c>
      <c r="EK29" s="17">
        <v>220.69499999999999</v>
      </c>
      <c r="EL29" s="17">
        <v>220.69499999999999</v>
      </c>
      <c r="EM29" s="17">
        <v>0.90500000000000003</v>
      </c>
      <c r="EN29" s="17"/>
      <c r="EO29" s="17"/>
      <c r="EP29" s="17"/>
      <c r="EQ29" s="17">
        <v>0</v>
      </c>
      <c r="ER29" s="17"/>
      <c r="ES29" s="17"/>
      <c r="ET29" s="17"/>
      <c r="EU29" s="17">
        <v>0</v>
      </c>
      <c r="EV29" s="17"/>
      <c r="EW29" s="17"/>
      <c r="EX29" s="17"/>
      <c r="EY29" s="17">
        <v>0</v>
      </c>
      <c r="EZ29" s="17">
        <v>6.5</v>
      </c>
      <c r="FA29" s="17">
        <v>6.39</v>
      </c>
      <c r="FB29" s="17">
        <v>6.39</v>
      </c>
      <c r="FC29" s="17">
        <v>0.11</v>
      </c>
      <c r="FD29" s="17">
        <v>197.4</v>
      </c>
      <c r="FE29" s="17">
        <v>312.04942999999997</v>
      </c>
      <c r="FF29" s="17">
        <v>325.82472999999999</v>
      </c>
      <c r="FG29" s="17">
        <v>-128.42473000000001</v>
      </c>
      <c r="FH29" s="17">
        <v>81.5</v>
      </c>
      <c r="FI29" s="17">
        <v>64.702780000000004</v>
      </c>
      <c r="FJ29" s="17">
        <v>81.635570000000001</v>
      </c>
      <c r="FK29" s="17">
        <v>-0.13557</v>
      </c>
      <c r="FL29" s="17">
        <v>130.1</v>
      </c>
      <c r="FM29" s="17">
        <v>135.72578999999999</v>
      </c>
      <c r="FN29" s="17">
        <v>135.72578999999999</v>
      </c>
      <c r="FO29" s="17">
        <v>-5.6257900000000003</v>
      </c>
      <c r="FP29" s="17">
        <v>35.799999999999997</v>
      </c>
      <c r="FQ29" s="17">
        <v>41.89893</v>
      </c>
      <c r="FR29" s="17">
        <v>41.89893</v>
      </c>
      <c r="FS29" s="17">
        <v>-6.0989300000000002</v>
      </c>
      <c r="FT29" s="17">
        <v>18.2</v>
      </c>
      <c r="FU29" s="17">
        <v>19.21088</v>
      </c>
      <c r="FV29" s="17">
        <v>19.21088</v>
      </c>
      <c r="FW29" s="17">
        <v>-1.01088</v>
      </c>
      <c r="FX29" s="17">
        <v>18.5</v>
      </c>
      <c r="FY29" s="17">
        <v>17.657920000000001</v>
      </c>
      <c r="FZ29" s="17">
        <v>18.172979999999999</v>
      </c>
      <c r="GA29" s="17">
        <v>0.32701999999999998</v>
      </c>
      <c r="GB29" s="17">
        <v>84.6</v>
      </c>
      <c r="GC29" s="17">
        <v>80.951350000000005</v>
      </c>
      <c r="GD29" s="17">
        <v>80.951350000000005</v>
      </c>
      <c r="GE29" s="17">
        <v>3.6486499999999999</v>
      </c>
      <c r="GF29" s="17">
        <v>124.2</v>
      </c>
      <c r="GG29" s="17">
        <v>133.74870999999999</v>
      </c>
      <c r="GH29" s="17">
        <v>133.74870999999999</v>
      </c>
      <c r="GI29" s="17">
        <v>-9.5487099999999998</v>
      </c>
      <c r="GJ29" s="17">
        <v>124.6</v>
      </c>
      <c r="GK29" s="17">
        <v>133.74870999999999</v>
      </c>
      <c r="GL29" s="17">
        <v>133.74870999999999</v>
      </c>
      <c r="GM29" s="17">
        <v>-9.1487099999999995</v>
      </c>
      <c r="GN29" s="17">
        <v>153</v>
      </c>
      <c r="GO29" s="17">
        <v>134.15036000000001</v>
      </c>
      <c r="GP29" s="17">
        <v>134.15036000000001</v>
      </c>
      <c r="GQ29" s="17">
        <v>18.849640000000001</v>
      </c>
      <c r="GR29" s="17">
        <v>107.3</v>
      </c>
      <c r="GS29" s="17">
        <v>63.806069999999998</v>
      </c>
      <c r="GT29" s="17">
        <v>110.48202000000001</v>
      </c>
      <c r="GU29" s="17">
        <v>-3.1820200000000001</v>
      </c>
      <c r="GV29" s="17">
        <v>34.9</v>
      </c>
      <c r="GW29" s="17">
        <v>37.900869999999998</v>
      </c>
      <c r="GX29" s="17">
        <v>24.71679</v>
      </c>
      <c r="GY29" s="17">
        <v>10.183210000000001</v>
      </c>
      <c r="GZ29" s="17">
        <v>0</v>
      </c>
      <c r="HA29" s="17"/>
      <c r="HB29" s="17">
        <v>44.103009999999998</v>
      </c>
      <c r="HC29" s="17">
        <v>-44.103009999999998</v>
      </c>
      <c r="HD29" s="17">
        <v>2.1</v>
      </c>
      <c r="HE29" s="17">
        <v>4.1192200000000003</v>
      </c>
      <c r="HF29" s="17">
        <v>4.1192200000000003</v>
      </c>
      <c r="HG29" s="17">
        <v>-2.0192199999999998</v>
      </c>
      <c r="HH29" s="17">
        <v>26.5</v>
      </c>
      <c r="HI29" s="17">
        <v>30.332239999999999</v>
      </c>
      <c r="HJ29" s="17">
        <v>30.332239999999999</v>
      </c>
      <c r="HK29" s="17">
        <v>-3.8322400000000001</v>
      </c>
      <c r="HL29" s="17">
        <v>157.9</v>
      </c>
      <c r="HM29" s="17">
        <v>164.13149000000001</v>
      </c>
      <c r="HN29" s="17">
        <v>76.773570000000007</v>
      </c>
      <c r="HO29" s="17">
        <v>81.126429999999999</v>
      </c>
      <c r="HP29" s="17"/>
      <c r="HQ29" s="17"/>
      <c r="HR29" s="17"/>
      <c r="HS29" s="17">
        <v>0</v>
      </c>
      <c r="HT29" s="17"/>
      <c r="HU29" s="17"/>
      <c r="HV29" s="17"/>
      <c r="HW29" s="17">
        <v>0</v>
      </c>
      <c r="HX29" s="17">
        <v>0</v>
      </c>
      <c r="HY29" s="17"/>
      <c r="HZ29" s="17">
        <v>32.34158</v>
      </c>
      <c r="IA29" s="17">
        <v>-32.34158</v>
      </c>
      <c r="IB29" s="17"/>
      <c r="IC29" s="17"/>
      <c r="ID29" s="17"/>
      <c r="IE29" s="17">
        <v>0</v>
      </c>
      <c r="IF29" s="17"/>
      <c r="IG29" s="17"/>
      <c r="IH29" s="17"/>
      <c r="II29" s="17">
        <v>0</v>
      </c>
      <c r="IJ29" s="17">
        <v>0</v>
      </c>
      <c r="IK29" s="17"/>
      <c r="IL29" s="17"/>
      <c r="IM29" s="17">
        <v>0</v>
      </c>
      <c r="IN29" s="17"/>
      <c r="IO29" s="17"/>
      <c r="IP29" s="17"/>
      <c r="IQ29" s="17">
        <v>0</v>
      </c>
      <c r="IR29" s="17"/>
      <c r="IS29" s="17"/>
      <c r="IT29" s="17"/>
      <c r="IU29" s="17">
        <v>0</v>
      </c>
      <c r="IV29" s="17"/>
      <c r="IW29" s="17"/>
      <c r="IX29" s="17"/>
      <c r="IY29" s="17">
        <v>0</v>
      </c>
      <c r="IZ29" s="17">
        <v>127.8</v>
      </c>
      <c r="JA29" s="17">
        <v>132.83837</v>
      </c>
      <c r="JB29" s="17">
        <v>132.83837</v>
      </c>
      <c r="JC29" s="17">
        <v>-5.0383699999999996</v>
      </c>
      <c r="JD29" s="17">
        <v>85</v>
      </c>
      <c r="JE29" s="17">
        <v>101.92738</v>
      </c>
      <c r="JF29" s="17">
        <v>102.03213</v>
      </c>
      <c r="JG29" s="17">
        <v>-17.032129999999999</v>
      </c>
      <c r="JH29" s="17">
        <v>84.9</v>
      </c>
      <c r="JI29" s="17">
        <v>101.92738</v>
      </c>
      <c r="JJ29" s="17">
        <v>102.03213</v>
      </c>
      <c r="JK29" s="17">
        <v>-17.13213</v>
      </c>
      <c r="JL29" s="17">
        <v>84.4</v>
      </c>
      <c r="JM29" s="17">
        <v>101.92738</v>
      </c>
      <c r="JN29" s="17">
        <v>102.03213</v>
      </c>
      <c r="JO29" s="17">
        <v>-17.63213</v>
      </c>
      <c r="JP29" s="17">
        <v>163.19999999999999</v>
      </c>
      <c r="JQ29" s="17">
        <v>153.35021</v>
      </c>
      <c r="JR29" s="17">
        <v>153.50779</v>
      </c>
      <c r="JS29" s="17">
        <v>9.6922099999999993</v>
      </c>
      <c r="JT29" s="17">
        <v>0</v>
      </c>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v>
      </c>
      <c r="LA29" s="17">
        <v>1.6938899999999999</v>
      </c>
      <c r="LB29" s="17">
        <v>1.6938899999999999</v>
      </c>
      <c r="LC29" s="17">
        <v>0.30610999999999999</v>
      </c>
      <c r="LD29" s="17">
        <v>146.80000000000001</v>
      </c>
      <c r="LE29" s="17">
        <v>191.95724000000001</v>
      </c>
      <c r="LF29" s="17">
        <v>191.47132999999999</v>
      </c>
      <c r="LG29" s="17">
        <v>-44.671329999999998</v>
      </c>
      <c r="LH29" s="17">
        <v>119.5</v>
      </c>
      <c r="LI29" s="17">
        <v>125.8177</v>
      </c>
      <c r="LJ29" s="17">
        <v>125.8177</v>
      </c>
      <c r="LK29" s="17">
        <v>-6.3177000000000003</v>
      </c>
      <c r="LL29" s="17">
        <v>65.8</v>
      </c>
      <c r="LM29" s="17">
        <v>67.199219999999997</v>
      </c>
      <c r="LN29" s="17">
        <v>67.199219999999997</v>
      </c>
      <c r="LO29" s="17">
        <v>-1.3992199999999999</v>
      </c>
      <c r="LP29" s="17">
        <v>75.7</v>
      </c>
      <c r="LQ29" s="17">
        <v>78.567999999999998</v>
      </c>
      <c r="LR29" s="17">
        <v>78.567999999999998</v>
      </c>
      <c r="LS29" s="17">
        <v>-2.8679999999999999</v>
      </c>
      <c r="LT29" s="17">
        <v>29.9</v>
      </c>
      <c r="LU29" s="17">
        <v>29.980560000000001</v>
      </c>
      <c r="LV29" s="17">
        <v>29.980560000000001</v>
      </c>
      <c r="LW29" s="17">
        <v>-8.0560000000000007E-2</v>
      </c>
      <c r="LX29" s="17"/>
      <c r="LY29" s="17"/>
      <c r="LZ29" s="17"/>
      <c r="MA29" s="17">
        <v>0</v>
      </c>
      <c r="MB29" s="17"/>
      <c r="MC29" s="17"/>
      <c r="MD29" s="17"/>
      <c r="ME29" s="17">
        <v>0</v>
      </c>
      <c r="MF29" s="17"/>
      <c r="MG29" s="17"/>
      <c r="MH29" s="17"/>
      <c r="MI29" s="17">
        <v>0</v>
      </c>
      <c r="MJ29" s="17">
        <v>0</v>
      </c>
      <c r="MK29" s="17"/>
      <c r="ML29" s="17"/>
      <c r="MM29" s="17">
        <v>0</v>
      </c>
      <c r="MN29" s="17">
        <v>119</v>
      </c>
      <c r="MO29" s="17">
        <v>121.212</v>
      </c>
      <c r="MP29" s="17">
        <v>121.212</v>
      </c>
      <c r="MQ29" s="17">
        <v>-2.2120000000000002</v>
      </c>
      <c r="MR29" s="17">
        <v>58.8</v>
      </c>
      <c r="MS29" s="17">
        <v>60.787999999999997</v>
      </c>
      <c r="MT29" s="17">
        <v>60.787999999999997</v>
      </c>
      <c r="MU29" s="17">
        <v>-1.988</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c r="NR29" s="17"/>
      <c r="NS29" s="17">
        <v>0</v>
      </c>
      <c r="NT29" s="17"/>
      <c r="NU29" s="17"/>
      <c r="NV29" s="17"/>
      <c r="NW29" s="17">
        <v>0</v>
      </c>
      <c r="NX29" s="17">
        <v>5.7</v>
      </c>
      <c r="NY29" s="17">
        <v>5.9157599999999997</v>
      </c>
      <c r="NZ29" s="17">
        <v>5.9157599999999997</v>
      </c>
      <c r="OA29" s="17">
        <v>-0.21576000000000001</v>
      </c>
      <c r="OB29" s="17">
        <v>2.2000000000000002</v>
      </c>
      <c r="OC29" s="17">
        <v>6.2061900000000003</v>
      </c>
      <c r="OD29" s="17">
        <v>6.2061900000000003</v>
      </c>
      <c r="OE29" s="17">
        <v>-4.0061900000000001</v>
      </c>
      <c r="OF29" s="17">
        <v>20</v>
      </c>
      <c r="OG29" s="17">
        <v>16.99708</v>
      </c>
      <c r="OH29" s="17">
        <v>17.492709999999999</v>
      </c>
      <c r="OI29" s="17">
        <v>2.5072899999999998</v>
      </c>
      <c r="OJ29" s="17">
        <v>1.1000000000000001</v>
      </c>
      <c r="OK29" s="17"/>
      <c r="OL29" s="17">
        <v>0.82899999999999996</v>
      </c>
      <c r="OM29" s="17">
        <v>0.27100000000000002</v>
      </c>
      <c r="ON29" s="17">
        <v>100.1</v>
      </c>
      <c r="OO29" s="17">
        <v>71.86</v>
      </c>
      <c r="OP29" s="17">
        <v>71.86</v>
      </c>
      <c r="OQ29" s="17">
        <v>28.24</v>
      </c>
      <c r="OR29" s="17">
        <v>78.900000000000006</v>
      </c>
      <c r="OS29" s="17">
        <v>80</v>
      </c>
      <c r="OT29" s="17">
        <v>80</v>
      </c>
      <c r="OU29" s="17">
        <v>-1.1000000000000001</v>
      </c>
      <c r="OV29" s="17">
        <v>15.1</v>
      </c>
      <c r="OW29" s="17">
        <v>8</v>
      </c>
      <c r="OX29" s="17">
        <v>8</v>
      </c>
      <c r="OY29" s="17">
        <v>7.1</v>
      </c>
      <c r="OZ29" s="17">
        <v>0.2</v>
      </c>
      <c r="PA29" s="17"/>
      <c r="PB29" s="17">
        <v>0.3</v>
      </c>
      <c r="PC29" s="17">
        <v>-0.1</v>
      </c>
      <c r="PD29" s="17">
        <v>20.2</v>
      </c>
      <c r="PE29" s="17">
        <v>19.436350000000001</v>
      </c>
      <c r="PF29" s="17">
        <v>19.436350000000001</v>
      </c>
      <c r="PG29" s="17">
        <v>0.76365000000000005</v>
      </c>
      <c r="PH29" s="17">
        <v>9.9</v>
      </c>
      <c r="PI29" s="17">
        <v>9.9830000000000005</v>
      </c>
      <c r="PJ29" s="17">
        <v>9.9830000000000005</v>
      </c>
      <c r="PK29" s="17">
        <v>-8.3000000000000004E-2</v>
      </c>
      <c r="PL29" s="17">
        <v>5.5</v>
      </c>
      <c r="PM29" s="17">
        <v>5.67</v>
      </c>
      <c r="PN29" s="17">
        <v>5.67</v>
      </c>
      <c r="PO29" s="17">
        <v>-0.17</v>
      </c>
      <c r="PP29" s="17">
        <v>217.1</v>
      </c>
      <c r="PQ29" s="17"/>
      <c r="PR29" s="17">
        <v>204</v>
      </c>
      <c r="PS29" s="17">
        <v>13.1</v>
      </c>
      <c r="PT29" s="17">
        <v>2.2000000000000002</v>
      </c>
      <c r="PU29" s="17">
        <v>1</v>
      </c>
      <c r="PV29" s="17">
        <v>1</v>
      </c>
      <c r="PW29" s="17">
        <v>1.2</v>
      </c>
      <c r="PX29" s="17">
        <v>1.8</v>
      </c>
      <c r="PY29" s="17">
        <v>1.76</v>
      </c>
      <c r="PZ29" s="17">
        <v>1.75</v>
      </c>
      <c r="QA29" s="17">
        <v>0.05</v>
      </c>
      <c r="QB29" s="17">
        <v>4.8</v>
      </c>
      <c r="QC29" s="17">
        <v>4.8</v>
      </c>
      <c r="QD29" s="17">
        <v>4.8</v>
      </c>
      <c r="QE29" s="17">
        <v>0</v>
      </c>
      <c r="QF29" s="17">
        <v>20.100000000000001</v>
      </c>
      <c r="QG29" s="17">
        <v>20.274049999999999</v>
      </c>
      <c r="QH29" s="17">
        <v>20.274049999999999</v>
      </c>
      <c r="QI29" s="17">
        <v>-0.17405000000000001</v>
      </c>
      <c r="QJ29" s="17">
        <v>20</v>
      </c>
      <c r="QK29" s="17">
        <v>18.892130000000002</v>
      </c>
      <c r="QL29" s="17">
        <v>19.436350000000001</v>
      </c>
      <c r="QM29" s="17">
        <v>0.56364999999999998</v>
      </c>
      <c r="QN29" s="17">
        <v>19</v>
      </c>
      <c r="QO29" s="17">
        <v>17.006799999999998</v>
      </c>
      <c r="QP29" s="17">
        <v>17.492709999999999</v>
      </c>
      <c r="QQ29" s="17">
        <v>1.50729</v>
      </c>
      <c r="QR29" s="17">
        <v>3.3</v>
      </c>
      <c r="QS29" s="17">
        <v>3.4</v>
      </c>
      <c r="QT29" s="17">
        <v>3.4</v>
      </c>
      <c r="QU29" s="17">
        <v>-0.1</v>
      </c>
      <c r="QV29" s="17">
        <v>18.600000000000001</v>
      </c>
      <c r="QW29" s="17">
        <v>17.376090000000001</v>
      </c>
      <c r="QX29" s="17">
        <v>17.881440000000001</v>
      </c>
      <c r="QY29" s="17">
        <v>0.71855999999999998</v>
      </c>
      <c r="QZ29" s="17">
        <v>14.7</v>
      </c>
      <c r="RA29" s="17"/>
      <c r="RB29" s="17">
        <v>14.42</v>
      </c>
      <c r="RC29" s="17">
        <v>0.28000000000000003</v>
      </c>
      <c r="RD29" s="17">
        <v>18.100000000000001</v>
      </c>
      <c r="RE29" s="17"/>
      <c r="RF29" s="17">
        <v>12.68</v>
      </c>
      <c r="RG29" s="17">
        <v>5.42</v>
      </c>
      <c r="RH29" s="17">
        <v>19.3</v>
      </c>
      <c r="RI29" s="17">
        <v>12.57</v>
      </c>
      <c r="RJ29" s="17">
        <v>12.566000000000001</v>
      </c>
      <c r="RK29" s="17">
        <v>6.734</v>
      </c>
      <c r="RL29" s="17">
        <v>59.8</v>
      </c>
      <c r="RM29" s="17">
        <v>50.8</v>
      </c>
      <c r="RN29" s="17">
        <v>41.256999999999998</v>
      </c>
      <c r="RO29" s="17">
        <v>18.542999999999999</v>
      </c>
      <c r="RP29" s="17">
        <v>19.5</v>
      </c>
      <c r="RQ29" s="17"/>
      <c r="RR29" s="17">
        <v>10.528</v>
      </c>
      <c r="RS29" s="17">
        <v>8.9719999999999995</v>
      </c>
      <c r="RT29" s="17">
        <v>3.1</v>
      </c>
      <c r="RU29" s="17">
        <v>3.24</v>
      </c>
      <c r="RV29" s="17">
        <v>3.2490000000000001</v>
      </c>
      <c r="RW29" s="17">
        <v>-0.14899999999999999</v>
      </c>
      <c r="RX29" s="17">
        <v>9.1</v>
      </c>
      <c r="RY29" s="17"/>
      <c r="RZ29" s="17">
        <v>7.48813</v>
      </c>
      <c r="SA29" s="17">
        <v>1.6118699999999999</v>
      </c>
      <c r="SB29" s="17">
        <v>3</v>
      </c>
      <c r="SC29" s="17">
        <v>2</v>
      </c>
      <c r="SD29" s="17">
        <v>2</v>
      </c>
      <c r="SE29" s="17">
        <v>1</v>
      </c>
      <c r="SF29" s="17"/>
      <c r="SG29" s="17">
        <v>0.4</v>
      </c>
      <c r="SH29" s="17">
        <v>0.4</v>
      </c>
      <c r="SI29" s="17">
        <v>-0.4</v>
      </c>
      <c r="SJ29" s="17">
        <v>0.3</v>
      </c>
      <c r="SK29" s="17">
        <v>0.29599999999999999</v>
      </c>
      <c r="SL29" s="17">
        <v>0.29599999999999999</v>
      </c>
      <c r="SM29" s="17">
        <v>4.0000000000000001E-3</v>
      </c>
      <c r="SN29" s="17">
        <v>19.8</v>
      </c>
      <c r="SO29" s="17">
        <v>18.30904</v>
      </c>
      <c r="SP29" s="17">
        <v>18.853259999999999</v>
      </c>
      <c r="SQ29" s="17">
        <v>0.94674000000000003</v>
      </c>
      <c r="SR29" s="17">
        <v>13.1</v>
      </c>
      <c r="SS29" s="17">
        <v>11.70068</v>
      </c>
      <c r="ST29" s="17">
        <v>12.05053</v>
      </c>
      <c r="SU29" s="17">
        <v>1.0494699999999999</v>
      </c>
      <c r="SV29" s="17">
        <v>20</v>
      </c>
      <c r="SW29" s="17">
        <v>18.892130000000002</v>
      </c>
      <c r="SX29" s="17">
        <v>19.436350000000001</v>
      </c>
      <c r="SY29" s="17">
        <v>0.56364999999999998</v>
      </c>
      <c r="SZ29" s="17">
        <v>20.2</v>
      </c>
      <c r="TA29" s="17">
        <v>18.892130000000002</v>
      </c>
      <c r="TB29" s="17">
        <v>19.436350000000001</v>
      </c>
      <c r="TC29" s="17">
        <v>0.76365000000000005</v>
      </c>
      <c r="TD29" s="17">
        <v>20</v>
      </c>
      <c r="TE29" s="17">
        <v>18.697759999999999</v>
      </c>
      <c r="TF29" s="17">
        <v>19.241980000000002</v>
      </c>
      <c r="TG29" s="17">
        <v>0.75802000000000003</v>
      </c>
      <c r="TH29" s="17">
        <v>3.6</v>
      </c>
      <c r="TI29" s="17">
        <v>10</v>
      </c>
      <c r="TJ29" s="17">
        <v>10</v>
      </c>
      <c r="TK29" s="17">
        <v>-6.4</v>
      </c>
      <c r="TL29" s="17">
        <v>7.2</v>
      </c>
      <c r="TM29" s="17">
        <v>34.5</v>
      </c>
      <c r="TN29" s="17">
        <v>25</v>
      </c>
      <c r="TO29" s="17">
        <v>-17.8</v>
      </c>
      <c r="TP29" s="17">
        <v>39.9</v>
      </c>
      <c r="TQ29" s="17">
        <v>38.01</v>
      </c>
      <c r="TR29" s="17">
        <v>38.01</v>
      </c>
      <c r="TS29" s="17">
        <v>1.89</v>
      </c>
      <c r="TT29" s="17">
        <v>49.3</v>
      </c>
      <c r="TU29" s="17">
        <v>26</v>
      </c>
      <c r="TV29" s="17">
        <v>18.46</v>
      </c>
      <c r="TW29" s="17">
        <v>30.84</v>
      </c>
      <c r="TX29" s="17">
        <v>77.2</v>
      </c>
      <c r="TY29" s="17">
        <v>43.2</v>
      </c>
      <c r="TZ29" s="17">
        <v>20.68</v>
      </c>
      <c r="UA29" s="17">
        <v>56.52</v>
      </c>
      <c r="UB29" s="17">
        <v>6.2</v>
      </c>
      <c r="UC29" s="17">
        <v>2.29</v>
      </c>
      <c r="UD29" s="17">
        <v>2.29</v>
      </c>
      <c r="UE29" s="17">
        <v>3.91</v>
      </c>
      <c r="UF29" s="17">
        <v>5</v>
      </c>
      <c r="UG29" s="17">
        <v>1.1499999999999999</v>
      </c>
      <c r="UH29" s="17">
        <v>1.1499999999999999</v>
      </c>
      <c r="UI29" s="17">
        <v>3.85</v>
      </c>
      <c r="UJ29" s="17">
        <v>46.3</v>
      </c>
      <c r="UK29" s="17">
        <v>48.54</v>
      </c>
      <c r="UL29" s="17">
        <v>48.54</v>
      </c>
      <c r="UM29" s="17">
        <v>-2.2400000000000002</v>
      </c>
      <c r="UN29" s="17">
        <v>20.9</v>
      </c>
      <c r="UO29" s="17">
        <v>19.640429999999999</v>
      </c>
      <c r="UP29" s="17">
        <v>20.408159999999999</v>
      </c>
      <c r="UQ29" s="17">
        <v>0.49184</v>
      </c>
      <c r="UR29" s="17">
        <v>8</v>
      </c>
      <c r="US29" s="17">
        <v>8.1999999999999993</v>
      </c>
      <c r="UT29" s="17">
        <v>8.1999999999999993</v>
      </c>
      <c r="UU29" s="17">
        <v>-0.2</v>
      </c>
      <c r="UV29" s="17">
        <v>6.1</v>
      </c>
      <c r="UW29" s="17">
        <v>6.7</v>
      </c>
      <c r="UX29" s="17">
        <v>6.7</v>
      </c>
      <c r="UY29" s="17">
        <v>-0.6</v>
      </c>
      <c r="UZ29" s="17">
        <v>20.399999999999999</v>
      </c>
      <c r="VA29" s="17">
        <v>18.892130000000002</v>
      </c>
      <c r="VB29" s="17">
        <v>19.436350000000001</v>
      </c>
      <c r="VC29" s="17">
        <v>0.96365000000000001</v>
      </c>
      <c r="VD29" s="17">
        <v>20.399999999999999</v>
      </c>
      <c r="VE29" s="17">
        <v>18.892130000000002</v>
      </c>
      <c r="VF29" s="17">
        <v>19.436350000000001</v>
      </c>
      <c r="VG29" s="17">
        <v>0.96365000000000001</v>
      </c>
      <c r="VH29" s="17">
        <v>20.100000000000001</v>
      </c>
      <c r="VI29" s="17">
        <v>18.892130000000002</v>
      </c>
      <c r="VJ29" s="17">
        <v>19.436350000000001</v>
      </c>
      <c r="VK29" s="17">
        <v>0.66364999999999996</v>
      </c>
      <c r="VL29" s="17">
        <v>17.600000000000001</v>
      </c>
      <c r="VM29" s="17">
        <v>8</v>
      </c>
      <c r="VN29" s="17">
        <v>8</v>
      </c>
      <c r="VO29" s="17">
        <v>9.6</v>
      </c>
      <c r="VP29" s="17">
        <v>253</v>
      </c>
      <c r="VQ29" s="17"/>
      <c r="VR29" s="17">
        <v>250</v>
      </c>
      <c r="VS29" s="17">
        <v>3</v>
      </c>
      <c r="VT29" s="17">
        <v>14</v>
      </c>
      <c r="VU29" s="17"/>
      <c r="VV29" s="17">
        <v>14.2</v>
      </c>
      <c r="VW29" s="17">
        <v>-0.2</v>
      </c>
      <c r="VX29" s="17">
        <v>149.80000000000001</v>
      </c>
      <c r="VY29" s="17"/>
      <c r="VZ29" s="17">
        <v>121</v>
      </c>
      <c r="WA29" s="17">
        <v>28.8</v>
      </c>
      <c r="WB29" s="17">
        <v>0.3</v>
      </c>
      <c r="WC29" s="17">
        <v>0.33</v>
      </c>
      <c r="WD29" s="17">
        <v>0.33300000000000002</v>
      </c>
      <c r="WE29" s="17">
        <v>-3.3000000000000002E-2</v>
      </c>
      <c r="WF29" s="17">
        <v>0</v>
      </c>
      <c r="WG29" s="17">
        <v>30</v>
      </c>
      <c r="WH29" s="17">
        <v>10</v>
      </c>
      <c r="WI29" s="17">
        <v>-10</v>
      </c>
      <c r="WJ29" s="17">
        <v>6.6</v>
      </c>
      <c r="WK29" s="17">
        <v>30.5</v>
      </c>
      <c r="WL29" s="17">
        <v>10</v>
      </c>
      <c r="WM29" s="17">
        <v>-3.4</v>
      </c>
      <c r="WN29" s="17">
        <v>111.6</v>
      </c>
      <c r="WO29" s="17">
        <v>87.12</v>
      </c>
      <c r="WP29" s="17">
        <v>87.12</v>
      </c>
      <c r="WQ29" s="17">
        <v>24.48</v>
      </c>
      <c r="WR29" s="17">
        <v>4.3</v>
      </c>
      <c r="WS29" s="17">
        <v>4.2</v>
      </c>
      <c r="WT29" s="17">
        <v>4.2</v>
      </c>
      <c r="WU29" s="17">
        <v>0.1</v>
      </c>
      <c r="WV29" s="17">
        <v>1.1000000000000001</v>
      </c>
      <c r="WW29" s="17">
        <v>1.2</v>
      </c>
      <c r="WX29" s="17">
        <v>1.2</v>
      </c>
      <c r="WY29" s="17">
        <v>-0.1</v>
      </c>
      <c r="WZ29" s="17">
        <v>2.4</v>
      </c>
      <c r="XA29" s="17">
        <v>2.4</v>
      </c>
      <c r="XB29" s="17">
        <v>2.4</v>
      </c>
      <c r="XC29" s="17">
        <v>0</v>
      </c>
      <c r="XD29" s="17">
        <v>1</v>
      </c>
      <c r="XE29" s="17">
        <v>1.4</v>
      </c>
      <c r="XF29" s="17">
        <v>1.4</v>
      </c>
      <c r="XG29" s="17">
        <v>-0.4</v>
      </c>
      <c r="XH29" s="17">
        <v>11.8</v>
      </c>
      <c r="XI29" s="17"/>
      <c r="XJ29" s="17">
        <v>14.2</v>
      </c>
      <c r="XK29" s="17">
        <v>-2.4</v>
      </c>
      <c r="XL29" s="17">
        <v>8.8000000000000007</v>
      </c>
      <c r="XM29" s="17">
        <v>8.4</v>
      </c>
      <c r="XN29" s="17">
        <v>8.4</v>
      </c>
      <c r="XO29" s="17">
        <v>0.4</v>
      </c>
      <c r="XP29" s="17">
        <v>20</v>
      </c>
      <c r="XQ29" s="17">
        <v>18.697759999999999</v>
      </c>
      <c r="XR29" s="17">
        <v>19.241980000000002</v>
      </c>
      <c r="XS29" s="17">
        <v>0.75802000000000003</v>
      </c>
      <c r="XT29" s="17">
        <v>8</v>
      </c>
      <c r="XU29" s="17">
        <v>10</v>
      </c>
      <c r="XV29" s="17">
        <v>10</v>
      </c>
      <c r="XW29" s="17">
        <v>-2</v>
      </c>
      <c r="XX29" s="17">
        <v>27.5</v>
      </c>
      <c r="XY29" s="17">
        <v>29</v>
      </c>
      <c r="XZ29" s="17">
        <v>29</v>
      </c>
      <c r="YA29" s="17">
        <v>-1.5</v>
      </c>
      <c r="YB29" s="17">
        <v>34.5</v>
      </c>
      <c r="YC29" s="17">
        <v>29</v>
      </c>
      <c r="YD29" s="17">
        <v>29</v>
      </c>
      <c r="YE29" s="17">
        <v>5.5</v>
      </c>
      <c r="YF29" s="17">
        <v>14</v>
      </c>
      <c r="YG29" s="17">
        <v>14</v>
      </c>
      <c r="YH29" s="17">
        <v>14</v>
      </c>
      <c r="YI29" s="17">
        <v>0</v>
      </c>
      <c r="YJ29" s="17">
        <v>16.3</v>
      </c>
      <c r="YK29" s="17">
        <v>19</v>
      </c>
      <c r="YL29" s="17">
        <v>19</v>
      </c>
      <c r="YM29" s="17">
        <v>-2.7</v>
      </c>
      <c r="YN29" s="17">
        <v>8</v>
      </c>
      <c r="YO29" s="17">
        <v>6.76</v>
      </c>
      <c r="YP29" s="17">
        <v>6.76</v>
      </c>
      <c r="YQ29" s="17">
        <v>1.24</v>
      </c>
      <c r="YR29" s="17">
        <v>10.199999999999999</v>
      </c>
      <c r="YS29" s="17">
        <v>11</v>
      </c>
      <c r="YT29" s="17">
        <v>11</v>
      </c>
      <c r="YU29" s="17">
        <v>-0.8</v>
      </c>
      <c r="YV29" s="17">
        <v>22.46</v>
      </c>
      <c r="YW29" s="17">
        <v>22</v>
      </c>
      <c r="YX29" s="17">
        <v>22</v>
      </c>
      <c r="YY29" s="17">
        <v>0.46</v>
      </c>
    </row>
    <row r="30" spans="1:675" ht="24" customHeight="1" x14ac:dyDescent="0.3">
      <c r="A30" s="1"/>
      <c r="B30" s="16" t="s">
        <v>47</v>
      </c>
      <c r="C30" s="16" t="s">
        <v>786</v>
      </c>
      <c r="D30" s="17">
        <v>192.2</v>
      </c>
      <c r="E30" s="17">
        <v>203.40136000000001</v>
      </c>
      <c r="F30" s="17">
        <v>203.40136000000001</v>
      </c>
      <c r="G30" s="17">
        <v>-11.201359999999999</v>
      </c>
      <c r="H30" s="17">
        <v>627.6</v>
      </c>
      <c r="I30" s="17">
        <v>631.22380999999996</v>
      </c>
      <c r="J30" s="17">
        <v>631.22380999999996</v>
      </c>
      <c r="K30" s="17">
        <v>-3.6238100000000002</v>
      </c>
      <c r="L30" s="17">
        <v>139.69999999999999</v>
      </c>
      <c r="M30" s="17">
        <v>147.01972000000001</v>
      </c>
      <c r="N30" s="17">
        <v>147.01972000000001</v>
      </c>
      <c r="O30" s="17">
        <v>-7.3197200000000002</v>
      </c>
      <c r="P30" s="17"/>
      <c r="Q30" s="17"/>
      <c r="R30" s="17"/>
      <c r="S30" s="17">
        <v>0</v>
      </c>
      <c r="T30" s="17"/>
      <c r="U30" s="17"/>
      <c r="V30" s="17"/>
      <c r="W30" s="17">
        <v>0</v>
      </c>
      <c r="X30" s="17">
        <v>90.2</v>
      </c>
      <c r="Y30" s="17">
        <v>91.867829999999998</v>
      </c>
      <c r="Z30" s="17">
        <v>91.867829999999998</v>
      </c>
      <c r="AA30" s="17">
        <v>-1.6678299999999999</v>
      </c>
      <c r="AB30" s="17">
        <v>237.5</v>
      </c>
      <c r="AC30" s="17">
        <v>242</v>
      </c>
      <c r="AD30" s="17">
        <v>242</v>
      </c>
      <c r="AE30" s="17">
        <v>-4.5</v>
      </c>
      <c r="AF30" s="17"/>
      <c r="AG30" s="17"/>
      <c r="AH30" s="17"/>
      <c r="AI30" s="17">
        <v>0</v>
      </c>
      <c r="AJ30" s="17"/>
      <c r="AK30" s="17"/>
      <c r="AL30" s="17"/>
      <c r="AM30" s="17">
        <v>0</v>
      </c>
      <c r="AN30" s="17"/>
      <c r="AO30" s="17"/>
      <c r="AP30" s="17"/>
      <c r="AQ30" s="17">
        <v>0</v>
      </c>
      <c r="AR30" s="17">
        <v>0</v>
      </c>
      <c r="AS30" s="17"/>
      <c r="AT30" s="17"/>
      <c r="AU30" s="17">
        <v>0</v>
      </c>
      <c r="AV30" s="17">
        <v>0</v>
      </c>
      <c r="AW30" s="17"/>
      <c r="AX30" s="17"/>
      <c r="AY30" s="17">
        <v>0</v>
      </c>
      <c r="AZ30" s="17"/>
      <c r="BA30" s="17"/>
      <c r="BB30" s="17"/>
      <c r="BC30" s="17">
        <v>0</v>
      </c>
      <c r="BD30" s="17"/>
      <c r="BE30" s="17"/>
      <c r="BF30" s="17"/>
      <c r="BG30" s="17">
        <v>0</v>
      </c>
      <c r="BH30" s="17"/>
      <c r="BI30" s="17"/>
      <c r="BJ30" s="17"/>
      <c r="BK30" s="17">
        <v>0</v>
      </c>
      <c r="BL30" s="17">
        <v>542.9</v>
      </c>
      <c r="BM30" s="17">
        <v>557.29154000000005</v>
      </c>
      <c r="BN30" s="17">
        <v>557.64237000000003</v>
      </c>
      <c r="BO30" s="17">
        <v>-14.742369999999999</v>
      </c>
      <c r="BP30" s="17">
        <v>10.199999999999999</v>
      </c>
      <c r="BQ30" s="17">
        <v>5.1583100000000002</v>
      </c>
      <c r="BR30" s="17">
        <v>3.45607</v>
      </c>
      <c r="BS30" s="17">
        <v>6.7439299999999998</v>
      </c>
      <c r="BT30" s="17"/>
      <c r="BU30" s="17"/>
      <c r="BV30" s="17"/>
      <c r="BW30" s="17">
        <v>0</v>
      </c>
      <c r="BX30" s="17"/>
      <c r="BY30" s="17"/>
      <c r="BZ30" s="17"/>
      <c r="CA30" s="17">
        <v>0</v>
      </c>
      <c r="CB30" s="17"/>
      <c r="CC30" s="17"/>
      <c r="CD30" s="17"/>
      <c r="CE30" s="17">
        <v>0</v>
      </c>
      <c r="CF30" s="17"/>
      <c r="CG30" s="17"/>
      <c r="CH30" s="17"/>
      <c r="CI30" s="17">
        <v>0</v>
      </c>
      <c r="CJ30" s="17"/>
      <c r="CK30" s="17"/>
      <c r="CL30" s="17"/>
      <c r="CM30" s="17">
        <v>0</v>
      </c>
      <c r="CN30" s="17">
        <v>154.9</v>
      </c>
      <c r="CO30" s="17">
        <v>148</v>
      </c>
      <c r="CP30" s="17">
        <v>148</v>
      </c>
      <c r="CQ30" s="17">
        <v>6.9</v>
      </c>
      <c r="CR30" s="17">
        <v>6.9</v>
      </c>
      <c r="CS30" s="17">
        <v>5.1383299999999998</v>
      </c>
      <c r="CT30" s="17">
        <v>5.1383299999999998</v>
      </c>
      <c r="CU30" s="17">
        <v>1.7616700000000001</v>
      </c>
      <c r="CV30" s="17">
        <v>5.7</v>
      </c>
      <c r="CW30" s="17">
        <v>2.8205</v>
      </c>
      <c r="CX30" s="17">
        <v>2.8205</v>
      </c>
      <c r="CY30" s="17">
        <v>2.8795000000000002</v>
      </c>
      <c r="CZ30" s="17">
        <v>0</v>
      </c>
      <c r="DA30" s="17"/>
      <c r="DB30" s="17"/>
      <c r="DC30" s="17">
        <v>0</v>
      </c>
      <c r="DD30" s="17">
        <v>6.9</v>
      </c>
      <c r="DE30" s="17"/>
      <c r="DF30" s="17"/>
      <c r="DG30" s="17">
        <v>6.9</v>
      </c>
      <c r="DH30" s="17">
        <v>14</v>
      </c>
      <c r="DI30" s="17">
        <v>14.933920000000001</v>
      </c>
      <c r="DJ30" s="17">
        <v>14.933920000000001</v>
      </c>
      <c r="DK30" s="17">
        <v>-0.93391999999999997</v>
      </c>
      <c r="DL30" s="17">
        <v>107.8</v>
      </c>
      <c r="DM30" s="17">
        <v>107.43418</v>
      </c>
      <c r="DN30" s="17">
        <v>119.04204</v>
      </c>
      <c r="DO30" s="17">
        <v>-11.242039999999999</v>
      </c>
      <c r="DP30" s="17"/>
      <c r="DQ30" s="17"/>
      <c r="DR30" s="17"/>
      <c r="DS30" s="17">
        <v>0</v>
      </c>
      <c r="DT30" s="17"/>
      <c r="DU30" s="17"/>
      <c r="DV30" s="17"/>
      <c r="DW30" s="17">
        <v>0</v>
      </c>
      <c r="DX30" s="17"/>
      <c r="DY30" s="17"/>
      <c r="DZ30" s="17"/>
      <c r="EA30" s="17">
        <v>0</v>
      </c>
      <c r="EB30" s="17"/>
      <c r="EC30" s="17"/>
      <c r="ED30" s="17"/>
      <c r="EE30" s="17">
        <v>0</v>
      </c>
      <c r="EF30" s="17">
        <v>50.3</v>
      </c>
      <c r="EG30" s="17">
        <v>41.810780000000001</v>
      </c>
      <c r="EH30" s="17">
        <v>56.667749999999998</v>
      </c>
      <c r="EI30" s="17">
        <v>-6.36775</v>
      </c>
      <c r="EJ30" s="17">
        <v>222</v>
      </c>
      <c r="EK30" s="17">
        <v>220.69499999999999</v>
      </c>
      <c r="EL30" s="17">
        <v>220.69499999999999</v>
      </c>
      <c r="EM30" s="17">
        <v>1.3049999999999999</v>
      </c>
      <c r="EN30" s="17"/>
      <c r="EO30" s="17"/>
      <c r="EP30" s="17"/>
      <c r="EQ30" s="17">
        <v>0</v>
      </c>
      <c r="ER30" s="17"/>
      <c r="ES30" s="17"/>
      <c r="ET30" s="17"/>
      <c r="EU30" s="17">
        <v>0</v>
      </c>
      <c r="EV30" s="17"/>
      <c r="EW30" s="17"/>
      <c r="EX30" s="17"/>
      <c r="EY30" s="17">
        <v>0</v>
      </c>
      <c r="EZ30" s="17">
        <v>6.5</v>
      </c>
      <c r="FA30" s="17">
        <v>6.39</v>
      </c>
      <c r="FB30" s="17">
        <v>6.39</v>
      </c>
      <c r="FC30" s="17">
        <v>0.11</v>
      </c>
      <c r="FD30" s="17">
        <v>224.3</v>
      </c>
      <c r="FE30" s="17">
        <v>220.60253</v>
      </c>
      <c r="FF30" s="17">
        <v>342.13153</v>
      </c>
      <c r="FG30" s="17">
        <v>-117.83153</v>
      </c>
      <c r="FH30" s="17">
        <v>78.7</v>
      </c>
      <c r="FI30" s="17">
        <v>81.635570000000001</v>
      </c>
      <c r="FJ30" s="17">
        <v>81.635570000000001</v>
      </c>
      <c r="FK30" s="17">
        <v>-2.9355699999999998</v>
      </c>
      <c r="FL30" s="17">
        <v>127.6</v>
      </c>
      <c r="FM30" s="17">
        <v>135.72578999999999</v>
      </c>
      <c r="FN30" s="17">
        <v>135.72578999999999</v>
      </c>
      <c r="FO30" s="17">
        <v>-8.1257900000000003</v>
      </c>
      <c r="FP30" s="17">
        <v>36.4</v>
      </c>
      <c r="FQ30" s="17">
        <v>41.89893</v>
      </c>
      <c r="FR30" s="17">
        <v>41.89893</v>
      </c>
      <c r="FS30" s="17">
        <v>-5.4989299999999997</v>
      </c>
      <c r="FT30" s="17">
        <v>18.3</v>
      </c>
      <c r="FU30" s="17">
        <v>19.21088</v>
      </c>
      <c r="FV30" s="17">
        <v>19.21088</v>
      </c>
      <c r="FW30" s="17">
        <v>-0.91088000000000002</v>
      </c>
      <c r="FX30" s="17">
        <v>18.5</v>
      </c>
      <c r="FY30" s="17">
        <v>17.657920000000001</v>
      </c>
      <c r="FZ30" s="17">
        <v>18.172979999999999</v>
      </c>
      <c r="GA30" s="17">
        <v>0.32701999999999998</v>
      </c>
      <c r="GB30" s="17">
        <v>82.3</v>
      </c>
      <c r="GC30" s="17">
        <v>80.951350000000005</v>
      </c>
      <c r="GD30" s="17">
        <v>80.951350000000005</v>
      </c>
      <c r="GE30" s="17">
        <v>1.3486499999999999</v>
      </c>
      <c r="GF30" s="17">
        <v>124.4</v>
      </c>
      <c r="GG30" s="17">
        <v>133.74870999999999</v>
      </c>
      <c r="GH30" s="17">
        <v>133.74870999999999</v>
      </c>
      <c r="GI30" s="17">
        <v>-9.3487100000000005</v>
      </c>
      <c r="GJ30" s="17">
        <v>125.4</v>
      </c>
      <c r="GK30" s="17">
        <v>133.74870999999999</v>
      </c>
      <c r="GL30" s="17">
        <v>133.74870999999999</v>
      </c>
      <c r="GM30" s="17">
        <v>-8.3487100000000005</v>
      </c>
      <c r="GN30" s="17">
        <v>153.30000000000001</v>
      </c>
      <c r="GO30" s="17">
        <v>134.15036000000001</v>
      </c>
      <c r="GP30" s="17">
        <v>134.15036000000001</v>
      </c>
      <c r="GQ30" s="17">
        <v>19.149640000000002</v>
      </c>
      <c r="GR30" s="17">
        <v>92.3</v>
      </c>
      <c r="GS30" s="17">
        <v>110.48202000000001</v>
      </c>
      <c r="GT30" s="17">
        <v>110.48202000000001</v>
      </c>
      <c r="GU30" s="17">
        <v>-18.182020000000001</v>
      </c>
      <c r="GV30" s="17">
        <v>33.9</v>
      </c>
      <c r="GW30" s="17">
        <v>37.900869999999998</v>
      </c>
      <c r="GX30" s="17">
        <v>24.71679</v>
      </c>
      <c r="GY30" s="17">
        <v>9.1832100000000008</v>
      </c>
      <c r="GZ30" s="17">
        <v>0</v>
      </c>
      <c r="HA30" s="17"/>
      <c r="HB30" s="17">
        <v>21.75121</v>
      </c>
      <c r="HC30" s="17">
        <v>-21.75121</v>
      </c>
      <c r="HD30" s="17">
        <v>2.1</v>
      </c>
      <c r="HE30" s="17">
        <v>4.1192200000000003</v>
      </c>
      <c r="HF30" s="17">
        <v>4.1192200000000003</v>
      </c>
      <c r="HG30" s="17">
        <v>-2.0192199999999998</v>
      </c>
      <c r="HH30" s="17">
        <v>25.3</v>
      </c>
      <c r="HI30" s="17">
        <v>30.332239999999999</v>
      </c>
      <c r="HJ30" s="17">
        <v>30.332239999999999</v>
      </c>
      <c r="HK30" s="17">
        <v>-5.0322399999999998</v>
      </c>
      <c r="HL30" s="17">
        <v>156.9</v>
      </c>
      <c r="HM30" s="17">
        <v>164.13149000000001</v>
      </c>
      <c r="HN30" s="17">
        <v>76.773570000000007</v>
      </c>
      <c r="HO30" s="17">
        <v>80.126429999999999</v>
      </c>
      <c r="HP30" s="17"/>
      <c r="HQ30" s="17"/>
      <c r="HR30" s="17"/>
      <c r="HS30" s="17">
        <v>0</v>
      </c>
      <c r="HT30" s="17"/>
      <c r="HU30" s="17"/>
      <c r="HV30" s="17"/>
      <c r="HW30" s="17">
        <v>0</v>
      </c>
      <c r="HX30" s="17">
        <v>0</v>
      </c>
      <c r="HY30" s="17">
        <v>28.594080000000002</v>
      </c>
      <c r="HZ30" s="17">
        <v>54.92944</v>
      </c>
      <c r="IA30" s="17">
        <v>-54.92944</v>
      </c>
      <c r="IB30" s="17"/>
      <c r="IC30" s="17"/>
      <c r="ID30" s="17"/>
      <c r="IE30" s="17">
        <v>0</v>
      </c>
      <c r="IF30" s="17"/>
      <c r="IG30" s="17"/>
      <c r="IH30" s="17"/>
      <c r="II30" s="17">
        <v>0</v>
      </c>
      <c r="IJ30" s="17">
        <v>0</v>
      </c>
      <c r="IK30" s="17"/>
      <c r="IL30" s="17"/>
      <c r="IM30" s="17">
        <v>0</v>
      </c>
      <c r="IN30" s="17"/>
      <c r="IO30" s="17"/>
      <c r="IP30" s="17"/>
      <c r="IQ30" s="17">
        <v>0</v>
      </c>
      <c r="IR30" s="17"/>
      <c r="IS30" s="17"/>
      <c r="IT30" s="17"/>
      <c r="IU30" s="17">
        <v>0</v>
      </c>
      <c r="IV30" s="17"/>
      <c r="IW30" s="17"/>
      <c r="IX30" s="17"/>
      <c r="IY30" s="17">
        <v>0</v>
      </c>
      <c r="IZ30" s="17">
        <v>127.8</v>
      </c>
      <c r="JA30" s="17">
        <v>132.83837</v>
      </c>
      <c r="JB30" s="17">
        <v>132.83837</v>
      </c>
      <c r="JC30" s="17">
        <v>-5.0383699999999996</v>
      </c>
      <c r="JD30" s="17">
        <v>83.9</v>
      </c>
      <c r="JE30" s="17">
        <v>105.70138</v>
      </c>
      <c r="JF30" s="17">
        <v>105.80613</v>
      </c>
      <c r="JG30" s="17">
        <v>-21.906130000000001</v>
      </c>
      <c r="JH30" s="17">
        <v>83.9</v>
      </c>
      <c r="JI30" s="17">
        <v>105.70138</v>
      </c>
      <c r="JJ30" s="17">
        <v>105.80613</v>
      </c>
      <c r="JK30" s="17">
        <v>-21.906130000000001</v>
      </c>
      <c r="JL30" s="17">
        <v>84.3</v>
      </c>
      <c r="JM30" s="17">
        <v>105.70138</v>
      </c>
      <c r="JN30" s="17">
        <v>105.80613</v>
      </c>
      <c r="JO30" s="17">
        <v>-21.506129999999999</v>
      </c>
      <c r="JP30" s="17">
        <v>158.5</v>
      </c>
      <c r="JQ30" s="17">
        <v>159.02821</v>
      </c>
      <c r="JR30" s="17">
        <v>159.18579</v>
      </c>
      <c r="JS30" s="17">
        <v>-0.68579000000000001</v>
      </c>
      <c r="JT30" s="17">
        <v>0</v>
      </c>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v>
      </c>
      <c r="LA30" s="17">
        <v>1.6938899999999999</v>
      </c>
      <c r="LB30" s="17">
        <v>1.6938899999999999</v>
      </c>
      <c r="LC30" s="17">
        <v>0.30610999999999999</v>
      </c>
      <c r="LD30" s="17">
        <v>128</v>
      </c>
      <c r="LE30" s="17">
        <v>191.95724000000001</v>
      </c>
      <c r="LF30" s="17">
        <v>191.47132999999999</v>
      </c>
      <c r="LG30" s="17">
        <v>-63.471330000000002</v>
      </c>
      <c r="LH30" s="17">
        <v>116.5</v>
      </c>
      <c r="LI30" s="17">
        <v>125.8177</v>
      </c>
      <c r="LJ30" s="17">
        <v>125.8177</v>
      </c>
      <c r="LK30" s="17">
        <v>-9.3177000000000003</v>
      </c>
      <c r="LL30" s="17">
        <v>65.900000000000006</v>
      </c>
      <c r="LM30" s="17">
        <v>67.199219999999997</v>
      </c>
      <c r="LN30" s="17">
        <v>67.199219999999997</v>
      </c>
      <c r="LO30" s="17">
        <v>-1.29922</v>
      </c>
      <c r="LP30" s="17">
        <v>75.900000000000006</v>
      </c>
      <c r="LQ30" s="17">
        <v>78.567999999999998</v>
      </c>
      <c r="LR30" s="17">
        <v>78.567999999999998</v>
      </c>
      <c r="LS30" s="17">
        <v>-2.6680000000000001</v>
      </c>
      <c r="LT30" s="17">
        <v>29.9</v>
      </c>
      <c r="LU30" s="17">
        <v>29.980560000000001</v>
      </c>
      <c r="LV30" s="17">
        <v>29.980560000000001</v>
      </c>
      <c r="LW30" s="17">
        <v>-8.0560000000000007E-2</v>
      </c>
      <c r="LX30" s="17"/>
      <c r="LY30" s="17"/>
      <c r="LZ30" s="17"/>
      <c r="MA30" s="17">
        <v>0</v>
      </c>
      <c r="MB30" s="17"/>
      <c r="MC30" s="17"/>
      <c r="MD30" s="17"/>
      <c r="ME30" s="17">
        <v>0</v>
      </c>
      <c r="MF30" s="17"/>
      <c r="MG30" s="17"/>
      <c r="MH30" s="17"/>
      <c r="MI30" s="17">
        <v>0</v>
      </c>
      <c r="MJ30" s="17">
        <v>0</v>
      </c>
      <c r="MK30" s="17"/>
      <c r="ML30" s="17"/>
      <c r="MM30" s="17">
        <v>0</v>
      </c>
      <c r="MN30" s="17">
        <v>119.5</v>
      </c>
      <c r="MO30" s="17">
        <v>121.212</v>
      </c>
      <c r="MP30" s="17">
        <v>121.212</v>
      </c>
      <c r="MQ30" s="17">
        <v>-1.712</v>
      </c>
      <c r="MR30" s="17">
        <v>59</v>
      </c>
      <c r="MS30" s="17">
        <v>60.787999999999997</v>
      </c>
      <c r="MT30" s="17">
        <v>60.787999999999997</v>
      </c>
      <c r="MU30" s="17">
        <v>-1.788</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c r="NR30" s="17"/>
      <c r="NS30" s="17">
        <v>0</v>
      </c>
      <c r="NT30" s="17"/>
      <c r="NU30" s="17"/>
      <c r="NV30" s="17"/>
      <c r="NW30" s="17">
        <v>0</v>
      </c>
      <c r="NX30" s="17">
        <v>5.7</v>
      </c>
      <c r="NY30" s="17">
        <v>5.9157599999999997</v>
      </c>
      <c r="NZ30" s="17">
        <v>5.9157599999999997</v>
      </c>
      <c r="OA30" s="17">
        <v>-0.21576000000000001</v>
      </c>
      <c r="OB30" s="17">
        <v>2.2000000000000002</v>
      </c>
      <c r="OC30" s="17">
        <v>6.2061900000000003</v>
      </c>
      <c r="OD30" s="17">
        <v>6.2061900000000003</v>
      </c>
      <c r="OE30" s="17">
        <v>-4.0061900000000001</v>
      </c>
      <c r="OF30" s="17">
        <v>20</v>
      </c>
      <c r="OG30" s="17">
        <v>16.99708</v>
      </c>
      <c r="OH30" s="17">
        <v>17.492709999999999</v>
      </c>
      <c r="OI30" s="17">
        <v>2.5072899999999998</v>
      </c>
      <c r="OJ30" s="17">
        <v>1.2</v>
      </c>
      <c r="OK30" s="17"/>
      <c r="OL30" s="17">
        <v>0.84799999999999998</v>
      </c>
      <c r="OM30" s="17">
        <v>0.35199999999999998</v>
      </c>
      <c r="ON30" s="17">
        <v>97.9</v>
      </c>
      <c r="OO30" s="17">
        <v>74.55</v>
      </c>
      <c r="OP30" s="17">
        <v>74.55</v>
      </c>
      <c r="OQ30" s="17">
        <v>23.35</v>
      </c>
      <c r="OR30" s="17">
        <v>80.900000000000006</v>
      </c>
      <c r="OS30" s="17">
        <v>80</v>
      </c>
      <c r="OT30" s="17">
        <v>80</v>
      </c>
      <c r="OU30" s="17">
        <v>0.9</v>
      </c>
      <c r="OV30" s="17">
        <v>13.4</v>
      </c>
      <c r="OW30" s="17">
        <v>9</v>
      </c>
      <c r="OX30" s="17">
        <v>9</v>
      </c>
      <c r="OY30" s="17">
        <v>4.4000000000000004</v>
      </c>
      <c r="OZ30" s="17">
        <v>0.4</v>
      </c>
      <c r="PA30" s="17"/>
      <c r="PB30" s="17">
        <v>0.4</v>
      </c>
      <c r="PC30" s="17">
        <v>0</v>
      </c>
      <c r="PD30" s="17">
        <v>20.100000000000001</v>
      </c>
      <c r="PE30" s="17">
        <v>19.436350000000001</v>
      </c>
      <c r="PF30" s="17">
        <v>19.436350000000001</v>
      </c>
      <c r="PG30" s="17">
        <v>0.66364999999999996</v>
      </c>
      <c r="PH30" s="17">
        <v>9.9</v>
      </c>
      <c r="PI30" s="17">
        <v>9.9830000000000005</v>
      </c>
      <c r="PJ30" s="17">
        <v>9.9830000000000005</v>
      </c>
      <c r="PK30" s="17">
        <v>-8.3000000000000004E-2</v>
      </c>
      <c r="PL30" s="17">
        <v>5.4</v>
      </c>
      <c r="PM30" s="17">
        <v>5.67</v>
      </c>
      <c r="PN30" s="17">
        <v>5.67</v>
      </c>
      <c r="PO30" s="17">
        <v>-0.27</v>
      </c>
      <c r="PP30" s="17">
        <v>217.5</v>
      </c>
      <c r="PQ30" s="17"/>
      <c r="PR30" s="17">
        <v>204</v>
      </c>
      <c r="PS30" s="17">
        <v>13.5</v>
      </c>
      <c r="PT30" s="17">
        <v>2.2000000000000002</v>
      </c>
      <c r="PU30" s="17">
        <v>1</v>
      </c>
      <c r="PV30" s="17">
        <v>1</v>
      </c>
      <c r="PW30" s="17">
        <v>1.2</v>
      </c>
      <c r="PX30" s="17">
        <v>1.8</v>
      </c>
      <c r="PY30" s="17">
        <v>1.76</v>
      </c>
      <c r="PZ30" s="17">
        <v>1.75</v>
      </c>
      <c r="QA30" s="17">
        <v>0.05</v>
      </c>
      <c r="QB30" s="17">
        <v>4.8</v>
      </c>
      <c r="QC30" s="17">
        <v>4.8</v>
      </c>
      <c r="QD30" s="17">
        <v>4.8</v>
      </c>
      <c r="QE30" s="17">
        <v>0</v>
      </c>
      <c r="QF30" s="17">
        <v>20.100000000000001</v>
      </c>
      <c r="QG30" s="17">
        <v>20.274049999999999</v>
      </c>
      <c r="QH30" s="17">
        <v>20.274049999999999</v>
      </c>
      <c r="QI30" s="17">
        <v>-0.17405000000000001</v>
      </c>
      <c r="QJ30" s="17">
        <v>20</v>
      </c>
      <c r="QK30" s="17">
        <v>18.892130000000002</v>
      </c>
      <c r="QL30" s="17">
        <v>19.436350000000001</v>
      </c>
      <c r="QM30" s="17">
        <v>0.56364999999999998</v>
      </c>
      <c r="QN30" s="17">
        <v>18.899999999999999</v>
      </c>
      <c r="QO30" s="17">
        <v>17.006799999999998</v>
      </c>
      <c r="QP30" s="17">
        <v>17.492709999999999</v>
      </c>
      <c r="QQ30" s="17">
        <v>1.4072899999999999</v>
      </c>
      <c r="QR30" s="17">
        <v>3.3</v>
      </c>
      <c r="QS30" s="17">
        <v>3.4</v>
      </c>
      <c r="QT30" s="17">
        <v>3.4</v>
      </c>
      <c r="QU30" s="17">
        <v>-0.1</v>
      </c>
      <c r="QV30" s="17">
        <v>18.600000000000001</v>
      </c>
      <c r="QW30" s="17">
        <v>17.376090000000001</v>
      </c>
      <c r="QX30" s="17">
        <v>17.881440000000001</v>
      </c>
      <c r="QY30" s="17">
        <v>0.71855999999999998</v>
      </c>
      <c r="QZ30" s="17">
        <v>14.4</v>
      </c>
      <c r="RA30" s="17"/>
      <c r="RB30" s="17">
        <v>14.39</v>
      </c>
      <c r="RC30" s="17">
        <v>0.01</v>
      </c>
      <c r="RD30" s="17">
        <v>18</v>
      </c>
      <c r="RE30" s="17"/>
      <c r="RF30" s="17">
        <v>15.75</v>
      </c>
      <c r="RG30" s="17">
        <v>2.25</v>
      </c>
      <c r="RH30" s="17">
        <v>19.7</v>
      </c>
      <c r="RI30" s="17">
        <v>13.27</v>
      </c>
      <c r="RJ30" s="17">
        <v>13.268000000000001</v>
      </c>
      <c r="RK30" s="17">
        <v>6.4320000000000004</v>
      </c>
      <c r="RL30" s="17">
        <v>63.4</v>
      </c>
      <c r="RM30" s="17">
        <v>52.9</v>
      </c>
      <c r="RN30" s="17">
        <v>44.927999999999997</v>
      </c>
      <c r="RO30" s="17">
        <v>18.472000000000001</v>
      </c>
      <c r="RP30" s="17">
        <v>19.5</v>
      </c>
      <c r="RQ30" s="17"/>
      <c r="RR30" s="17">
        <v>10.528</v>
      </c>
      <c r="RS30" s="17">
        <v>8.9719999999999995</v>
      </c>
      <c r="RT30" s="17">
        <v>3.2</v>
      </c>
      <c r="RU30" s="17">
        <v>3.24</v>
      </c>
      <c r="RV30" s="17">
        <v>3.2490000000000001</v>
      </c>
      <c r="RW30" s="17">
        <v>-4.9000000000000002E-2</v>
      </c>
      <c r="RX30" s="17">
        <v>9.1</v>
      </c>
      <c r="RY30" s="17">
        <v>6.6204599999999996</v>
      </c>
      <c r="RZ30" s="17">
        <v>12.71795</v>
      </c>
      <c r="SA30" s="17">
        <v>-3.61795</v>
      </c>
      <c r="SB30" s="17">
        <v>3</v>
      </c>
      <c r="SC30" s="17">
        <v>2</v>
      </c>
      <c r="SD30" s="17">
        <v>2</v>
      </c>
      <c r="SE30" s="17">
        <v>1</v>
      </c>
      <c r="SF30" s="17"/>
      <c r="SG30" s="17">
        <v>0.4</v>
      </c>
      <c r="SH30" s="17">
        <v>0.4</v>
      </c>
      <c r="SI30" s="17">
        <v>-0.4</v>
      </c>
      <c r="SJ30" s="17">
        <v>0.4</v>
      </c>
      <c r="SK30" s="17">
        <v>0.30499999999999999</v>
      </c>
      <c r="SL30" s="17">
        <v>0.30499999999999999</v>
      </c>
      <c r="SM30" s="17">
        <v>9.5000000000000001E-2</v>
      </c>
      <c r="SN30" s="17">
        <v>19.8</v>
      </c>
      <c r="SO30" s="17">
        <v>18.30904</v>
      </c>
      <c r="SP30" s="17">
        <v>18.853259999999999</v>
      </c>
      <c r="SQ30" s="17">
        <v>0.94674000000000003</v>
      </c>
      <c r="SR30" s="17">
        <v>13.1</v>
      </c>
      <c r="SS30" s="17">
        <v>11.70068</v>
      </c>
      <c r="ST30" s="17">
        <v>12.05053</v>
      </c>
      <c r="SU30" s="17">
        <v>1.0494699999999999</v>
      </c>
      <c r="SV30" s="17">
        <v>20</v>
      </c>
      <c r="SW30" s="17">
        <v>18.892130000000002</v>
      </c>
      <c r="SX30" s="17">
        <v>19.436350000000001</v>
      </c>
      <c r="SY30" s="17">
        <v>0.56364999999999998</v>
      </c>
      <c r="SZ30" s="17">
        <v>20.2</v>
      </c>
      <c r="TA30" s="17">
        <v>18.892130000000002</v>
      </c>
      <c r="TB30" s="17">
        <v>19.436350000000001</v>
      </c>
      <c r="TC30" s="17">
        <v>0.76365000000000005</v>
      </c>
      <c r="TD30" s="17">
        <v>20</v>
      </c>
      <c r="TE30" s="17">
        <v>18.697759999999999</v>
      </c>
      <c r="TF30" s="17">
        <v>19.241980000000002</v>
      </c>
      <c r="TG30" s="17">
        <v>0.75802000000000003</v>
      </c>
      <c r="TH30" s="17">
        <v>4.2</v>
      </c>
      <c r="TI30" s="17">
        <v>10</v>
      </c>
      <c r="TJ30" s="17">
        <v>12</v>
      </c>
      <c r="TK30" s="17">
        <v>-7.8</v>
      </c>
      <c r="TL30" s="17">
        <v>8.6999999999999993</v>
      </c>
      <c r="TM30" s="17">
        <v>33</v>
      </c>
      <c r="TN30" s="17">
        <v>25</v>
      </c>
      <c r="TO30" s="17">
        <v>-16.3</v>
      </c>
      <c r="TP30" s="17">
        <v>36.9</v>
      </c>
      <c r="TQ30" s="17">
        <v>38.28</v>
      </c>
      <c r="TR30" s="17">
        <v>38.28</v>
      </c>
      <c r="TS30" s="17">
        <v>-1.38</v>
      </c>
      <c r="TT30" s="17">
        <v>73</v>
      </c>
      <c r="TU30" s="17">
        <v>24.5</v>
      </c>
      <c r="TV30" s="17">
        <v>18.46</v>
      </c>
      <c r="TW30" s="17">
        <v>54.54</v>
      </c>
      <c r="TX30" s="17">
        <v>90.6</v>
      </c>
      <c r="TY30" s="17">
        <v>41.7</v>
      </c>
      <c r="TZ30" s="17">
        <v>20.68</v>
      </c>
      <c r="UA30" s="17">
        <v>69.92</v>
      </c>
      <c r="UB30" s="17">
        <v>12.1</v>
      </c>
      <c r="UC30" s="17">
        <v>2.29</v>
      </c>
      <c r="UD30" s="17">
        <v>2.29</v>
      </c>
      <c r="UE30" s="17">
        <v>9.81</v>
      </c>
      <c r="UF30" s="17">
        <v>8</v>
      </c>
      <c r="UG30" s="17">
        <v>1.1499999999999999</v>
      </c>
      <c r="UH30" s="17">
        <v>1.1499999999999999</v>
      </c>
      <c r="UI30" s="17">
        <v>6.85</v>
      </c>
      <c r="UJ30" s="17">
        <v>46.7</v>
      </c>
      <c r="UK30" s="17">
        <v>48.88</v>
      </c>
      <c r="UL30" s="17">
        <v>48.88</v>
      </c>
      <c r="UM30" s="17">
        <v>-2.1800000000000002</v>
      </c>
      <c r="UN30" s="17">
        <v>20.9</v>
      </c>
      <c r="UO30" s="17">
        <v>19.640429999999999</v>
      </c>
      <c r="UP30" s="17">
        <v>20.408159999999999</v>
      </c>
      <c r="UQ30" s="17">
        <v>0.49184</v>
      </c>
      <c r="UR30" s="17">
        <v>7.9</v>
      </c>
      <c r="US30" s="17">
        <v>8.1999999999999993</v>
      </c>
      <c r="UT30" s="17">
        <v>8.1999999999999993</v>
      </c>
      <c r="UU30" s="17">
        <v>-0.3</v>
      </c>
      <c r="UV30" s="17">
        <v>6.1</v>
      </c>
      <c r="UW30" s="17">
        <v>6.7</v>
      </c>
      <c r="UX30" s="17">
        <v>6.7</v>
      </c>
      <c r="UY30" s="17">
        <v>-0.6</v>
      </c>
      <c r="UZ30" s="17">
        <v>20.399999999999999</v>
      </c>
      <c r="VA30" s="17">
        <v>18.892130000000002</v>
      </c>
      <c r="VB30" s="17">
        <v>19.436350000000001</v>
      </c>
      <c r="VC30" s="17">
        <v>0.96365000000000001</v>
      </c>
      <c r="VD30" s="17">
        <v>20.399999999999999</v>
      </c>
      <c r="VE30" s="17">
        <v>18.892130000000002</v>
      </c>
      <c r="VF30" s="17">
        <v>19.436350000000001</v>
      </c>
      <c r="VG30" s="17">
        <v>0.96365000000000001</v>
      </c>
      <c r="VH30" s="17">
        <v>20.100000000000001</v>
      </c>
      <c r="VI30" s="17">
        <v>18.892130000000002</v>
      </c>
      <c r="VJ30" s="17">
        <v>19.436350000000001</v>
      </c>
      <c r="VK30" s="17">
        <v>0.66364999999999996</v>
      </c>
      <c r="VL30" s="17">
        <v>14.4</v>
      </c>
      <c r="VM30" s="17">
        <v>9</v>
      </c>
      <c r="VN30" s="17">
        <v>9</v>
      </c>
      <c r="VO30" s="17">
        <v>5.4</v>
      </c>
      <c r="VP30" s="17">
        <v>253</v>
      </c>
      <c r="VQ30" s="17"/>
      <c r="VR30" s="17">
        <v>250</v>
      </c>
      <c r="VS30" s="17">
        <v>3</v>
      </c>
      <c r="VT30" s="17">
        <v>17.7</v>
      </c>
      <c r="VU30" s="17"/>
      <c r="VV30" s="17">
        <v>15.2</v>
      </c>
      <c r="VW30" s="17">
        <v>2.5</v>
      </c>
      <c r="VX30" s="17">
        <v>150.6</v>
      </c>
      <c r="VY30" s="17"/>
      <c r="VZ30" s="17">
        <v>124</v>
      </c>
      <c r="WA30" s="17">
        <v>26.6</v>
      </c>
      <c r="WB30" s="17">
        <v>0.3</v>
      </c>
      <c r="WC30" s="17">
        <v>0.33</v>
      </c>
      <c r="WD30" s="17">
        <v>0.33300000000000002</v>
      </c>
      <c r="WE30" s="17">
        <v>-3.3000000000000002E-2</v>
      </c>
      <c r="WF30" s="17">
        <v>0</v>
      </c>
      <c r="WG30" s="17">
        <v>30.5</v>
      </c>
      <c r="WH30" s="17">
        <v>12</v>
      </c>
      <c r="WI30" s="17">
        <v>-12</v>
      </c>
      <c r="WJ30" s="17">
        <v>6.7</v>
      </c>
      <c r="WK30" s="17">
        <v>31</v>
      </c>
      <c r="WL30" s="17">
        <v>12</v>
      </c>
      <c r="WM30" s="17">
        <v>-5.3</v>
      </c>
      <c r="WN30" s="17">
        <v>111.5</v>
      </c>
      <c r="WO30" s="17">
        <v>89.28</v>
      </c>
      <c r="WP30" s="17">
        <v>89.28</v>
      </c>
      <c r="WQ30" s="17">
        <v>22.22</v>
      </c>
      <c r="WR30" s="17">
        <v>3.8</v>
      </c>
      <c r="WS30" s="17">
        <v>4.2</v>
      </c>
      <c r="WT30" s="17">
        <v>4.2</v>
      </c>
      <c r="WU30" s="17">
        <v>-0.4</v>
      </c>
      <c r="WV30" s="17">
        <v>1.1000000000000001</v>
      </c>
      <c r="WW30" s="17">
        <v>1.2</v>
      </c>
      <c r="WX30" s="17">
        <v>1.2</v>
      </c>
      <c r="WY30" s="17">
        <v>-0.1</v>
      </c>
      <c r="WZ30" s="17">
        <v>2.4</v>
      </c>
      <c r="XA30" s="17">
        <v>2.4</v>
      </c>
      <c r="XB30" s="17">
        <v>2.4</v>
      </c>
      <c r="XC30" s="17">
        <v>0</v>
      </c>
      <c r="XD30" s="17">
        <v>1</v>
      </c>
      <c r="XE30" s="17">
        <v>1.4</v>
      </c>
      <c r="XF30" s="17">
        <v>1.4</v>
      </c>
      <c r="XG30" s="17">
        <v>-0.4</v>
      </c>
      <c r="XH30" s="17">
        <v>15.7</v>
      </c>
      <c r="XI30" s="17"/>
      <c r="XJ30" s="17">
        <v>15.2</v>
      </c>
      <c r="XK30" s="17">
        <v>0.5</v>
      </c>
      <c r="XL30" s="17">
        <v>8.8000000000000007</v>
      </c>
      <c r="XM30" s="17">
        <v>8.4</v>
      </c>
      <c r="XN30" s="17">
        <v>8.4</v>
      </c>
      <c r="XO30" s="17">
        <v>0.4</v>
      </c>
      <c r="XP30" s="17">
        <v>20</v>
      </c>
      <c r="XQ30" s="17">
        <v>18.697759999999999</v>
      </c>
      <c r="XR30" s="17">
        <v>19.241980000000002</v>
      </c>
      <c r="XS30" s="17">
        <v>0.75802000000000003</v>
      </c>
      <c r="XT30" s="17">
        <v>8.1</v>
      </c>
      <c r="XU30" s="17">
        <v>10</v>
      </c>
      <c r="XV30" s="17">
        <v>10</v>
      </c>
      <c r="XW30" s="17">
        <v>-1.9</v>
      </c>
      <c r="XX30" s="17">
        <v>27.5</v>
      </c>
      <c r="XY30" s="17">
        <v>29</v>
      </c>
      <c r="XZ30" s="17">
        <v>29</v>
      </c>
      <c r="YA30" s="17">
        <v>-1.5</v>
      </c>
      <c r="YB30" s="17">
        <v>34.5</v>
      </c>
      <c r="YC30" s="17">
        <v>29</v>
      </c>
      <c r="YD30" s="17">
        <v>29</v>
      </c>
      <c r="YE30" s="17">
        <v>5.5</v>
      </c>
      <c r="YF30" s="17">
        <v>13</v>
      </c>
      <c r="YG30" s="17">
        <v>14</v>
      </c>
      <c r="YH30" s="17">
        <v>14</v>
      </c>
      <c r="YI30" s="17">
        <v>-1</v>
      </c>
      <c r="YJ30" s="17">
        <v>16.3</v>
      </c>
      <c r="YK30" s="17">
        <v>19</v>
      </c>
      <c r="YL30" s="17">
        <v>19</v>
      </c>
      <c r="YM30" s="17">
        <v>-2.7</v>
      </c>
      <c r="YN30" s="17">
        <v>8.9</v>
      </c>
      <c r="YO30" s="17">
        <v>6.76</v>
      </c>
      <c r="YP30" s="17">
        <v>6.76</v>
      </c>
      <c r="YQ30" s="17">
        <v>2.14</v>
      </c>
      <c r="YR30" s="17">
        <v>10</v>
      </c>
      <c r="YS30" s="17">
        <v>11</v>
      </c>
      <c r="YT30" s="17">
        <v>11</v>
      </c>
      <c r="YU30" s="17">
        <v>-1</v>
      </c>
      <c r="YV30" s="17">
        <v>22.29</v>
      </c>
      <c r="YW30" s="17">
        <v>22</v>
      </c>
      <c r="YX30" s="17">
        <v>22</v>
      </c>
      <c r="YY30" s="17">
        <v>0.28999999999999998</v>
      </c>
    </row>
    <row r="31" spans="1:675" ht="24" customHeight="1" x14ac:dyDescent="0.3">
      <c r="A31" s="1"/>
      <c r="B31" s="16" t="s">
        <v>47</v>
      </c>
      <c r="C31" s="16" t="s">
        <v>787</v>
      </c>
      <c r="D31" s="17">
        <v>192.7</v>
      </c>
      <c r="E31" s="17">
        <v>196.43849</v>
      </c>
      <c r="F31" s="17">
        <v>203.40136000000001</v>
      </c>
      <c r="G31" s="17">
        <v>-10.701359999999999</v>
      </c>
      <c r="H31" s="17">
        <v>598.29999999999995</v>
      </c>
      <c r="I31" s="17">
        <v>631.22379999999998</v>
      </c>
      <c r="J31" s="17">
        <v>631.22380999999996</v>
      </c>
      <c r="K31" s="17">
        <v>-32.923810000000003</v>
      </c>
      <c r="L31" s="17">
        <v>140.6</v>
      </c>
      <c r="M31" s="17">
        <v>147.01972000000001</v>
      </c>
      <c r="N31" s="17">
        <v>147.01972000000001</v>
      </c>
      <c r="O31" s="17">
        <v>-6.4197199999999999</v>
      </c>
      <c r="P31" s="17"/>
      <c r="Q31" s="17"/>
      <c r="R31" s="17"/>
      <c r="S31" s="17">
        <v>0</v>
      </c>
      <c r="T31" s="17"/>
      <c r="U31" s="17"/>
      <c r="V31" s="17"/>
      <c r="W31" s="17">
        <v>0</v>
      </c>
      <c r="X31" s="17">
        <v>90.1</v>
      </c>
      <c r="Y31" s="17">
        <v>91.867829999999998</v>
      </c>
      <c r="Z31" s="17">
        <v>91.867829999999998</v>
      </c>
      <c r="AA31" s="17">
        <v>-1.76783</v>
      </c>
      <c r="AB31" s="17">
        <v>239</v>
      </c>
      <c r="AC31" s="17">
        <v>242</v>
      </c>
      <c r="AD31" s="17">
        <v>242</v>
      </c>
      <c r="AE31" s="17">
        <v>-3</v>
      </c>
      <c r="AF31" s="17"/>
      <c r="AG31" s="17"/>
      <c r="AH31" s="17"/>
      <c r="AI31" s="17">
        <v>0</v>
      </c>
      <c r="AJ31" s="17"/>
      <c r="AK31" s="17"/>
      <c r="AL31" s="17"/>
      <c r="AM31" s="17">
        <v>0</v>
      </c>
      <c r="AN31" s="17"/>
      <c r="AO31" s="17"/>
      <c r="AP31" s="17"/>
      <c r="AQ31" s="17">
        <v>0</v>
      </c>
      <c r="AR31" s="17">
        <v>0</v>
      </c>
      <c r="AS31" s="17"/>
      <c r="AT31" s="17"/>
      <c r="AU31" s="17">
        <v>0</v>
      </c>
      <c r="AV31" s="17">
        <v>0</v>
      </c>
      <c r="AW31" s="17"/>
      <c r="AX31" s="17"/>
      <c r="AY31" s="17">
        <v>0</v>
      </c>
      <c r="AZ31" s="17"/>
      <c r="BA31" s="17"/>
      <c r="BB31" s="17"/>
      <c r="BC31" s="17">
        <v>0</v>
      </c>
      <c r="BD31" s="17"/>
      <c r="BE31" s="17"/>
      <c r="BF31" s="17"/>
      <c r="BG31" s="17">
        <v>0</v>
      </c>
      <c r="BH31" s="17"/>
      <c r="BI31" s="17"/>
      <c r="BJ31" s="17"/>
      <c r="BK31" s="17">
        <v>0</v>
      </c>
      <c r="BL31" s="17">
        <v>547.79999999999995</v>
      </c>
      <c r="BM31" s="17">
        <v>557.29154000000005</v>
      </c>
      <c r="BN31" s="17">
        <v>557.64237000000003</v>
      </c>
      <c r="BO31" s="17">
        <v>-9.8423700000000007</v>
      </c>
      <c r="BP31" s="17">
        <v>10.199999999999999</v>
      </c>
      <c r="BQ31" s="17">
        <v>5.1583100000000002</v>
      </c>
      <c r="BR31" s="17">
        <v>3.45607</v>
      </c>
      <c r="BS31" s="17">
        <v>6.7439299999999998</v>
      </c>
      <c r="BT31" s="17"/>
      <c r="BU31" s="17"/>
      <c r="BV31" s="17"/>
      <c r="BW31" s="17">
        <v>0</v>
      </c>
      <c r="BX31" s="17"/>
      <c r="BY31" s="17"/>
      <c r="BZ31" s="17"/>
      <c r="CA31" s="17">
        <v>0</v>
      </c>
      <c r="CB31" s="17"/>
      <c r="CC31" s="17"/>
      <c r="CD31" s="17"/>
      <c r="CE31" s="17">
        <v>0</v>
      </c>
      <c r="CF31" s="17"/>
      <c r="CG31" s="17"/>
      <c r="CH31" s="17"/>
      <c r="CI31" s="17">
        <v>0</v>
      </c>
      <c r="CJ31" s="17"/>
      <c r="CK31" s="17"/>
      <c r="CL31" s="17"/>
      <c r="CM31" s="17">
        <v>0</v>
      </c>
      <c r="CN31" s="17">
        <v>155.30000000000001</v>
      </c>
      <c r="CO31" s="17">
        <v>148</v>
      </c>
      <c r="CP31" s="17">
        <v>148</v>
      </c>
      <c r="CQ31" s="17">
        <v>7.3</v>
      </c>
      <c r="CR31" s="17">
        <v>7.5</v>
      </c>
      <c r="CS31" s="17">
        <v>5.1383299999999998</v>
      </c>
      <c r="CT31" s="17">
        <v>5.1383299999999998</v>
      </c>
      <c r="CU31" s="17">
        <v>2.3616700000000002</v>
      </c>
      <c r="CV31" s="17">
        <v>5.7</v>
      </c>
      <c r="CW31" s="17">
        <v>2.8205</v>
      </c>
      <c r="CX31" s="17">
        <v>2.8205</v>
      </c>
      <c r="CY31" s="17">
        <v>2.8795000000000002</v>
      </c>
      <c r="CZ31" s="17">
        <v>0</v>
      </c>
      <c r="DA31" s="17"/>
      <c r="DB31" s="17"/>
      <c r="DC31" s="17">
        <v>0</v>
      </c>
      <c r="DD31" s="17">
        <v>6.9</v>
      </c>
      <c r="DE31" s="17"/>
      <c r="DF31" s="17"/>
      <c r="DG31" s="17">
        <v>6.9</v>
      </c>
      <c r="DH31" s="17">
        <v>14</v>
      </c>
      <c r="DI31" s="17">
        <v>14.933920000000001</v>
      </c>
      <c r="DJ31" s="17">
        <v>14.933920000000001</v>
      </c>
      <c r="DK31" s="17">
        <v>-0.93391999999999997</v>
      </c>
      <c r="DL31" s="17">
        <v>108</v>
      </c>
      <c r="DM31" s="17">
        <v>106.98653</v>
      </c>
      <c r="DN31" s="17">
        <v>119.38867</v>
      </c>
      <c r="DO31" s="17">
        <v>-11.388669999999999</v>
      </c>
      <c r="DP31" s="17"/>
      <c r="DQ31" s="17"/>
      <c r="DR31" s="17"/>
      <c r="DS31" s="17">
        <v>0</v>
      </c>
      <c r="DT31" s="17"/>
      <c r="DU31" s="17"/>
      <c r="DV31" s="17"/>
      <c r="DW31" s="17">
        <v>0</v>
      </c>
      <c r="DX31" s="17"/>
      <c r="DY31" s="17"/>
      <c r="DZ31" s="17"/>
      <c r="EA31" s="17">
        <v>0</v>
      </c>
      <c r="EB31" s="17"/>
      <c r="EC31" s="17"/>
      <c r="ED31" s="17"/>
      <c r="EE31" s="17">
        <v>0</v>
      </c>
      <c r="EF31" s="17">
        <v>50.3</v>
      </c>
      <c r="EG31" s="17">
        <v>32.517719999999997</v>
      </c>
      <c r="EH31" s="17">
        <v>56.882550000000002</v>
      </c>
      <c r="EI31" s="17">
        <v>-6.5825500000000003</v>
      </c>
      <c r="EJ31" s="17">
        <v>221.9</v>
      </c>
      <c r="EK31" s="17">
        <v>220.69499999999999</v>
      </c>
      <c r="EL31" s="17">
        <v>220.69499999999999</v>
      </c>
      <c r="EM31" s="17">
        <v>1.2050000000000001</v>
      </c>
      <c r="EN31" s="17"/>
      <c r="EO31" s="17"/>
      <c r="EP31" s="17"/>
      <c r="EQ31" s="17">
        <v>0</v>
      </c>
      <c r="ER31" s="17"/>
      <c r="ES31" s="17"/>
      <c r="ET31" s="17"/>
      <c r="EU31" s="17">
        <v>0</v>
      </c>
      <c r="EV31" s="17"/>
      <c r="EW31" s="17"/>
      <c r="EX31" s="17"/>
      <c r="EY31" s="17">
        <v>0</v>
      </c>
      <c r="EZ31" s="17">
        <v>6.5</v>
      </c>
      <c r="FA31" s="17">
        <v>6.39</v>
      </c>
      <c r="FB31" s="17">
        <v>6.39</v>
      </c>
      <c r="FC31" s="17">
        <v>0.11</v>
      </c>
      <c r="FD31" s="17">
        <v>297.7</v>
      </c>
      <c r="FE31" s="17">
        <v>294.54171000000002</v>
      </c>
      <c r="FF31" s="17">
        <v>353.28737999999998</v>
      </c>
      <c r="FG31" s="17">
        <v>-55.587380000000003</v>
      </c>
      <c r="FH31" s="17">
        <v>71</v>
      </c>
      <c r="FI31" s="17">
        <v>75.290310000000005</v>
      </c>
      <c r="FJ31" s="17">
        <v>81.635570000000001</v>
      </c>
      <c r="FK31" s="17">
        <v>-10.63557</v>
      </c>
      <c r="FL31" s="17">
        <v>129.9</v>
      </c>
      <c r="FM31" s="17">
        <v>135.72578999999999</v>
      </c>
      <c r="FN31" s="17">
        <v>135.72578999999999</v>
      </c>
      <c r="FO31" s="17">
        <v>-5.8257899999999996</v>
      </c>
      <c r="FP31" s="17">
        <v>35.200000000000003</v>
      </c>
      <c r="FQ31" s="17">
        <v>41.89893</v>
      </c>
      <c r="FR31" s="17">
        <v>41.89893</v>
      </c>
      <c r="FS31" s="17">
        <v>-6.6989299999999998</v>
      </c>
      <c r="FT31" s="17">
        <v>18.2</v>
      </c>
      <c r="FU31" s="17">
        <v>19.21088</v>
      </c>
      <c r="FV31" s="17">
        <v>19.21088</v>
      </c>
      <c r="FW31" s="17">
        <v>-1.01088</v>
      </c>
      <c r="FX31" s="17">
        <v>18.7</v>
      </c>
      <c r="FY31" s="17">
        <v>17.657920000000001</v>
      </c>
      <c r="FZ31" s="17">
        <v>18.172979999999999</v>
      </c>
      <c r="GA31" s="17">
        <v>0.52702000000000004</v>
      </c>
      <c r="GB31" s="17">
        <v>85.4</v>
      </c>
      <c r="GC31" s="17">
        <v>80.951350000000005</v>
      </c>
      <c r="GD31" s="17">
        <v>80.951350000000005</v>
      </c>
      <c r="GE31" s="17">
        <v>4.4486499999999998</v>
      </c>
      <c r="GF31" s="17">
        <v>125.4</v>
      </c>
      <c r="GG31" s="17">
        <v>133.74870999999999</v>
      </c>
      <c r="GH31" s="17">
        <v>133.74870999999999</v>
      </c>
      <c r="GI31" s="17">
        <v>-8.3487100000000005</v>
      </c>
      <c r="GJ31" s="17">
        <v>125.8</v>
      </c>
      <c r="GK31" s="17">
        <v>133.74870999999999</v>
      </c>
      <c r="GL31" s="17">
        <v>133.74870999999999</v>
      </c>
      <c r="GM31" s="17">
        <v>-7.9487100000000002</v>
      </c>
      <c r="GN31" s="17">
        <v>153.5</v>
      </c>
      <c r="GO31" s="17">
        <v>134.15036000000001</v>
      </c>
      <c r="GP31" s="17">
        <v>134.15036000000001</v>
      </c>
      <c r="GQ31" s="17">
        <v>19.349640000000001</v>
      </c>
      <c r="GR31" s="17">
        <v>95.1</v>
      </c>
      <c r="GS31" s="17">
        <v>95.552070000000001</v>
      </c>
      <c r="GT31" s="17">
        <v>110.48202000000001</v>
      </c>
      <c r="GU31" s="17">
        <v>-15.382020000000001</v>
      </c>
      <c r="GV31" s="17">
        <v>35</v>
      </c>
      <c r="GW31" s="17">
        <v>37.900869999999998</v>
      </c>
      <c r="GX31" s="17">
        <v>24.71679</v>
      </c>
      <c r="GY31" s="17">
        <v>10.28321</v>
      </c>
      <c r="GZ31" s="17">
        <v>0</v>
      </c>
      <c r="HA31" s="17"/>
      <c r="HB31" s="17">
        <v>21.75121</v>
      </c>
      <c r="HC31" s="17">
        <v>-21.75121</v>
      </c>
      <c r="HD31" s="17">
        <v>2.1</v>
      </c>
      <c r="HE31" s="17">
        <v>4.1192200000000003</v>
      </c>
      <c r="HF31" s="17">
        <v>4.1192200000000003</v>
      </c>
      <c r="HG31" s="17">
        <v>-2.0192199999999998</v>
      </c>
      <c r="HH31" s="17">
        <v>25.6</v>
      </c>
      <c r="HI31" s="17">
        <v>30.332239999999999</v>
      </c>
      <c r="HJ31" s="17">
        <v>30.332239999999999</v>
      </c>
      <c r="HK31" s="17">
        <v>-4.73224</v>
      </c>
      <c r="HL31" s="17">
        <v>158.9</v>
      </c>
      <c r="HM31" s="17">
        <v>164.13149000000001</v>
      </c>
      <c r="HN31" s="17">
        <v>76.773570000000007</v>
      </c>
      <c r="HO31" s="17">
        <v>82.126429999999999</v>
      </c>
      <c r="HP31" s="17"/>
      <c r="HQ31" s="17"/>
      <c r="HR31" s="17"/>
      <c r="HS31" s="17">
        <v>0</v>
      </c>
      <c r="HT31" s="17"/>
      <c r="HU31" s="17"/>
      <c r="HV31" s="17"/>
      <c r="HW31" s="17">
        <v>0</v>
      </c>
      <c r="HX31" s="17">
        <v>0</v>
      </c>
      <c r="HY31" s="17"/>
      <c r="HZ31" s="17">
        <v>72.025419999999997</v>
      </c>
      <c r="IA31" s="17">
        <v>-72.025419999999997</v>
      </c>
      <c r="IB31" s="17"/>
      <c r="IC31" s="17"/>
      <c r="ID31" s="17"/>
      <c r="IE31" s="17">
        <v>0</v>
      </c>
      <c r="IF31" s="17"/>
      <c r="IG31" s="17"/>
      <c r="IH31" s="17"/>
      <c r="II31" s="17">
        <v>0</v>
      </c>
      <c r="IJ31" s="17">
        <v>0</v>
      </c>
      <c r="IK31" s="17"/>
      <c r="IL31" s="17"/>
      <c r="IM31" s="17">
        <v>0</v>
      </c>
      <c r="IN31" s="17"/>
      <c r="IO31" s="17"/>
      <c r="IP31" s="17"/>
      <c r="IQ31" s="17">
        <v>0</v>
      </c>
      <c r="IR31" s="17"/>
      <c r="IS31" s="17"/>
      <c r="IT31" s="17"/>
      <c r="IU31" s="17">
        <v>0</v>
      </c>
      <c r="IV31" s="17"/>
      <c r="IW31" s="17"/>
      <c r="IX31" s="17"/>
      <c r="IY31" s="17">
        <v>0</v>
      </c>
      <c r="IZ31" s="17">
        <v>128.1</v>
      </c>
      <c r="JA31" s="17">
        <v>132.83837</v>
      </c>
      <c r="JB31" s="17">
        <v>132.83837</v>
      </c>
      <c r="JC31" s="17">
        <v>-4.7383699999999997</v>
      </c>
      <c r="JD31" s="17">
        <v>84.1</v>
      </c>
      <c r="JE31" s="17">
        <v>101.81013</v>
      </c>
      <c r="JF31" s="17">
        <v>101.81013</v>
      </c>
      <c r="JG31" s="17">
        <v>-17.710129999999999</v>
      </c>
      <c r="JH31" s="17">
        <v>84.3</v>
      </c>
      <c r="JI31" s="17">
        <v>101.81013</v>
      </c>
      <c r="JJ31" s="17">
        <v>101.81013</v>
      </c>
      <c r="JK31" s="17">
        <v>-17.51013</v>
      </c>
      <c r="JL31" s="17">
        <v>83.2</v>
      </c>
      <c r="JM31" s="17">
        <v>101.81013</v>
      </c>
      <c r="JN31" s="17">
        <v>101.81013</v>
      </c>
      <c r="JO31" s="17">
        <v>-18.610130000000002</v>
      </c>
      <c r="JP31" s="17">
        <v>165.5</v>
      </c>
      <c r="JQ31" s="17">
        <v>153.17379</v>
      </c>
      <c r="JR31" s="17">
        <v>153.17379</v>
      </c>
      <c r="JS31" s="17">
        <v>12.32621</v>
      </c>
      <c r="JT31" s="17">
        <v>0</v>
      </c>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v>
      </c>
      <c r="LA31" s="17">
        <v>1.6938899999999999</v>
      </c>
      <c r="LB31" s="17">
        <v>1.6938899999999999</v>
      </c>
      <c r="LC31" s="17">
        <v>0.30610999999999999</v>
      </c>
      <c r="LD31" s="17">
        <v>146.19999999999999</v>
      </c>
      <c r="LE31" s="17">
        <v>191.47132999999999</v>
      </c>
      <c r="LF31" s="17">
        <v>191.47132999999999</v>
      </c>
      <c r="LG31" s="17">
        <v>-45.271329999999999</v>
      </c>
      <c r="LH31" s="17">
        <v>120.2</v>
      </c>
      <c r="LI31" s="17">
        <v>125.8177</v>
      </c>
      <c r="LJ31" s="17">
        <v>125.8177</v>
      </c>
      <c r="LK31" s="17">
        <v>-5.6177000000000001</v>
      </c>
      <c r="LL31" s="17">
        <v>66.099999999999994</v>
      </c>
      <c r="LM31" s="17">
        <v>67.199219999999997</v>
      </c>
      <c r="LN31" s="17">
        <v>67.199219999999997</v>
      </c>
      <c r="LO31" s="17">
        <v>-1.0992200000000001</v>
      </c>
      <c r="LP31" s="17">
        <v>76.099999999999994</v>
      </c>
      <c r="LQ31" s="17">
        <v>78.567999999999998</v>
      </c>
      <c r="LR31" s="17">
        <v>78.567999999999998</v>
      </c>
      <c r="LS31" s="17">
        <v>-2.468</v>
      </c>
      <c r="LT31" s="17">
        <v>30.2</v>
      </c>
      <c r="LU31" s="17">
        <v>29.980560000000001</v>
      </c>
      <c r="LV31" s="17">
        <v>29.980560000000001</v>
      </c>
      <c r="LW31" s="17">
        <v>0.21944</v>
      </c>
      <c r="LX31" s="17"/>
      <c r="LY31" s="17"/>
      <c r="LZ31" s="17"/>
      <c r="MA31" s="17">
        <v>0</v>
      </c>
      <c r="MB31" s="17"/>
      <c r="MC31" s="17"/>
      <c r="MD31" s="17"/>
      <c r="ME31" s="17">
        <v>0</v>
      </c>
      <c r="MF31" s="17"/>
      <c r="MG31" s="17"/>
      <c r="MH31" s="17"/>
      <c r="MI31" s="17">
        <v>0</v>
      </c>
      <c r="MJ31" s="17">
        <v>0</v>
      </c>
      <c r="MK31" s="17"/>
      <c r="ML31" s="17"/>
      <c r="MM31" s="17">
        <v>0</v>
      </c>
      <c r="MN31" s="17">
        <v>120.5</v>
      </c>
      <c r="MO31" s="17">
        <v>121.212</v>
      </c>
      <c r="MP31" s="17">
        <v>121.212</v>
      </c>
      <c r="MQ31" s="17">
        <v>-0.71199999999999997</v>
      </c>
      <c r="MR31" s="17">
        <v>58.5</v>
      </c>
      <c r="MS31" s="17">
        <v>60.787999999999997</v>
      </c>
      <c r="MT31" s="17">
        <v>60.787999999999997</v>
      </c>
      <c r="MU31" s="17">
        <v>-2.2879999999999998</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c r="NR31" s="17"/>
      <c r="NS31" s="17">
        <v>0</v>
      </c>
      <c r="NT31" s="17"/>
      <c r="NU31" s="17"/>
      <c r="NV31" s="17"/>
      <c r="NW31" s="17">
        <v>0</v>
      </c>
      <c r="NX31" s="17">
        <v>5.7</v>
      </c>
      <c r="NY31" s="17">
        <v>5.9157599999999997</v>
      </c>
      <c r="NZ31" s="17">
        <v>5.9157599999999997</v>
      </c>
      <c r="OA31" s="17">
        <v>-0.21576000000000001</v>
      </c>
      <c r="OB31" s="17">
        <v>2.2000000000000002</v>
      </c>
      <c r="OC31" s="17">
        <v>6.2061900000000003</v>
      </c>
      <c r="OD31" s="17">
        <v>6.2061900000000003</v>
      </c>
      <c r="OE31" s="17">
        <v>-4.0061900000000001</v>
      </c>
      <c r="OF31" s="17">
        <v>20</v>
      </c>
      <c r="OG31" s="17">
        <v>16.99708</v>
      </c>
      <c r="OH31" s="17">
        <v>17.492709999999999</v>
      </c>
      <c r="OI31" s="17">
        <v>2.5072899999999998</v>
      </c>
      <c r="OJ31" s="17">
        <v>1.2</v>
      </c>
      <c r="OK31" s="17"/>
      <c r="OL31" s="17">
        <v>0.84</v>
      </c>
      <c r="OM31" s="17">
        <v>0.36</v>
      </c>
      <c r="ON31" s="17">
        <v>78.5</v>
      </c>
      <c r="OO31" s="17">
        <v>76.3</v>
      </c>
      <c r="OP31" s="17">
        <v>76.3</v>
      </c>
      <c r="OQ31" s="17">
        <v>2.2000000000000002</v>
      </c>
      <c r="OR31" s="17">
        <v>80.8</v>
      </c>
      <c r="OS31" s="17">
        <v>80</v>
      </c>
      <c r="OT31" s="17">
        <v>80</v>
      </c>
      <c r="OU31" s="17">
        <v>0.8</v>
      </c>
      <c r="OV31" s="17">
        <v>12.6</v>
      </c>
      <c r="OW31" s="17">
        <v>10</v>
      </c>
      <c r="OX31" s="17">
        <v>10</v>
      </c>
      <c r="OY31" s="17">
        <v>2.6</v>
      </c>
      <c r="OZ31" s="17">
        <v>0.2</v>
      </c>
      <c r="PA31" s="17"/>
      <c r="PB31" s="17">
        <v>0.4</v>
      </c>
      <c r="PC31" s="17">
        <v>-0.2</v>
      </c>
      <c r="PD31" s="17">
        <v>20.3</v>
      </c>
      <c r="PE31" s="17">
        <v>19.436350000000001</v>
      </c>
      <c r="PF31" s="17">
        <v>19.436350000000001</v>
      </c>
      <c r="PG31" s="17">
        <v>0.86365000000000003</v>
      </c>
      <c r="PH31" s="17">
        <v>10</v>
      </c>
      <c r="PI31" s="17">
        <v>9.9830000000000005</v>
      </c>
      <c r="PJ31" s="17">
        <v>9.9830000000000005</v>
      </c>
      <c r="PK31" s="17">
        <v>1.7000000000000001E-2</v>
      </c>
      <c r="PL31" s="17">
        <v>5.5</v>
      </c>
      <c r="PM31" s="17">
        <v>5.67</v>
      </c>
      <c r="PN31" s="17">
        <v>5.67</v>
      </c>
      <c r="PO31" s="17">
        <v>-0.17</v>
      </c>
      <c r="PP31" s="17">
        <v>220.5</v>
      </c>
      <c r="PQ31" s="17"/>
      <c r="PR31" s="17">
        <v>204</v>
      </c>
      <c r="PS31" s="17">
        <v>16.5</v>
      </c>
      <c r="PT31" s="17">
        <v>2.2000000000000002</v>
      </c>
      <c r="PU31" s="17">
        <v>1</v>
      </c>
      <c r="PV31" s="17">
        <v>1</v>
      </c>
      <c r="PW31" s="17">
        <v>1.2</v>
      </c>
      <c r="PX31" s="17">
        <v>1.8</v>
      </c>
      <c r="PY31" s="17">
        <v>1.76</v>
      </c>
      <c r="PZ31" s="17">
        <v>1.75</v>
      </c>
      <c r="QA31" s="17">
        <v>0.05</v>
      </c>
      <c r="QB31" s="17">
        <v>5</v>
      </c>
      <c r="QC31" s="17">
        <v>4.8</v>
      </c>
      <c r="QD31" s="17">
        <v>4.8</v>
      </c>
      <c r="QE31" s="17">
        <v>0.2</v>
      </c>
      <c r="QF31" s="17">
        <v>20.399999999999999</v>
      </c>
      <c r="QG31" s="17">
        <v>20.274049999999999</v>
      </c>
      <c r="QH31" s="17">
        <v>20.274049999999999</v>
      </c>
      <c r="QI31" s="17">
        <v>0.12595000000000001</v>
      </c>
      <c r="QJ31" s="17">
        <v>20</v>
      </c>
      <c r="QK31" s="17">
        <v>18.892130000000002</v>
      </c>
      <c r="QL31" s="17">
        <v>19.436350000000001</v>
      </c>
      <c r="QM31" s="17">
        <v>0.56364999999999998</v>
      </c>
      <c r="QN31" s="17">
        <v>18.899999999999999</v>
      </c>
      <c r="QO31" s="17">
        <v>17.006799999999998</v>
      </c>
      <c r="QP31" s="17">
        <v>17.492709999999999</v>
      </c>
      <c r="QQ31" s="17">
        <v>1.4072899999999999</v>
      </c>
      <c r="QR31" s="17">
        <v>3.3</v>
      </c>
      <c r="QS31" s="17">
        <v>3.4</v>
      </c>
      <c r="QT31" s="17">
        <v>3.4</v>
      </c>
      <c r="QU31" s="17">
        <v>-0.1</v>
      </c>
      <c r="QV31" s="17">
        <v>18.600000000000001</v>
      </c>
      <c r="QW31" s="17">
        <v>17.376090000000001</v>
      </c>
      <c r="QX31" s="17">
        <v>17.881440000000001</v>
      </c>
      <c r="QY31" s="17">
        <v>0.71855999999999998</v>
      </c>
      <c r="QZ31" s="17">
        <v>14.8</v>
      </c>
      <c r="RA31" s="17"/>
      <c r="RB31" s="17">
        <v>14.43</v>
      </c>
      <c r="RC31" s="17">
        <v>0.37</v>
      </c>
      <c r="RD31" s="17">
        <v>18.3</v>
      </c>
      <c r="RE31" s="17"/>
      <c r="RF31" s="17">
        <v>16.440000000000001</v>
      </c>
      <c r="RG31" s="17">
        <v>1.86</v>
      </c>
      <c r="RH31" s="17">
        <v>19.600000000000001</v>
      </c>
      <c r="RI31" s="17">
        <v>14.04</v>
      </c>
      <c r="RJ31" s="17">
        <v>14.036</v>
      </c>
      <c r="RK31" s="17">
        <v>5.5640000000000001</v>
      </c>
      <c r="RL31" s="17">
        <v>63.7</v>
      </c>
      <c r="RM31" s="17">
        <v>55.1</v>
      </c>
      <c r="RN31" s="17">
        <v>48.621000000000002</v>
      </c>
      <c r="RO31" s="17">
        <v>15.079000000000001</v>
      </c>
      <c r="RP31" s="17">
        <v>19.600000000000001</v>
      </c>
      <c r="RQ31" s="17"/>
      <c r="RR31" s="17">
        <v>10.569000000000001</v>
      </c>
      <c r="RS31" s="17">
        <v>9.0310000000000006</v>
      </c>
      <c r="RT31" s="17">
        <v>3.1</v>
      </c>
      <c r="RU31" s="17">
        <v>3.24</v>
      </c>
      <c r="RV31" s="17">
        <v>3.2490000000000001</v>
      </c>
      <c r="RW31" s="17">
        <v>-0.14899999999999999</v>
      </c>
      <c r="RX31" s="17">
        <v>9.1</v>
      </c>
      <c r="RY31" s="17"/>
      <c r="RZ31" s="17">
        <v>16.67623</v>
      </c>
      <c r="SA31" s="17">
        <v>-7.5762299999999998</v>
      </c>
      <c r="SB31" s="17">
        <v>3</v>
      </c>
      <c r="SC31" s="17">
        <v>2</v>
      </c>
      <c r="SD31" s="17">
        <v>2</v>
      </c>
      <c r="SE31" s="17">
        <v>1</v>
      </c>
      <c r="SF31" s="17"/>
      <c r="SG31" s="17">
        <v>0.4</v>
      </c>
      <c r="SH31" s="17">
        <v>0.4</v>
      </c>
      <c r="SI31" s="17">
        <v>-0.4</v>
      </c>
      <c r="SJ31" s="17">
        <v>0.3</v>
      </c>
      <c r="SK31" s="17">
        <v>0.315</v>
      </c>
      <c r="SL31" s="17">
        <v>0.315</v>
      </c>
      <c r="SM31" s="17">
        <v>-1.4999999999999999E-2</v>
      </c>
      <c r="SN31" s="17">
        <v>19.8</v>
      </c>
      <c r="SO31" s="17">
        <v>18.30904</v>
      </c>
      <c r="SP31" s="17">
        <v>18.853259999999999</v>
      </c>
      <c r="SQ31" s="17">
        <v>0.94674000000000003</v>
      </c>
      <c r="SR31" s="17">
        <v>13.1</v>
      </c>
      <c r="SS31" s="17">
        <v>11.70068</v>
      </c>
      <c r="ST31" s="17">
        <v>12.05053</v>
      </c>
      <c r="SU31" s="17">
        <v>1.0494699999999999</v>
      </c>
      <c r="SV31" s="17">
        <v>20.100000000000001</v>
      </c>
      <c r="SW31" s="17">
        <v>18.892130000000002</v>
      </c>
      <c r="SX31" s="17">
        <v>19.436350000000001</v>
      </c>
      <c r="SY31" s="17">
        <v>0.66364999999999996</v>
      </c>
      <c r="SZ31" s="17">
        <v>20.2</v>
      </c>
      <c r="TA31" s="17">
        <v>18.892130000000002</v>
      </c>
      <c r="TB31" s="17">
        <v>19.436350000000001</v>
      </c>
      <c r="TC31" s="17">
        <v>0.76365000000000005</v>
      </c>
      <c r="TD31" s="17">
        <v>20</v>
      </c>
      <c r="TE31" s="17">
        <v>18.697759999999999</v>
      </c>
      <c r="TF31" s="17">
        <v>19.241980000000002</v>
      </c>
      <c r="TG31" s="17">
        <v>0.75802000000000003</v>
      </c>
      <c r="TH31" s="17">
        <v>4.9000000000000004</v>
      </c>
      <c r="TI31" s="17">
        <v>12</v>
      </c>
      <c r="TJ31" s="17">
        <v>14</v>
      </c>
      <c r="TK31" s="17">
        <v>-9.1</v>
      </c>
      <c r="TL31" s="17">
        <v>9.9</v>
      </c>
      <c r="TM31" s="17">
        <v>41.5</v>
      </c>
      <c r="TN31" s="17">
        <v>35</v>
      </c>
      <c r="TO31" s="17">
        <v>-25.1</v>
      </c>
      <c r="TP31" s="17">
        <v>39.5</v>
      </c>
      <c r="TQ31" s="17">
        <v>42</v>
      </c>
      <c r="TR31" s="17">
        <v>38.54</v>
      </c>
      <c r="TS31" s="17">
        <v>0.96</v>
      </c>
      <c r="TT31" s="17">
        <v>70.3</v>
      </c>
      <c r="TU31" s="17">
        <v>34.799999999999997</v>
      </c>
      <c r="TV31" s="17">
        <v>30.31</v>
      </c>
      <c r="TW31" s="17">
        <v>39.99</v>
      </c>
      <c r="TX31" s="17">
        <v>84.8</v>
      </c>
      <c r="TY31" s="17">
        <v>53.3</v>
      </c>
      <c r="TZ31" s="17">
        <v>33.82</v>
      </c>
      <c r="UA31" s="17">
        <v>50.98</v>
      </c>
      <c r="UB31" s="17">
        <v>10</v>
      </c>
      <c r="UC31" s="17">
        <v>3.67</v>
      </c>
      <c r="UD31" s="17">
        <v>3.67</v>
      </c>
      <c r="UE31" s="17">
        <v>6.33</v>
      </c>
      <c r="UF31" s="17">
        <v>8.1999999999999993</v>
      </c>
      <c r="UG31" s="17">
        <v>1.64</v>
      </c>
      <c r="UH31" s="17">
        <v>1.64</v>
      </c>
      <c r="UI31" s="17">
        <v>6.56</v>
      </c>
      <c r="UJ31" s="17">
        <v>40.5</v>
      </c>
      <c r="UK31" s="17">
        <v>49.22</v>
      </c>
      <c r="UL31" s="17">
        <v>49.22</v>
      </c>
      <c r="UM31" s="17">
        <v>-8.7200000000000006</v>
      </c>
      <c r="UN31" s="17">
        <v>20.9</v>
      </c>
      <c r="UO31" s="17">
        <v>19.640429999999999</v>
      </c>
      <c r="UP31" s="17">
        <v>20.408159999999999</v>
      </c>
      <c r="UQ31" s="17">
        <v>0.49184</v>
      </c>
      <c r="UR31" s="17">
        <v>7.9</v>
      </c>
      <c r="US31" s="17">
        <v>8.1999999999999993</v>
      </c>
      <c r="UT31" s="17">
        <v>8.1999999999999993</v>
      </c>
      <c r="UU31" s="17">
        <v>-0.3</v>
      </c>
      <c r="UV31" s="17">
        <v>6.1</v>
      </c>
      <c r="UW31" s="17">
        <v>6.7</v>
      </c>
      <c r="UX31" s="17">
        <v>6.7</v>
      </c>
      <c r="UY31" s="17">
        <v>-0.6</v>
      </c>
      <c r="UZ31" s="17">
        <v>20.399999999999999</v>
      </c>
      <c r="VA31" s="17">
        <v>18.892130000000002</v>
      </c>
      <c r="VB31" s="17">
        <v>19.436350000000001</v>
      </c>
      <c r="VC31" s="17">
        <v>0.96365000000000001</v>
      </c>
      <c r="VD31" s="17">
        <v>20.399999999999999</v>
      </c>
      <c r="VE31" s="17">
        <v>18.892130000000002</v>
      </c>
      <c r="VF31" s="17">
        <v>19.436350000000001</v>
      </c>
      <c r="VG31" s="17">
        <v>0.96365000000000001</v>
      </c>
      <c r="VH31" s="17">
        <v>20.100000000000001</v>
      </c>
      <c r="VI31" s="17">
        <v>18.892130000000002</v>
      </c>
      <c r="VJ31" s="17">
        <v>19.436350000000001</v>
      </c>
      <c r="VK31" s="17">
        <v>0.66364999999999996</v>
      </c>
      <c r="VL31" s="17">
        <v>14.2</v>
      </c>
      <c r="VM31" s="17">
        <v>9</v>
      </c>
      <c r="VN31" s="17">
        <v>9</v>
      </c>
      <c r="VO31" s="17">
        <v>5.2</v>
      </c>
      <c r="VP31" s="17">
        <v>253.1</v>
      </c>
      <c r="VQ31" s="17"/>
      <c r="VR31" s="17">
        <v>250</v>
      </c>
      <c r="VS31" s="17">
        <v>3.1</v>
      </c>
      <c r="VT31" s="17">
        <v>18.2</v>
      </c>
      <c r="VU31" s="17"/>
      <c r="VV31" s="17">
        <v>16.3</v>
      </c>
      <c r="VW31" s="17">
        <v>1.9</v>
      </c>
      <c r="VX31" s="17">
        <v>149.19999999999999</v>
      </c>
      <c r="VY31" s="17"/>
      <c r="VZ31" s="17">
        <v>124</v>
      </c>
      <c r="WA31" s="17">
        <v>25.2</v>
      </c>
      <c r="WB31" s="17">
        <v>0.3</v>
      </c>
      <c r="WC31" s="17">
        <v>0.33</v>
      </c>
      <c r="WD31" s="17">
        <v>0.33300000000000002</v>
      </c>
      <c r="WE31" s="17">
        <v>-3.3000000000000002E-2</v>
      </c>
      <c r="WF31" s="17">
        <v>0</v>
      </c>
      <c r="WG31" s="17">
        <v>33</v>
      </c>
      <c r="WH31" s="17">
        <v>16</v>
      </c>
      <c r="WI31" s="17">
        <v>-16</v>
      </c>
      <c r="WJ31" s="17">
        <v>12.3</v>
      </c>
      <c r="WK31" s="17">
        <v>33.5</v>
      </c>
      <c r="WL31" s="17">
        <v>16</v>
      </c>
      <c r="WM31" s="17">
        <v>-3.7</v>
      </c>
      <c r="WN31" s="17">
        <v>110.8</v>
      </c>
      <c r="WO31" s="17">
        <v>109.3</v>
      </c>
      <c r="WP31" s="17">
        <v>89.28</v>
      </c>
      <c r="WQ31" s="17">
        <v>21.52</v>
      </c>
      <c r="WR31" s="17">
        <v>4.4000000000000004</v>
      </c>
      <c r="WS31" s="17">
        <v>4.2</v>
      </c>
      <c r="WT31" s="17">
        <v>4.2</v>
      </c>
      <c r="WU31" s="17">
        <v>0.2</v>
      </c>
      <c r="WV31" s="17">
        <v>1.1000000000000001</v>
      </c>
      <c r="WW31" s="17">
        <v>1.2</v>
      </c>
      <c r="WX31" s="17">
        <v>1.2</v>
      </c>
      <c r="WY31" s="17">
        <v>-0.1</v>
      </c>
      <c r="WZ31" s="17">
        <v>2.4</v>
      </c>
      <c r="XA31" s="17">
        <v>2.4</v>
      </c>
      <c r="XB31" s="17">
        <v>2.4</v>
      </c>
      <c r="XC31" s="17">
        <v>0</v>
      </c>
      <c r="XD31" s="17">
        <v>1.1000000000000001</v>
      </c>
      <c r="XE31" s="17">
        <v>1.4</v>
      </c>
      <c r="XF31" s="17">
        <v>1.4</v>
      </c>
      <c r="XG31" s="17">
        <v>-0.3</v>
      </c>
      <c r="XH31" s="17">
        <v>18.100000000000001</v>
      </c>
      <c r="XI31" s="17"/>
      <c r="XJ31" s="17">
        <v>16.3</v>
      </c>
      <c r="XK31" s="17">
        <v>1.8</v>
      </c>
      <c r="XL31" s="17">
        <v>8.8000000000000007</v>
      </c>
      <c r="XM31" s="17">
        <v>8.4</v>
      </c>
      <c r="XN31" s="17">
        <v>8.4</v>
      </c>
      <c r="XO31" s="17">
        <v>0.4</v>
      </c>
      <c r="XP31" s="17">
        <v>20</v>
      </c>
      <c r="XQ31" s="17">
        <v>18.697759999999999</v>
      </c>
      <c r="XR31" s="17">
        <v>19.241980000000002</v>
      </c>
      <c r="XS31" s="17">
        <v>0.75802000000000003</v>
      </c>
      <c r="XT31" s="17">
        <v>8.3000000000000007</v>
      </c>
      <c r="XU31" s="17">
        <v>10</v>
      </c>
      <c r="XV31" s="17">
        <v>10</v>
      </c>
      <c r="XW31" s="17">
        <v>-1.7</v>
      </c>
      <c r="XX31" s="17">
        <v>27.3</v>
      </c>
      <c r="XY31" s="17">
        <v>29</v>
      </c>
      <c r="XZ31" s="17">
        <v>29</v>
      </c>
      <c r="YA31" s="17">
        <v>-1.7</v>
      </c>
      <c r="YB31" s="17">
        <v>34.299999999999997</v>
      </c>
      <c r="YC31" s="17">
        <v>29</v>
      </c>
      <c r="YD31" s="17">
        <v>29</v>
      </c>
      <c r="YE31" s="17">
        <v>5.3</v>
      </c>
      <c r="YF31" s="17">
        <v>13.6</v>
      </c>
      <c r="YG31" s="17">
        <v>14</v>
      </c>
      <c r="YH31" s="17">
        <v>14</v>
      </c>
      <c r="YI31" s="17">
        <v>-0.4</v>
      </c>
      <c r="YJ31" s="17">
        <v>16.3</v>
      </c>
      <c r="YK31" s="17">
        <v>19</v>
      </c>
      <c r="YL31" s="17">
        <v>19</v>
      </c>
      <c r="YM31" s="17">
        <v>-2.7</v>
      </c>
      <c r="YN31" s="17">
        <v>9.6</v>
      </c>
      <c r="YO31" s="17">
        <v>6.76</v>
      </c>
      <c r="YP31" s="17">
        <v>6.76</v>
      </c>
      <c r="YQ31" s="17">
        <v>2.84</v>
      </c>
      <c r="YR31" s="17">
        <v>10.199999999999999</v>
      </c>
      <c r="YS31" s="17">
        <v>11</v>
      </c>
      <c r="YT31" s="17">
        <v>11</v>
      </c>
      <c r="YU31" s="17">
        <v>-0.8</v>
      </c>
      <c r="YV31" s="17">
        <v>22.63</v>
      </c>
      <c r="YW31" s="17">
        <v>22</v>
      </c>
      <c r="YX31" s="17">
        <v>22</v>
      </c>
      <c r="YY31" s="17">
        <v>0.63</v>
      </c>
    </row>
    <row r="32" spans="1:675" ht="24" customHeight="1" x14ac:dyDescent="0.3">
      <c r="A32" s="1"/>
      <c r="B32" s="18" t="s">
        <v>47</v>
      </c>
      <c r="C32" s="18" t="s">
        <v>788</v>
      </c>
      <c r="D32" s="19">
        <v>192.4</v>
      </c>
      <c r="E32" s="19">
        <v>198.89418000000001</v>
      </c>
      <c r="F32" s="19">
        <v>203.40136000000001</v>
      </c>
      <c r="G32" s="19">
        <v>-11.00136</v>
      </c>
      <c r="H32" s="19">
        <v>595.9</v>
      </c>
      <c r="I32" s="19">
        <v>631.22380999999996</v>
      </c>
      <c r="J32" s="19">
        <v>631.22380999999996</v>
      </c>
      <c r="K32" s="19">
        <v>-35.323810000000002</v>
      </c>
      <c r="L32" s="19">
        <v>140.1</v>
      </c>
      <c r="M32" s="19">
        <v>147.01972000000001</v>
      </c>
      <c r="N32" s="19">
        <v>147.01972000000001</v>
      </c>
      <c r="O32" s="19">
        <v>-6.9197199999999999</v>
      </c>
      <c r="P32" s="19"/>
      <c r="Q32" s="19"/>
      <c r="R32" s="19"/>
      <c r="S32" s="19">
        <v>0</v>
      </c>
      <c r="T32" s="19"/>
      <c r="U32" s="19"/>
      <c r="V32" s="19"/>
      <c r="W32" s="19">
        <v>0</v>
      </c>
      <c r="X32" s="19">
        <v>90.1</v>
      </c>
      <c r="Y32" s="19">
        <v>91.867829999999998</v>
      </c>
      <c r="Z32" s="19">
        <v>91.867829999999998</v>
      </c>
      <c r="AA32" s="19">
        <v>-1.76783</v>
      </c>
      <c r="AB32" s="19">
        <v>237.8</v>
      </c>
      <c r="AC32" s="19">
        <v>242</v>
      </c>
      <c r="AD32" s="19">
        <v>242</v>
      </c>
      <c r="AE32" s="19">
        <v>-4.2</v>
      </c>
      <c r="AF32" s="19"/>
      <c r="AG32" s="19"/>
      <c r="AH32" s="19"/>
      <c r="AI32" s="19">
        <v>0</v>
      </c>
      <c r="AJ32" s="19"/>
      <c r="AK32" s="19"/>
      <c r="AL32" s="19"/>
      <c r="AM32" s="19">
        <v>0</v>
      </c>
      <c r="AN32" s="19"/>
      <c r="AO32" s="19"/>
      <c r="AP32" s="19"/>
      <c r="AQ32" s="19">
        <v>0</v>
      </c>
      <c r="AR32" s="19">
        <v>0</v>
      </c>
      <c r="AS32" s="19"/>
      <c r="AT32" s="19"/>
      <c r="AU32" s="19">
        <v>0</v>
      </c>
      <c r="AV32" s="19">
        <v>0</v>
      </c>
      <c r="AW32" s="19"/>
      <c r="AX32" s="19"/>
      <c r="AY32" s="19">
        <v>0</v>
      </c>
      <c r="AZ32" s="19"/>
      <c r="BA32" s="19"/>
      <c r="BB32" s="19"/>
      <c r="BC32" s="19">
        <v>0</v>
      </c>
      <c r="BD32" s="19"/>
      <c r="BE32" s="19"/>
      <c r="BF32" s="19"/>
      <c r="BG32" s="19">
        <v>0</v>
      </c>
      <c r="BH32" s="19"/>
      <c r="BI32" s="19"/>
      <c r="BJ32" s="19"/>
      <c r="BK32" s="19">
        <v>0</v>
      </c>
      <c r="BL32" s="19">
        <v>544.1</v>
      </c>
      <c r="BM32" s="19">
        <v>557.29154000000005</v>
      </c>
      <c r="BN32" s="19">
        <v>557.64237000000003</v>
      </c>
      <c r="BO32" s="19">
        <v>-13.54237</v>
      </c>
      <c r="BP32" s="19">
        <v>10.199999999999999</v>
      </c>
      <c r="BQ32" s="19">
        <v>5.1583100000000002</v>
      </c>
      <c r="BR32" s="19">
        <v>3.45607</v>
      </c>
      <c r="BS32" s="19">
        <v>6.7439299999999998</v>
      </c>
      <c r="BT32" s="19"/>
      <c r="BU32" s="19"/>
      <c r="BV32" s="19"/>
      <c r="BW32" s="19">
        <v>0</v>
      </c>
      <c r="BX32" s="19"/>
      <c r="BY32" s="19"/>
      <c r="BZ32" s="19"/>
      <c r="CA32" s="19">
        <v>0</v>
      </c>
      <c r="CB32" s="19"/>
      <c r="CC32" s="19"/>
      <c r="CD32" s="19"/>
      <c r="CE32" s="19">
        <v>0</v>
      </c>
      <c r="CF32" s="19"/>
      <c r="CG32" s="19"/>
      <c r="CH32" s="19"/>
      <c r="CI32" s="19">
        <v>0</v>
      </c>
      <c r="CJ32" s="19"/>
      <c r="CK32" s="19"/>
      <c r="CL32" s="19"/>
      <c r="CM32" s="19">
        <v>0</v>
      </c>
      <c r="CN32" s="19">
        <v>155.5</v>
      </c>
      <c r="CO32" s="19">
        <v>148</v>
      </c>
      <c r="CP32" s="19">
        <v>148</v>
      </c>
      <c r="CQ32" s="19">
        <v>7.5</v>
      </c>
      <c r="CR32" s="19">
        <v>7.7</v>
      </c>
      <c r="CS32" s="19">
        <v>5.1383299999999998</v>
      </c>
      <c r="CT32" s="19">
        <v>5.1383299999999998</v>
      </c>
      <c r="CU32" s="19">
        <v>2.5616699999999999</v>
      </c>
      <c r="CV32" s="19">
        <v>5.2</v>
      </c>
      <c r="CW32" s="19">
        <v>2.8205</v>
      </c>
      <c r="CX32" s="19">
        <v>2.8205</v>
      </c>
      <c r="CY32" s="19">
        <v>2.3795000000000002</v>
      </c>
      <c r="CZ32" s="19">
        <v>3</v>
      </c>
      <c r="DA32" s="19"/>
      <c r="DB32" s="19"/>
      <c r="DC32" s="19">
        <v>3</v>
      </c>
      <c r="DD32" s="19">
        <v>6.9</v>
      </c>
      <c r="DE32" s="19"/>
      <c r="DF32" s="19"/>
      <c r="DG32" s="19">
        <v>6.9</v>
      </c>
      <c r="DH32" s="19">
        <v>14</v>
      </c>
      <c r="DI32" s="19">
        <v>14.933920000000001</v>
      </c>
      <c r="DJ32" s="19">
        <v>14.933920000000001</v>
      </c>
      <c r="DK32" s="19">
        <v>-0.93391999999999997</v>
      </c>
      <c r="DL32" s="19">
        <v>107.5</v>
      </c>
      <c r="DM32" s="19">
        <v>106.98653</v>
      </c>
      <c r="DN32" s="19">
        <v>121.42874</v>
      </c>
      <c r="DO32" s="19">
        <v>-13.928739999999999</v>
      </c>
      <c r="DP32" s="19"/>
      <c r="DQ32" s="19"/>
      <c r="DR32" s="19"/>
      <c r="DS32" s="19">
        <v>0</v>
      </c>
      <c r="DT32" s="19"/>
      <c r="DU32" s="19"/>
      <c r="DV32" s="19"/>
      <c r="DW32" s="19">
        <v>0</v>
      </c>
      <c r="DX32" s="19"/>
      <c r="DY32" s="19"/>
      <c r="DZ32" s="19"/>
      <c r="EA32" s="19">
        <v>0</v>
      </c>
      <c r="EB32" s="19"/>
      <c r="EC32" s="19"/>
      <c r="ED32" s="19"/>
      <c r="EE32" s="19">
        <v>0</v>
      </c>
      <c r="EF32" s="19">
        <v>50.3</v>
      </c>
      <c r="EG32" s="19">
        <v>33.618459999999999</v>
      </c>
      <c r="EH32" s="19">
        <v>57.345440000000004</v>
      </c>
      <c r="EI32" s="19">
        <v>-7.0454400000000001</v>
      </c>
      <c r="EJ32" s="19">
        <v>221.6</v>
      </c>
      <c r="EK32" s="19">
        <v>220.69499999999999</v>
      </c>
      <c r="EL32" s="19">
        <v>220.69499999999999</v>
      </c>
      <c r="EM32" s="19">
        <v>0.90500000000000003</v>
      </c>
      <c r="EN32" s="19"/>
      <c r="EO32" s="19"/>
      <c r="EP32" s="19"/>
      <c r="EQ32" s="19">
        <v>0</v>
      </c>
      <c r="ER32" s="19"/>
      <c r="ES32" s="19"/>
      <c r="ET32" s="19"/>
      <c r="EU32" s="19">
        <v>0</v>
      </c>
      <c r="EV32" s="19"/>
      <c r="EW32" s="19"/>
      <c r="EX32" s="19"/>
      <c r="EY32" s="19">
        <v>0</v>
      </c>
      <c r="EZ32" s="19">
        <v>6.5</v>
      </c>
      <c r="FA32" s="19">
        <v>6.39</v>
      </c>
      <c r="FB32" s="19">
        <v>6.39</v>
      </c>
      <c r="FC32" s="19">
        <v>0.11</v>
      </c>
      <c r="FD32" s="19">
        <v>296.3</v>
      </c>
      <c r="FE32" s="19">
        <v>294.54171000000002</v>
      </c>
      <c r="FF32" s="19">
        <v>353.00398999999999</v>
      </c>
      <c r="FG32" s="19">
        <v>-56.703989999999997</v>
      </c>
      <c r="FH32" s="19">
        <v>71</v>
      </c>
      <c r="FI32" s="19">
        <v>78.746960000000001</v>
      </c>
      <c r="FJ32" s="19">
        <v>81.635570000000001</v>
      </c>
      <c r="FK32" s="19">
        <v>-10.63557</v>
      </c>
      <c r="FL32" s="19">
        <v>128.4</v>
      </c>
      <c r="FM32" s="19">
        <v>135.72578999999999</v>
      </c>
      <c r="FN32" s="19">
        <v>135.72578999999999</v>
      </c>
      <c r="FO32" s="19">
        <v>-7.3257899999999996</v>
      </c>
      <c r="FP32" s="19">
        <v>36.299999999999997</v>
      </c>
      <c r="FQ32" s="19">
        <v>41.89893</v>
      </c>
      <c r="FR32" s="19">
        <v>41.89893</v>
      </c>
      <c r="FS32" s="19">
        <v>-5.5989300000000002</v>
      </c>
      <c r="FT32" s="19">
        <v>18.2</v>
      </c>
      <c r="FU32" s="19">
        <v>19.21088</v>
      </c>
      <c r="FV32" s="19">
        <v>19.21088</v>
      </c>
      <c r="FW32" s="19">
        <v>-1.01088</v>
      </c>
      <c r="FX32" s="19">
        <v>18.5</v>
      </c>
      <c r="FY32" s="19">
        <v>17.657920000000001</v>
      </c>
      <c r="FZ32" s="19">
        <v>18.172979999999999</v>
      </c>
      <c r="GA32" s="19">
        <v>0.32701999999999998</v>
      </c>
      <c r="GB32" s="19">
        <v>85.6</v>
      </c>
      <c r="GC32" s="19">
        <v>80.951350000000005</v>
      </c>
      <c r="GD32" s="19">
        <v>80.951350000000005</v>
      </c>
      <c r="GE32" s="19">
        <v>4.6486499999999999</v>
      </c>
      <c r="GF32" s="19">
        <v>125.5</v>
      </c>
      <c r="GG32" s="19">
        <v>133.74870999999999</v>
      </c>
      <c r="GH32" s="19">
        <v>133.74870999999999</v>
      </c>
      <c r="GI32" s="19">
        <v>-8.2487100000000009</v>
      </c>
      <c r="GJ32" s="19">
        <v>125.3</v>
      </c>
      <c r="GK32" s="19">
        <v>133.74870999999999</v>
      </c>
      <c r="GL32" s="19">
        <v>133.74870999999999</v>
      </c>
      <c r="GM32" s="19">
        <v>-8.4487100000000002</v>
      </c>
      <c r="GN32" s="19">
        <v>152.80000000000001</v>
      </c>
      <c r="GO32" s="19">
        <v>134.15036000000001</v>
      </c>
      <c r="GP32" s="19">
        <v>134.15036000000001</v>
      </c>
      <c r="GQ32" s="19">
        <v>18.649640000000002</v>
      </c>
      <c r="GR32" s="19">
        <v>93.2</v>
      </c>
      <c r="GS32" s="19">
        <v>100.202</v>
      </c>
      <c r="GT32" s="19">
        <v>110.48202000000001</v>
      </c>
      <c r="GU32" s="19">
        <v>-17.282019999999999</v>
      </c>
      <c r="GV32" s="19">
        <v>34.9</v>
      </c>
      <c r="GW32" s="19">
        <v>37.900869999999998</v>
      </c>
      <c r="GX32" s="19">
        <v>24.71679</v>
      </c>
      <c r="GY32" s="19">
        <v>10.183210000000001</v>
      </c>
      <c r="GZ32" s="19">
        <v>0</v>
      </c>
      <c r="HA32" s="19"/>
      <c r="HB32" s="19">
        <v>21.75121</v>
      </c>
      <c r="HC32" s="19">
        <v>-21.75121</v>
      </c>
      <c r="HD32" s="19">
        <v>2.1</v>
      </c>
      <c r="HE32" s="19">
        <v>4.1192200000000003</v>
      </c>
      <c r="HF32" s="19">
        <v>4.1192200000000003</v>
      </c>
      <c r="HG32" s="19">
        <v>-2.0192199999999998</v>
      </c>
      <c r="HH32" s="19">
        <v>27.4</v>
      </c>
      <c r="HI32" s="19">
        <v>30.332239999999999</v>
      </c>
      <c r="HJ32" s="19">
        <v>30.332239999999999</v>
      </c>
      <c r="HK32" s="19">
        <v>-2.9322400000000002</v>
      </c>
      <c r="HL32" s="19">
        <v>158.30000000000001</v>
      </c>
      <c r="HM32" s="19">
        <v>164.13149000000001</v>
      </c>
      <c r="HN32" s="19">
        <v>76.773570000000007</v>
      </c>
      <c r="HO32" s="19">
        <v>81.526430000000005</v>
      </c>
      <c r="HP32" s="19"/>
      <c r="HQ32" s="19"/>
      <c r="HR32" s="19"/>
      <c r="HS32" s="19">
        <v>0</v>
      </c>
      <c r="HT32" s="19"/>
      <c r="HU32" s="19"/>
      <c r="HV32" s="19"/>
      <c r="HW32" s="19">
        <v>0</v>
      </c>
      <c r="HX32" s="19">
        <v>0</v>
      </c>
      <c r="HY32" s="19"/>
      <c r="HZ32" s="19">
        <v>71.704130000000006</v>
      </c>
      <c r="IA32" s="19">
        <v>-71.704130000000006</v>
      </c>
      <c r="IB32" s="19"/>
      <c r="IC32" s="19"/>
      <c r="ID32" s="19"/>
      <c r="IE32" s="19">
        <v>0</v>
      </c>
      <c r="IF32" s="19"/>
      <c r="IG32" s="19"/>
      <c r="IH32" s="19"/>
      <c r="II32" s="19">
        <v>0</v>
      </c>
      <c r="IJ32" s="19">
        <v>0</v>
      </c>
      <c r="IK32" s="19"/>
      <c r="IL32" s="19"/>
      <c r="IM32" s="19">
        <v>0</v>
      </c>
      <c r="IN32" s="19"/>
      <c r="IO32" s="19"/>
      <c r="IP32" s="19"/>
      <c r="IQ32" s="19">
        <v>0</v>
      </c>
      <c r="IR32" s="19"/>
      <c r="IS32" s="19"/>
      <c r="IT32" s="19"/>
      <c r="IU32" s="19">
        <v>0</v>
      </c>
      <c r="IV32" s="19"/>
      <c r="IW32" s="19"/>
      <c r="IX32" s="19"/>
      <c r="IY32" s="19">
        <v>0</v>
      </c>
      <c r="IZ32" s="19">
        <v>128.1</v>
      </c>
      <c r="JA32" s="19">
        <v>132.83837</v>
      </c>
      <c r="JB32" s="19">
        <v>132.83837</v>
      </c>
      <c r="JC32" s="19">
        <v>-4.7383699999999997</v>
      </c>
      <c r="JD32" s="19">
        <v>78.099999999999994</v>
      </c>
      <c r="JE32" s="19">
        <v>101.81013</v>
      </c>
      <c r="JF32" s="19">
        <v>101.81013</v>
      </c>
      <c r="JG32" s="19">
        <v>-23.710129999999999</v>
      </c>
      <c r="JH32" s="19">
        <v>78.099999999999994</v>
      </c>
      <c r="JI32" s="19">
        <v>101.81013</v>
      </c>
      <c r="JJ32" s="19">
        <v>101.81013</v>
      </c>
      <c r="JK32" s="19">
        <v>-23.710129999999999</v>
      </c>
      <c r="JL32" s="19">
        <v>77.8</v>
      </c>
      <c r="JM32" s="19">
        <v>101.81013</v>
      </c>
      <c r="JN32" s="19">
        <v>101.81013</v>
      </c>
      <c r="JO32" s="19">
        <v>-24.01013</v>
      </c>
      <c r="JP32" s="19">
        <v>170.3</v>
      </c>
      <c r="JQ32" s="19">
        <v>153.17379</v>
      </c>
      <c r="JR32" s="19">
        <v>153.17379</v>
      </c>
      <c r="JS32" s="19">
        <v>17.12621</v>
      </c>
      <c r="JT32" s="19">
        <v>0</v>
      </c>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1.6938899999999999</v>
      </c>
      <c r="LB32" s="19">
        <v>1.6938899999999999</v>
      </c>
      <c r="LC32" s="19">
        <v>0.40611000000000003</v>
      </c>
      <c r="LD32" s="19">
        <v>135.5</v>
      </c>
      <c r="LE32" s="19">
        <v>191.47132999999999</v>
      </c>
      <c r="LF32" s="19">
        <v>191.47132999999999</v>
      </c>
      <c r="LG32" s="19">
        <v>-55.971330000000002</v>
      </c>
      <c r="LH32" s="19">
        <v>118.4</v>
      </c>
      <c r="LI32" s="19">
        <v>125.8177</v>
      </c>
      <c r="LJ32" s="19">
        <v>125.8177</v>
      </c>
      <c r="LK32" s="19">
        <v>-7.4177</v>
      </c>
      <c r="LL32" s="19">
        <v>65.900000000000006</v>
      </c>
      <c r="LM32" s="19">
        <v>67.199219999999997</v>
      </c>
      <c r="LN32" s="19">
        <v>67.199219999999997</v>
      </c>
      <c r="LO32" s="19">
        <v>-1.29922</v>
      </c>
      <c r="LP32" s="19">
        <v>76</v>
      </c>
      <c r="LQ32" s="19">
        <v>78.567999999999998</v>
      </c>
      <c r="LR32" s="19">
        <v>78.567999999999998</v>
      </c>
      <c r="LS32" s="19">
        <v>-2.5680000000000001</v>
      </c>
      <c r="LT32" s="19">
        <v>30</v>
      </c>
      <c r="LU32" s="19">
        <v>29.980560000000001</v>
      </c>
      <c r="LV32" s="19">
        <v>29.980560000000001</v>
      </c>
      <c r="LW32" s="19">
        <v>1.9439999999999999E-2</v>
      </c>
      <c r="LX32" s="19"/>
      <c r="LY32" s="19"/>
      <c r="LZ32" s="19"/>
      <c r="MA32" s="19">
        <v>0</v>
      </c>
      <c r="MB32" s="19"/>
      <c r="MC32" s="19"/>
      <c r="MD32" s="19"/>
      <c r="ME32" s="19">
        <v>0</v>
      </c>
      <c r="MF32" s="19"/>
      <c r="MG32" s="19"/>
      <c r="MH32" s="19"/>
      <c r="MI32" s="19">
        <v>0</v>
      </c>
      <c r="MJ32" s="19">
        <v>0</v>
      </c>
      <c r="MK32" s="19"/>
      <c r="ML32" s="19"/>
      <c r="MM32" s="19">
        <v>0</v>
      </c>
      <c r="MN32" s="19">
        <v>120.3</v>
      </c>
      <c r="MO32" s="19">
        <v>121.212</v>
      </c>
      <c r="MP32" s="19">
        <v>121.212</v>
      </c>
      <c r="MQ32" s="19">
        <v>-0.91200000000000003</v>
      </c>
      <c r="MR32" s="19">
        <v>58.1</v>
      </c>
      <c r="MS32" s="19">
        <v>60.787999999999997</v>
      </c>
      <c r="MT32" s="19">
        <v>60.787999999999997</v>
      </c>
      <c r="MU32" s="19">
        <v>-2.6880000000000002</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c r="NR32" s="19"/>
      <c r="NS32" s="19">
        <v>0</v>
      </c>
      <c r="NT32" s="19"/>
      <c r="NU32" s="19"/>
      <c r="NV32" s="19"/>
      <c r="NW32" s="19">
        <v>0</v>
      </c>
      <c r="NX32" s="19">
        <v>5.8</v>
      </c>
      <c r="NY32" s="19">
        <v>5.9157599999999997</v>
      </c>
      <c r="NZ32" s="19">
        <v>5.9157599999999997</v>
      </c>
      <c r="OA32" s="19">
        <v>-0.11576</v>
      </c>
      <c r="OB32" s="19">
        <v>2.2000000000000002</v>
      </c>
      <c r="OC32" s="19">
        <v>6.2061900000000003</v>
      </c>
      <c r="OD32" s="19">
        <v>6.2061900000000003</v>
      </c>
      <c r="OE32" s="19">
        <v>-4.0061900000000001</v>
      </c>
      <c r="OF32" s="19">
        <v>20.100000000000001</v>
      </c>
      <c r="OG32" s="19">
        <v>16.99708</v>
      </c>
      <c r="OH32" s="19">
        <v>17.492709999999999</v>
      </c>
      <c r="OI32" s="19">
        <v>2.6072899999999999</v>
      </c>
      <c r="OJ32" s="19">
        <v>1.3</v>
      </c>
      <c r="OK32" s="19"/>
      <c r="OL32" s="19">
        <v>0.85499999999999998</v>
      </c>
      <c r="OM32" s="19">
        <v>0.44500000000000001</v>
      </c>
      <c r="ON32" s="19">
        <v>80.7</v>
      </c>
      <c r="OO32" s="19">
        <v>78.05</v>
      </c>
      <c r="OP32" s="19">
        <v>78.05</v>
      </c>
      <c r="OQ32" s="19">
        <v>2.65</v>
      </c>
      <c r="OR32" s="19">
        <v>80.8</v>
      </c>
      <c r="OS32" s="19">
        <v>80</v>
      </c>
      <c r="OT32" s="19">
        <v>80</v>
      </c>
      <c r="OU32" s="19">
        <v>0.8</v>
      </c>
      <c r="OV32" s="19">
        <v>13.1</v>
      </c>
      <c r="OW32" s="19">
        <v>9</v>
      </c>
      <c r="OX32" s="19">
        <v>9</v>
      </c>
      <c r="OY32" s="19">
        <v>4.0999999999999996</v>
      </c>
      <c r="OZ32" s="19">
        <v>0.2</v>
      </c>
      <c r="PA32" s="19"/>
      <c r="PB32" s="19">
        <v>0.4</v>
      </c>
      <c r="PC32" s="19">
        <v>-0.2</v>
      </c>
      <c r="PD32" s="19">
        <v>20.2</v>
      </c>
      <c r="PE32" s="19">
        <v>19.436350000000001</v>
      </c>
      <c r="PF32" s="19">
        <v>19.436350000000001</v>
      </c>
      <c r="PG32" s="19">
        <v>0.76365000000000005</v>
      </c>
      <c r="PH32" s="19">
        <v>9.9</v>
      </c>
      <c r="PI32" s="19">
        <v>9.9830000000000005</v>
      </c>
      <c r="PJ32" s="19">
        <v>9.9830000000000005</v>
      </c>
      <c r="PK32" s="19">
        <v>-8.3000000000000004E-2</v>
      </c>
      <c r="PL32" s="19">
        <v>5.6</v>
      </c>
      <c r="PM32" s="19">
        <v>5.67</v>
      </c>
      <c r="PN32" s="19">
        <v>5.67</v>
      </c>
      <c r="PO32" s="19">
        <v>-7.0000000000000007E-2</v>
      </c>
      <c r="PP32" s="19">
        <v>221.6</v>
      </c>
      <c r="PQ32" s="19"/>
      <c r="PR32" s="19">
        <v>204</v>
      </c>
      <c r="PS32" s="19">
        <v>17.600000000000001</v>
      </c>
      <c r="PT32" s="19">
        <v>2.2000000000000002</v>
      </c>
      <c r="PU32" s="19">
        <v>1</v>
      </c>
      <c r="PV32" s="19">
        <v>1</v>
      </c>
      <c r="PW32" s="19">
        <v>1.2</v>
      </c>
      <c r="PX32" s="19">
        <v>1.8</v>
      </c>
      <c r="PY32" s="19">
        <v>1.76</v>
      </c>
      <c r="PZ32" s="19">
        <v>1.75</v>
      </c>
      <c r="QA32" s="19">
        <v>0.05</v>
      </c>
      <c r="QB32" s="19">
        <v>5</v>
      </c>
      <c r="QC32" s="19">
        <v>4.8</v>
      </c>
      <c r="QD32" s="19">
        <v>4.8</v>
      </c>
      <c r="QE32" s="19">
        <v>0.2</v>
      </c>
      <c r="QF32" s="19">
        <v>20.3</v>
      </c>
      <c r="QG32" s="19">
        <v>20.274049999999999</v>
      </c>
      <c r="QH32" s="19">
        <v>20.274049999999999</v>
      </c>
      <c r="QI32" s="19">
        <v>2.5950000000000001E-2</v>
      </c>
      <c r="QJ32" s="19">
        <v>20</v>
      </c>
      <c r="QK32" s="19">
        <v>18.892130000000002</v>
      </c>
      <c r="QL32" s="19">
        <v>19.436350000000001</v>
      </c>
      <c r="QM32" s="19">
        <v>0.56364999999999998</v>
      </c>
      <c r="QN32" s="19">
        <v>18.899999999999999</v>
      </c>
      <c r="QO32" s="19">
        <v>17.006799999999998</v>
      </c>
      <c r="QP32" s="19">
        <v>17.492709999999999</v>
      </c>
      <c r="QQ32" s="19">
        <v>1.4072899999999999</v>
      </c>
      <c r="QR32" s="19">
        <v>3.3</v>
      </c>
      <c r="QS32" s="19">
        <v>3.4</v>
      </c>
      <c r="QT32" s="19">
        <v>3.4</v>
      </c>
      <c r="QU32" s="19">
        <v>-0.1</v>
      </c>
      <c r="QV32" s="19">
        <v>18.600000000000001</v>
      </c>
      <c r="QW32" s="19">
        <v>17.376090000000001</v>
      </c>
      <c r="QX32" s="19">
        <v>17.881440000000001</v>
      </c>
      <c r="QY32" s="19">
        <v>0.71855999999999998</v>
      </c>
      <c r="QZ32" s="19">
        <v>15</v>
      </c>
      <c r="RA32" s="19"/>
      <c r="RB32" s="19">
        <v>14.38</v>
      </c>
      <c r="RC32" s="19">
        <v>0.62</v>
      </c>
      <c r="RD32" s="19">
        <v>18.5</v>
      </c>
      <c r="RE32" s="19"/>
      <c r="RF32" s="19">
        <v>11.85</v>
      </c>
      <c r="RG32" s="19">
        <v>6.65</v>
      </c>
      <c r="RH32" s="19">
        <v>15.4</v>
      </c>
      <c r="RI32" s="19">
        <v>14.87</v>
      </c>
      <c r="RJ32" s="19">
        <v>14.87</v>
      </c>
      <c r="RK32" s="19">
        <v>0.53</v>
      </c>
      <c r="RL32" s="19">
        <v>52.8</v>
      </c>
      <c r="RM32" s="19">
        <v>57.3</v>
      </c>
      <c r="RN32" s="19">
        <v>52.335999999999999</v>
      </c>
      <c r="RO32" s="19">
        <v>0.46400000000000002</v>
      </c>
      <c r="RP32" s="19">
        <v>19.399999999999999</v>
      </c>
      <c r="RQ32" s="19"/>
      <c r="RR32" s="19">
        <v>10.569000000000001</v>
      </c>
      <c r="RS32" s="19">
        <v>8.8309999999999995</v>
      </c>
      <c r="RT32" s="19">
        <v>3.1</v>
      </c>
      <c r="RU32" s="19">
        <v>3.24</v>
      </c>
      <c r="RV32" s="19">
        <v>3.2490000000000001</v>
      </c>
      <c r="RW32" s="19">
        <v>-0.14899999999999999</v>
      </c>
      <c r="RX32" s="19">
        <v>9.1</v>
      </c>
      <c r="RY32" s="19"/>
      <c r="RZ32" s="19">
        <v>16.601839999999999</v>
      </c>
      <c r="SA32" s="19">
        <v>-7.5018399999999996</v>
      </c>
      <c r="SB32" s="19">
        <v>3</v>
      </c>
      <c r="SC32" s="19">
        <v>2</v>
      </c>
      <c r="SD32" s="19">
        <v>2</v>
      </c>
      <c r="SE32" s="19">
        <v>1</v>
      </c>
      <c r="SF32" s="19"/>
      <c r="SG32" s="19">
        <v>0.4</v>
      </c>
      <c r="SH32" s="19">
        <v>0.4</v>
      </c>
      <c r="SI32" s="19">
        <v>-0.4</v>
      </c>
      <c r="SJ32" s="19">
        <v>0.4</v>
      </c>
      <c r="SK32" s="19">
        <v>0.31</v>
      </c>
      <c r="SL32" s="19">
        <v>0.31</v>
      </c>
      <c r="SM32" s="19">
        <v>0.09</v>
      </c>
      <c r="SN32" s="19">
        <v>19.8</v>
      </c>
      <c r="SO32" s="19">
        <v>18.30904</v>
      </c>
      <c r="SP32" s="19">
        <v>18.853259999999999</v>
      </c>
      <c r="SQ32" s="19">
        <v>0.94674000000000003</v>
      </c>
      <c r="SR32" s="19">
        <v>13.1</v>
      </c>
      <c r="SS32" s="19">
        <v>11.70068</v>
      </c>
      <c r="ST32" s="19">
        <v>12.05053</v>
      </c>
      <c r="SU32" s="19">
        <v>1.0494699999999999</v>
      </c>
      <c r="SV32" s="19">
        <v>20.100000000000001</v>
      </c>
      <c r="SW32" s="19">
        <v>18.892130000000002</v>
      </c>
      <c r="SX32" s="19">
        <v>19.436350000000001</v>
      </c>
      <c r="SY32" s="19">
        <v>0.66364999999999996</v>
      </c>
      <c r="SZ32" s="19">
        <v>20.2</v>
      </c>
      <c r="TA32" s="19">
        <v>18.892130000000002</v>
      </c>
      <c r="TB32" s="19">
        <v>19.436350000000001</v>
      </c>
      <c r="TC32" s="19">
        <v>0.76365000000000005</v>
      </c>
      <c r="TD32" s="19">
        <v>20</v>
      </c>
      <c r="TE32" s="19">
        <v>18.697759999999999</v>
      </c>
      <c r="TF32" s="19">
        <v>19.241980000000002</v>
      </c>
      <c r="TG32" s="19">
        <v>0.75802000000000003</v>
      </c>
      <c r="TH32" s="19">
        <v>8.8000000000000007</v>
      </c>
      <c r="TI32" s="19">
        <v>11</v>
      </c>
      <c r="TJ32" s="19">
        <v>16</v>
      </c>
      <c r="TK32" s="19">
        <v>-7.2</v>
      </c>
      <c r="TL32" s="19">
        <v>19.5</v>
      </c>
      <c r="TM32" s="19">
        <v>43</v>
      </c>
      <c r="TN32" s="19">
        <v>35</v>
      </c>
      <c r="TO32" s="19">
        <v>-15.5</v>
      </c>
      <c r="TP32" s="19">
        <v>22.9</v>
      </c>
      <c r="TQ32" s="19">
        <v>42</v>
      </c>
      <c r="TR32" s="19">
        <v>38.61</v>
      </c>
      <c r="TS32" s="19">
        <v>-15.71</v>
      </c>
      <c r="TT32" s="19">
        <v>76.599999999999994</v>
      </c>
      <c r="TU32" s="19">
        <v>33.299999999999997</v>
      </c>
      <c r="TV32" s="19">
        <v>30.31</v>
      </c>
      <c r="TW32" s="19">
        <v>46.29</v>
      </c>
      <c r="TX32" s="19">
        <v>89.7</v>
      </c>
      <c r="TY32" s="19">
        <v>51.8</v>
      </c>
      <c r="TZ32" s="19">
        <v>33.82</v>
      </c>
      <c r="UA32" s="19">
        <v>55.88</v>
      </c>
      <c r="UB32" s="19">
        <v>12.6</v>
      </c>
      <c r="UC32" s="19">
        <v>3.67</v>
      </c>
      <c r="UD32" s="19">
        <v>3.67</v>
      </c>
      <c r="UE32" s="19">
        <v>8.93</v>
      </c>
      <c r="UF32" s="19">
        <v>13</v>
      </c>
      <c r="UG32" s="19">
        <v>1.64</v>
      </c>
      <c r="UH32" s="19">
        <v>1.64</v>
      </c>
      <c r="UI32" s="19">
        <v>11.36</v>
      </c>
      <c r="UJ32" s="19">
        <v>50</v>
      </c>
      <c r="UK32" s="19">
        <v>49.3</v>
      </c>
      <c r="UL32" s="19">
        <v>49.3</v>
      </c>
      <c r="UM32" s="19">
        <v>0.7</v>
      </c>
      <c r="UN32" s="19">
        <v>20.9</v>
      </c>
      <c r="UO32" s="19">
        <v>19.640429999999999</v>
      </c>
      <c r="UP32" s="19">
        <v>20.408159999999999</v>
      </c>
      <c r="UQ32" s="19">
        <v>0.49184</v>
      </c>
      <c r="UR32" s="19">
        <v>7.9</v>
      </c>
      <c r="US32" s="19">
        <v>8.1999999999999993</v>
      </c>
      <c r="UT32" s="19">
        <v>8.1999999999999993</v>
      </c>
      <c r="UU32" s="19">
        <v>-0.3</v>
      </c>
      <c r="UV32" s="19">
        <v>6.1</v>
      </c>
      <c r="UW32" s="19">
        <v>6.7</v>
      </c>
      <c r="UX32" s="19">
        <v>6.7</v>
      </c>
      <c r="UY32" s="19">
        <v>-0.6</v>
      </c>
      <c r="UZ32" s="19">
        <v>20.399999999999999</v>
      </c>
      <c r="VA32" s="19">
        <v>18.892130000000002</v>
      </c>
      <c r="VB32" s="19">
        <v>19.436350000000001</v>
      </c>
      <c r="VC32" s="19">
        <v>0.96365000000000001</v>
      </c>
      <c r="VD32" s="19">
        <v>20.399999999999999</v>
      </c>
      <c r="VE32" s="19">
        <v>18.892130000000002</v>
      </c>
      <c r="VF32" s="19">
        <v>19.436350000000001</v>
      </c>
      <c r="VG32" s="19">
        <v>0.96365000000000001</v>
      </c>
      <c r="VH32" s="19">
        <v>20.100000000000001</v>
      </c>
      <c r="VI32" s="19">
        <v>18.892130000000002</v>
      </c>
      <c r="VJ32" s="19">
        <v>19.436350000000001</v>
      </c>
      <c r="VK32" s="19">
        <v>0.66364999999999996</v>
      </c>
      <c r="VL32" s="19">
        <v>13.4</v>
      </c>
      <c r="VM32" s="19">
        <v>9</v>
      </c>
      <c r="VN32" s="19">
        <v>9</v>
      </c>
      <c r="VO32" s="19">
        <v>4.4000000000000004</v>
      </c>
      <c r="VP32" s="19">
        <v>253.1</v>
      </c>
      <c r="VQ32" s="19"/>
      <c r="VR32" s="19">
        <v>250</v>
      </c>
      <c r="VS32" s="19">
        <v>3.1</v>
      </c>
      <c r="VT32" s="19">
        <v>18.3</v>
      </c>
      <c r="VU32" s="19"/>
      <c r="VV32" s="19">
        <v>16.7</v>
      </c>
      <c r="VW32" s="19">
        <v>1.6</v>
      </c>
      <c r="VX32" s="19">
        <v>149.4</v>
      </c>
      <c r="VY32" s="19"/>
      <c r="VZ32" s="19">
        <v>124</v>
      </c>
      <c r="WA32" s="19">
        <v>25.4</v>
      </c>
      <c r="WB32" s="19">
        <v>0.3</v>
      </c>
      <c r="WC32" s="19">
        <v>0.33</v>
      </c>
      <c r="WD32" s="19">
        <v>0.33300000000000002</v>
      </c>
      <c r="WE32" s="19">
        <v>-3.3000000000000002E-2</v>
      </c>
      <c r="WF32" s="19">
        <v>12.9</v>
      </c>
      <c r="WG32" s="19">
        <v>37.5</v>
      </c>
      <c r="WH32" s="19">
        <v>22</v>
      </c>
      <c r="WI32" s="19">
        <v>-9.1</v>
      </c>
      <c r="WJ32" s="19">
        <v>44</v>
      </c>
      <c r="WK32" s="19">
        <v>38</v>
      </c>
      <c r="WL32" s="19">
        <v>22</v>
      </c>
      <c r="WM32" s="19">
        <v>22</v>
      </c>
      <c r="WN32" s="19">
        <v>110.9</v>
      </c>
      <c r="WO32" s="19">
        <v>109.3</v>
      </c>
      <c r="WP32" s="19">
        <v>89.28</v>
      </c>
      <c r="WQ32" s="19">
        <v>21.62</v>
      </c>
      <c r="WR32" s="19">
        <v>4.4000000000000004</v>
      </c>
      <c r="WS32" s="19">
        <v>4.2</v>
      </c>
      <c r="WT32" s="19">
        <v>4.2</v>
      </c>
      <c r="WU32" s="19">
        <v>0.2</v>
      </c>
      <c r="WV32" s="19">
        <v>1.1000000000000001</v>
      </c>
      <c r="WW32" s="19">
        <v>1.2</v>
      </c>
      <c r="WX32" s="19">
        <v>1.2</v>
      </c>
      <c r="WY32" s="19">
        <v>-0.1</v>
      </c>
      <c r="WZ32" s="19">
        <v>2.4</v>
      </c>
      <c r="XA32" s="19">
        <v>2.4</v>
      </c>
      <c r="XB32" s="19">
        <v>2.4</v>
      </c>
      <c r="XC32" s="19">
        <v>0</v>
      </c>
      <c r="XD32" s="19">
        <v>1.1000000000000001</v>
      </c>
      <c r="XE32" s="19">
        <v>1.4</v>
      </c>
      <c r="XF32" s="19">
        <v>1.4</v>
      </c>
      <c r="XG32" s="19">
        <v>-0.3</v>
      </c>
      <c r="XH32" s="19">
        <v>18.5</v>
      </c>
      <c r="XI32" s="19"/>
      <c r="XJ32" s="19">
        <v>16.7</v>
      </c>
      <c r="XK32" s="19">
        <v>1.8</v>
      </c>
      <c r="XL32" s="19">
        <v>8.8000000000000007</v>
      </c>
      <c r="XM32" s="19">
        <v>8.4</v>
      </c>
      <c r="XN32" s="19">
        <v>8.4</v>
      </c>
      <c r="XO32" s="19">
        <v>0.4</v>
      </c>
      <c r="XP32" s="19">
        <v>20</v>
      </c>
      <c r="XQ32" s="19">
        <v>18.697759999999999</v>
      </c>
      <c r="XR32" s="19">
        <v>19.241980000000002</v>
      </c>
      <c r="XS32" s="19">
        <v>0.75802000000000003</v>
      </c>
      <c r="XT32" s="19">
        <v>8.3000000000000007</v>
      </c>
      <c r="XU32" s="19">
        <v>10</v>
      </c>
      <c r="XV32" s="19">
        <v>10</v>
      </c>
      <c r="XW32" s="19">
        <v>-1.7</v>
      </c>
      <c r="XX32" s="19">
        <v>27.3</v>
      </c>
      <c r="XY32" s="19">
        <v>29</v>
      </c>
      <c r="XZ32" s="19">
        <v>29</v>
      </c>
      <c r="YA32" s="19">
        <v>-1.7</v>
      </c>
      <c r="YB32" s="19">
        <v>34.200000000000003</v>
      </c>
      <c r="YC32" s="19">
        <v>29</v>
      </c>
      <c r="YD32" s="19">
        <v>29</v>
      </c>
      <c r="YE32" s="19">
        <v>5.2</v>
      </c>
      <c r="YF32" s="19">
        <v>13.9</v>
      </c>
      <c r="YG32" s="19">
        <v>14</v>
      </c>
      <c r="YH32" s="19">
        <v>14</v>
      </c>
      <c r="YI32" s="19">
        <v>-0.1</v>
      </c>
      <c r="YJ32" s="19">
        <v>16.3</v>
      </c>
      <c r="YK32" s="19">
        <v>19</v>
      </c>
      <c r="YL32" s="19">
        <v>19</v>
      </c>
      <c r="YM32" s="19">
        <v>-2.7</v>
      </c>
      <c r="YN32" s="19">
        <v>9.1</v>
      </c>
      <c r="YO32" s="19">
        <v>6.76</v>
      </c>
      <c r="YP32" s="19">
        <v>6.76</v>
      </c>
      <c r="YQ32" s="19">
        <v>2.34</v>
      </c>
      <c r="YR32" s="19">
        <v>10.3</v>
      </c>
      <c r="YS32" s="19">
        <v>11</v>
      </c>
      <c r="YT32" s="19">
        <v>11</v>
      </c>
      <c r="YU32" s="19">
        <v>-0.7</v>
      </c>
      <c r="YV32" s="19">
        <v>22.61</v>
      </c>
      <c r="YW32" s="19">
        <v>22</v>
      </c>
      <c r="YX32" s="19">
        <v>22</v>
      </c>
      <c r="YY32" s="19">
        <v>0.61</v>
      </c>
    </row>
    <row r="33" spans="1:675" ht="24" customHeight="1" x14ac:dyDescent="0.3">
      <c r="A33" s="1"/>
      <c r="B33" s="13" t="s">
        <v>47</v>
      </c>
      <c r="C33" s="13" t="s">
        <v>789</v>
      </c>
      <c r="D33" s="14">
        <v>0</v>
      </c>
      <c r="E33" s="14">
        <v>188.17572999999999</v>
      </c>
      <c r="F33" s="14">
        <v>203.40136000000001</v>
      </c>
      <c r="G33" s="14">
        <v>-203.40136000000001</v>
      </c>
      <c r="H33" s="14">
        <v>597.29999999999995</v>
      </c>
      <c r="I33" s="14">
        <v>625.54844000000003</v>
      </c>
      <c r="J33" s="14">
        <v>631.22380999999996</v>
      </c>
      <c r="K33" s="14">
        <v>-33.923810000000003</v>
      </c>
      <c r="L33" s="14">
        <v>140.1</v>
      </c>
      <c r="M33" s="14">
        <v>140.23613</v>
      </c>
      <c r="N33" s="14">
        <v>147.01972000000001</v>
      </c>
      <c r="O33" s="14">
        <v>-6.9197199999999999</v>
      </c>
      <c r="P33" s="14"/>
      <c r="Q33" s="14"/>
      <c r="R33" s="14"/>
      <c r="S33" s="14">
        <v>0</v>
      </c>
      <c r="T33" s="14"/>
      <c r="U33" s="14"/>
      <c r="V33" s="14"/>
      <c r="W33" s="14">
        <v>0</v>
      </c>
      <c r="X33" s="14">
        <v>90</v>
      </c>
      <c r="Y33" s="14">
        <v>91.867829999999998</v>
      </c>
      <c r="Z33" s="14">
        <v>91.867829999999998</v>
      </c>
      <c r="AA33" s="14">
        <v>-1.8678300000000001</v>
      </c>
      <c r="AB33" s="14">
        <v>237.7</v>
      </c>
      <c r="AC33" s="14">
        <v>242</v>
      </c>
      <c r="AD33" s="14">
        <v>242</v>
      </c>
      <c r="AE33" s="14">
        <v>-4.3</v>
      </c>
      <c r="AF33" s="14"/>
      <c r="AG33" s="14"/>
      <c r="AH33" s="14"/>
      <c r="AI33" s="14">
        <v>0</v>
      </c>
      <c r="AJ33" s="14"/>
      <c r="AK33" s="14"/>
      <c r="AL33" s="14"/>
      <c r="AM33" s="14">
        <v>0</v>
      </c>
      <c r="AN33" s="14"/>
      <c r="AO33" s="14"/>
      <c r="AP33" s="14"/>
      <c r="AQ33" s="14">
        <v>0</v>
      </c>
      <c r="AR33" s="14">
        <v>0</v>
      </c>
      <c r="AS33" s="14"/>
      <c r="AT33" s="14"/>
      <c r="AU33" s="14">
        <v>0</v>
      </c>
      <c r="AV33" s="14">
        <v>0</v>
      </c>
      <c r="AW33" s="14"/>
      <c r="AX33" s="14"/>
      <c r="AY33" s="14">
        <v>0</v>
      </c>
      <c r="AZ33" s="14"/>
      <c r="BA33" s="14"/>
      <c r="BB33" s="14"/>
      <c r="BC33" s="14">
        <v>0</v>
      </c>
      <c r="BD33" s="14"/>
      <c r="BE33" s="14"/>
      <c r="BF33" s="14"/>
      <c r="BG33" s="14">
        <v>0</v>
      </c>
      <c r="BH33" s="14"/>
      <c r="BI33" s="14"/>
      <c r="BJ33" s="14"/>
      <c r="BK33" s="14">
        <v>0</v>
      </c>
      <c r="BL33" s="14">
        <v>549.5</v>
      </c>
      <c r="BM33" s="14">
        <v>557.29150000000004</v>
      </c>
      <c r="BN33" s="14">
        <v>557.64237000000003</v>
      </c>
      <c r="BO33" s="14">
        <v>-8.1423699999999997</v>
      </c>
      <c r="BP33" s="14">
        <v>10.3</v>
      </c>
      <c r="BQ33" s="14">
        <v>5.1582999999999997</v>
      </c>
      <c r="BR33" s="14">
        <v>3.45607</v>
      </c>
      <c r="BS33" s="14">
        <v>6.8439300000000003</v>
      </c>
      <c r="BT33" s="14"/>
      <c r="BU33" s="14"/>
      <c r="BV33" s="14"/>
      <c r="BW33" s="14">
        <v>0</v>
      </c>
      <c r="BX33" s="14"/>
      <c r="BY33" s="14"/>
      <c r="BZ33" s="14"/>
      <c r="CA33" s="14">
        <v>0</v>
      </c>
      <c r="CB33" s="14"/>
      <c r="CC33" s="14"/>
      <c r="CD33" s="14"/>
      <c r="CE33" s="14">
        <v>0</v>
      </c>
      <c r="CF33" s="14"/>
      <c r="CG33" s="14"/>
      <c r="CH33" s="14"/>
      <c r="CI33" s="14">
        <v>0</v>
      </c>
      <c r="CJ33" s="14"/>
      <c r="CK33" s="14"/>
      <c r="CL33" s="14"/>
      <c r="CM33" s="14">
        <v>0</v>
      </c>
      <c r="CN33" s="14">
        <v>170.6</v>
      </c>
      <c r="CO33" s="14">
        <v>148</v>
      </c>
      <c r="CP33" s="14">
        <v>148</v>
      </c>
      <c r="CQ33" s="14">
        <v>22.6</v>
      </c>
      <c r="CR33" s="14">
        <v>7.5</v>
      </c>
      <c r="CS33" s="14">
        <v>5.1383299999999998</v>
      </c>
      <c r="CT33" s="14">
        <v>5.1383299999999998</v>
      </c>
      <c r="CU33" s="14">
        <v>2.3616700000000002</v>
      </c>
      <c r="CV33" s="14">
        <v>5.2</v>
      </c>
      <c r="CW33" s="14">
        <v>2.8205</v>
      </c>
      <c r="CX33" s="14">
        <v>2.8205</v>
      </c>
      <c r="CY33" s="14">
        <v>2.3795000000000002</v>
      </c>
      <c r="CZ33" s="14">
        <v>5.5</v>
      </c>
      <c r="DA33" s="14"/>
      <c r="DB33" s="14"/>
      <c r="DC33" s="14">
        <v>5.5</v>
      </c>
      <c r="DD33" s="14">
        <v>7.1</v>
      </c>
      <c r="DE33" s="14"/>
      <c r="DF33" s="14"/>
      <c r="DG33" s="14">
        <v>7.1</v>
      </c>
      <c r="DH33" s="14">
        <v>14</v>
      </c>
      <c r="DI33" s="14">
        <v>14.933920000000001</v>
      </c>
      <c r="DJ33" s="14">
        <v>14.933920000000001</v>
      </c>
      <c r="DK33" s="14">
        <v>-0.93391999999999997</v>
      </c>
      <c r="DL33" s="14">
        <v>108.2</v>
      </c>
      <c r="DM33" s="14">
        <v>106.98653</v>
      </c>
      <c r="DN33" s="14">
        <v>109.03135</v>
      </c>
      <c r="DO33" s="14">
        <v>-0.83135000000000003</v>
      </c>
      <c r="DP33" s="14"/>
      <c r="DQ33" s="14"/>
      <c r="DR33" s="14"/>
      <c r="DS33" s="14">
        <v>0</v>
      </c>
      <c r="DT33" s="14"/>
      <c r="DU33" s="14"/>
      <c r="DV33" s="14"/>
      <c r="DW33" s="14">
        <v>0</v>
      </c>
      <c r="DX33" s="14"/>
      <c r="DY33" s="14"/>
      <c r="DZ33" s="14"/>
      <c r="EA33" s="14">
        <v>0</v>
      </c>
      <c r="EB33" s="14"/>
      <c r="EC33" s="14"/>
      <c r="ED33" s="14"/>
      <c r="EE33" s="14">
        <v>0</v>
      </c>
      <c r="EF33" s="14">
        <v>50.3</v>
      </c>
      <c r="EG33" s="14">
        <v>30.556760000000001</v>
      </c>
      <c r="EH33" s="14">
        <v>54.099299999999999</v>
      </c>
      <c r="EI33" s="14">
        <v>-3.7993000000000001</v>
      </c>
      <c r="EJ33" s="14">
        <v>221.9</v>
      </c>
      <c r="EK33" s="14">
        <v>220.69499999999999</v>
      </c>
      <c r="EL33" s="14">
        <v>220.69499999999999</v>
      </c>
      <c r="EM33" s="14">
        <v>1.2050000000000001</v>
      </c>
      <c r="EN33" s="14"/>
      <c r="EO33" s="14"/>
      <c r="EP33" s="14"/>
      <c r="EQ33" s="14">
        <v>0</v>
      </c>
      <c r="ER33" s="14"/>
      <c r="ES33" s="14"/>
      <c r="ET33" s="14"/>
      <c r="EU33" s="14">
        <v>0</v>
      </c>
      <c r="EV33" s="14"/>
      <c r="EW33" s="14"/>
      <c r="EX33" s="14"/>
      <c r="EY33" s="14">
        <v>0</v>
      </c>
      <c r="EZ33" s="14">
        <v>6.5</v>
      </c>
      <c r="FA33" s="14">
        <v>6.39</v>
      </c>
      <c r="FB33" s="14">
        <v>6.39</v>
      </c>
      <c r="FC33" s="14">
        <v>0.11</v>
      </c>
      <c r="FD33" s="14">
        <v>299.8</v>
      </c>
      <c r="FE33" s="14">
        <v>294.54171000000002</v>
      </c>
      <c r="FF33" s="14">
        <v>340.72937000000002</v>
      </c>
      <c r="FG33" s="14">
        <v>-40.929369999999999</v>
      </c>
      <c r="FH33" s="14">
        <v>71</v>
      </c>
      <c r="FI33" s="14">
        <v>66.8249</v>
      </c>
      <c r="FJ33" s="14">
        <v>81.635570000000001</v>
      </c>
      <c r="FK33" s="14">
        <v>-10.63557</v>
      </c>
      <c r="FL33" s="14">
        <v>135.30000000000001</v>
      </c>
      <c r="FM33" s="14">
        <v>135.72578999999999</v>
      </c>
      <c r="FN33" s="14">
        <v>135.72578999999999</v>
      </c>
      <c r="FO33" s="14">
        <v>-0.42579</v>
      </c>
      <c r="FP33" s="14">
        <v>33.9</v>
      </c>
      <c r="FQ33" s="14">
        <v>41.89893</v>
      </c>
      <c r="FR33" s="14">
        <v>41.89893</v>
      </c>
      <c r="FS33" s="14">
        <v>-7.9989299999999997</v>
      </c>
      <c r="FT33" s="14">
        <v>18.399999999999999</v>
      </c>
      <c r="FU33" s="14">
        <v>19.21088</v>
      </c>
      <c r="FV33" s="14">
        <v>19.21088</v>
      </c>
      <c r="FW33" s="14">
        <v>-0.81088000000000005</v>
      </c>
      <c r="FX33" s="14">
        <v>18.399999999999999</v>
      </c>
      <c r="FY33" s="14">
        <v>17.657920000000001</v>
      </c>
      <c r="FZ33" s="14">
        <v>18.172979999999999</v>
      </c>
      <c r="GA33" s="14">
        <v>0.22702</v>
      </c>
      <c r="GB33" s="14">
        <v>84.2</v>
      </c>
      <c r="GC33" s="14">
        <v>80.951350000000005</v>
      </c>
      <c r="GD33" s="14">
        <v>80.951350000000005</v>
      </c>
      <c r="GE33" s="14">
        <v>3.24865</v>
      </c>
      <c r="GF33" s="14">
        <v>123.7</v>
      </c>
      <c r="GG33" s="14">
        <v>133.74870999999999</v>
      </c>
      <c r="GH33" s="14">
        <v>133.74870999999999</v>
      </c>
      <c r="GI33" s="14">
        <v>-10.04871</v>
      </c>
      <c r="GJ33" s="14">
        <v>124.3</v>
      </c>
      <c r="GK33" s="14">
        <v>133.74870999999999</v>
      </c>
      <c r="GL33" s="14">
        <v>133.74870999999999</v>
      </c>
      <c r="GM33" s="14">
        <v>-9.4487100000000002</v>
      </c>
      <c r="GN33" s="14">
        <v>153.69999999999999</v>
      </c>
      <c r="GO33" s="14">
        <v>134.15036000000001</v>
      </c>
      <c r="GP33" s="14">
        <v>134.15036000000001</v>
      </c>
      <c r="GQ33" s="14">
        <v>19.54964</v>
      </c>
      <c r="GR33" s="14">
        <v>92.1</v>
      </c>
      <c r="GS33" s="14">
        <v>80.907380000000003</v>
      </c>
      <c r="GT33" s="14">
        <v>110.48202000000001</v>
      </c>
      <c r="GU33" s="14">
        <v>-18.382020000000001</v>
      </c>
      <c r="GV33" s="14">
        <v>37.200000000000003</v>
      </c>
      <c r="GW33" s="14">
        <v>37.900869999999998</v>
      </c>
      <c r="GX33" s="14">
        <v>24.71679</v>
      </c>
      <c r="GY33" s="14">
        <v>12.48321</v>
      </c>
      <c r="GZ33" s="14">
        <v>0</v>
      </c>
      <c r="HA33" s="14"/>
      <c r="HB33" s="14">
        <v>21.75121</v>
      </c>
      <c r="HC33" s="14">
        <v>-21.75121</v>
      </c>
      <c r="HD33" s="14">
        <v>2.1</v>
      </c>
      <c r="HE33" s="14">
        <v>4.1192200000000003</v>
      </c>
      <c r="HF33" s="14">
        <v>4.1192200000000003</v>
      </c>
      <c r="HG33" s="14">
        <v>-2.0192199999999998</v>
      </c>
      <c r="HH33" s="14">
        <v>25.6</v>
      </c>
      <c r="HI33" s="14">
        <v>30.332239999999999</v>
      </c>
      <c r="HJ33" s="14">
        <v>30.332239999999999</v>
      </c>
      <c r="HK33" s="14">
        <v>-4.73224</v>
      </c>
      <c r="HL33" s="14">
        <v>160.9</v>
      </c>
      <c r="HM33" s="14">
        <v>164.13149000000001</v>
      </c>
      <c r="HN33" s="14">
        <v>76.773570000000007</v>
      </c>
      <c r="HO33" s="14">
        <v>84.126429999999999</v>
      </c>
      <c r="HP33" s="14"/>
      <c r="HQ33" s="14"/>
      <c r="HR33" s="14"/>
      <c r="HS33" s="14">
        <v>0</v>
      </c>
      <c r="HT33" s="14"/>
      <c r="HU33" s="14"/>
      <c r="HV33" s="14"/>
      <c r="HW33" s="14">
        <v>0</v>
      </c>
      <c r="HX33" s="14">
        <v>0</v>
      </c>
      <c r="HY33" s="14"/>
      <c r="HZ33" s="14">
        <v>48.748989999999999</v>
      </c>
      <c r="IA33" s="14">
        <v>-48.748989999999999</v>
      </c>
      <c r="IB33" s="14"/>
      <c r="IC33" s="14"/>
      <c r="ID33" s="14"/>
      <c r="IE33" s="14">
        <v>0</v>
      </c>
      <c r="IF33" s="14"/>
      <c r="IG33" s="14"/>
      <c r="IH33" s="14"/>
      <c r="II33" s="14">
        <v>0</v>
      </c>
      <c r="IJ33" s="14">
        <v>0</v>
      </c>
      <c r="IK33" s="14"/>
      <c r="IL33" s="14"/>
      <c r="IM33" s="14">
        <v>0</v>
      </c>
      <c r="IN33" s="14"/>
      <c r="IO33" s="14"/>
      <c r="IP33" s="14"/>
      <c r="IQ33" s="14">
        <v>0</v>
      </c>
      <c r="IR33" s="14"/>
      <c r="IS33" s="14"/>
      <c r="IT33" s="14"/>
      <c r="IU33" s="14">
        <v>0</v>
      </c>
      <c r="IV33" s="14"/>
      <c r="IW33" s="14"/>
      <c r="IX33" s="14"/>
      <c r="IY33" s="14">
        <v>0</v>
      </c>
      <c r="IZ33" s="14">
        <v>128</v>
      </c>
      <c r="JA33" s="14">
        <v>132.83837</v>
      </c>
      <c r="JB33" s="14">
        <v>132.83837</v>
      </c>
      <c r="JC33" s="14">
        <v>-4.8383700000000003</v>
      </c>
      <c r="JD33" s="14">
        <v>92.3</v>
      </c>
      <c r="JE33" s="14">
        <v>101.81013</v>
      </c>
      <c r="JF33" s="14">
        <v>101.81013</v>
      </c>
      <c r="JG33" s="14">
        <v>-9.5101300000000002</v>
      </c>
      <c r="JH33" s="14">
        <v>92.3</v>
      </c>
      <c r="JI33" s="14">
        <v>101.81013</v>
      </c>
      <c r="JJ33" s="14">
        <v>101.81013</v>
      </c>
      <c r="JK33" s="14">
        <v>-9.5101300000000002</v>
      </c>
      <c r="JL33" s="14">
        <v>92.4</v>
      </c>
      <c r="JM33" s="14">
        <v>101.81013</v>
      </c>
      <c r="JN33" s="14">
        <v>101.81013</v>
      </c>
      <c r="JO33" s="14">
        <v>-9.4101300000000005</v>
      </c>
      <c r="JP33" s="14">
        <v>179.8</v>
      </c>
      <c r="JQ33" s="14">
        <v>153.17379</v>
      </c>
      <c r="JR33" s="14">
        <v>153.17379</v>
      </c>
      <c r="JS33" s="14">
        <v>26.62621</v>
      </c>
      <c r="JT33" s="14">
        <v>0</v>
      </c>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v>
      </c>
      <c r="LA33" s="14">
        <v>1.6938899999999999</v>
      </c>
      <c r="LB33" s="14">
        <v>1.6938899999999999</v>
      </c>
      <c r="LC33" s="14">
        <v>0.30610999999999999</v>
      </c>
      <c r="LD33" s="14">
        <v>185.8</v>
      </c>
      <c r="LE33" s="14">
        <v>191.47132999999999</v>
      </c>
      <c r="LF33" s="14">
        <v>191.47132999999999</v>
      </c>
      <c r="LG33" s="14">
        <v>-5.6713300000000002</v>
      </c>
      <c r="LH33" s="14">
        <v>126.8</v>
      </c>
      <c r="LI33" s="14">
        <v>125.8177</v>
      </c>
      <c r="LJ33" s="14">
        <v>125.8177</v>
      </c>
      <c r="LK33" s="14">
        <v>0.98229999999999995</v>
      </c>
      <c r="LL33" s="14">
        <v>66</v>
      </c>
      <c r="LM33" s="14">
        <v>67.199219999999997</v>
      </c>
      <c r="LN33" s="14">
        <v>67.199219999999997</v>
      </c>
      <c r="LO33" s="14">
        <v>-1.19922</v>
      </c>
      <c r="LP33" s="14">
        <v>76.099999999999994</v>
      </c>
      <c r="LQ33" s="14">
        <v>78.567999999999998</v>
      </c>
      <c r="LR33" s="14">
        <v>78.567999999999998</v>
      </c>
      <c r="LS33" s="14">
        <v>-2.468</v>
      </c>
      <c r="LT33" s="14">
        <v>30</v>
      </c>
      <c r="LU33" s="14">
        <v>29.980560000000001</v>
      </c>
      <c r="LV33" s="14">
        <v>29.980560000000001</v>
      </c>
      <c r="LW33" s="14">
        <v>1.9439999999999999E-2</v>
      </c>
      <c r="LX33" s="14"/>
      <c r="LY33" s="14"/>
      <c r="LZ33" s="14"/>
      <c r="MA33" s="14">
        <v>0</v>
      </c>
      <c r="MB33" s="14"/>
      <c r="MC33" s="14"/>
      <c r="MD33" s="14"/>
      <c r="ME33" s="14">
        <v>0</v>
      </c>
      <c r="MF33" s="14"/>
      <c r="MG33" s="14"/>
      <c r="MH33" s="14"/>
      <c r="MI33" s="14">
        <v>0</v>
      </c>
      <c r="MJ33" s="14">
        <v>0</v>
      </c>
      <c r="MK33" s="14"/>
      <c r="ML33" s="14"/>
      <c r="MM33" s="14">
        <v>0</v>
      </c>
      <c r="MN33" s="14">
        <v>120.6</v>
      </c>
      <c r="MO33" s="14">
        <v>121.212</v>
      </c>
      <c r="MP33" s="14">
        <v>121.212</v>
      </c>
      <c r="MQ33" s="14">
        <v>-0.61199999999999999</v>
      </c>
      <c r="MR33" s="14">
        <v>59.4</v>
      </c>
      <c r="MS33" s="14">
        <v>60.787999999999997</v>
      </c>
      <c r="MT33" s="14">
        <v>60.787999999999997</v>
      </c>
      <c r="MU33" s="14">
        <v>-1.3879999999999999</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c r="NR33" s="14"/>
      <c r="NS33" s="14">
        <v>0</v>
      </c>
      <c r="NT33" s="14"/>
      <c r="NU33" s="14"/>
      <c r="NV33" s="14"/>
      <c r="NW33" s="14">
        <v>0</v>
      </c>
      <c r="NX33" s="14">
        <v>5.7</v>
      </c>
      <c r="NY33" s="14">
        <v>5.9157599999999997</v>
      </c>
      <c r="NZ33" s="14">
        <v>5.9157599999999997</v>
      </c>
      <c r="OA33" s="14">
        <v>-0.21576000000000001</v>
      </c>
      <c r="OB33" s="14">
        <v>2.2000000000000002</v>
      </c>
      <c r="OC33" s="14">
        <v>6.2061900000000003</v>
      </c>
      <c r="OD33" s="14">
        <v>6.2061900000000003</v>
      </c>
      <c r="OE33" s="14">
        <v>-4.0061900000000001</v>
      </c>
      <c r="OF33" s="14">
        <v>20</v>
      </c>
      <c r="OG33" s="14">
        <v>16.99708</v>
      </c>
      <c r="OH33" s="14">
        <v>17.492709999999999</v>
      </c>
      <c r="OI33" s="14">
        <v>2.5072899999999998</v>
      </c>
      <c r="OJ33" s="14">
        <v>1.3</v>
      </c>
      <c r="OK33" s="14"/>
      <c r="OL33" s="14">
        <v>0.84799999999999998</v>
      </c>
      <c r="OM33" s="14">
        <v>0.45200000000000001</v>
      </c>
      <c r="ON33" s="14">
        <v>88.4</v>
      </c>
      <c r="OO33" s="14">
        <v>78.459999999999994</v>
      </c>
      <c r="OP33" s="14">
        <v>78.459999999999994</v>
      </c>
      <c r="OQ33" s="14">
        <v>9.94</v>
      </c>
      <c r="OR33" s="14">
        <v>80.7</v>
      </c>
      <c r="OS33" s="14">
        <v>80</v>
      </c>
      <c r="OT33" s="14">
        <v>80</v>
      </c>
      <c r="OU33" s="14">
        <v>0.7</v>
      </c>
      <c r="OV33" s="14">
        <v>14.4</v>
      </c>
      <c r="OW33" s="14">
        <v>9</v>
      </c>
      <c r="OX33" s="14">
        <v>9</v>
      </c>
      <c r="OY33" s="14">
        <v>5.4</v>
      </c>
      <c r="OZ33" s="14">
        <v>0.2</v>
      </c>
      <c r="PA33" s="14"/>
      <c r="PB33" s="14">
        <v>0.4</v>
      </c>
      <c r="PC33" s="14">
        <v>-0.2</v>
      </c>
      <c r="PD33" s="14">
        <v>20.3</v>
      </c>
      <c r="PE33" s="14">
        <v>19.436350000000001</v>
      </c>
      <c r="PF33" s="14">
        <v>19.436350000000001</v>
      </c>
      <c r="PG33" s="14">
        <v>0.86365000000000003</v>
      </c>
      <c r="PH33" s="14">
        <v>9.9</v>
      </c>
      <c r="PI33" s="14">
        <v>9.9830000000000005</v>
      </c>
      <c r="PJ33" s="14">
        <v>9.9830000000000005</v>
      </c>
      <c r="PK33" s="14">
        <v>-8.3000000000000004E-2</v>
      </c>
      <c r="PL33" s="14">
        <v>5.6</v>
      </c>
      <c r="PM33" s="14">
        <v>5.67</v>
      </c>
      <c r="PN33" s="14">
        <v>5.67</v>
      </c>
      <c r="PO33" s="14">
        <v>-7.0000000000000007E-2</v>
      </c>
      <c r="PP33" s="14">
        <v>228.9</v>
      </c>
      <c r="PQ33" s="14"/>
      <c r="PR33" s="14">
        <v>204</v>
      </c>
      <c r="PS33" s="14">
        <v>24.9</v>
      </c>
      <c r="PT33" s="14">
        <v>2.2000000000000002</v>
      </c>
      <c r="PU33" s="14">
        <v>1</v>
      </c>
      <c r="PV33" s="14">
        <v>1</v>
      </c>
      <c r="PW33" s="14">
        <v>1.2</v>
      </c>
      <c r="PX33" s="14">
        <v>1.8</v>
      </c>
      <c r="PY33" s="14">
        <v>1.76</v>
      </c>
      <c r="PZ33" s="14">
        <v>1.75</v>
      </c>
      <c r="QA33" s="14">
        <v>0.05</v>
      </c>
      <c r="QB33" s="14">
        <v>4.8</v>
      </c>
      <c r="QC33" s="14">
        <v>4.8</v>
      </c>
      <c r="QD33" s="14">
        <v>4.8</v>
      </c>
      <c r="QE33" s="14">
        <v>0</v>
      </c>
      <c r="QF33" s="14">
        <v>20.2</v>
      </c>
      <c r="QG33" s="14">
        <v>20.274049999999999</v>
      </c>
      <c r="QH33" s="14">
        <v>20.274049999999999</v>
      </c>
      <c r="QI33" s="14">
        <v>-7.4050000000000005E-2</v>
      </c>
      <c r="QJ33" s="14">
        <v>20</v>
      </c>
      <c r="QK33" s="14">
        <v>18.892130000000002</v>
      </c>
      <c r="QL33" s="14">
        <v>19.436350000000001</v>
      </c>
      <c r="QM33" s="14">
        <v>0.56364999999999998</v>
      </c>
      <c r="QN33" s="14">
        <v>18.899999999999999</v>
      </c>
      <c r="QO33" s="14">
        <v>17.006799999999998</v>
      </c>
      <c r="QP33" s="14">
        <v>17.492709999999999</v>
      </c>
      <c r="QQ33" s="14">
        <v>1.4072899999999999</v>
      </c>
      <c r="QR33" s="14">
        <v>3.3</v>
      </c>
      <c r="QS33" s="14">
        <v>3.4</v>
      </c>
      <c r="QT33" s="14">
        <v>3.4</v>
      </c>
      <c r="QU33" s="14">
        <v>-0.1</v>
      </c>
      <c r="QV33" s="14">
        <v>18.600000000000001</v>
      </c>
      <c r="QW33" s="14">
        <v>17.376090000000001</v>
      </c>
      <c r="QX33" s="14">
        <v>17.881440000000001</v>
      </c>
      <c r="QY33" s="14">
        <v>0.71855999999999998</v>
      </c>
      <c r="QZ33" s="14">
        <v>15.3</v>
      </c>
      <c r="RA33" s="14"/>
      <c r="RB33" s="14">
        <v>14.23</v>
      </c>
      <c r="RC33" s="14">
        <v>1.07</v>
      </c>
      <c r="RD33" s="14">
        <v>18.899999999999999</v>
      </c>
      <c r="RE33" s="14"/>
      <c r="RF33" s="14">
        <v>18.21</v>
      </c>
      <c r="RG33" s="14">
        <v>0.69</v>
      </c>
      <c r="RH33" s="14">
        <v>14.8</v>
      </c>
      <c r="RI33" s="14">
        <v>15.5</v>
      </c>
      <c r="RJ33" s="14">
        <v>15.497</v>
      </c>
      <c r="RK33" s="14">
        <v>-0.69699999999999995</v>
      </c>
      <c r="RL33" s="14">
        <v>50.9</v>
      </c>
      <c r="RM33" s="14">
        <v>59.4</v>
      </c>
      <c r="RN33" s="14">
        <v>55.94</v>
      </c>
      <c r="RO33" s="14">
        <v>-5.04</v>
      </c>
      <c r="RP33" s="14">
        <v>19.600000000000001</v>
      </c>
      <c r="RQ33" s="14"/>
      <c r="RR33" s="14">
        <v>9.5739999999999998</v>
      </c>
      <c r="RS33" s="14">
        <v>10.026</v>
      </c>
      <c r="RT33" s="14">
        <v>3.1</v>
      </c>
      <c r="RU33" s="14">
        <v>3.24</v>
      </c>
      <c r="RV33" s="14">
        <v>3.2490000000000001</v>
      </c>
      <c r="RW33" s="14">
        <v>-0.14899999999999999</v>
      </c>
      <c r="RX33" s="14">
        <v>9.1</v>
      </c>
      <c r="RY33" s="14"/>
      <c r="RZ33" s="14">
        <v>11.28698</v>
      </c>
      <c r="SA33" s="14">
        <v>-2.1869800000000001</v>
      </c>
      <c r="SB33" s="14">
        <v>3</v>
      </c>
      <c r="SC33" s="14">
        <v>2</v>
      </c>
      <c r="SD33" s="14">
        <v>2</v>
      </c>
      <c r="SE33" s="14">
        <v>1</v>
      </c>
      <c r="SF33" s="14"/>
      <c r="SG33" s="14">
        <v>0.4</v>
      </c>
      <c r="SH33" s="14">
        <v>0.4</v>
      </c>
      <c r="SI33" s="14">
        <v>-0.4</v>
      </c>
      <c r="SJ33" s="14">
        <v>0.4</v>
      </c>
      <c r="SK33" s="14">
        <v>0.30499999999999999</v>
      </c>
      <c r="SL33" s="14">
        <v>0.30499999999999999</v>
      </c>
      <c r="SM33" s="14">
        <v>9.5000000000000001E-2</v>
      </c>
      <c r="SN33" s="14">
        <v>19.8</v>
      </c>
      <c r="SO33" s="14">
        <v>18.30904</v>
      </c>
      <c r="SP33" s="14">
        <v>18.853259999999999</v>
      </c>
      <c r="SQ33" s="14">
        <v>0.94674000000000003</v>
      </c>
      <c r="SR33" s="14">
        <v>13.1</v>
      </c>
      <c r="SS33" s="14">
        <v>11.70068</v>
      </c>
      <c r="ST33" s="14">
        <v>12.05053</v>
      </c>
      <c r="SU33" s="14">
        <v>1.0494699999999999</v>
      </c>
      <c r="SV33" s="14">
        <v>20.100000000000001</v>
      </c>
      <c r="SW33" s="14">
        <v>18.892130000000002</v>
      </c>
      <c r="SX33" s="14">
        <v>19.436350000000001</v>
      </c>
      <c r="SY33" s="14">
        <v>0.66364999999999996</v>
      </c>
      <c r="SZ33" s="14">
        <v>20.2</v>
      </c>
      <c r="TA33" s="14">
        <v>18.892130000000002</v>
      </c>
      <c r="TB33" s="14">
        <v>19.436350000000001</v>
      </c>
      <c r="TC33" s="14">
        <v>0.76365000000000005</v>
      </c>
      <c r="TD33" s="14">
        <v>20</v>
      </c>
      <c r="TE33" s="14">
        <v>18.697759999999999</v>
      </c>
      <c r="TF33" s="14">
        <v>19.241980000000002</v>
      </c>
      <c r="TG33" s="14">
        <v>0.75802000000000003</v>
      </c>
      <c r="TH33" s="14">
        <v>9.6</v>
      </c>
      <c r="TI33" s="14">
        <v>13</v>
      </c>
      <c r="TJ33" s="14">
        <v>3</v>
      </c>
      <c r="TK33" s="14">
        <v>6.6</v>
      </c>
      <c r="TL33" s="14">
        <v>26.1</v>
      </c>
      <c r="TM33" s="14">
        <v>45</v>
      </c>
      <c r="TN33" s="14">
        <v>45</v>
      </c>
      <c r="TO33" s="14">
        <v>-18.899999999999999</v>
      </c>
      <c r="TP33" s="14">
        <v>11.7</v>
      </c>
      <c r="TQ33" s="14">
        <v>42</v>
      </c>
      <c r="TR33" s="14">
        <v>38.67</v>
      </c>
      <c r="TS33" s="14">
        <v>-26.97</v>
      </c>
      <c r="TT33" s="14">
        <v>83.7</v>
      </c>
      <c r="TU33" s="14">
        <v>54.7</v>
      </c>
      <c r="TV33" s="14">
        <v>53.21</v>
      </c>
      <c r="TW33" s="14">
        <v>30.49</v>
      </c>
      <c r="TX33" s="14">
        <v>103.2</v>
      </c>
      <c r="TY33" s="14">
        <v>76.8</v>
      </c>
      <c r="TZ33" s="14">
        <v>60.32</v>
      </c>
      <c r="UA33" s="14">
        <v>42.88</v>
      </c>
      <c r="UB33" s="14">
        <v>13.9</v>
      </c>
      <c r="UC33" s="14">
        <v>6.44</v>
      </c>
      <c r="UD33" s="14">
        <v>6.44</v>
      </c>
      <c r="UE33" s="14">
        <v>7.46</v>
      </c>
      <c r="UF33" s="14">
        <v>12</v>
      </c>
      <c r="UG33" s="14">
        <v>2.95</v>
      </c>
      <c r="UH33" s="14">
        <v>2.95</v>
      </c>
      <c r="UI33" s="14">
        <v>9.0500000000000007</v>
      </c>
      <c r="UJ33" s="14">
        <v>26.4</v>
      </c>
      <c r="UK33" s="14">
        <v>49.38</v>
      </c>
      <c r="UL33" s="14">
        <v>49.38</v>
      </c>
      <c r="UM33" s="14">
        <v>-22.98</v>
      </c>
      <c r="UN33" s="14">
        <v>20.9</v>
      </c>
      <c r="UO33" s="14">
        <v>19.640429999999999</v>
      </c>
      <c r="UP33" s="14">
        <v>20.408159999999999</v>
      </c>
      <c r="UQ33" s="14">
        <v>0.49184</v>
      </c>
      <c r="UR33" s="14">
        <v>7.9</v>
      </c>
      <c r="US33" s="14">
        <v>8.1999999999999993</v>
      </c>
      <c r="UT33" s="14">
        <v>8.1999999999999993</v>
      </c>
      <c r="UU33" s="14">
        <v>-0.3</v>
      </c>
      <c r="UV33" s="14">
        <v>6.1</v>
      </c>
      <c r="UW33" s="14">
        <v>6.7</v>
      </c>
      <c r="UX33" s="14">
        <v>6.7</v>
      </c>
      <c r="UY33" s="14">
        <v>-0.6</v>
      </c>
      <c r="UZ33" s="14">
        <v>20.399999999999999</v>
      </c>
      <c r="VA33" s="14">
        <v>18.892130000000002</v>
      </c>
      <c r="VB33" s="14">
        <v>19.436350000000001</v>
      </c>
      <c r="VC33" s="14">
        <v>0.96365000000000001</v>
      </c>
      <c r="VD33" s="14">
        <v>20.399999999999999</v>
      </c>
      <c r="VE33" s="14">
        <v>18.892130000000002</v>
      </c>
      <c r="VF33" s="14">
        <v>19.436350000000001</v>
      </c>
      <c r="VG33" s="14">
        <v>0.96365000000000001</v>
      </c>
      <c r="VH33" s="14">
        <v>0</v>
      </c>
      <c r="VI33" s="14">
        <v>18.892130000000002</v>
      </c>
      <c r="VJ33" s="14">
        <v>19.436350000000001</v>
      </c>
      <c r="VK33" s="14">
        <v>-19.436350000000001</v>
      </c>
      <c r="VL33" s="14">
        <v>14.1</v>
      </c>
      <c r="VM33" s="14">
        <v>9</v>
      </c>
      <c r="VN33" s="14">
        <v>9</v>
      </c>
      <c r="VO33" s="14">
        <v>5.0999999999999996</v>
      </c>
      <c r="VP33" s="14">
        <v>253.1</v>
      </c>
      <c r="VQ33" s="14"/>
      <c r="VR33" s="14">
        <v>250</v>
      </c>
      <c r="VS33" s="14">
        <v>3.1</v>
      </c>
      <c r="VT33" s="14">
        <v>18.5</v>
      </c>
      <c r="VU33" s="14"/>
      <c r="VV33" s="14">
        <v>17</v>
      </c>
      <c r="VW33" s="14">
        <v>1.5</v>
      </c>
      <c r="VX33" s="14">
        <v>151.9</v>
      </c>
      <c r="VY33" s="14"/>
      <c r="VZ33" s="14">
        <v>123</v>
      </c>
      <c r="WA33" s="14">
        <v>28.9</v>
      </c>
      <c r="WB33" s="14">
        <v>0.3</v>
      </c>
      <c r="WC33" s="14"/>
      <c r="WD33" s="14"/>
      <c r="WE33" s="14">
        <v>0.3</v>
      </c>
      <c r="WF33" s="14">
        <v>47.8</v>
      </c>
      <c r="WG33" s="14">
        <v>44</v>
      </c>
      <c r="WH33" s="14">
        <v>30</v>
      </c>
      <c r="WI33" s="14">
        <v>17.8</v>
      </c>
      <c r="WJ33" s="14">
        <v>54.5</v>
      </c>
      <c r="WK33" s="14">
        <v>44.5</v>
      </c>
      <c r="WL33" s="14">
        <v>30</v>
      </c>
      <c r="WM33" s="14">
        <v>24.5</v>
      </c>
      <c r="WN33" s="14">
        <v>112.4</v>
      </c>
      <c r="WO33" s="14">
        <v>108.6</v>
      </c>
      <c r="WP33" s="14">
        <v>88.56</v>
      </c>
      <c r="WQ33" s="14">
        <v>23.84</v>
      </c>
      <c r="WR33" s="14">
        <v>4.4000000000000004</v>
      </c>
      <c r="WS33" s="14">
        <v>4.2</v>
      </c>
      <c r="WT33" s="14">
        <v>4.2</v>
      </c>
      <c r="WU33" s="14">
        <v>0.2</v>
      </c>
      <c r="WV33" s="14">
        <v>1.1000000000000001</v>
      </c>
      <c r="WW33" s="14">
        <v>1.2</v>
      </c>
      <c r="WX33" s="14">
        <v>1.2</v>
      </c>
      <c r="WY33" s="14">
        <v>-0.1</v>
      </c>
      <c r="WZ33" s="14">
        <v>2.4</v>
      </c>
      <c r="XA33" s="14">
        <v>2.4</v>
      </c>
      <c r="XB33" s="14">
        <v>2.4</v>
      </c>
      <c r="XC33" s="14">
        <v>0</v>
      </c>
      <c r="XD33" s="14">
        <v>1.1000000000000001</v>
      </c>
      <c r="XE33" s="14">
        <v>1.4</v>
      </c>
      <c r="XF33" s="14">
        <v>1.4</v>
      </c>
      <c r="XG33" s="14">
        <v>-0.3</v>
      </c>
      <c r="XH33" s="14">
        <v>18.7</v>
      </c>
      <c r="XI33" s="14"/>
      <c r="XJ33" s="14">
        <v>17</v>
      </c>
      <c r="XK33" s="14">
        <v>1.7</v>
      </c>
      <c r="XL33" s="14">
        <v>8.8000000000000007</v>
      </c>
      <c r="XM33" s="14">
        <v>8.4</v>
      </c>
      <c r="XN33" s="14">
        <v>8.4</v>
      </c>
      <c r="XO33" s="14">
        <v>0.4</v>
      </c>
      <c r="XP33" s="14">
        <v>20</v>
      </c>
      <c r="XQ33" s="14">
        <v>18.697759999999999</v>
      </c>
      <c r="XR33" s="14">
        <v>19.241980000000002</v>
      </c>
      <c r="XS33" s="14">
        <v>0.75802000000000003</v>
      </c>
      <c r="XT33" s="14">
        <v>7.9</v>
      </c>
      <c r="XU33" s="14">
        <v>10</v>
      </c>
      <c r="XV33" s="14">
        <v>10</v>
      </c>
      <c r="XW33" s="14">
        <v>-2.1</v>
      </c>
      <c r="XX33" s="14">
        <v>27.1</v>
      </c>
      <c r="XY33" s="14">
        <v>29</v>
      </c>
      <c r="XZ33" s="14">
        <v>29</v>
      </c>
      <c r="YA33" s="14">
        <v>-1.9</v>
      </c>
      <c r="YB33" s="14">
        <v>34.1</v>
      </c>
      <c r="YC33" s="14">
        <v>29</v>
      </c>
      <c r="YD33" s="14">
        <v>29</v>
      </c>
      <c r="YE33" s="14">
        <v>5.0999999999999996</v>
      </c>
      <c r="YF33" s="14">
        <v>13.9</v>
      </c>
      <c r="YG33" s="14">
        <v>14</v>
      </c>
      <c r="YH33" s="14">
        <v>14</v>
      </c>
      <c r="YI33" s="14">
        <v>-0.1</v>
      </c>
      <c r="YJ33" s="14">
        <v>16.3</v>
      </c>
      <c r="YK33" s="14">
        <v>19</v>
      </c>
      <c r="YL33" s="14">
        <v>19</v>
      </c>
      <c r="YM33" s="14">
        <v>-2.7</v>
      </c>
      <c r="YN33" s="14">
        <v>9.3000000000000007</v>
      </c>
      <c r="YO33" s="14">
        <v>6.76</v>
      </c>
      <c r="YP33" s="14">
        <v>6.76</v>
      </c>
      <c r="YQ33" s="14">
        <v>2.54</v>
      </c>
      <c r="YR33" s="14">
        <v>10.5</v>
      </c>
      <c r="YS33" s="14">
        <v>11</v>
      </c>
      <c r="YT33" s="14">
        <v>11</v>
      </c>
      <c r="YU33" s="14">
        <v>-0.5</v>
      </c>
      <c r="YV33" s="14">
        <v>22.51</v>
      </c>
      <c r="YW33" s="14">
        <v>22</v>
      </c>
      <c r="YX33" s="14">
        <v>22</v>
      </c>
      <c r="YY33" s="14">
        <v>0.51</v>
      </c>
    </row>
    <row r="34" spans="1:675" ht="24" customHeight="1" x14ac:dyDescent="0.3">
      <c r="A34" s="1"/>
      <c r="B34" s="16" t="s">
        <v>47</v>
      </c>
      <c r="C34" s="16" t="s">
        <v>790</v>
      </c>
      <c r="D34" s="17">
        <v>0</v>
      </c>
      <c r="E34" s="17">
        <v>190.91436999999999</v>
      </c>
      <c r="F34" s="17">
        <v>203.40136000000001</v>
      </c>
      <c r="G34" s="17">
        <v>-203.40136000000001</v>
      </c>
      <c r="H34" s="17">
        <v>595</v>
      </c>
      <c r="I34" s="17">
        <v>631.22375</v>
      </c>
      <c r="J34" s="17">
        <v>631.22380999999996</v>
      </c>
      <c r="K34" s="17">
        <v>-36.22381</v>
      </c>
      <c r="L34" s="17">
        <v>139.69999999999999</v>
      </c>
      <c r="M34" s="17">
        <v>147.01965999999999</v>
      </c>
      <c r="N34" s="17">
        <v>147.01972000000001</v>
      </c>
      <c r="O34" s="17">
        <v>-7.3197200000000002</v>
      </c>
      <c r="P34" s="17"/>
      <c r="Q34" s="17"/>
      <c r="R34" s="17"/>
      <c r="S34" s="17">
        <v>0</v>
      </c>
      <c r="T34" s="17"/>
      <c r="U34" s="17"/>
      <c r="V34" s="17"/>
      <c r="W34" s="17">
        <v>0</v>
      </c>
      <c r="X34" s="17">
        <v>89.6</v>
      </c>
      <c r="Y34" s="17">
        <v>91.867829999999998</v>
      </c>
      <c r="Z34" s="17">
        <v>91.867829999999998</v>
      </c>
      <c r="AA34" s="17">
        <v>-2.26783</v>
      </c>
      <c r="AB34" s="17">
        <v>236</v>
      </c>
      <c r="AC34" s="17">
        <v>242</v>
      </c>
      <c r="AD34" s="17">
        <v>242</v>
      </c>
      <c r="AE34" s="17">
        <v>-6</v>
      </c>
      <c r="AF34" s="17"/>
      <c r="AG34" s="17"/>
      <c r="AH34" s="17"/>
      <c r="AI34" s="17">
        <v>0</v>
      </c>
      <c r="AJ34" s="17"/>
      <c r="AK34" s="17"/>
      <c r="AL34" s="17"/>
      <c r="AM34" s="17">
        <v>0</v>
      </c>
      <c r="AN34" s="17"/>
      <c r="AO34" s="17"/>
      <c r="AP34" s="17"/>
      <c r="AQ34" s="17">
        <v>0</v>
      </c>
      <c r="AR34" s="17">
        <v>0</v>
      </c>
      <c r="AS34" s="17"/>
      <c r="AT34" s="17"/>
      <c r="AU34" s="17">
        <v>0</v>
      </c>
      <c r="AV34" s="17">
        <v>0</v>
      </c>
      <c r="AW34" s="17"/>
      <c r="AX34" s="17"/>
      <c r="AY34" s="17">
        <v>0</v>
      </c>
      <c r="AZ34" s="17"/>
      <c r="BA34" s="17"/>
      <c r="BB34" s="17"/>
      <c r="BC34" s="17">
        <v>0</v>
      </c>
      <c r="BD34" s="17"/>
      <c r="BE34" s="17"/>
      <c r="BF34" s="17"/>
      <c r="BG34" s="17">
        <v>0</v>
      </c>
      <c r="BH34" s="17"/>
      <c r="BI34" s="17"/>
      <c r="BJ34" s="17"/>
      <c r="BK34" s="17">
        <v>0</v>
      </c>
      <c r="BL34" s="17">
        <v>543.29999999999995</v>
      </c>
      <c r="BM34" s="17">
        <v>557.29152999999997</v>
      </c>
      <c r="BN34" s="17">
        <v>557.64237000000003</v>
      </c>
      <c r="BO34" s="17">
        <v>-14.342370000000001</v>
      </c>
      <c r="BP34" s="17">
        <v>10.199999999999999</v>
      </c>
      <c r="BQ34" s="17">
        <v>5.1583100000000002</v>
      </c>
      <c r="BR34" s="17">
        <v>3.45607</v>
      </c>
      <c r="BS34" s="17">
        <v>6.7439299999999998</v>
      </c>
      <c r="BT34" s="17"/>
      <c r="BU34" s="17"/>
      <c r="BV34" s="17"/>
      <c r="BW34" s="17">
        <v>0</v>
      </c>
      <c r="BX34" s="17"/>
      <c r="BY34" s="17"/>
      <c r="BZ34" s="17"/>
      <c r="CA34" s="17">
        <v>0</v>
      </c>
      <c r="CB34" s="17"/>
      <c r="CC34" s="17"/>
      <c r="CD34" s="17"/>
      <c r="CE34" s="17">
        <v>0</v>
      </c>
      <c r="CF34" s="17"/>
      <c r="CG34" s="17"/>
      <c r="CH34" s="17"/>
      <c r="CI34" s="17">
        <v>0</v>
      </c>
      <c r="CJ34" s="17"/>
      <c r="CK34" s="17"/>
      <c r="CL34" s="17"/>
      <c r="CM34" s="17">
        <v>0</v>
      </c>
      <c r="CN34" s="17">
        <v>169.1</v>
      </c>
      <c r="CO34" s="17">
        <v>148</v>
      </c>
      <c r="CP34" s="17">
        <v>148</v>
      </c>
      <c r="CQ34" s="17">
        <v>21.1</v>
      </c>
      <c r="CR34" s="17">
        <v>7.3</v>
      </c>
      <c r="CS34" s="17">
        <v>5.1383299999999998</v>
      </c>
      <c r="CT34" s="17">
        <v>5.1383299999999998</v>
      </c>
      <c r="CU34" s="17">
        <v>2.16167</v>
      </c>
      <c r="CV34" s="17">
        <v>5.2</v>
      </c>
      <c r="CW34" s="17">
        <v>2.8205</v>
      </c>
      <c r="CX34" s="17">
        <v>2.8205</v>
      </c>
      <c r="CY34" s="17">
        <v>2.3795000000000002</v>
      </c>
      <c r="CZ34" s="17">
        <v>5.5</v>
      </c>
      <c r="DA34" s="17"/>
      <c r="DB34" s="17"/>
      <c r="DC34" s="17">
        <v>5.5</v>
      </c>
      <c r="DD34" s="17">
        <v>7</v>
      </c>
      <c r="DE34" s="17"/>
      <c r="DF34" s="17"/>
      <c r="DG34" s="17">
        <v>7</v>
      </c>
      <c r="DH34" s="17">
        <v>14</v>
      </c>
      <c r="DI34" s="17">
        <v>14.933920000000001</v>
      </c>
      <c r="DJ34" s="17">
        <v>14.933920000000001</v>
      </c>
      <c r="DK34" s="17">
        <v>-0.93391999999999997</v>
      </c>
      <c r="DL34" s="17">
        <v>107.4</v>
      </c>
      <c r="DM34" s="17">
        <v>106.98653</v>
      </c>
      <c r="DN34" s="17">
        <v>106.85657</v>
      </c>
      <c r="DO34" s="17">
        <v>0.54342999999999997</v>
      </c>
      <c r="DP34" s="17"/>
      <c r="DQ34" s="17"/>
      <c r="DR34" s="17"/>
      <c r="DS34" s="17">
        <v>0</v>
      </c>
      <c r="DT34" s="17"/>
      <c r="DU34" s="17"/>
      <c r="DV34" s="17"/>
      <c r="DW34" s="17">
        <v>0</v>
      </c>
      <c r="DX34" s="17"/>
      <c r="DY34" s="17"/>
      <c r="DZ34" s="17"/>
      <c r="EA34" s="17">
        <v>0</v>
      </c>
      <c r="EB34" s="17"/>
      <c r="EC34" s="17"/>
      <c r="ED34" s="17"/>
      <c r="EE34" s="17">
        <v>0</v>
      </c>
      <c r="EF34" s="17">
        <v>110.3</v>
      </c>
      <c r="EG34" s="17">
        <v>30.354120000000002</v>
      </c>
      <c r="EH34" s="17">
        <v>51.795380000000002</v>
      </c>
      <c r="EI34" s="17">
        <v>58.504620000000003</v>
      </c>
      <c r="EJ34" s="17">
        <v>221</v>
      </c>
      <c r="EK34" s="17">
        <v>220.69499999999999</v>
      </c>
      <c r="EL34" s="17">
        <v>220.69499999999999</v>
      </c>
      <c r="EM34" s="17">
        <v>0.30499999999999999</v>
      </c>
      <c r="EN34" s="17"/>
      <c r="EO34" s="17"/>
      <c r="EP34" s="17"/>
      <c r="EQ34" s="17">
        <v>0</v>
      </c>
      <c r="ER34" s="17"/>
      <c r="ES34" s="17"/>
      <c r="ET34" s="17"/>
      <c r="EU34" s="17">
        <v>0</v>
      </c>
      <c r="EV34" s="17"/>
      <c r="EW34" s="17"/>
      <c r="EX34" s="17"/>
      <c r="EY34" s="17">
        <v>0</v>
      </c>
      <c r="EZ34" s="17">
        <v>6.5</v>
      </c>
      <c r="FA34" s="17">
        <v>6.39</v>
      </c>
      <c r="FB34" s="17">
        <v>6.39</v>
      </c>
      <c r="FC34" s="17">
        <v>0.11</v>
      </c>
      <c r="FD34" s="17">
        <v>452</v>
      </c>
      <c r="FE34" s="17">
        <v>219.99995999999999</v>
      </c>
      <c r="FF34" s="17">
        <v>333.66215999999997</v>
      </c>
      <c r="FG34" s="17">
        <v>118.33784</v>
      </c>
      <c r="FH34" s="17">
        <v>74.8</v>
      </c>
      <c r="FI34" s="17">
        <v>77.229759999999999</v>
      </c>
      <c r="FJ34" s="17">
        <v>81.635570000000001</v>
      </c>
      <c r="FK34" s="17">
        <v>-6.8355699999999997</v>
      </c>
      <c r="FL34" s="17">
        <v>134.1</v>
      </c>
      <c r="FM34" s="17">
        <v>135.72578999999999</v>
      </c>
      <c r="FN34" s="17">
        <v>135.72578999999999</v>
      </c>
      <c r="FO34" s="17">
        <v>-1.6257900000000001</v>
      </c>
      <c r="FP34" s="17">
        <v>34.299999999999997</v>
      </c>
      <c r="FQ34" s="17">
        <v>41.89893</v>
      </c>
      <c r="FR34" s="17">
        <v>41.89893</v>
      </c>
      <c r="FS34" s="17">
        <v>-7.5989300000000002</v>
      </c>
      <c r="FT34" s="17">
        <v>18.399999999999999</v>
      </c>
      <c r="FU34" s="17">
        <v>19.21088</v>
      </c>
      <c r="FV34" s="17">
        <v>19.21088</v>
      </c>
      <c r="FW34" s="17">
        <v>-0.81088000000000005</v>
      </c>
      <c r="FX34" s="17">
        <v>18.3</v>
      </c>
      <c r="FY34" s="17">
        <v>17.657920000000001</v>
      </c>
      <c r="FZ34" s="17">
        <v>18.172979999999999</v>
      </c>
      <c r="GA34" s="17">
        <v>0.12701999999999999</v>
      </c>
      <c r="GB34" s="17">
        <v>91.6</v>
      </c>
      <c r="GC34" s="17">
        <v>80.951350000000005</v>
      </c>
      <c r="GD34" s="17">
        <v>80.951350000000005</v>
      </c>
      <c r="GE34" s="17">
        <v>10.64865</v>
      </c>
      <c r="GF34" s="17">
        <v>121.2</v>
      </c>
      <c r="GG34" s="17">
        <v>133.74870999999999</v>
      </c>
      <c r="GH34" s="17">
        <v>133.74870999999999</v>
      </c>
      <c r="GI34" s="17">
        <v>-12.54871</v>
      </c>
      <c r="GJ34" s="17">
        <v>121.7</v>
      </c>
      <c r="GK34" s="17">
        <v>133.74870999999999</v>
      </c>
      <c r="GL34" s="17">
        <v>133.74870999999999</v>
      </c>
      <c r="GM34" s="17">
        <v>-12.04871</v>
      </c>
      <c r="GN34" s="17">
        <v>156.19999999999999</v>
      </c>
      <c r="GO34" s="17">
        <v>134.15036000000001</v>
      </c>
      <c r="GP34" s="17">
        <v>134.15036000000001</v>
      </c>
      <c r="GQ34" s="17">
        <v>22.04964</v>
      </c>
      <c r="GR34" s="17">
        <v>105.2</v>
      </c>
      <c r="GS34" s="17">
        <v>110.48196</v>
      </c>
      <c r="GT34" s="17">
        <v>110.48202000000001</v>
      </c>
      <c r="GU34" s="17">
        <v>-5.2820200000000002</v>
      </c>
      <c r="GV34" s="17">
        <v>36.700000000000003</v>
      </c>
      <c r="GW34" s="17">
        <v>37.900869999999998</v>
      </c>
      <c r="GX34" s="17">
        <v>24.71679</v>
      </c>
      <c r="GY34" s="17">
        <v>11.98321</v>
      </c>
      <c r="GZ34" s="17">
        <v>0</v>
      </c>
      <c r="HA34" s="17"/>
      <c r="HB34" s="17">
        <v>21.75121</v>
      </c>
      <c r="HC34" s="17">
        <v>-21.75121</v>
      </c>
      <c r="HD34" s="17">
        <v>2.1</v>
      </c>
      <c r="HE34" s="17">
        <v>4.1192200000000003</v>
      </c>
      <c r="HF34" s="17">
        <v>4.1192200000000003</v>
      </c>
      <c r="HG34" s="17">
        <v>-2.0192199999999998</v>
      </c>
      <c r="HH34" s="17">
        <v>25.5</v>
      </c>
      <c r="HI34" s="17">
        <v>30.332239999999999</v>
      </c>
      <c r="HJ34" s="17">
        <v>30.332239999999999</v>
      </c>
      <c r="HK34" s="17">
        <v>-4.8322399999999996</v>
      </c>
      <c r="HL34" s="17">
        <v>159.80000000000001</v>
      </c>
      <c r="HM34" s="17">
        <v>164.13149000000001</v>
      </c>
      <c r="HN34" s="17">
        <v>76.773570000000007</v>
      </c>
      <c r="HO34" s="17">
        <v>83.026430000000005</v>
      </c>
      <c r="HP34" s="17"/>
      <c r="HQ34" s="17"/>
      <c r="HR34" s="17"/>
      <c r="HS34" s="17">
        <v>0</v>
      </c>
      <c r="HT34" s="17"/>
      <c r="HU34" s="17"/>
      <c r="HV34" s="17"/>
      <c r="HW34" s="17">
        <v>0</v>
      </c>
      <c r="HX34" s="17">
        <v>0</v>
      </c>
      <c r="HY34" s="17"/>
      <c r="HZ34" s="17">
        <v>35.791029999999999</v>
      </c>
      <c r="IA34" s="17">
        <v>-35.791029999999999</v>
      </c>
      <c r="IB34" s="17"/>
      <c r="IC34" s="17"/>
      <c r="ID34" s="17"/>
      <c r="IE34" s="17">
        <v>0</v>
      </c>
      <c r="IF34" s="17"/>
      <c r="IG34" s="17"/>
      <c r="IH34" s="17"/>
      <c r="II34" s="17">
        <v>0</v>
      </c>
      <c r="IJ34" s="17">
        <v>0</v>
      </c>
      <c r="IK34" s="17"/>
      <c r="IL34" s="17"/>
      <c r="IM34" s="17">
        <v>0</v>
      </c>
      <c r="IN34" s="17"/>
      <c r="IO34" s="17"/>
      <c r="IP34" s="17"/>
      <c r="IQ34" s="17">
        <v>0</v>
      </c>
      <c r="IR34" s="17"/>
      <c r="IS34" s="17"/>
      <c r="IT34" s="17"/>
      <c r="IU34" s="17">
        <v>0</v>
      </c>
      <c r="IV34" s="17"/>
      <c r="IW34" s="17"/>
      <c r="IX34" s="17"/>
      <c r="IY34" s="17">
        <v>0</v>
      </c>
      <c r="IZ34" s="17">
        <v>127.4</v>
      </c>
      <c r="JA34" s="17">
        <v>132.83837</v>
      </c>
      <c r="JB34" s="17">
        <v>132.83837</v>
      </c>
      <c r="JC34" s="17">
        <v>-5.4383699999999999</v>
      </c>
      <c r="JD34" s="17">
        <v>92.6</v>
      </c>
      <c r="JE34" s="17">
        <v>101.81013</v>
      </c>
      <c r="JF34" s="17">
        <v>101.81013</v>
      </c>
      <c r="JG34" s="17">
        <v>-9.2101299999999995</v>
      </c>
      <c r="JH34" s="17">
        <v>92.5</v>
      </c>
      <c r="JI34" s="17">
        <v>101.81013</v>
      </c>
      <c r="JJ34" s="17">
        <v>101.81013</v>
      </c>
      <c r="JK34" s="17">
        <v>-9.3101299999999991</v>
      </c>
      <c r="JL34" s="17">
        <v>92.5</v>
      </c>
      <c r="JM34" s="17">
        <v>101.81013</v>
      </c>
      <c r="JN34" s="17">
        <v>101.81013</v>
      </c>
      <c r="JO34" s="17">
        <v>-9.3101299999999991</v>
      </c>
      <c r="JP34" s="17">
        <v>178.8</v>
      </c>
      <c r="JQ34" s="17">
        <v>153.17379</v>
      </c>
      <c r="JR34" s="17">
        <v>153.17379</v>
      </c>
      <c r="JS34" s="17">
        <v>25.62621</v>
      </c>
      <c r="JT34" s="17">
        <v>0</v>
      </c>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v>
      </c>
      <c r="LA34" s="17">
        <v>1.6938899999999999</v>
      </c>
      <c r="LB34" s="17">
        <v>1.6938899999999999</v>
      </c>
      <c r="LC34" s="17">
        <v>0.30610999999999999</v>
      </c>
      <c r="LD34" s="17">
        <v>179.5</v>
      </c>
      <c r="LE34" s="17">
        <v>191.47132999999999</v>
      </c>
      <c r="LF34" s="17">
        <v>191.47132999999999</v>
      </c>
      <c r="LG34" s="17">
        <v>-11.97133</v>
      </c>
      <c r="LH34" s="17">
        <v>124.8</v>
      </c>
      <c r="LI34" s="17">
        <v>125.8177</v>
      </c>
      <c r="LJ34" s="17">
        <v>125.8177</v>
      </c>
      <c r="LK34" s="17">
        <v>-1.0177</v>
      </c>
      <c r="LL34" s="17">
        <v>65.599999999999994</v>
      </c>
      <c r="LM34" s="17">
        <v>67.199219999999997</v>
      </c>
      <c r="LN34" s="17">
        <v>67.199219999999997</v>
      </c>
      <c r="LO34" s="17">
        <v>-1.5992200000000001</v>
      </c>
      <c r="LP34" s="17">
        <v>75.8</v>
      </c>
      <c r="LQ34" s="17">
        <v>78.567999999999998</v>
      </c>
      <c r="LR34" s="17">
        <v>78.567999999999998</v>
      </c>
      <c r="LS34" s="17">
        <v>-2.7679999999999998</v>
      </c>
      <c r="LT34" s="17">
        <v>29.9</v>
      </c>
      <c r="LU34" s="17">
        <v>29.980560000000001</v>
      </c>
      <c r="LV34" s="17">
        <v>29.980560000000001</v>
      </c>
      <c r="LW34" s="17">
        <v>-8.0560000000000007E-2</v>
      </c>
      <c r="LX34" s="17"/>
      <c r="LY34" s="17"/>
      <c r="LZ34" s="17"/>
      <c r="MA34" s="17">
        <v>0</v>
      </c>
      <c r="MB34" s="17"/>
      <c r="MC34" s="17"/>
      <c r="MD34" s="17"/>
      <c r="ME34" s="17">
        <v>0</v>
      </c>
      <c r="MF34" s="17"/>
      <c r="MG34" s="17"/>
      <c r="MH34" s="17"/>
      <c r="MI34" s="17">
        <v>0</v>
      </c>
      <c r="MJ34" s="17">
        <v>0</v>
      </c>
      <c r="MK34" s="17"/>
      <c r="ML34" s="17"/>
      <c r="MM34" s="17">
        <v>0</v>
      </c>
      <c r="MN34" s="17">
        <v>119.7</v>
      </c>
      <c r="MO34" s="17">
        <v>121.212</v>
      </c>
      <c r="MP34" s="17">
        <v>121.212</v>
      </c>
      <c r="MQ34" s="17">
        <v>-1.512</v>
      </c>
      <c r="MR34" s="17">
        <v>57.8</v>
      </c>
      <c r="MS34" s="17">
        <v>60.787999999999997</v>
      </c>
      <c r="MT34" s="17">
        <v>60.787999999999997</v>
      </c>
      <c r="MU34" s="17">
        <v>-2.988</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c r="NS34" s="17">
        <v>0</v>
      </c>
      <c r="NT34" s="17"/>
      <c r="NU34" s="17"/>
      <c r="NV34" s="17"/>
      <c r="NW34" s="17">
        <v>0</v>
      </c>
      <c r="NX34" s="17">
        <v>5.7</v>
      </c>
      <c r="NY34" s="17">
        <v>5.9157599999999997</v>
      </c>
      <c r="NZ34" s="17">
        <v>5.9157599999999997</v>
      </c>
      <c r="OA34" s="17">
        <v>-0.21576000000000001</v>
      </c>
      <c r="OB34" s="17">
        <v>2.2000000000000002</v>
      </c>
      <c r="OC34" s="17">
        <v>6.2061900000000003</v>
      </c>
      <c r="OD34" s="17">
        <v>6.2061900000000003</v>
      </c>
      <c r="OE34" s="17">
        <v>-4.0061900000000001</v>
      </c>
      <c r="OF34" s="17">
        <v>20</v>
      </c>
      <c r="OG34" s="17">
        <v>16.99708</v>
      </c>
      <c r="OH34" s="17">
        <v>17.492709999999999</v>
      </c>
      <c r="OI34" s="17">
        <v>2.5072899999999998</v>
      </c>
      <c r="OJ34" s="17">
        <v>1.3</v>
      </c>
      <c r="OK34" s="17"/>
      <c r="OL34" s="17">
        <v>0.84399999999999997</v>
      </c>
      <c r="OM34" s="17">
        <v>0.45600000000000002</v>
      </c>
      <c r="ON34" s="17">
        <v>84.1</v>
      </c>
      <c r="OO34" s="17">
        <v>78.87</v>
      </c>
      <c r="OP34" s="17">
        <v>78.87</v>
      </c>
      <c r="OQ34" s="17">
        <v>5.23</v>
      </c>
      <c r="OR34" s="17">
        <v>64</v>
      </c>
      <c r="OS34" s="17">
        <v>80</v>
      </c>
      <c r="OT34" s="17">
        <v>80</v>
      </c>
      <c r="OU34" s="17">
        <v>-16</v>
      </c>
      <c r="OV34" s="17">
        <v>15.5</v>
      </c>
      <c r="OW34" s="17">
        <v>9</v>
      </c>
      <c r="OX34" s="17">
        <v>9</v>
      </c>
      <c r="OY34" s="17">
        <v>6.5</v>
      </c>
      <c r="OZ34" s="17">
        <v>0.2</v>
      </c>
      <c r="PA34" s="17"/>
      <c r="PB34" s="17">
        <v>0.3</v>
      </c>
      <c r="PC34" s="17">
        <v>-0.1</v>
      </c>
      <c r="PD34" s="17">
        <v>20.2</v>
      </c>
      <c r="PE34" s="17">
        <v>19.436350000000001</v>
      </c>
      <c r="PF34" s="17">
        <v>19.436350000000001</v>
      </c>
      <c r="PG34" s="17">
        <v>0.76365000000000005</v>
      </c>
      <c r="PH34" s="17">
        <v>9.9</v>
      </c>
      <c r="PI34" s="17">
        <v>9.9830000000000005</v>
      </c>
      <c r="PJ34" s="17">
        <v>9.9830000000000005</v>
      </c>
      <c r="PK34" s="17">
        <v>-8.3000000000000004E-2</v>
      </c>
      <c r="PL34" s="17">
        <v>5.6</v>
      </c>
      <c r="PM34" s="17">
        <v>5.67</v>
      </c>
      <c r="PN34" s="17">
        <v>5.67</v>
      </c>
      <c r="PO34" s="17">
        <v>-7.0000000000000007E-2</v>
      </c>
      <c r="PP34" s="17">
        <v>139.19999999999999</v>
      </c>
      <c r="PQ34" s="17"/>
      <c r="PR34" s="17">
        <v>204</v>
      </c>
      <c r="PS34" s="17">
        <v>-64.8</v>
      </c>
      <c r="PT34" s="17">
        <v>2.2000000000000002</v>
      </c>
      <c r="PU34" s="17">
        <v>1</v>
      </c>
      <c r="PV34" s="17">
        <v>1</v>
      </c>
      <c r="PW34" s="17">
        <v>1.2</v>
      </c>
      <c r="PX34" s="17">
        <v>1.8</v>
      </c>
      <c r="PY34" s="17">
        <v>1.76</v>
      </c>
      <c r="PZ34" s="17">
        <v>1.75</v>
      </c>
      <c r="QA34" s="17">
        <v>0.05</v>
      </c>
      <c r="QB34" s="17">
        <v>4.8</v>
      </c>
      <c r="QC34" s="17">
        <v>4.8</v>
      </c>
      <c r="QD34" s="17">
        <v>4.8</v>
      </c>
      <c r="QE34" s="17">
        <v>0</v>
      </c>
      <c r="QF34" s="17">
        <v>20</v>
      </c>
      <c r="QG34" s="17">
        <v>20.274049999999999</v>
      </c>
      <c r="QH34" s="17">
        <v>20.274049999999999</v>
      </c>
      <c r="QI34" s="17">
        <v>-0.27405000000000002</v>
      </c>
      <c r="QJ34" s="17">
        <v>20</v>
      </c>
      <c r="QK34" s="17">
        <v>18.892130000000002</v>
      </c>
      <c r="QL34" s="17">
        <v>19.436350000000001</v>
      </c>
      <c r="QM34" s="17">
        <v>0.56364999999999998</v>
      </c>
      <c r="QN34" s="17">
        <v>19</v>
      </c>
      <c r="QO34" s="17">
        <v>17.006799999999998</v>
      </c>
      <c r="QP34" s="17">
        <v>17.492709999999999</v>
      </c>
      <c r="QQ34" s="17">
        <v>1.50729</v>
      </c>
      <c r="QR34" s="17">
        <v>3.3</v>
      </c>
      <c r="QS34" s="17">
        <v>3.4</v>
      </c>
      <c r="QT34" s="17">
        <v>3.4</v>
      </c>
      <c r="QU34" s="17">
        <v>-0.1</v>
      </c>
      <c r="QV34" s="17">
        <v>18.600000000000001</v>
      </c>
      <c r="QW34" s="17">
        <v>17.376090000000001</v>
      </c>
      <c r="QX34" s="17">
        <v>17.881440000000001</v>
      </c>
      <c r="QY34" s="17">
        <v>0.71855999999999998</v>
      </c>
      <c r="QZ34" s="17">
        <v>14.5</v>
      </c>
      <c r="RA34" s="17"/>
      <c r="RB34" s="17">
        <v>14.1</v>
      </c>
      <c r="RC34" s="17">
        <v>0.4</v>
      </c>
      <c r="RD34" s="17">
        <v>17.7</v>
      </c>
      <c r="RE34" s="17"/>
      <c r="RF34" s="17">
        <v>15.94</v>
      </c>
      <c r="RG34" s="17">
        <v>1.76</v>
      </c>
      <c r="RH34" s="17">
        <v>16.5</v>
      </c>
      <c r="RI34" s="17">
        <v>15.92</v>
      </c>
      <c r="RJ34" s="17">
        <v>15.916</v>
      </c>
      <c r="RK34" s="17">
        <v>0.58399999999999996</v>
      </c>
      <c r="RL34" s="17">
        <v>53.3</v>
      </c>
      <c r="RM34" s="17">
        <v>61.4</v>
      </c>
      <c r="RN34" s="17">
        <v>59.433</v>
      </c>
      <c r="RO34" s="17">
        <v>-6.133</v>
      </c>
      <c r="RP34" s="17">
        <v>15</v>
      </c>
      <c r="RQ34" s="17"/>
      <c r="RR34" s="17">
        <v>9.5739999999999998</v>
      </c>
      <c r="RS34" s="17">
        <v>5.4260000000000002</v>
      </c>
      <c r="RT34" s="17">
        <v>3.2</v>
      </c>
      <c r="RU34" s="17">
        <v>3.24</v>
      </c>
      <c r="RV34" s="17">
        <v>3.2490000000000001</v>
      </c>
      <c r="RW34" s="17">
        <v>-4.9000000000000002E-2</v>
      </c>
      <c r="RX34" s="17">
        <v>9.3000000000000007</v>
      </c>
      <c r="RY34" s="17"/>
      <c r="RZ34" s="17">
        <v>8.2867899999999999</v>
      </c>
      <c r="SA34" s="17">
        <v>1.0132099999999999</v>
      </c>
      <c r="SB34" s="17">
        <v>3</v>
      </c>
      <c r="SC34" s="17">
        <v>2</v>
      </c>
      <c r="SD34" s="17">
        <v>2</v>
      </c>
      <c r="SE34" s="17">
        <v>1</v>
      </c>
      <c r="SF34" s="17"/>
      <c r="SG34" s="17">
        <v>0.4</v>
      </c>
      <c r="SH34" s="17">
        <v>0.4</v>
      </c>
      <c r="SI34" s="17">
        <v>-0.4</v>
      </c>
      <c r="SJ34" s="17">
        <v>0.4</v>
      </c>
      <c r="SK34" s="17">
        <v>0.29299999999999998</v>
      </c>
      <c r="SL34" s="17">
        <v>0.29299999999999998</v>
      </c>
      <c r="SM34" s="17">
        <v>0.107</v>
      </c>
      <c r="SN34" s="17">
        <v>19.8</v>
      </c>
      <c r="SO34" s="17">
        <v>18.30904</v>
      </c>
      <c r="SP34" s="17">
        <v>18.853259999999999</v>
      </c>
      <c r="SQ34" s="17">
        <v>0.94674000000000003</v>
      </c>
      <c r="SR34" s="17">
        <v>13.1</v>
      </c>
      <c r="SS34" s="17">
        <v>11.70068</v>
      </c>
      <c r="ST34" s="17">
        <v>12.05053</v>
      </c>
      <c r="SU34" s="17">
        <v>1.0494699999999999</v>
      </c>
      <c r="SV34" s="17">
        <v>20.100000000000001</v>
      </c>
      <c r="SW34" s="17">
        <v>18.892130000000002</v>
      </c>
      <c r="SX34" s="17">
        <v>19.436350000000001</v>
      </c>
      <c r="SY34" s="17">
        <v>0.66364999999999996</v>
      </c>
      <c r="SZ34" s="17">
        <v>20.2</v>
      </c>
      <c r="TA34" s="17">
        <v>18.892130000000002</v>
      </c>
      <c r="TB34" s="17">
        <v>19.436350000000001</v>
      </c>
      <c r="TC34" s="17">
        <v>0.76365000000000005</v>
      </c>
      <c r="TD34" s="17">
        <v>20</v>
      </c>
      <c r="TE34" s="17">
        <v>18.697759999999999</v>
      </c>
      <c r="TF34" s="17">
        <v>19.241980000000002</v>
      </c>
      <c r="TG34" s="17">
        <v>0.75802000000000003</v>
      </c>
      <c r="TH34" s="17">
        <v>7.1</v>
      </c>
      <c r="TI34" s="17">
        <v>11</v>
      </c>
      <c r="TJ34" s="17">
        <v>3</v>
      </c>
      <c r="TK34" s="17">
        <v>4.0999999999999996</v>
      </c>
      <c r="TL34" s="17">
        <v>31.8</v>
      </c>
      <c r="TM34" s="17">
        <v>45</v>
      </c>
      <c r="TN34" s="17">
        <v>45</v>
      </c>
      <c r="TO34" s="17">
        <v>-13.2</v>
      </c>
      <c r="TP34" s="17">
        <v>16</v>
      </c>
      <c r="TQ34" s="17">
        <v>42</v>
      </c>
      <c r="TR34" s="17">
        <v>37.770000000000003</v>
      </c>
      <c r="TS34" s="17">
        <v>-21.77</v>
      </c>
      <c r="TT34" s="17">
        <v>96.2</v>
      </c>
      <c r="TU34" s="17">
        <v>53.2</v>
      </c>
      <c r="TV34" s="17">
        <v>53.21</v>
      </c>
      <c r="TW34" s="17">
        <v>42.99</v>
      </c>
      <c r="TX34" s="17">
        <v>96.3</v>
      </c>
      <c r="TY34" s="17">
        <v>75.3</v>
      </c>
      <c r="TZ34" s="17">
        <v>60.32</v>
      </c>
      <c r="UA34" s="17">
        <v>35.979999999999997</v>
      </c>
      <c r="UB34" s="17">
        <v>13</v>
      </c>
      <c r="UC34" s="17">
        <v>6.44</v>
      </c>
      <c r="UD34" s="17">
        <v>6.44</v>
      </c>
      <c r="UE34" s="17">
        <v>6.56</v>
      </c>
      <c r="UF34" s="17">
        <v>11.7</v>
      </c>
      <c r="UG34" s="17">
        <v>2.95</v>
      </c>
      <c r="UH34" s="17">
        <v>2.95</v>
      </c>
      <c r="UI34" s="17">
        <v>8.75</v>
      </c>
      <c r="UJ34" s="17">
        <v>17</v>
      </c>
      <c r="UK34" s="17">
        <v>48.23</v>
      </c>
      <c r="UL34" s="17">
        <v>48.23</v>
      </c>
      <c r="UM34" s="17">
        <v>-31.23</v>
      </c>
      <c r="UN34" s="17">
        <v>20.9</v>
      </c>
      <c r="UO34" s="17">
        <v>19.640429999999999</v>
      </c>
      <c r="UP34" s="17">
        <v>20.408159999999999</v>
      </c>
      <c r="UQ34" s="17">
        <v>0.49184</v>
      </c>
      <c r="UR34" s="17">
        <v>7.9</v>
      </c>
      <c r="US34" s="17">
        <v>8.1999999999999993</v>
      </c>
      <c r="UT34" s="17">
        <v>8.1999999999999993</v>
      </c>
      <c r="UU34" s="17">
        <v>-0.3</v>
      </c>
      <c r="UV34" s="17">
        <v>6.1</v>
      </c>
      <c r="UW34" s="17">
        <v>6.7</v>
      </c>
      <c r="UX34" s="17">
        <v>6.7</v>
      </c>
      <c r="UY34" s="17">
        <v>-0.6</v>
      </c>
      <c r="UZ34" s="17">
        <v>20.399999999999999</v>
      </c>
      <c r="VA34" s="17">
        <v>18.892130000000002</v>
      </c>
      <c r="VB34" s="17">
        <v>19.436350000000001</v>
      </c>
      <c r="VC34" s="17">
        <v>0.96365000000000001</v>
      </c>
      <c r="VD34" s="17">
        <v>20.399999999999999</v>
      </c>
      <c r="VE34" s="17">
        <v>18.892130000000002</v>
      </c>
      <c r="VF34" s="17">
        <v>19.436350000000001</v>
      </c>
      <c r="VG34" s="17">
        <v>0.96365000000000001</v>
      </c>
      <c r="VH34" s="17">
        <v>20.100000000000001</v>
      </c>
      <c r="VI34" s="17">
        <v>18.892130000000002</v>
      </c>
      <c r="VJ34" s="17">
        <v>19.436350000000001</v>
      </c>
      <c r="VK34" s="17">
        <v>0.66364999999999996</v>
      </c>
      <c r="VL34" s="17">
        <v>15.5</v>
      </c>
      <c r="VM34" s="17">
        <v>9</v>
      </c>
      <c r="VN34" s="17">
        <v>9</v>
      </c>
      <c r="VO34" s="17">
        <v>6.5</v>
      </c>
      <c r="VP34" s="17">
        <v>117.1</v>
      </c>
      <c r="VQ34" s="17"/>
      <c r="VR34" s="17">
        <v>250</v>
      </c>
      <c r="VS34" s="17">
        <v>-132.9</v>
      </c>
      <c r="VT34" s="17">
        <v>18.399999999999999</v>
      </c>
      <c r="VU34" s="17"/>
      <c r="VV34" s="17">
        <v>16.7</v>
      </c>
      <c r="VW34" s="17">
        <v>1.7</v>
      </c>
      <c r="VX34" s="17">
        <v>139.5</v>
      </c>
      <c r="VY34" s="17"/>
      <c r="VZ34" s="17">
        <v>121</v>
      </c>
      <c r="WA34" s="17">
        <v>18.5</v>
      </c>
      <c r="WB34" s="17">
        <v>0.3</v>
      </c>
      <c r="WC34" s="17"/>
      <c r="WD34" s="17"/>
      <c r="WE34" s="17">
        <v>0.3</v>
      </c>
      <c r="WF34" s="17">
        <v>82.8</v>
      </c>
      <c r="WG34" s="17">
        <v>55.5</v>
      </c>
      <c r="WH34" s="17">
        <v>43</v>
      </c>
      <c r="WI34" s="17">
        <v>39.799999999999997</v>
      </c>
      <c r="WJ34" s="17">
        <v>108.3</v>
      </c>
      <c r="WK34" s="17">
        <v>56</v>
      </c>
      <c r="WL34" s="17">
        <v>43</v>
      </c>
      <c r="WM34" s="17">
        <v>65.3</v>
      </c>
      <c r="WN34" s="17">
        <v>109.4</v>
      </c>
      <c r="WO34" s="17">
        <v>107.1</v>
      </c>
      <c r="WP34" s="17">
        <v>87.12</v>
      </c>
      <c r="WQ34" s="17">
        <v>22.28</v>
      </c>
      <c r="WR34" s="17">
        <v>4.4000000000000004</v>
      </c>
      <c r="WS34" s="17">
        <v>4.2</v>
      </c>
      <c r="WT34" s="17">
        <v>4.2</v>
      </c>
      <c r="WU34" s="17">
        <v>0.2</v>
      </c>
      <c r="WV34" s="17">
        <v>1.1000000000000001</v>
      </c>
      <c r="WW34" s="17">
        <v>1.2</v>
      </c>
      <c r="WX34" s="17">
        <v>1.2</v>
      </c>
      <c r="WY34" s="17">
        <v>-0.1</v>
      </c>
      <c r="WZ34" s="17">
        <v>2.4</v>
      </c>
      <c r="XA34" s="17">
        <v>2.4</v>
      </c>
      <c r="XB34" s="17">
        <v>2.4</v>
      </c>
      <c r="XC34" s="17">
        <v>0</v>
      </c>
      <c r="XD34" s="17">
        <v>1.1000000000000001</v>
      </c>
      <c r="XE34" s="17">
        <v>1.4</v>
      </c>
      <c r="XF34" s="17">
        <v>1.4</v>
      </c>
      <c r="XG34" s="17">
        <v>-0.3</v>
      </c>
      <c r="XH34" s="17">
        <v>18.899999999999999</v>
      </c>
      <c r="XI34" s="17"/>
      <c r="XJ34" s="17">
        <v>16.7</v>
      </c>
      <c r="XK34" s="17">
        <v>2.2000000000000002</v>
      </c>
      <c r="XL34" s="17">
        <v>8.6999999999999993</v>
      </c>
      <c r="XM34" s="17">
        <v>8.4</v>
      </c>
      <c r="XN34" s="17">
        <v>8.4</v>
      </c>
      <c r="XO34" s="17">
        <v>0.3</v>
      </c>
      <c r="XP34" s="17">
        <v>20</v>
      </c>
      <c r="XQ34" s="17">
        <v>18.697759999999999</v>
      </c>
      <c r="XR34" s="17">
        <v>19.241980000000002</v>
      </c>
      <c r="XS34" s="17">
        <v>0.75802000000000003</v>
      </c>
      <c r="XT34" s="17">
        <v>7.6</v>
      </c>
      <c r="XU34" s="17">
        <v>10.7</v>
      </c>
      <c r="XV34" s="17">
        <v>10.7</v>
      </c>
      <c r="XW34" s="17">
        <v>-3.1</v>
      </c>
      <c r="XX34" s="17">
        <v>27.2</v>
      </c>
      <c r="XY34" s="17">
        <v>29</v>
      </c>
      <c r="XZ34" s="17">
        <v>29</v>
      </c>
      <c r="YA34" s="17">
        <v>-1.8</v>
      </c>
      <c r="YB34" s="17">
        <v>34.1</v>
      </c>
      <c r="YC34" s="17">
        <v>29</v>
      </c>
      <c r="YD34" s="17">
        <v>29</v>
      </c>
      <c r="YE34" s="17">
        <v>5.0999999999999996</v>
      </c>
      <c r="YF34" s="17">
        <v>13.8</v>
      </c>
      <c r="YG34" s="17">
        <v>14</v>
      </c>
      <c r="YH34" s="17">
        <v>14</v>
      </c>
      <c r="YI34" s="17">
        <v>-0.2</v>
      </c>
      <c r="YJ34" s="17">
        <v>16.3</v>
      </c>
      <c r="YK34" s="17">
        <v>19</v>
      </c>
      <c r="YL34" s="17">
        <v>19</v>
      </c>
      <c r="YM34" s="17">
        <v>-2.7</v>
      </c>
      <c r="YN34" s="17">
        <v>8.9</v>
      </c>
      <c r="YO34" s="17">
        <v>6.76</v>
      </c>
      <c r="YP34" s="17">
        <v>6.76</v>
      </c>
      <c r="YQ34" s="17">
        <v>2.14</v>
      </c>
      <c r="YR34" s="17">
        <v>10.199999999999999</v>
      </c>
      <c r="YS34" s="17">
        <v>11</v>
      </c>
      <c r="YT34" s="17">
        <v>11</v>
      </c>
      <c r="YU34" s="17">
        <v>-0.8</v>
      </c>
      <c r="YV34" s="17">
        <v>21.14</v>
      </c>
      <c r="YW34" s="17">
        <v>22</v>
      </c>
      <c r="YX34" s="17">
        <v>22</v>
      </c>
      <c r="YY34" s="17">
        <v>-0.86</v>
      </c>
    </row>
    <row r="35" spans="1:675" ht="24" customHeight="1" x14ac:dyDescent="0.3">
      <c r="A35" s="1"/>
      <c r="B35" s="16" t="s">
        <v>47</v>
      </c>
      <c r="C35" s="16" t="s">
        <v>791</v>
      </c>
      <c r="D35" s="17">
        <v>0</v>
      </c>
      <c r="E35" s="17">
        <v>194.50659999999999</v>
      </c>
      <c r="F35" s="17">
        <v>203.40136000000001</v>
      </c>
      <c r="G35" s="17">
        <v>-203.40136000000001</v>
      </c>
      <c r="H35" s="17">
        <v>598.70000000000005</v>
      </c>
      <c r="I35" s="17">
        <v>611.39275999999995</v>
      </c>
      <c r="J35" s="17">
        <v>631.22380999999996</v>
      </c>
      <c r="K35" s="17">
        <v>-32.523809999999997</v>
      </c>
      <c r="L35" s="17">
        <v>140.5</v>
      </c>
      <c r="M35" s="17">
        <v>117.81954</v>
      </c>
      <c r="N35" s="17">
        <v>147.01972000000001</v>
      </c>
      <c r="O35" s="17">
        <v>-6.5197200000000004</v>
      </c>
      <c r="P35" s="17"/>
      <c r="Q35" s="17"/>
      <c r="R35" s="17"/>
      <c r="S35" s="17">
        <v>0</v>
      </c>
      <c r="T35" s="17"/>
      <c r="U35" s="17"/>
      <c r="V35" s="17"/>
      <c r="W35" s="17">
        <v>0</v>
      </c>
      <c r="X35" s="17">
        <v>90.4</v>
      </c>
      <c r="Y35" s="17">
        <v>91.867829999999998</v>
      </c>
      <c r="Z35" s="17">
        <v>91.867829999999998</v>
      </c>
      <c r="AA35" s="17">
        <v>-1.46783</v>
      </c>
      <c r="AB35" s="17">
        <v>238.3</v>
      </c>
      <c r="AC35" s="17">
        <v>242</v>
      </c>
      <c r="AD35" s="17">
        <v>242</v>
      </c>
      <c r="AE35" s="17">
        <v>-3.7</v>
      </c>
      <c r="AF35" s="17"/>
      <c r="AG35" s="17"/>
      <c r="AH35" s="17"/>
      <c r="AI35" s="17">
        <v>0</v>
      </c>
      <c r="AJ35" s="17"/>
      <c r="AK35" s="17"/>
      <c r="AL35" s="17"/>
      <c r="AM35" s="17">
        <v>0</v>
      </c>
      <c r="AN35" s="17"/>
      <c r="AO35" s="17"/>
      <c r="AP35" s="17"/>
      <c r="AQ35" s="17">
        <v>0</v>
      </c>
      <c r="AR35" s="17">
        <v>0</v>
      </c>
      <c r="AS35" s="17"/>
      <c r="AT35" s="17"/>
      <c r="AU35" s="17">
        <v>0</v>
      </c>
      <c r="AV35" s="17">
        <v>0</v>
      </c>
      <c r="AW35" s="17"/>
      <c r="AX35" s="17"/>
      <c r="AY35" s="17">
        <v>0</v>
      </c>
      <c r="AZ35" s="17"/>
      <c r="BA35" s="17"/>
      <c r="BB35" s="17"/>
      <c r="BC35" s="17">
        <v>0</v>
      </c>
      <c r="BD35" s="17"/>
      <c r="BE35" s="17"/>
      <c r="BF35" s="17"/>
      <c r="BG35" s="17">
        <v>0</v>
      </c>
      <c r="BH35" s="17"/>
      <c r="BI35" s="17"/>
      <c r="BJ35" s="17"/>
      <c r="BK35" s="17">
        <v>0</v>
      </c>
      <c r="BL35" s="17">
        <v>552.20000000000005</v>
      </c>
      <c r="BM35" s="17">
        <v>557.29148999999995</v>
      </c>
      <c r="BN35" s="17">
        <v>557.64237000000003</v>
      </c>
      <c r="BO35" s="17">
        <v>-5.4423700000000004</v>
      </c>
      <c r="BP35" s="17">
        <v>10.3</v>
      </c>
      <c r="BQ35" s="17">
        <v>5.1582999999999997</v>
      </c>
      <c r="BR35" s="17">
        <v>3.45607</v>
      </c>
      <c r="BS35" s="17">
        <v>6.8439300000000003</v>
      </c>
      <c r="BT35" s="17"/>
      <c r="BU35" s="17"/>
      <c r="BV35" s="17"/>
      <c r="BW35" s="17">
        <v>0</v>
      </c>
      <c r="BX35" s="17"/>
      <c r="BY35" s="17"/>
      <c r="BZ35" s="17"/>
      <c r="CA35" s="17">
        <v>0</v>
      </c>
      <c r="CB35" s="17"/>
      <c r="CC35" s="17"/>
      <c r="CD35" s="17"/>
      <c r="CE35" s="17">
        <v>0</v>
      </c>
      <c r="CF35" s="17"/>
      <c r="CG35" s="17"/>
      <c r="CH35" s="17"/>
      <c r="CI35" s="17">
        <v>0</v>
      </c>
      <c r="CJ35" s="17"/>
      <c r="CK35" s="17"/>
      <c r="CL35" s="17"/>
      <c r="CM35" s="17">
        <v>0</v>
      </c>
      <c r="CN35" s="17">
        <v>166.7</v>
      </c>
      <c r="CO35" s="17">
        <v>148</v>
      </c>
      <c r="CP35" s="17">
        <v>148</v>
      </c>
      <c r="CQ35" s="17">
        <v>18.7</v>
      </c>
      <c r="CR35" s="17">
        <v>7.7</v>
      </c>
      <c r="CS35" s="17">
        <v>5.1383299999999998</v>
      </c>
      <c r="CT35" s="17">
        <v>5.1383299999999998</v>
      </c>
      <c r="CU35" s="17">
        <v>2.5616699999999999</v>
      </c>
      <c r="CV35" s="17">
        <v>5.3</v>
      </c>
      <c r="CW35" s="17">
        <v>2.8205</v>
      </c>
      <c r="CX35" s="17">
        <v>2.8205</v>
      </c>
      <c r="CY35" s="17">
        <v>2.4794999999999998</v>
      </c>
      <c r="CZ35" s="17">
        <v>4.5</v>
      </c>
      <c r="DA35" s="17"/>
      <c r="DB35" s="17"/>
      <c r="DC35" s="17">
        <v>4.5</v>
      </c>
      <c r="DD35" s="17">
        <v>6.9</v>
      </c>
      <c r="DE35" s="17"/>
      <c r="DF35" s="17"/>
      <c r="DG35" s="17">
        <v>6.9</v>
      </c>
      <c r="DH35" s="17">
        <v>14</v>
      </c>
      <c r="DI35" s="17">
        <v>14.933920000000001</v>
      </c>
      <c r="DJ35" s="17">
        <v>14.933920000000001</v>
      </c>
      <c r="DK35" s="17">
        <v>-0.93391999999999997</v>
      </c>
      <c r="DL35" s="17">
        <v>108.7</v>
      </c>
      <c r="DM35" s="17">
        <v>106.98653</v>
      </c>
      <c r="DN35" s="17">
        <v>103.85447000000001</v>
      </c>
      <c r="DO35" s="17">
        <v>4.8455300000000001</v>
      </c>
      <c r="DP35" s="17"/>
      <c r="DQ35" s="17"/>
      <c r="DR35" s="17"/>
      <c r="DS35" s="17">
        <v>0</v>
      </c>
      <c r="DT35" s="17"/>
      <c r="DU35" s="17"/>
      <c r="DV35" s="17"/>
      <c r="DW35" s="17">
        <v>0</v>
      </c>
      <c r="DX35" s="17"/>
      <c r="DY35" s="17"/>
      <c r="DZ35" s="17"/>
      <c r="EA35" s="17">
        <v>0</v>
      </c>
      <c r="EB35" s="17"/>
      <c r="EC35" s="17"/>
      <c r="ED35" s="17"/>
      <c r="EE35" s="17">
        <v>0</v>
      </c>
      <c r="EF35" s="17">
        <v>110.6</v>
      </c>
      <c r="EG35" s="17">
        <v>27.898779999999999</v>
      </c>
      <c r="EH35" s="17">
        <v>48.141590000000001</v>
      </c>
      <c r="EI35" s="17">
        <v>62.458410000000001</v>
      </c>
      <c r="EJ35" s="17">
        <v>222.1</v>
      </c>
      <c r="EK35" s="17">
        <v>220.69499999999999</v>
      </c>
      <c r="EL35" s="17">
        <v>220.69499999999999</v>
      </c>
      <c r="EM35" s="17">
        <v>1.405</v>
      </c>
      <c r="EN35" s="17"/>
      <c r="EO35" s="17"/>
      <c r="EP35" s="17"/>
      <c r="EQ35" s="17">
        <v>0</v>
      </c>
      <c r="ER35" s="17"/>
      <c r="ES35" s="17"/>
      <c r="ET35" s="17"/>
      <c r="EU35" s="17">
        <v>0</v>
      </c>
      <c r="EV35" s="17"/>
      <c r="EW35" s="17"/>
      <c r="EX35" s="17"/>
      <c r="EY35" s="17">
        <v>0</v>
      </c>
      <c r="EZ35" s="17">
        <v>6.5</v>
      </c>
      <c r="FA35" s="17">
        <v>6.39</v>
      </c>
      <c r="FB35" s="17">
        <v>6.39</v>
      </c>
      <c r="FC35" s="17">
        <v>0.11</v>
      </c>
      <c r="FD35" s="17">
        <v>453.5</v>
      </c>
      <c r="FE35" s="17">
        <v>294.54171000000002</v>
      </c>
      <c r="FF35" s="17">
        <v>325.35935999999998</v>
      </c>
      <c r="FG35" s="17">
        <v>128.14063999999999</v>
      </c>
      <c r="FH35" s="17">
        <v>79.400000000000006</v>
      </c>
      <c r="FI35" s="17">
        <v>67.019890000000004</v>
      </c>
      <c r="FJ35" s="17">
        <v>81.635570000000001</v>
      </c>
      <c r="FK35" s="17">
        <v>-2.2355700000000001</v>
      </c>
      <c r="FL35" s="17">
        <v>136.30000000000001</v>
      </c>
      <c r="FM35" s="17">
        <v>135.72578999999999</v>
      </c>
      <c r="FN35" s="17">
        <v>135.72578999999999</v>
      </c>
      <c r="FO35" s="17">
        <v>0.57421</v>
      </c>
      <c r="FP35" s="17">
        <v>32.200000000000003</v>
      </c>
      <c r="FQ35" s="17">
        <v>41.89893</v>
      </c>
      <c r="FR35" s="17">
        <v>41.89893</v>
      </c>
      <c r="FS35" s="17">
        <v>-9.6989300000000007</v>
      </c>
      <c r="FT35" s="17">
        <v>18.399999999999999</v>
      </c>
      <c r="FU35" s="17">
        <v>19.21088</v>
      </c>
      <c r="FV35" s="17">
        <v>19.21088</v>
      </c>
      <c r="FW35" s="17">
        <v>-0.81088000000000005</v>
      </c>
      <c r="FX35" s="17">
        <v>18.5</v>
      </c>
      <c r="FY35" s="17">
        <v>17.657920000000001</v>
      </c>
      <c r="FZ35" s="17">
        <v>18.172979999999999</v>
      </c>
      <c r="GA35" s="17">
        <v>0.32701999999999998</v>
      </c>
      <c r="GB35" s="17">
        <v>88.9</v>
      </c>
      <c r="GC35" s="17">
        <v>80.951350000000005</v>
      </c>
      <c r="GD35" s="17">
        <v>80.951350000000005</v>
      </c>
      <c r="GE35" s="17">
        <v>7.9486499999999998</v>
      </c>
      <c r="GF35" s="17">
        <v>124.8</v>
      </c>
      <c r="GG35" s="17">
        <v>133.74870999999999</v>
      </c>
      <c r="GH35" s="17">
        <v>133.74870999999999</v>
      </c>
      <c r="GI35" s="17">
        <v>-8.9487100000000002</v>
      </c>
      <c r="GJ35" s="17">
        <v>124.6</v>
      </c>
      <c r="GK35" s="17">
        <v>133.74870999999999</v>
      </c>
      <c r="GL35" s="17">
        <v>133.74870999999999</v>
      </c>
      <c r="GM35" s="17">
        <v>-9.1487099999999995</v>
      </c>
      <c r="GN35" s="17">
        <v>154.19999999999999</v>
      </c>
      <c r="GO35" s="17">
        <v>134.15036000000001</v>
      </c>
      <c r="GP35" s="17">
        <v>134.15036000000001</v>
      </c>
      <c r="GQ35" s="17">
        <v>20.04964</v>
      </c>
      <c r="GR35" s="17">
        <v>106</v>
      </c>
      <c r="GS35" s="17">
        <v>77.740889999999993</v>
      </c>
      <c r="GT35" s="17">
        <v>110.48202000000001</v>
      </c>
      <c r="GU35" s="17">
        <v>-4.4820200000000003</v>
      </c>
      <c r="GV35" s="17">
        <v>38.6</v>
      </c>
      <c r="GW35" s="17">
        <v>37.900869999999998</v>
      </c>
      <c r="GX35" s="17">
        <v>24.71679</v>
      </c>
      <c r="GY35" s="17">
        <v>13.88321</v>
      </c>
      <c r="GZ35" s="17">
        <v>0</v>
      </c>
      <c r="HA35" s="17"/>
      <c r="HB35" s="17">
        <v>21.75121</v>
      </c>
      <c r="HC35" s="17">
        <v>-21.75121</v>
      </c>
      <c r="HD35" s="17">
        <v>2.1</v>
      </c>
      <c r="HE35" s="17">
        <v>4.1192200000000003</v>
      </c>
      <c r="HF35" s="17">
        <v>4.1192200000000003</v>
      </c>
      <c r="HG35" s="17">
        <v>-2.0192199999999998</v>
      </c>
      <c r="HH35" s="17">
        <v>25.5</v>
      </c>
      <c r="HI35" s="17">
        <v>30.332239999999999</v>
      </c>
      <c r="HJ35" s="17">
        <v>30.332239999999999</v>
      </c>
      <c r="HK35" s="17">
        <v>-4.8322399999999996</v>
      </c>
      <c r="HL35" s="17">
        <v>162.69999999999999</v>
      </c>
      <c r="HM35" s="17">
        <v>164.13149000000001</v>
      </c>
      <c r="HN35" s="17">
        <v>76.773570000000007</v>
      </c>
      <c r="HO35" s="17">
        <v>85.926429999999996</v>
      </c>
      <c r="HP35" s="17"/>
      <c r="HQ35" s="17"/>
      <c r="HR35" s="17"/>
      <c r="HS35" s="17">
        <v>0</v>
      </c>
      <c r="HT35" s="17"/>
      <c r="HU35" s="17"/>
      <c r="HV35" s="17"/>
      <c r="HW35" s="17">
        <v>0</v>
      </c>
      <c r="HX35" s="17">
        <v>0</v>
      </c>
      <c r="HY35" s="17"/>
      <c r="HZ35" s="17"/>
      <c r="IA35" s="17">
        <v>0</v>
      </c>
      <c r="IB35" s="17"/>
      <c r="IC35" s="17"/>
      <c r="ID35" s="17"/>
      <c r="IE35" s="17">
        <v>0</v>
      </c>
      <c r="IF35" s="17"/>
      <c r="IG35" s="17"/>
      <c r="IH35" s="17"/>
      <c r="II35" s="17">
        <v>0</v>
      </c>
      <c r="IJ35" s="17">
        <v>0</v>
      </c>
      <c r="IK35" s="17"/>
      <c r="IL35" s="17"/>
      <c r="IM35" s="17">
        <v>0</v>
      </c>
      <c r="IN35" s="17"/>
      <c r="IO35" s="17"/>
      <c r="IP35" s="17"/>
      <c r="IQ35" s="17">
        <v>0</v>
      </c>
      <c r="IR35" s="17"/>
      <c r="IS35" s="17"/>
      <c r="IT35" s="17"/>
      <c r="IU35" s="17">
        <v>0</v>
      </c>
      <c r="IV35" s="17"/>
      <c r="IW35" s="17"/>
      <c r="IX35" s="17"/>
      <c r="IY35" s="17">
        <v>0</v>
      </c>
      <c r="IZ35" s="17">
        <v>128.1</v>
      </c>
      <c r="JA35" s="17">
        <v>132.83837</v>
      </c>
      <c r="JB35" s="17">
        <v>132.83837</v>
      </c>
      <c r="JC35" s="17">
        <v>-4.7383699999999997</v>
      </c>
      <c r="JD35" s="17">
        <v>94</v>
      </c>
      <c r="JE35" s="17">
        <v>101.81013</v>
      </c>
      <c r="JF35" s="17">
        <v>101.81013</v>
      </c>
      <c r="JG35" s="17">
        <v>-7.81013</v>
      </c>
      <c r="JH35" s="17">
        <v>94</v>
      </c>
      <c r="JI35" s="17">
        <v>101.81013</v>
      </c>
      <c r="JJ35" s="17">
        <v>101.81013</v>
      </c>
      <c r="JK35" s="17">
        <v>-7.81013</v>
      </c>
      <c r="JL35" s="17">
        <v>92.8</v>
      </c>
      <c r="JM35" s="17">
        <v>101.81013</v>
      </c>
      <c r="JN35" s="17">
        <v>101.81013</v>
      </c>
      <c r="JO35" s="17">
        <v>-9.0101300000000002</v>
      </c>
      <c r="JP35" s="17">
        <v>173.9</v>
      </c>
      <c r="JQ35" s="17">
        <v>153.17379</v>
      </c>
      <c r="JR35" s="17">
        <v>153.17379</v>
      </c>
      <c r="JS35" s="17">
        <v>20.726209999999998</v>
      </c>
      <c r="JT35" s="17">
        <v>0</v>
      </c>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1.6938899999999999</v>
      </c>
      <c r="LB35" s="17">
        <v>1.6938899999999999</v>
      </c>
      <c r="LC35" s="17">
        <v>0.40611000000000003</v>
      </c>
      <c r="LD35" s="17">
        <v>194.6</v>
      </c>
      <c r="LE35" s="17">
        <v>191.47132999999999</v>
      </c>
      <c r="LF35" s="17">
        <v>191.47132999999999</v>
      </c>
      <c r="LG35" s="17">
        <v>3.1286700000000001</v>
      </c>
      <c r="LH35" s="17">
        <v>128.1</v>
      </c>
      <c r="LI35" s="17">
        <v>125.8177</v>
      </c>
      <c r="LJ35" s="17">
        <v>125.8177</v>
      </c>
      <c r="LK35" s="17">
        <v>2.2823000000000002</v>
      </c>
      <c r="LL35" s="17">
        <v>66.099999999999994</v>
      </c>
      <c r="LM35" s="17">
        <v>67.199219999999997</v>
      </c>
      <c r="LN35" s="17">
        <v>67.199219999999997</v>
      </c>
      <c r="LO35" s="17">
        <v>-1.0992200000000001</v>
      </c>
      <c r="LP35" s="17">
        <v>79.400000000000006</v>
      </c>
      <c r="LQ35" s="17">
        <v>78.567999999999998</v>
      </c>
      <c r="LR35" s="17">
        <v>78.567999999999998</v>
      </c>
      <c r="LS35" s="17">
        <v>0.83199999999999996</v>
      </c>
      <c r="LT35" s="17">
        <v>30</v>
      </c>
      <c r="LU35" s="17">
        <v>29.980560000000001</v>
      </c>
      <c r="LV35" s="17">
        <v>29.980560000000001</v>
      </c>
      <c r="LW35" s="17">
        <v>1.9439999999999999E-2</v>
      </c>
      <c r="LX35" s="17"/>
      <c r="LY35" s="17"/>
      <c r="LZ35" s="17"/>
      <c r="MA35" s="17">
        <v>0</v>
      </c>
      <c r="MB35" s="17"/>
      <c r="MC35" s="17"/>
      <c r="MD35" s="17"/>
      <c r="ME35" s="17">
        <v>0</v>
      </c>
      <c r="MF35" s="17"/>
      <c r="MG35" s="17"/>
      <c r="MH35" s="17"/>
      <c r="MI35" s="17">
        <v>0</v>
      </c>
      <c r="MJ35" s="17">
        <v>0</v>
      </c>
      <c r="MK35" s="17"/>
      <c r="ML35" s="17"/>
      <c r="MM35" s="17">
        <v>0</v>
      </c>
      <c r="MN35" s="17">
        <v>119.9</v>
      </c>
      <c r="MO35" s="17">
        <v>121.212</v>
      </c>
      <c r="MP35" s="17">
        <v>121.212</v>
      </c>
      <c r="MQ35" s="17">
        <v>-1.3120000000000001</v>
      </c>
      <c r="MR35" s="17">
        <v>59.4</v>
      </c>
      <c r="MS35" s="17">
        <v>60.787999999999997</v>
      </c>
      <c r="MT35" s="17">
        <v>60.787999999999997</v>
      </c>
      <c r="MU35" s="17">
        <v>-1.3879999999999999</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c r="NS35" s="17">
        <v>0</v>
      </c>
      <c r="NT35" s="17"/>
      <c r="NU35" s="17"/>
      <c r="NV35" s="17"/>
      <c r="NW35" s="17">
        <v>0</v>
      </c>
      <c r="NX35" s="17">
        <v>5.9</v>
      </c>
      <c r="NY35" s="17">
        <v>5.9157599999999997</v>
      </c>
      <c r="NZ35" s="17">
        <v>5.9157599999999997</v>
      </c>
      <c r="OA35" s="17">
        <v>-1.576E-2</v>
      </c>
      <c r="OB35" s="17">
        <v>2.2000000000000002</v>
      </c>
      <c r="OC35" s="17">
        <v>6.2061900000000003</v>
      </c>
      <c r="OD35" s="17">
        <v>6.2061900000000003</v>
      </c>
      <c r="OE35" s="17">
        <v>-4.0061900000000001</v>
      </c>
      <c r="OF35" s="17">
        <v>20</v>
      </c>
      <c r="OG35" s="17">
        <v>16.99708</v>
      </c>
      <c r="OH35" s="17">
        <v>17.492709999999999</v>
      </c>
      <c r="OI35" s="17">
        <v>2.5072899999999998</v>
      </c>
      <c r="OJ35" s="17">
        <v>0.9</v>
      </c>
      <c r="OK35" s="17"/>
      <c r="OL35" s="17">
        <v>0.84499999999999997</v>
      </c>
      <c r="OM35" s="17">
        <v>5.5E-2</v>
      </c>
      <c r="ON35" s="17">
        <v>83.5</v>
      </c>
      <c r="OO35" s="17">
        <v>79.66</v>
      </c>
      <c r="OP35" s="17">
        <v>79.66</v>
      </c>
      <c r="OQ35" s="17">
        <v>3.84</v>
      </c>
      <c r="OR35" s="17">
        <v>76.900000000000006</v>
      </c>
      <c r="OS35" s="17">
        <v>80</v>
      </c>
      <c r="OT35" s="17">
        <v>80</v>
      </c>
      <c r="OU35" s="17">
        <v>-3.1</v>
      </c>
      <c r="OV35" s="17">
        <v>12.6</v>
      </c>
      <c r="OW35" s="17">
        <v>10</v>
      </c>
      <c r="OX35" s="17">
        <v>10</v>
      </c>
      <c r="OY35" s="17">
        <v>2.6</v>
      </c>
      <c r="OZ35" s="17">
        <v>0.2</v>
      </c>
      <c r="PA35" s="17"/>
      <c r="PB35" s="17">
        <v>0.2</v>
      </c>
      <c r="PC35" s="17">
        <v>0</v>
      </c>
      <c r="PD35" s="17">
        <v>20.2</v>
      </c>
      <c r="PE35" s="17">
        <v>19.436350000000001</v>
      </c>
      <c r="PF35" s="17">
        <v>19.436350000000001</v>
      </c>
      <c r="PG35" s="17">
        <v>0.76365000000000005</v>
      </c>
      <c r="PH35" s="17">
        <v>9.9</v>
      </c>
      <c r="PI35" s="17">
        <v>9.9830000000000005</v>
      </c>
      <c r="PJ35" s="17">
        <v>9.9830000000000005</v>
      </c>
      <c r="PK35" s="17">
        <v>-8.3000000000000004E-2</v>
      </c>
      <c r="PL35" s="17">
        <v>5.5</v>
      </c>
      <c r="PM35" s="17">
        <v>5.67</v>
      </c>
      <c r="PN35" s="17">
        <v>5.67</v>
      </c>
      <c r="PO35" s="17">
        <v>-0.17</v>
      </c>
      <c r="PP35" s="17">
        <v>79.599999999999994</v>
      </c>
      <c r="PQ35" s="17"/>
      <c r="PR35" s="17">
        <v>199</v>
      </c>
      <c r="PS35" s="17">
        <v>-119.4</v>
      </c>
      <c r="PT35" s="17">
        <v>2.2000000000000002</v>
      </c>
      <c r="PU35" s="17">
        <v>1</v>
      </c>
      <c r="PV35" s="17">
        <v>1</v>
      </c>
      <c r="PW35" s="17">
        <v>1.2</v>
      </c>
      <c r="PX35" s="17">
        <v>1.8</v>
      </c>
      <c r="PY35" s="17">
        <v>1.76</v>
      </c>
      <c r="PZ35" s="17">
        <v>1.75</v>
      </c>
      <c r="QA35" s="17">
        <v>0.05</v>
      </c>
      <c r="QB35" s="17">
        <v>4.8</v>
      </c>
      <c r="QC35" s="17">
        <v>4.8</v>
      </c>
      <c r="QD35" s="17">
        <v>4.8</v>
      </c>
      <c r="QE35" s="17">
        <v>0</v>
      </c>
      <c r="QF35" s="17">
        <v>20.2</v>
      </c>
      <c r="QG35" s="17">
        <v>20.274049999999999</v>
      </c>
      <c r="QH35" s="17">
        <v>20.274049999999999</v>
      </c>
      <c r="QI35" s="17">
        <v>-7.4050000000000005E-2</v>
      </c>
      <c r="QJ35" s="17">
        <v>20</v>
      </c>
      <c r="QK35" s="17">
        <v>18.892130000000002</v>
      </c>
      <c r="QL35" s="17">
        <v>19.436350000000001</v>
      </c>
      <c r="QM35" s="17">
        <v>0.56364999999999998</v>
      </c>
      <c r="QN35" s="17">
        <v>19.100000000000001</v>
      </c>
      <c r="QO35" s="17">
        <v>17.006799999999998</v>
      </c>
      <c r="QP35" s="17">
        <v>17.492709999999999</v>
      </c>
      <c r="QQ35" s="17">
        <v>1.6072900000000001</v>
      </c>
      <c r="QR35" s="17">
        <v>3.3</v>
      </c>
      <c r="QS35" s="17">
        <v>3.4</v>
      </c>
      <c r="QT35" s="17">
        <v>3.4</v>
      </c>
      <c r="QU35" s="17">
        <v>-0.1</v>
      </c>
      <c r="QV35" s="17">
        <v>18.399999999999999</v>
      </c>
      <c r="QW35" s="17">
        <v>17.376090000000001</v>
      </c>
      <c r="QX35" s="17">
        <v>17.881440000000001</v>
      </c>
      <c r="QY35" s="17">
        <v>0.51856000000000002</v>
      </c>
      <c r="QZ35" s="17">
        <v>15.5</v>
      </c>
      <c r="RA35" s="17"/>
      <c r="RB35" s="17">
        <v>14.17</v>
      </c>
      <c r="RC35" s="17">
        <v>1.33</v>
      </c>
      <c r="RD35" s="17">
        <v>18.899999999999999</v>
      </c>
      <c r="RE35" s="17"/>
      <c r="RF35" s="17">
        <v>16.760000000000002</v>
      </c>
      <c r="RG35" s="17">
        <v>2.14</v>
      </c>
      <c r="RH35" s="17">
        <v>16.5</v>
      </c>
      <c r="RI35" s="17">
        <v>16.03</v>
      </c>
      <c r="RJ35" s="17">
        <v>16.027999999999999</v>
      </c>
      <c r="RK35" s="17">
        <v>0.47199999999999998</v>
      </c>
      <c r="RL35" s="17">
        <v>51.1</v>
      </c>
      <c r="RM35" s="17">
        <v>62.4</v>
      </c>
      <c r="RN35" s="17">
        <v>61.418999999999997</v>
      </c>
      <c r="RO35" s="17">
        <v>-10.319000000000001</v>
      </c>
      <c r="RP35" s="17">
        <v>17.7</v>
      </c>
      <c r="RQ35" s="17"/>
      <c r="RR35" s="17">
        <v>7.2919999999999998</v>
      </c>
      <c r="RS35" s="17">
        <v>10.407999999999999</v>
      </c>
      <c r="RT35" s="17">
        <v>3.1</v>
      </c>
      <c r="RU35" s="17">
        <v>3.24</v>
      </c>
      <c r="RV35" s="17">
        <v>3.2490000000000001</v>
      </c>
      <c r="RW35" s="17">
        <v>-0.14899999999999999</v>
      </c>
      <c r="RX35" s="17">
        <v>9.6</v>
      </c>
      <c r="RY35" s="17"/>
      <c r="RZ35" s="17"/>
      <c r="SA35" s="17">
        <v>9.6</v>
      </c>
      <c r="SB35" s="17">
        <v>3</v>
      </c>
      <c r="SC35" s="17">
        <v>2</v>
      </c>
      <c r="SD35" s="17">
        <v>2</v>
      </c>
      <c r="SE35" s="17">
        <v>1</v>
      </c>
      <c r="SF35" s="17"/>
      <c r="SG35" s="17">
        <v>0.4</v>
      </c>
      <c r="SH35" s="17">
        <v>0.4</v>
      </c>
      <c r="SI35" s="17">
        <v>-0.4</v>
      </c>
      <c r="SJ35" s="17">
        <v>0.4</v>
      </c>
      <c r="SK35" s="17">
        <v>0.28100000000000003</v>
      </c>
      <c r="SL35" s="17">
        <v>0.28100000000000003</v>
      </c>
      <c r="SM35" s="17">
        <v>0.11899999999999999</v>
      </c>
      <c r="SN35" s="17">
        <v>19.8</v>
      </c>
      <c r="SO35" s="17">
        <v>18.30904</v>
      </c>
      <c r="SP35" s="17">
        <v>18.853259999999999</v>
      </c>
      <c r="SQ35" s="17">
        <v>0.94674000000000003</v>
      </c>
      <c r="SR35" s="17">
        <v>13.1</v>
      </c>
      <c r="SS35" s="17">
        <v>11.70068</v>
      </c>
      <c r="ST35" s="17">
        <v>12.05053</v>
      </c>
      <c r="SU35" s="17">
        <v>1.0494699999999999</v>
      </c>
      <c r="SV35" s="17">
        <v>20.100000000000001</v>
      </c>
      <c r="SW35" s="17">
        <v>18.892130000000002</v>
      </c>
      <c r="SX35" s="17">
        <v>19.436350000000001</v>
      </c>
      <c r="SY35" s="17">
        <v>0.66364999999999996</v>
      </c>
      <c r="SZ35" s="17">
        <v>20.2</v>
      </c>
      <c r="TA35" s="17">
        <v>18.892130000000002</v>
      </c>
      <c r="TB35" s="17">
        <v>19.436350000000001</v>
      </c>
      <c r="TC35" s="17">
        <v>0.76365000000000005</v>
      </c>
      <c r="TD35" s="17">
        <v>20</v>
      </c>
      <c r="TE35" s="17">
        <v>18.697759999999999</v>
      </c>
      <c r="TF35" s="17">
        <v>19.241980000000002</v>
      </c>
      <c r="TG35" s="17">
        <v>0.75802000000000003</v>
      </c>
      <c r="TH35" s="17">
        <v>7.2</v>
      </c>
      <c r="TI35" s="17">
        <v>9</v>
      </c>
      <c r="TJ35" s="17">
        <v>3</v>
      </c>
      <c r="TK35" s="17">
        <v>4.2</v>
      </c>
      <c r="TL35" s="17">
        <v>42</v>
      </c>
      <c r="TM35" s="17">
        <v>45</v>
      </c>
      <c r="TN35" s="17">
        <v>45</v>
      </c>
      <c r="TO35" s="17">
        <v>-3</v>
      </c>
      <c r="TP35" s="17">
        <v>15.1</v>
      </c>
      <c r="TQ35" s="17">
        <v>41.86</v>
      </c>
      <c r="TR35" s="17">
        <v>36.86</v>
      </c>
      <c r="TS35" s="17">
        <v>-21.76</v>
      </c>
      <c r="TT35" s="17">
        <v>104</v>
      </c>
      <c r="TU35" s="17">
        <v>75</v>
      </c>
      <c r="TV35" s="17">
        <v>74.959999999999994</v>
      </c>
      <c r="TW35" s="17">
        <v>29.04</v>
      </c>
      <c r="TX35" s="17">
        <v>89.8</v>
      </c>
      <c r="TY35" s="17">
        <v>93.5</v>
      </c>
      <c r="TZ35" s="17">
        <v>81.510000000000005</v>
      </c>
      <c r="UA35" s="17">
        <v>8.2899999999999991</v>
      </c>
      <c r="UB35" s="17">
        <v>12.9</v>
      </c>
      <c r="UC35" s="17">
        <v>9.4499999999999993</v>
      </c>
      <c r="UD35" s="17">
        <v>9.4499999999999993</v>
      </c>
      <c r="UE35" s="17">
        <v>3.45</v>
      </c>
      <c r="UF35" s="17">
        <v>10.9</v>
      </c>
      <c r="UG35" s="17">
        <v>4.79</v>
      </c>
      <c r="UH35" s="17">
        <v>4.79</v>
      </c>
      <c r="UI35" s="17">
        <v>6.11</v>
      </c>
      <c r="UJ35" s="17">
        <v>22.8</v>
      </c>
      <c r="UK35" s="17">
        <v>47.07</v>
      </c>
      <c r="UL35" s="17">
        <v>47.07</v>
      </c>
      <c r="UM35" s="17">
        <v>-24.27</v>
      </c>
      <c r="UN35" s="17">
        <v>20.9</v>
      </c>
      <c r="UO35" s="17">
        <v>19.640429999999999</v>
      </c>
      <c r="UP35" s="17">
        <v>20.408159999999999</v>
      </c>
      <c r="UQ35" s="17">
        <v>0.49184</v>
      </c>
      <c r="UR35" s="17">
        <v>7.7</v>
      </c>
      <c r="US35" s="17">
        <v>8.1999999999999993</v>
      </c>
      <c r="UT35" s="17">
        <v>8.1999999999999993</v>
      </c>
      <c r="UU35" s="17">
        <v>-0.5</v>
      </c>
      <c r="UV35" s="17">
        <v>6.1</v>
      </c>
      <c r="UW35" s="17">
        <v>6.7</v>
      </c>
      <c r="UX35" s="17">
        <v>6.7</v>
      </c>
      <c r="UY35" s="17">
        <v>-0.6</v>
      </c>
      <c r="UZ35" s="17">
        <v>20.399999999999999</v>
      </c>
      <c r="VA35" s="17">
        <v>18.892130000000002</v>
      </c>
      <c r="VB35" s="17">
        <v>19.436350000000001</v>
      </c>
      <c r="VC35" s="17">
        <v>0.96365000000000001</v>
      </c>
      <c r="VD35" s="17">
        <v>20.399999999999999</v>
      </c>
      <c r="VE35" s="17">
        <v>18.892130000000002</v>
      </c>
      <c r="VF35" s="17">
        <v>19.436350000000001</v>
      </c>
      <c r="VG35" s="17">
        <v>0.96365000000000001</v>
      </c>
      <c r="VH35" s="17">
        <v>20.100000000000001</v>
      </c>
      <c r="VI35" s="17">
        <v>18.892130000000002</v>
      </c>
      <c r="VJ35" s="17">
        <v>19.436350000000001</v>
      </c>
      <c r="VK35" s="17">
        <v>0.66364999999999996</v>
      </c>
      <c r="VL35" s="17">
        <v>15.4</v>
      </c>
      <c r="VM35" s="17">
        <v>10</v>
      </c>
      <c r="VN35" s="17">
        <v>10</v>
      </c>
      <c r="VO35" s="17">
        <v>5.4</v>
      </c>
      <c r="VP35" s="17">
        <v>92.7</v>
      </c>
      <c r="VQ35" s="17"/>
      <c r="VR35" s="17">
        <v>250</v>
      </c>
      <c r="VS35" s="17">
        <v>-157.30000000000001</v>
      </c>
      <c r="VT35" s="17">
        <v>18.2</v>
      </c>
      <c r="VU35" s="17"/>
      <c r="VV35" s="17">
        <v>16.399999999999999</v>
      </c>
      <c r="VW35" s="17">
        <v>1.8</v>
      </c>
      <c r="VX35" s="17">
        <v>109.3</v>
      </c>
      <c r="VY35" s="17"/>
      <c r="VZ35" s="17">
        <v>119</v>
      </c>
      <c r="WA35" s="17">
        <v>-9.6999999999999993</v>
      </c>
      <c r="WB35" s="17">
        <v>0.3</v>
      </c>
      <c r="WC35" s="17"/>
      <c r="WD35" s="17"/>
      <c r="WE35" s="17">
        <v>0.3</v>
      </c>
      <c r="WF35" s="17">
        <v>113.1</v>
      </c>
      <c r="WG35" s="17">
        <v>68</v>
      </c>
      <c r="WH35" s="17">
        <v>57</v>
      </c>
      <c r="WI35" s="17">
        <v>56.1</v>
      </c>
      <c r="WJ35" s="17">
        <v>139.4</v>
      </c>
      <c r="WK35" s="17">
        <v>68.5</v>
      </c>
      <c r="WL35" s="17">
        <v>57</v>
      </c>
      <c r="WM35" s="17">
        <v>82.4</v>
      </c>
      <c r="WN35" s="17">
        <v>76</v>
      </c>
      <c r="WO35" s="17">
        <v>95.7</v>
      </c>
      <c r="WP35" s="17">
        <v>85.68</v>
      </c>
      <c r="WQ35" s="17">
        <v>-9.68</v>
      </c>
      <c r="WR35" s="17">
        <v>4.4000000000000004</v>
      </c>
      <c r="WS35" s="17">
        <v>4.2</v>
      </c>
      <c r="WT35" s="17">
        <v>4.2</v>
      </c>
      <c r="WU35" s="17">
        <v>0.2</v>
      </c>
      <c r="WV35" s="17">
        <v>1.1000000000000001</v>
      </c>
      <c r="WW35" s="17">
        <v>1.2</v>
      </c>
      <c r="WX35" s="17">
        <v>1.2</v>
      </c>
      <c r="WY35" s="17">
        <v>-0.1</v>
      </c>
      <c r="WZ35" s="17">
        <v>2.4</v>
      </c>
      <c r="XA35" s="17">
        <v>2.4</v>
      </c>
      <c r="XB35" s="17">
        <v>2.4</v>
      </c>
      <c r="XC35" s="17">
        <v>0</v>
      </c>
      <c r="XD35" s="17">
        <v>1.1000000000000001</v>
      </c>
      <c r="XE35" s="17">
        <v>1.4</v>
      </c>
      <c r="XF35" s="17">
        <v>1.4</v>
      </c>
      <c r="XG35" s="17">
        <v>-0.3</v>
      </c>
      <c r="XH35" s="17">
        <v>15.4</v>
      </c>
      <c r="XI35" s="17"/>
      <c r="XJ35" s="17">
        <v>16.399999999999999</v>
      </c>
      <c r="XK35" s="17">
        <v>-1</v>
      </c>
      <c r="XL35" s="17">
        <v>8.8000000000000007</v>
      </c>
      <c r="XM35" s="17">
        <v>8.4</v>
      </c>
      <c r="XN35" s="17">
        <v>8.4</v>
      </c>
      <c r="XO35" s="17">
        <v>0.4</v>
      </c>
      <c r="XP35" s="17">
        <v>20</v>
      </c>
      <c r="XQ35" s="17">
        <v>18.697759999999999</v>
      </c>
      <c r="XR35" s="17">
        <v>19.241980000000002</v>
      </c>
      <c r="XS35" s="17">
        <v>0.75802000000000003</v>
      </c>
      <c r="XT35" s="17">
        <v>7.5</v>
      </c>
      <c r="XU35" s="17">
        <v>10.7</v>
      </c>
      <c r="XV35" s="17">
        <v>10.7</v>
      </c>
      <c r="XW35" s="17">
        <v>-3.2</v>
      </c>
      <c r="XX35" s="17">
        <v>27.5</v>
      </c>
      <c r="XY35" s="17">
        <v>29</v>
      </c>
      <c r="XZ35" s="17">
        <v>29</v>
      </c>
      <c r="YA35" s="17">
        <v>-1.5</v>
      </c>
      <c r="YB35" s="17">
        <v>34.5</v>
      </c>
      <c r="YC35" s="17">
        <v>29</v>
      </c>
      <c r="YD35" s="17">
        <v>29</v>
      </c>
      <c r="YE35" s="17">
        <v>5.5</v>
      </c>
      <c r="YF35" s="17">
        <v>14.1</v>
      </c>
      <c r="YG35" s="17">
        <v>14</v>
      </c>
      <c r="YH35" s="17">
        <v>14</v>
      </c>
      <c r="YI35" s="17">
        <v>0.1</v>
      </c>
      <c r="YJ35" s="17">
        <v>16.3</v>
      </c>
      <c r="YK35" s="17">
        <v>19</v>
      </c>
      <c r="YL35" s="17">
        <v>19</v>
      </c>
      <c r="YM35" s="17">
        <v>-2.7</v>
      </c>
      <c r="YN35" s="17">
        <v>9.3000000000000007</v>
      </c>
      <c r="YO35" s="17">
        <v>6.76</v>
      </c>
      <c r="YP35" s="17">
        <v>6.76</v>
      </c>
      <c r="YQ35" s="17">
        <v>2.54</v>
      </c>
      <c r="YR35" s="17">
        <v>10.199999999999999</v>
      </c>
      <c r="YS35" s="17">
        <v>11</v>
      </c>
      <c r="YT35" s="17">
        <v>11</v>
      </c>
      <c r="YU35" s="17">
        <v>-0.8</v>
      </c>
      <c r="YV35" s="17">
        <v>21.29</v>
      </c>
      <c r="YW35" s="17">
        <v>22</v>
      </c>
      <c r="YX35" s="17">
        <v>22</v>
      </c>
      <c r="YY35" s="17">
        <v>-0.71</v>
      </c>
    </row>
    <row r="36" spans="1:675" ht="24" customHeight="1" x14ac:dyDescent="0.3">
      <c r="A36" s="1"/>
      <c r="B36" s="16" t="s">
        <v>47</v>
      </c>
      <c r="C36" s="16" t="s">
        <v>792</v>
      </c>
      <c r="D36" s="17">
        <v>0</v>
      </c>
      <c r="E36" s="17">
        <v>203.40136000000001</v>
      </c>
      <c r="F36" s="17">
        <v>203.40136000000001</v>
      </c>
      <c r="G36" s="17">
        <v>-203.40136000000001</v>
      </c>
      <c r="H36" s="17">
        <v>596.70000000000005</v>
      </c>
      <c r="I36" s="17">
        <v>631.22379999999998</v>
      </c>
      <c r="J36" s="17">
        <v>631.22380999999996</v>
      </c>
      <c r="K36" s="17">
        <v>-34.523809999999997</v>
      </c>
      <c r="L36" s="17">
        <v>139.9</v>
      </c>
      <c r="M36" s="17">
        <v>147.01971</v>
      </c>
      <c r="N36" s="17">
        <v>147.01972000000001</v>
      </c>
      <c r="O36" s="17">
        <v>-7.11972</v>
      </c>
      <c r="P36" s="17"/>
      <c r="Q36" s="17"/>
      <c r="R36" s="17"/>
      <c r="S36" s="17">
        <v>0</v>
      </c>
      <c r="T36" s="17"/>
      <c r="U36" s="17"/>
      <c r="V36" s="17"/>
      <c r="W36" s="17">
        <v>0</v>
      </c>
      <c r="X36" s="17">
        <v>90.3</v>
      </c>
      <c r="Y36" s="17">
        <v>91.867829999999998</v>
      </c>
      <c r="Z36" s="17">
        <v>91.867829999999998</v>
      </c>
      <c r="AA36" s="17">
        <v>-1.5678300000000001</v>
      </c>
      <c r="AB36" s="17">
        <v>236</v>
      </c>
      <c r="AC36" s="17">
        <v>242</v>
      </c>
      <c r="AD36" s="17">
        <v>242</v>
      </c>
      <c r="AE36" s="17">
        <v>-6</v>
      </c>
      <c r="AF36" s="17"/>
      <c r="AG36" s="17"/>
      <c r="AH36" s="17"/>
      <c r="AI36" s="17">
        <v>0</v>
      </c>
      <c r="AJ36" s="17"/>
      <c r="AK36" s="17"/>
      <c r="AL36" s="17"/>
      <c r="AM36" s="17">
        <v>0</v>
      </c>
      <c r="AN36" s="17"/>
      <c r="AO36" s="17"/>
      <c r="AP36" s="17"/>
      <c r="AQ36" s="17">
        <v>0</v>
      </c>
      <c r="AR36" s="17">
        <v>0</v>
      </c>
      <c r="AS36" s="17"/>
      <c r="AT36" s="17"/>
      <c r="AU36" s="17">
        <v>0</v>
      </c>
      <c r="AV36" s="17">
        <v>0</v>
      </c>
      <c r="AW36" s="17"/>
      <c r="AX36" s="17"/>
      <c r="AY36" s="17">
        <v>0</v>
      </c>
      <c r="AZ36" s="17"/>
      <c r="BA36" s="17"/>
      <c r="BB36" s="17"/>
      <c r="BC36" s="17">
        <v>0</v>
      </c>
      <c r="BD36" s="17"/>
      <c r="BE36" s="17"/>
      <c r="BF36" s="17"/>
      <c r="BG36" s="17">
        <v>0</v>
      </c>
      <c r="BH36" s="17"/>
      <c r="BI36" s="17"/>
      <c r="BJ36" s="17"/>
      <c r="BK36" s="17">
        <v>0</v>
      </c>
      <c r="BL36" s="17">
        <v>550.1</v>
      </c>
      <c r="BM36" s="17">
        <v>557.29154000000005</v>
      </c>
      <c r="BN36" s="17">
        <v>557.64237000000003</v>
      </c>
      <c r="BO36" s="17">
        <v>-7.54237</v>
      </c>
      <c r="BP36" s="17">
        <v>10.3</v>
      </c>
      <c r="BQ36" s="17">
        <v>5.1583100000000002</v>
      </c>
      <c r="BR36" s="17">
        <v>3.45607</v>
      </c>
      <c r="BS36" s="17">
        <v>6.8439300000000003</v>
      </c>
      <c r="BT36" s="17"/>
      <c r="BU36" s="17"/>
      <c r="BV36" s="17"/>
      <c r="BW36" s="17">
        <v>0</v>
      </c>
      <c r="BX36" s="17"/>
      <c r="BY36" s="17"/>
      <c r="BZ36" s="17"/>
      <c r="CA36" s="17">
        <v>0</v>
      </c>
      <c r="CB36" s="17"/>
      <c r="CC36" s="17"/>
      <c r="CD36" s="17"/>
      <c r="CE36" s="17">
        <v>0</v>
      </c>
      <c r="CF36" s="17"/>
      <c r="CG36" s="17"/>
      <c r="CH36" s="17"/>
      <c r="CI36" s="17">
        <v>0</v>
      </c>
      <c r="CJ36" s="17"/>
      <c r="CK36" s="17"/>
      <c r="CL36" s="17"/>
      <c r="CM36" s="17">
        <v>0</v>
      </c>
      <c r="CN36" s="17">
        <v>163.80000000000001</v>
      </c>
      <c r="CO36" s="17">
        <v>148</v>
      </c>
      <c r="CP36" s="17">
        <v>148</v>
      </c>
      <c r="CQ36" s="17">
        <v>15.8</v>
      </c>
      <c r="CR36" s="17">
        <v>7.5</v>
      </c>
      <c r="CS36" s="17">
        <v>5.1383299999999998</v>
      </c>
      <c r="CT36" s="17">
        <v>5.1383299999999998</v>
      </c>
      <c r="CU36" s="17">
        <v>2.3616700000000002</v>
      </c>
      <c r="CV36" s="17">
        <v>5.5</v>
      </c>
      <c r="CW36" s="17">
        <v>2.8205</v>
      </c>
      <c r="CX36" s="17">
        <v>2.8205</v>
      </c>
      <c r="CY36" s="17">
        <v>2.6795</v>
      </c>
      <c r="CZ36" s="17">
        <v>0</v>
      </c>
      <c r="DA36" s="17"/>
      <c r="DB36" s="17"/>
      <c r="DC36" s="17">
        <v>0</v>
      </c>
      <c r="DD36" s="17">
        <v>6.9</v>
      </c>
      <c r="DE36" s="17"/>
      <c r="DF36" s="17"/>
      <c r="DG36" s="17">
        <v>6.9</v>
      </c>
      <c r="DH36" s="17">
        <v>14.1</v>
      </c>
      <c r="DI36" s="17">
        <v>14.933920000000001</v>
      </c>
      <c r="DJ36" s="17">
        <v>14.933920000000001</v>
      </c>
      <c r="DK36" s="17">
        <v>-0.83391999999999999</v>
      </c>
      <c r="DL36" s="17">
        <v>108.5</v>
      </c>
      <c r="DM36" s="17">
        <v>106.98653</v>
      </c>
      <c r="DN36" s="17">
        <v>94.725170000000006</v>
      </c>
      <c r="DO36" s="17">
        <v>13.77483</v>
      </c>
      <c r="DP36" s="17"/>
      <c r="DQ36" s="17"/>
      <c r="DR36" s="17"/>
      <c r="DS36" s="17">
        <v>0</v>
      </c>
      <c r="DT36" s="17"/>
      <c r="DU36" s="17"/>
      <c r="DV36" s="17"/>
      <c r="DW36" s="17">
        <v>0</v>
      </c>
      <c r="DX36" s="17"/>
      <c r="DY36" s="17"/>
      <c r="DZ36" s="17"/>
      <c r="EA36" s="17">
        <v>0</v>
      </c>
      <c r="EB36" s="17"/>
      <c r="EC36" s="17"/>
      <c r="ED36" s="17"/>
      <c r="EE36" s="17">
        <v>0</v>
      </c>
      <c r="EF36" s="17">
        <v>110.6</v>
      </c>
      <c r="EG36" s="17">
        <v>41.339530000000003</v>
      </c>
      <c r="EH36" s="17">
        <v>45.747349999999997</v>
      </c>
      <c r="EI36" s="17">
        <v>64.852649999999997</v>
      </c>
      <c r="EJ36" s="17">
        <v>222.2</v>
      </c>
      <c r="EK36" s="17">
        <v>220.69499999999999</v>
      </c>
      <c r="EL36" s="17">
        <v>220.69499999999999</v>
      </c>
      <c r="EM36" s="17">
        <v>1.5049999999999999</v>
      </c>
      <c r="EN36" s="17"/>
      <c r="EO36" s="17"/>
      <c r="EP36" s="17"/>
      <c r="EQ36" s="17">
        <v>0</v>
      </c>
      <c r="ER36" s="17"/>
      <c r="ES36" s="17"/>
      <c r="ET36" s="17"/>
      <c r="EU36" s="17">
        <v>0</v>
      </c>
      <c r="EV36" s="17"/>
      <c r="EW36" s="17"/>
      <c r="EX36" s="17"/>
      <c r="EY36" s="17">
        <v>0</v>
      </c>
      <c r="EZ36" s="17">
        <v>6.5</v>
      </c>
      <c r="FA36" s="17">
        <v>6.39</v>
      </c>
      <c r="FB36" s="17">
        <v>6.39</v>
      </c>
      <c r="FC36" s="17">
        <v>0.11</v>
      </c>
      <c r="FD36" s="17">
        <v>456.9</v>
      </c>
      <c r="FE36" s="17">
        <v>294.54171000000002</v>
      </c>
      <c r="FF36" s="17">
        <v>305.31713000000002</v>
      </c>
      <c r="FG36" s="17">
        <v>151.58287000000001</v>
      </c>
      <c r="FH36" s="17">
        <v>81.3</v>
      </c>
      <c r="FI36" s="17">
        <v>77.822059999999993</v>
      </c>
      <c r="FJ36" s="17">
        <v>81.635570000000001</v>
      </c>
      <c r="FK36" s="17">
        <v>-0.33556999999999998</v>
      </c>
      <c r="FL36" s="17">
        <v>139.4</v>
      </c>
      <c r="FM36" s="17">
        <v>135.72578999999999</v>
      </c>
      <c r="FN36" s="17">
        <v>135.72578999999999</v>
      </c>
      <c r="FO36" s="17">
        <v>3.67421</v>
      </c>
      <c r="FP36" s="17">
        <v>34.700000000000003</v>
      </c>
      <c r="FQ36" s="17">
        <v>41.89893</v>
      </c>
      <c r="FR36" s="17">
        <v>41.89893</v>
      </c>
      <c r="FS36" s="17">
        <v>-7.1989299999999998</v>
      </c>
      <c r="FT36" s="17">
        <v>18.399999999999999</v>
      </c>
      <c r="FU36" s="17">
        <v>19.21088</v>
      </c>
      <c r="FV36" s="17">
        <v>19.21088</v>
      </c>
      <c r="FW36" s="17">
        <v>-0.81088000000000005</v>
      </c>
      <c r="FX36" s="17">
        <v>18.3</v>
      </c>
      <c r="FY36" s="17">
        <v>17.657920000000001</v>
      </c>
      <c r="FZ36" s="17">
        <v>18.172979999999999</v>
      </c>
      <c r="GA36" s="17">
        <v>0.12701999999999999</v>
      </c>
      <c r="GB36" s="17">
        <v>89.5</v>
      </c>
      <c r="GC36" s="17">
        <v>80.951350000000005</v>
      </c>
      <c r="GD36" s="17">
        <v>80.951350000000005</v>
      </c>
      <c r="GE36" s="17">
        <v>8.5486500000000003</v>
      </c>
      <c r="GF36" s="17">
        <v>123.5</v>
      </c>
      <c r="GG36" s="17">
        <v>133.74870999999999</v>
      </c>
      <c r="GH36" s="17">
        <v>133.74870999999999</v>
      </c>
      <c r="GI36" s="17">
        <v>-10.248710000000001</v>
      </c>
      <c r="GJ36" s="17">
        <v>123.9</v>
      </c>
      <c r="GK36" s="17">
        <v>133.74870999999999</v>
      </c>
      <c r="GL36" s="17">
        <v>133.74870999999999</v>
      </c>
      <c r="GM36" s="17">
        <v>-9.8487100000000005</v>
      </c>
      <c r="GN36" s="17">
        <v>153.6</v>
      </c>
      <c r="GO36" s="17">
        <v>134.15036000000001</v>
      </c>
      <c r="GP36" s="17">
        <v>134.15036000000001</v>
      </c>
      <c r="GQ36" s="17">
        <v>19.449639999999999</v>
      </c>
      <c r="GR36" s="17">
        <v>105.6</v>
      </c>
      <c r="GS36" s="17">
        <v>97.901579999999996</v>
      </c>
      <c r="GT36" s="17">
        <v>110.48202000000001</v>
      </c>
      <c r="GU36" s="17">
        <v>-4.8820199999999998</v>
      </c>
      <c r="GV36" s="17">
        <v>40.200000000000003</v>
      </c>
      <c r="GW36" s="17">
        <v>37.900869999999998</v>
      </c>
      <c r="GX36" s="17">
        <v>24.71679</v>
      </c>
      <c r="GY36" s="17">
        <v>15.48321</v>
      </c>
      <c r="GZ36" s="17">
        <v>0</v>
      </c>
      <c r="HA36" s="17"/>
      <c r="HB36" s="17">
        <v>21.75121</v>
      </c>
      <c r="HC36" s="17">
        <v>-21.75121</v>
      </c>
      <c r="HD36" s="17">
        <v>2.1</v>
      </c>
      <c r="HE36" s="17">
        <v>4.1192200000000003</v>
      </c>
      <c r="HF36" s="17">
        <v>4.1192200000000003</v>
      </c>
      <c r="HG36" s="17">
        <v>-2.0192199999999998</v>
      </c>
      <c r="HH36" s="17">
        <v>26.5</v>
      </c>
      <c r="HI36" s="17">
        <v>30.332239999999999</v>
      </c>
      <c r="HJ36" s="17">
        <v>30.332239999999999</v>
      </c>
      <c r="HK36" s="17">
        <v>-3.8322400000000001</v>
      </c>
      <c r="HL36" s="17">
        <v>162.69999999999999</v>
      </c>
      <c r="HM36" s="17">
        <v>164.13149000000001</v>
      </c>
      <c r="HN36" s="17">
        <v>76.773570000000007</v>
      </c>
      <c r="HO36" s="17">
        <v>85.926429999999996</v>
      </c>
      <c r="HP36" s="17"/>
      <c r="HQ36" s="17"/>
      <c r="HR36" s="17"/>
      <c r="HS36" s="17">
        <v>0</v>
      </c>
      <c r="HT36" s="17"/>
      <c r="HU36" s="17"/>
      <c r="HV36" s="17"/>
      <c r="HW36" s="17">
        <v>0</v>
      </c>
      <c r="HX36" s="17">
        <v>52.5</v>
      </c>
      <c r="HY36" s="17"/>
      <c r="HZ36" s="17"/>
      <c r="IA36" s="17">
        <v>52.5</v>
      </c>
      <c r="IB36" s="17"/>
      <c r="IC36" s="17"/>
      <c r="ID36" s="17"/>
      <c r="IE36" s="17">
        <v>0</v>
      </c>
      <c r="IF36" s="17"/>
      <c r="IG36" s="17"/>
      <c r="IH36" s="17"/>
      <c r="II36" s="17">
        <v>0</v>
      </c>
      <c r="IJ36" s="17">
        <v>0</v>
      </c>
      <c r="IK36" s="17"/>
      <c r="IL36" s="17"/>
      <c r="IM36" s="17">
        <v>0</v>
      </c>
      <c r="IN36" s="17"/>
      <c r="IO36" s="17"/>
      <c r="IP36" s="17"/>
      <c r="IQ36" s="17">
        <v>0</v>
      </c>
      <c r="IR36" s="17"/>
      <c r="IS36" s="17"/>
      <c r="IT36" s="17"/>
      <c r="IU36" s="17">
        <v>0</v>
      </c>
      <c r="IV36" s="17"/>
      <c r="IW36" s="17"/>
      <c r="IX36" s="17"/>
      <c r="IY36" s="17">
        <v>0</v>
      </c>
      <c r="IZ36" s="17">
        <v>127.8</v>
      </c>
      <c r="JA36" s="17">
        <v>132.83837</v>
      </c>
      <c r="JB36" s="17">
        <v>132.83837</v>
      </c>
      <c r="JC36" s="17">
        <v>-5.0383699999999996</v>
      </c>
      <c r="JD36" s="17">
        <v>93.7</v>
      </c>
      <c r="JE36" s="17">
        <v>101.81013</v>
      </c>
      <c r="JF36" s="17">
        <v>101.81013</v>
      </c>
      <c r="JG36" s="17">
        <v>-8.1101299999999998</v>
      </c>
      <c r="JH36" s="17">
        <v>93.7</v>
      </c>
      <c r="JI36" s="17">
        <v>101.81013</v>
      </c>
      <c r="JJ36" s="17">
        <v>101.81013</v>
      </c>
      <c r="JK36" s="17">
        <v>-8.1101299999999998</v>
      </c>
      <c r="JL36" s="17">
        <v>93.7</v>
      </c>
      <c r="JM36" s="17">
        <v>101.81013</v>
      </c>
      <c r="JN36" s="17">
        <v>101.81013</v>
      </c>
      <c r="JO36" s="17">
        <v>-8.1101299999999998</v>
      </c>
      <c r="JP36" s="17">
        <v>179.3</v>
      </c>
      <c r="JQ36" s="17">
        <v>153.17379</v>
      </c>
      <c r="JR36" s="17">
        <v>153.17379</v>
      </c>
      <c r="JS36" s="17">
        <v>26.12621</v>
      </c>
      <c r="JT36" s="17">
        <v>0</v>
      </c>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v>
      </c>
      <c r="LA36" s="17">
        <v>1.6938899999999999</v>
      </c>
      <c r="LB36" s="17">
        <v>1.6938899999999999</v>
      </c>
      <c r="LC36" s="17">
        <v>0.30610999999999999</v>
      </c>
      <c r="LD36" s="17">
        <v>217.4</v>
      </c>
      <c r="LE36" s="17">
        <v>191.47132999999999</v>
      </c>
      <c r="LF36" s="17">
        <v>191.47132999999999</v>
      </c>
      <c r="LG36" s="17">
        <v>25.92867</v>
      </c>
      <c r="LH36" s="17">
        <v>128.80000000000001</v>
      </c>
      <c r="LI36" s="17">
        <v>125.8177</v>
      </c>
      <c r="LJ36" s="17">
        <v>125.8177</v>
      </c>
      <c r="LK36" s="17">
        <v>2.9823</v>
      </c>
      <c r="LL36" s="17">
        <v>65.900000000000006</v>
      </c>
      <c r="LM36" s="17">
        <v>67.199219999999997</v>
      </c>
      <c r="LN36" s="17">
        <v>67.199219999999997</v>
      </c>
      <c r="LO36" s="17">
        <v>-1.29922</v>
      </c>
      <c r="LP36" s="17">
        <v>81.8</v>
      </c>
      <c r="LQ36" s="17">
        <v>78.567999999999998</v>
      </c>
      <c r="LR36" s="17">
        <v>78.567999999999998</v>
      </c>
      <c r="LS36" s="17">
        <v>3.2320000000000002</v>
      </c>
      <c r="LT36" s="17">
        <v>29.9</v>
      </c>
      <c r="LU36" s="17">
        <v>29.980560000000001</v>
      </c>
      <c r="LV36" s="17">
        <v>29.980560000000001</v>
      </c>
      <c r="LW36" s="17">
        <v>-8.0560000000000007E-2</v>
      </c>
      <c r="LX36" s="17"/>
      <c r="LY36" s="17"/>
      <c r="LZ36" s="17"/>
      <c r="MA36" s="17">
        <v>0</v>
      </c>
      <c r="MB36" s="17"/>
      <c r="MC36" s="17"/>
      <c r="MD36" s="17"/>
      <c r="ME36" s="17">
        <v>0</v>
      </c>
      <c r="MF36" s="17"/>
      <c r="MG36" s="17"/>
      <c r="MH36" s="17"/>
      <c r="MI36" s="17">
        <v>0</v>
      </c>
      <c r="MJ36" s="17">
        <v>0</v>
      </c>
      <c r="MK36" s="17"/>
      <c r="ML36" s="17"/>
      <c r="MM36" s="17">
        <v>0</v>
      </c>
      <c r="MN36" s="17">
        <v>119.8</v>
      </c>
      <c r="MO36" s="17">
        <v>121.212</v>
      </c>
      <c r="MP36" s="17">
        <v>121.212</v>
      </c>
      <c r="MQ36" s="17">
        <v>-1.4119999999999999</v>
      </c>
      <c r="MR36" s="17">
        <v>57.7</v>
      </c>
      <c r="MS36" s="17">
        <v>60.787999999999997</v>
      </c>
      <c r="MT36" s="17">
        <v>60.787999999999997</v>
      </c>
      <c r="MU36" s="17">
        <v>-3.0880000000000001</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c r="NS36" s="17">
        <v>0</v>
      </c>
      <c r="NT36" s="17"/>
      <c r="NU36" s="17"/>
      <c r="NV36" s="17"/>
      <c r="NW36" s="17">
        <v>0</v>
      </c>
      <c r="NX36" s="17">
        <v>5.9</v>
      </c>
      <c r="NY36" s="17">
        <v>5.9157599999999997</v>
      </c>
      <c r="NZ36" s="17">
        <v>5.9157599999999997</v>
      </c>
      <c r="OA36" s="17">
        <v>-1.576E-2</v>
      </c>
      <c r="OB36" s="17">
        <v>2.2000000000000002</v>
      </c>
      <c r="OC36" s="17">
        <v>6.2061900000000003</v>
      </c>
      <c r="OD36" s="17">
        <v>6.2061900000000003</v>
      </c>
      <c r="OE36" s="17">
        <v>-4.0061900000000001</v>
      </c>
      <c r="OF36" s="17">
        <v>20</v>
      </c>
      <c r="OG36" s="17">
        <v>16.99708</v>
      </c>
      <c r="OH36" s="17">
        <v>17.492709999999999</v>
      </c>
      <c r="OI36" s="17">
        <v>2.5072899999999998</v>
      </c>
      <c r="OJ36" s="17">
        <v>0.6</v>
      </c>
      <c r="OK36" s="17"/>
      <c r="OL36" s="17">
        <v>0.71399999999999997</v>
      </c>
      <c r="OM36" s="17">
        <v>-0.114</v>
      </c>
      <c r="ON36" s="17">
        <v>78.7</v>
      </c>
      <c r="OO36" s="17">
        <v>80.44</v>
      </c>
      <c r="OP36" s="17">
        <v>80.44</v>
      </c>
      <c r="OQ36" s="17">
        <v>-1.74</v>
      </c>
      <c r="OR36" s="17">
        <v>40.5</v>
      </c>
      <c r="OS36" s="17">
        <v>70</v>
      </c>
      <c r="OT36" s="17">
        <v>80</v>
      </c>
      <c r="OU36" s="17">
        <v>-39.5</v>
      </c>
      <c r="OV36" s="17">
        <v>14.5</v>
      </c>
      <c r="OW36" s="17">
        <v>10</v>
      </c>
      <c r="OX36" s="17">
        <v>10</v>
      </c>
      <c r="OY36" s="17">
        <v>4.5</v>
      </c>
      <c r="OZ36" s="17">
        <v>0.2</v>
      </c>
      <c r="PA36" s="17"/>
      <c r="PB36" s="17">
        <v>0.2</v>
      </c>
      <c r="PC36" s="17">
        <v>0</v>
      </c>
      <c r="PD36" s="17">
        <v>20.100000000000001</v>
      </c>
      <c r="PE36" s="17">
        <v>19.436350000000001</v>
      </c>
      <c r="PF36" s="17">
        <v>19.436350000000001</v>
      </c>
      <c r="PG36" s="17">
        <v>0.66364999999999996</v>
      </c>
      <c r="PH36" s="17">
        <v>9.9</v>
      </c>
      <c r="PI36" s="17">
        <v>9.9830000000000005</v>
      </c>
      <c r="PJ36" s="17">
        <v>9.9830000000000005</v>
      </c>
      <c r="PK36" s="17">
        <v>-8.3000000000000004E-2</v>
      </c>
      <c r="PL36" s="17">
        <v>5.5</v>
      </c>
      <c r="PM36" s="17">
        <v>5.67</v>
      </c>
      <c r="PN36" s="17">
        <v>5.67</v>
      </c>
      <c r="PO36" s="17">
        <v>-0.17</v>
      </c>
      <c r="PP36" s="17">
        <v>65.900000000000006</v>
      </c>
      <c r="PQ36" s="17"/>
      <c r="PR36" s="17">
        <v>194</v>
      </c>
      <c r="PS36" s="17">
        <v>-128.1</v>
      </c>
      <c r="PT36" s="17">
        <v>2.2000000000000002</v>
      </c>
      <c r="PU36" s="17">
        <v>1</v>
      </c>
      <c r="PV36" s="17">
        <v>1</v>
      </c>
      <c r="PW36" s="17">
        <v>1.2</v>
      </c>
      <c r="PX36" s="17">
        <v>1.8</v>
      </c>
      <c r="PY36" s="17">
        <v>1.76</v>
      </c>
      <c r="PZ36" s="17">
        <v>1.75</v>
      </c>
      <c r="QA36" s="17">
        <v>0.05</v>
      </c>
      <c r="QB36" s="17">
        <v>4.7</v>
      </c>
      <c r="QC36" s="17">
        <v>4.8</v>
      </c>
      <c r="QD36" s="17">
        <v>4.8</v>
      </c>
      <c r="QE36" s="17">
        <v>-0.1</v>
      </c>
      <c r="QF36" s="17">
        <v>20</v>
      </c>
      <c r="QG36" s="17">
        <v>20.274049999999999</v>
      </c>
      <c r="QH36" s="17">
        <v>20.274049999999999</v>
      </c>
      <c r="QI36" s="17">
        <v>-0.27405000000000002</v>
      </c>
      <c r="QJ36" s="17">
        <v>20</v>
      </c>
      <c r="QK36" s="17">
        <v>18.892130000000002</v>
      </c>
      <c r="QL36" s="17">
        <v>19.436350000000001</v>
      </c>
      <c r="QM36" s="17">
        <v>0.56364999999999998</v>
      </c>
      <c r="QN36" s="17">
        <v>19.100000000000001</v>
      </c>
      <c r="QO36" s="17">
        <v>17.006799999999998</v>
      </c>
      <c r="QP36" s="17">
        <v>17.492709999999999</v>
      </c>
      <c r="QQ36" s="17">
        <v>1.6072900000000001</v>
      </c>
      <c r="QR36" s="17">
        <v>3.4</v>
      </c>
      <c r="QS36" s="17">
        <v>3.4</v>
      </c>
      <c r="QT36" s="17">
        <v>3.4</v>
      </c>
      <c r="QU36" s="17">
        <v>0</v>
      </c>
      <c r="QV36" s="17">
        <v>18.399999999999999</v>
      </c>
      <c r="QW36" s="17">
        <v>17.376090000000001</v>
      </c>
      <c r="QX36" s="17">
        <v>17.881440000000001</v>
      </c>
      <c r="QY36" s="17">
        <v>0.51856000000000002</v>
      </c>
      <c r="QZ36" s="17">
        <v>14.2</v>
      </c>
      <c r="RA36" s="17"/>
      <c r="RB36" s="17">
        <v>13.96</v>
      </c>
      <c r="RC36" s="17">
        <v>0.24</v>
      </c>
      <c r="RD36" s="17">
        <v>17.3</v>
      </c>
      <c r="RE36" s="17"/>
      <c r="RF36" s="17">
        <v>17.12</v>
      </c>
      <c r="RG36" s="17">
        <v>0.18</v>
      </c>
      <c r="RH36" s="17">
        <v>16.8</v>
      </c>
      <c r="RI36" s="17">
        <v>15.83</v>
      </c>
      <c r="RJ36" s="17">
        <v>15.834</v>
      </c>
      <c r="RK36" s="17">
        <v>0.96599999999999997</v>
      </c>
      <c r="RL36" s="17">
        <v>53.5</v>
      </c>
      <c r="RM36" s="17">
        <v>61.9</v>
      </c>
      <c r="RN36" s="17">
        <v>61.896999999999998</v>
      </c>
      <c r="RO36" s="17">
        <v>-8.3970000000000002</v>
      </c>
      <c r="RP36" s="17">
        <v>15.1</v>
      </c>
      <c r="RQ36" s="17"/>
      <c r="RR36" s="17">
        <v>7.2919999999999998</v>
      </c>
      <c r="RS36" s="17">
        <v>7.8079999999999998</v>
      </c>
      <c r="RT36" s="17">
        <v>3.1</v>
      </c>
      <c r="RU36" s="17">
        <v>3.24</v>
      </c>
      <c r="RV36" s="17">
        <v>3.2490000000000001</v>
      </c>
      <c r="RW36" s="17">
        <v>-0.14899999999999999</v>
      </c>
      <c r="RX36" s="17">
        <v>10.5</v>
      </c>
      <c r="RY36" s="17"/>
      <c r="RZ36" s="17"/>
      <c r="SA36" s="17">
        <v>10.5</v>
      </c>
      <c r="SB36" s="17">
        <v>3</v>
      </c>
      <c r="SC36" s="17">
        <v>2</v>
      </c>
      <c r="SD36" s="17">
        <v>2</v>
      </c>
      <c r="SE36" s="17">
        <v>1</v>
      </c>
      <c r="SF36" s="17"/>
      <c r="SG36" s="17">
        <v>0.4</v>
      </c>
      <c r="SH36" s="17">
        <v>0.4</v>
      </c>
      <c r="SI36" s="17">
        <v>-0.4</v>
      </c>
      <c r="SJ36" s="17">
        <v>0.4</v>
      </c>
      <c r="SK36" s="17">
        <v>0.254</v>
      </c>
      <c r="SL36" s="17">
        <v>0.254</v>
      </c>
      <c r="SM36" s="17">
        <v>0.14599999999999999</v>
      </c>
      <c r="SN36" s="17">
        <v>19.8</v>
      </c>
      <c r="SO36" s="17">
        <v>18.30904</v>
      </c>
      <c r="SP36" s="17">
        <v>18.853259999999999</v>
      </c>
      <c r="SQ36" s="17">
        <v>0.94674000000000003</v>
      </c>
      <c r="SR36" s="17">
        <v>13.1</v>
      </c>
      <c r="SS36" s="17">
        <v>11.70068</v>
      </c>
      <c r="ST36" s="17">
        <v>12.05053</v>
      </c>
      <c r="SU36" s="17">
        <v>1.0494699999999999</v>
      </c>
      <c r="SV36" s="17">
        <v>20.2</v>
      </c>
      <c r="SW36" s="17">
        <v>18.892130000000002</v>
      </c>
      <c r="SX36" s="17">
        <v>19.436350000000001</v>
      </c>
      <c r="SY36" s="17">
        <v>0.76365000000000005</v>
      </c>
      <c r="SZ36" s="17">
        <v>20.2</v>
      </c>
      <c r="TA36" s="17">
        <v>18.892130000000002</v>
      </c>
      <c r="TB36" s="17">
        <v>19.436350000000001</v>
      </c>
      <c r="TC36" s="17">
        <v>0.76365000000000005</v>
      </c>
      <c r="TD36" s="17">
        <v>20</v>
      </c>
      <c r="TE36" s="17">
        <v>18.697759999999999</v>
      </c>
      <c r="TF36" s="17">
        <v>19.241980000000002</v>
      </c>
      <c r="TG36" s="17">
        <v>0.75802000000000003</v>
      </c>
      <c r="TH36" s="17">
        <v>8</v>
      </c>
      <c r="TI36" s="17">
        <v>7</v>
      </c>
      <c r="TJ36" s="17">
        <v>3</v>
      </c>
      <c r="TK36" s="17">
        <v>5</v>
      </c>
      <c r="TL36" s="17">
        <v>40</v>
      </c>
      <c r="TM36" s="17">
        <v>45</v>
      </c>
      <c r="TN36" s="17">
        <v>45</v>
      </c>
      <c r="TO36" s="17">
        <v>-5</v>
      </c>
      <c r="TP36" s="17">
        <v>18</v>
      </c>
      <c r="TQ36" s="17">
        <v>39.97</v>
      </c>
      <c r="TR36" s="17">
        <v>34.97</v>
      </c>
      <c r="TS36" s="17">
        <v>-16.97</v>
      </c>
      <c r="TT36" s="17">
        <v>92.5</v>
      </c>
      <c r="TU36" s="17">
        <v>75</v>
      </c>
      <c r="TV36" s="17">
        <v>74.959999999999994</v>
      </c>
      <c r="TW36" s="17">
        <v>17.54</v>
      </c>
      <c r="TX36" s="17">
        <v>90.2</v>
      </c>
      <c r="TY36" s="17">
        <v>93.5</v>
      </c>
      <c r="TZ36" s="17">
        <v>81.510000000000005</v>
      </c>
      <c r="UA36" s="17">
        <v>8.69</v>
      </c>
      <c r="UB36" s="17">
        <v>13.7</v>
      </c>
      <c r="UC36" s="17">
        <v>9.4499999999999993</v>
      </c>
      <c r="UD36" s="17">
        <v>9.4499999999999993</v>
      </c>
      <c r="UE36" s="17">
        <v>4.25</v>
      </c>
      <c r="UF36" s="17">
        <v>9.3000000000000007</v>
      </c>
      <c r="UG36" s="17">
        <v>4.79</v>
      </c>
      <c r="UH36" s="17">
        <v>4.79</v>
      </c>
      <c r="UI36" s="17">
        <v>4.51</v>
      </c>
      <c r="UJ36" s="17">
        <v>22.4</v>
      </c>
      <c r="UK36" s="17">
        <v>44.66</v>
      </c>
      <c r="UL36" s="17">
        <v>44.66</v>
      </c>
      <c r="UM36" s="17">
        <v>-22.26</v>
      </c>
      <c r="UN36" s="17">
        <v>20.9</v>
      </c>
      <c r="UO36" s="17">
        <v>19.640429999999999</v>
      </c>
      <c r="UP36" s="17">
        <v>20.408159999999999</v>
      </c>
      <c r="UQ36" s="17">
        <v>0.49184</v>
      </c>
      <c r="UR36" s="17">
        <v>7.7</v>
      </c>
      <c r="US36" s="17">
        <v>8.1999999999999993</v>
      </c>
      <c r="UT36" s="17">
        <v>8.1999999999999993</v>
      </c>
      <c r="UU36" s="17">
        <v>-0.5</v>
      </c>
      <c r="UV36" s="17">
        <v>6.3</v>
      </c>
      <c r="UW36" s="17">
        <v>6.7</v>
      </c>
      <c r="UX36" s="17">
        <v>6.7</v>
      </c>
      <c r="UY36" s="17">
        <v>-0.4</v>
      </c>
      <c r="UZ36" s="17">
        <v>20.399999999999999</v>
      </c>
      <c r="VA36" s="17">
        <v>18.892130000000002</v>
      </c>
      <c r="VB36" s="17">
        <v>19.436350000000001</v>
      </c>
      <c r="VC36" s="17">
        <v>0.96365000000000001</v>
      </c>
      <c r="VD36" s="17">
        <v>20.399999999999999</v>
      </c>
      <c r="VE36" s="17">
        <v>18.892130000000002</v>
      </c>
      <c r="VF36" s="17">
        <v>19.436350000000001</v>
      </c>
      <c r="VG36" s="17">
        <v>0.96365000000000001</v>
      </c>
      <c r="VH36" s="17">
        <v>20.100000000000001</v>
      </c>
      <c r="VI36" s="17">
        <v>18.892130000000002</v>
      </c>
      <c r="VJ36" s="17">
        <v>19.436350000000001</v>
      </c>
      <c r="VK36" s="17">
        <v>0.66364999999999996</v>
      </c>
      <c r="VL36" s="17">
        <v>15.7</v>
      </c>
      <c r="VM36" s="17">
        <v>10</v>
      </c>
      <c r="VN36" s="17">
        <v>10</v>
      </c>
      <c r="VO36" s="17">
        <v>5.7</v>
      </c>
      <c r="VP36" s="17">
        <v>75.900000000000006</v>
      </c>
      <c r="VQ36" s="17"/>
      <c r="VR36" s="17">
        <v>250</v>
      </c>
      <c r="VS36" s="17">
        <v>-174.1</v>
      </c>
      <c r="VT36" s="17">
        <v>19</v>
      </c>
      <c r="VU36" s="17"/>
      <c r="VV36" s="17">
        <v>15.5</v>
      </c>
      <c r="VW36" s="17">
        <v>3.5</v>
      </c>
      <c r="VX36" s="17">
        <v>99.6</v>
      </c>
      <c r="VY36" s="17"/>
      <c r="VZ36" s="17">
        <v>118</v>
      </c>
      <c r="WA36" s="17">
        <v>-18.399999999999999</v>
      </c>
      <c r="WB36" s="17">
        <v>0.3</v>
      </c>
      <c r="WC36" s="17"/>
      <c r="WD36" s="17"/>
      <c r="WE36" s="17">
        <v>0.3</v>
      </c>
      <c r="WF36" s="17">
        <v>111.4</v>
      </c>
      <c r="WG36" s="17">
        <v>81.5</v>
      </c>
      <c r="WH36" s="17">
        <v>72</v>
      </c>
      <c r="WI36" s="17">
        <v>39.4</v>
      </c>
      <c r="WJ36" s="17">
        <v>144.1</v>
      </c>
      <c r="WK36" s="17">
        <v>82</v>
      </c>
      <c r="WL36" s="17">
        <v>72</v>
      </c>
      <c r="WM36" s="17">
        <v>72.099999999999994</v>
      </c>
      <c r="WN36" s="17">
        <v>83.9</v>
      </c>
      <c r="WO36" s="17">
        <v>75</v>
      </c>
      <c r="WP36" s="17">
        <v>84.96</v>
      </c>
      <c r="WQ36" s="17">
        <v>-1.06</v>
      </c>
      <c r="WR36" s="17">
        <v>4.4000000000000004</v>
      </c>
      <c r="WS36" s="17">
        <v>4.2</v>
      </c>
      <c r="WT36" s="17">
        <v>4.2</v>
      </c>
      <c r="WU36" s="17">
        <v>0.2</v>
      </c>
      <c r="WV36" s="17">
        <v>1.1000000000000001</v>
      </c>
      <c r="WW36" s="17">
        <v>1.2</v>
      </c>
      <c r="WX36" s="17">
        <v>1.2</v>
      </c>
      <c r="WY36" s="17">
        <v>-0.1</v>
      </c>
      <c r="WZ36" s="17">
        <v>2.4</v>
      </c>
      <c r="XA36" s="17">
        <v>2.4</v>
      </c>
      <c r="XB36" s="17">
        <v>2.4</v>
      </c>
      <c r="XC36" s="17">
        <v>0</v>
      </c>
      <c r="XD36" s="17">
        <v>1.1000000000000001</v>
      </c>
      <c r="XE36" s="17">
        <v>1.4</v>
      </c>
      <c r="XF36" s="17">
        <v>1.4</v>
      </c>
      <c r="XG36" s="17">
        <v>-0.3</v>
      </c>
      <c r="XH36" s="17">
        <v>14.4</v>
      </c>
      <c r="XI36" s="17"/>
      <c r="XJ36" s="17">
        <v>15.5</v>
      </c>
      <c r="XK36" s="17">
        <v>-1.1000000000000001</v>
      </c>
      <c r="XL36" s="17">
        <v>8.9</v>
      </c>
      <c r="XM36" s="17">
        <v>8.4</v>
      </c>
      <c r="XN36" s="17">
        <v>8.4</v>
      </c>
      <c r="XO36" s="17">
        <v>0.5</v>
      </c>
      <c r="XP36" s="17">
        <v>20</v>
      </c>
      <c r="XQ36" s="17">
        <v>18.697759999999999</v>
      </c>
      <c r="XR36" s="17">
        <v>19.241980000000002</v>
      </c>
      <c r="XS36" s="17">
        <v>0.75802000000000003</v>
      </c>
      <c r="XT36" s="17">
        <v>7.6</v>
      </c>
      <c r="XU36" s="17">
        <v>10.7</v>
      </c>
      <c r="XV36" s="17">
        <v>10.7</v>
      </c>
      <c r="XW36" s="17">
        <v>-3.1</v>
      </c>
      <c r="XX36" s="17">
        <v>27.4</v>
      </c>
      <c r="XY36" s="17">
        <v>29</v>
      </c>
      <c r="XZ36" s="17">
        <v>29</v>
      </c>
      <c r="YA36" s="17">
        <v>-1.6</v>
      </c>
      <c r="YB36" s="17">
        <v>33.9</v>
      </c>
      <c r="YC36" s="17">
        <v>29</v>
      </c>
      <c r="YD36" s="17">
        <v>29</v>
      </c>
      <c r="YE36" s="17">
        <v>4.9000000000000004</v>
      </c>
      <c r="YF36" s="17">
        <v>12.6</v>
      </c>
      <c r="YG36" s="17">
        <v>14</v>
      </c>
      <c r="YH36" s="17">
        <v>14</v>
      </c>
      <c r="YI36" s="17">
        <v>-1.4</v>
      </c>
      <c r="YJ36" s="17">
        <v>16.3</v>
      </c>
      <c r="YK36" s="17">
        <v>19</v>
      </c>
      <c r="YL36" s="17">
        <v>19</v>
      </c>
      <c r="YM36" s="17">
        <v>-2.7</v>
      </c>
      <c r="YN36" s="17">
        <v>9.5</v>
      </c>
      <c r="YO36" s="17">
        <v>6.76</v>
      </c>
      <c r="YP36" s="17">
        <v>6.76</v>
      </c>
      <c r="YQ36" s="17">
        <v>2.74</v>
      </c>
      <c r="YR36" s="17">
        <v>10.199999999999999</v>
      </c>
      <c r="YS36" s="17">
        <v>11</v>
      </c>
      <c r="YT36" s="17">
        <v>11</v>
      </c>
      <c r="YU36" s="17">
        <v>-0.8</v>
      </c>
      <c r="YV36" s="17">
        <v>21.27</v>
      </c>
      <c r="YW36" s="17">
        <v>22</v>
      </c>
      <c r="YX36" s="17">
        <v>22</v>
      </c>
      <c r="YY36" s="17">
        <v>-0.73</v>
      </c>
    </row>
    <row r="37" spans="1:675" ht="24" customHeight="1" x14ac:dyDescent="0.3">
      <c r="A37" s="1"/>
      <c r="B37" s="16" t="s">
        <v>47</v>
      </c>
      <c r="C37" s="16" t="s">
        <v>793</v>
      </c>
      <c r="D37" s="17">
        <v>0</v>
      </c>
      <c r="E37" s="17">
        <v>203.40136000000001</v>
      </c>
      <c r="F37" s="17">
        <v>170.05529999999999</v>
      </c>
      <c r="G37" s="17">
        <v>-170.05529999999999</v>
      </c>
      <c r="H37" s="17">
        <v>598.6</v>
      </c>
      <c r="I37" s="17">
        <v>631.22378000000003</v>
      </c>
      <c r="J37" s="17">
        <v>631.22380999999996</v>
      </c>
      <c r="K37" s="17">
        <v>-32.623809999999999</v>
      </c>
      <c r="L37" s="17">
        <v>140.80000000000001</v>
      </c>
      <c r="M37" s="17">
        <v>147.01969</v>
      </c>
      <c r="N37" s="17">
        <v>147.01972000000001</v>
      </c>
      <c r="O37" s="17">
        <v>-6.2197199999999997</v>
      </c>
      <c r="P37" s="17"/>
      <c r="Q37" s="17"/>
      <c r="R37" s="17"/>
      <c r="S37" s="17">
        <v>0</v>
      </c>
      <c r="T37" s="17"/>
      <c r="U37" s="17"/>
      <c r="V37" s="17"/>
      <c r="W37" s="17">
        <v>0</v>
      </c>
      <c r="X37" s="17">
        <v>88.2</v>
      </c>
      <c r="Y37" s="17">
        <v>91.867829999999998</v>
      </c>
      <c r="Z37" s="17">
        <v>91.867829999999998</v>
      </c>
      <c r="AA37" s="17">
        <v>-3.6678299999999999</v>
      </c>
      <c r="AB37" s="17">
        <v>236.2</v>
      </c>
      <c r="AC37" s="17">
        <v>242</v>
      </c>
      <c r="AD37" s="17">
        <v>242</v>
      </c>
      <c r="AE37" s="17">
        <v>-5.8</v>
      </c>
      <c r="AF37" s="17"/>
      <c r="AG37" s="17"/>
      <c r="AH37" s="17"/>
      <c r="AI37" s="17">
        <v>0</v>
      </c>
      <c r="AJ37" s="17"/>
      <c r="AK37" s="17"/>
      <c r="AL37" s="17"/>
      <c r="AM37" s="17">
        <v>0</v>
      </c>
      <c r="AN37" s="17"/>
      <c r="AO37" s="17"/>
      <c r="AP37" s="17"/>
      <c r="AQ37" s="17">
        <v>0</v>
      </c>
      <c r="AR37" s="17">
        <v>0</v>
      </c>
      <c r="AS37" s="17"/>
      <c r="AT37" s="17"/>
      <c r="AU37" s="17">
        <v>0</v>
      </c>
      <c r="AV37" s="17">
        <v>0</v>
      </c>
      <c r="AW37" s="17"/>
      <c r="AX37" s="17"/>
      <c r="AY37" s="17">
        <v>0</v>
      </c>
      <c r="AZ37" s="17"/>
      <c r="BA37" s="17"/>
      <c r="BB37" s="17"/>
      <c r="BC37" s="17">
        <v>0</v>
      </c>
      <c r="BD37" s="17"/>
      <c r="BE37" s="17"/>
      <c r="BF37" s="17"/>
      <c r="BG37" s="17">
        <v>0</v>
      </c>
      <c r="BH37" s="17"/>
      <c r="BI37" s="17"/>
      <c r="BJ37" s="17"/>
      <c r="BK37" s="17">
        <v>0</v>
      </c>
      <c r="BL37" s="17">
        <v>548.6</v>
      </c>
      <c r="BM37" s="17">
        <v>557.29154000000005</v>
      </c>
      <c r="BN37" s="17">
        <v>557.64228000000003</v>
      </c>
      <c r="BO37" s="17">
        <v>-9.0422799999999999</v>
      </c>
      <c r="BP37" s="17">
        <v>10.1</v>
      </c>
      <c r="BQ37" s="17">
        <v>5.1583100000000002</v>
      </c>
      <c r="BR37" s="17">
        <v>3.4560399999999998</v>
      </c>
      <c r="BS37" s="17">
        <v>6.6439599999999999</v>
      </c>
      <c r="BT37" s="17"/>
      <c r="BU37" s="17"/>
      <c r="BV37" s="17"/>
      <c r="BW37" s="17">
        <v>0</v>
      </c>
      <c r="BX37" s="17"/>
      <c r="BY37" s="17"/>
      <c r="BZ37" s="17"/>
      <c r="CA37" s="17">
        <v>0</v>
      </c>
      <c r="CB37" s="17"/>
      <c r="CC37" s="17"/>
      <c r="CD37" s="17"/>
      <c r="CE37" s="17">
        <v>0</v>
      </c>
      <c r="CF37" s="17"/>
      <c r="CG37" s="17"/>
      <c r="CH37" s="17"/>
      <c r="CI37" s="17">
        <v>0</v>
      </c>
      <c r="CJ37" s="17"/>
      <c r="CK37" s="17"/>
      <c r="CL37" s="17"/>
      <c r="CM37" s="17">
        <v>0</v>
      </c>
      <c r="CN37" s="17">
        <v>167.6</v>
      </c>
      <c r="CO37" s="17">
        <v>148</v>
      </c>
      <c r="CP37" s="17">
        <v>148</v>
      </c>
      <c r="CQ37" s="17">
        <v>19.600000000000001</v>
      </c>
      <c r="CR37" s="17">
        <v>7.5</v>
      </c>
      <c r="CS37" s="17">
        <v>5.1383299999999998</v>
      </c>
      <c r="CT37" s="17">
        <v>5.1383299999999998</v>
      </c>
      <c r="CU37" s="17">
        <v>2.3616700000000002</v>
      </c>
      <c r="CV37" s="17">
        <v>5.5</v>
      </c>
      <c r="CW37" s="17">
        <v>2.8205</v>
      </c>
      <c r="CX37" s="17">
        <v>2.8205</v>
      </c>
      <c r="CY37" s="17">
        <v>2.6795</v>
      </c>
      <c r="CZ37" s="17">
        <v>0</v>
      </c>
      <c r="DA37" s="17"/>
      <c r="DB37" s="17"/>
      <c r="DC37" s="17">
        <v>0</v>
      </c>
      <c r="DD37" s="17">
        <v>7</v>
      </c>
      <c r="DE37" s="17"/>
      <c r="DF37" s="17"/>
      <c r="DG37" s="17">
        <v>7</v>
      </c>
      <c r="DH37" s="17">
        <v>14.1</v>
      </c>
      <c r="DI37" s="17">
        <v>14.933920000000001</v>
      </c>
      <c r="DJ37" s="17">
        <v>2.8206799999999999</v>
      </c>
      <c r="DK37" s="17">
        <v>11.27932</v>
      </c>
      <c r="DL37" s="17">
        <v>130.5</v>
      </c>
      <c r="DM37" s="17">
        <v>106.98653</v>
      </c>
      <c r="DN37" s="17">
        <v>15.447990000000001</v>
      </c>
      <c r="DO37" s="17">
        <v>115.05201</v>
      </c>
      <c r="DP37" s="17"/>
      <c r="DQ37" s="17"/>
      <c r="DR37" s="17"/>
      <c r="DS37" s="17">
        <v>0</v>
      </c>
      <c r="DT37" s="17"/>
      <c r="DU37" s="17"/>
      <c r="DV37" s="17"/>
      <c r="DW37" s="17">
        <v>0</v>
      </c>
      <c r="DX37" s="17"/>
      <c r="DY37" s="17"/>
      <c r="DZ37" s="17"/>
      <c r="EA37" s="17">
        <v>0</v>
      </c>
      <c r="EB37" s="17"/>
      <c r="EC37" s="17"/>
      <c r="ED37" s="17"/>
      <c r="EE37" s="17">
        <v>0</v>
      </c>
      <c r="EF37" s="17">
        <v>93.9</v>
      </c>
      <c r="EG37" s="17">
        <v>62.36815</v>
      </c>
      <c r="EH37" s="17">
        <v>24.077349999999999</v>
      </c>
      <c r="EI37" s="17">
        <v>69.822649999999996</v>
      </c>
      <c r="EJ37" s="17">
        <v>221.4</v>
      </c>
      <c r="EK37" s="17">
        <v>220.69499999999999</v>
      </c>
      <c r="EL37" s="17">
        <v>220.69499999999999</v>
      </c>
      <c r="EM37" s="17">
        <v>0.70499999999999996</v>
      </c>
      <c r="EN37" s="17"/>
      <c r="EO37" s="17"/>
      <c r="EP37" s="17"/>
      <c r="EQ37" s="17">
        <v>0</v>
      </c>
      <c r="ER37" s="17"/>
      <c r="ES37" s="17"/>
      <c r="ET37" s="17"/>
      <c r="EU37" s="17">
        <v>0</v>
      </c>
      <c r="EV37" s="17"/>
      <c r="EW37" s="17"/>
      <c r="EX37" s="17"/>
      <c r="EY37" s="17">
        <v>0</v>
      </c>
      <c r="EZ37" s="17">
        <v>6.5</v>
      </c>
      <c r="FA37" s="17">
        <v>6.39</v>
      </c>
      <c r="FB37" s="17">
        <v>6.39</v>
      </c>
      <c r="FC37" s="17">
        <v>0.11</v>
      </c>
      <c r="FD37" s="17">
        <v>452.8</v>
      </c>
      <c r="FE37" s="17">
        <v>294.54171000000002</v>
      </c>
      <c r="FF37" s="17">
        <v>345.95</v>
      </c>
      <c r="FG37" s="17">
        <v>106.85</v>
      </c>
      <c r="FH37" s="17">
        <v>81.3</v>
      </c>
      <c r="FI37" s="17">
        <v>74.192999999999998</v>
      </c>
      <c r="FJ37" s="17">
        <v>81.635570000000001</v>
      </c>
      <c r="FK37" s="17">
        <v>-0.33556999999999998</v>
      </c>
      <c r="FL37" s="17">
        <v>127.2</v>
      </c>
      <c r="FM37" s="17">
        <v>135.72578999999999</v>
      </c>
      <c r="FN37" s="17">
        <v>135.72578999999999</v>
      </c>
      <c r="FO37" s="17">
        <v>-8.5257900000000006</v>
      </c>
      <c r="FP37" s="17">
        <v>36.700000000000003</v>
      </c>
      <c r="FQ37" s="17">
        <v>41.89893</v>
      </c>
      <c r="FR37" s="17">
        <v>41.89893</v>
      </c>
      <c r="FS37" s="17">
        <v>-5.1989299999999998</v>
      </c>
      <c r="FT37" s="17">
        <v>18.399999999999999</v>
      </c>
      <c r="FU37" s="17">
        <v>19.21088</v>
      </c>
      <c r="FV37" s="17">
        <v>19.21088</v>
      </c>
      <c r="FW37" s="17">
        <v>-0.81088000000000005</v>
      </c>
      <c r="FX37" s="17">
        <v>18.100000000000001</v>
      </c>
      <c r="FY37" s="17">
        <v>17.657920000000001</v>
      </c>
      <c r="FZ37" s="17">
        <v>18.172979999999999</v>
      </c>
      <c r="GA37" s="17">
        <v>-7.2980000000000003E-2</v>
      </c>
      <c r="GB37" s="17">
        <v>90.2</v>
      </c>
      <c r="GC37" s="17">
        <v>80.951350000000005</v>
      </c>
      <c r="GD37" s="17">
        <v>80.951350000000005</v>
      </c>
      <c r="GE37" s="17">
        <v>9.2486499999999996</v>
      </c>
      <c r="GF37" s="17">
        <v>170.8</v>
      </c>
      <c r="GG37" s="17">
        <v>133.74870999999999</v>
      </c>
      <c r="GH37" s="17">
        <v>133.74870999999999</v>
      </c>
      <c r="GI37" s="17">
        <v>37.051290000000002</v>
      </c>
      <c r="GJ37" s="17">
        <v>172.2</v>
      </c>
      <c r="GK37" s="17">
        <v>133.74870999999999</v>
      </c>
      <c r="GL37" s="17">
        <v>133.74870999999999</v>
      </c>
      <c r="GM37" s="17">
        <v>38.45129</v>
      </c>
      <c r="GN37" s="17">
        <v>178.7</v>
      </c>
      <c r="GO37" s="17">
        <v>134.15036000000001</v>
      </c>
      <c r="GP37" s="17">
        <v>134.15036000000001</v>
      </c>
      <c r="GQ37" s="17">
        <v>44.549639999999997</v>
      </c>
      <c r="GR37" s="17">
        <v>106.2</v>
      </c>
      <c r="GS37" s="17">
        <v>89.475170000000006</v>
      </c>
      <c r="GT37" s="17">
        <v>110.48202000000001</v>
      </c>
      <c r="GU37" s="17">
        <v>-4.2820200000000002</v>
      </c>
      <c r="GV37" s="17">
        <v>33.6</v>
      </c>
      <c r="GW37" s="17">
        <v>37.900869999999998</v>
      </c>
      <c r="GX37" s="17">
        <v>24.71679</v>
      </c>
      <c r="GY37" s="17">
        <v>8.8832100000000001</v>
      </c>
      <c r="GZ37" s="17">
        <v>0</v>
      </c>
      <c r="HA37" s="17"/>
      <c r="HB37" s="17">
        <v>21.75121</v>
      </c>
      <c r="HC37" s="17">
        <v>-21.75121</v>
      </c>
      <c r="HD37" s="17">
        <v>2.1</v>
      </c>
      <c r="HE37" s="17">
        <v>4.1192200000000003</v>
      </c>
      <c r="HF37" s="17">
        <v>4.1192200000000003</v>
      </c>
      <c r="HG37" s="17">
        <v>-2.0192199999999998</v>
      </c>
      <c r="HH37" s="17">
        <v>25</v>
      </c>
      <c r="HI37" s="17">
        <v>30.332239999999999</v>
      </c>
      <c r="HJ37" s="17">
        <v>30.332239999999999</v>
      </c>
      <c r="HK37" s="17">
        <v>-5.3322399999999996</v>
      </c>
      <c r="HL37" s="17">
        <v>159.30000000000001</v>
      </c>
      <c r="HM37" s="17">
        <v>164.13149000000001</v>
      </c>
      <c r="HN37" s="17">
        <v>76.773570000000007</v>
      </c>
      <c r="HO37" s="17">
        <v>82.526430000000005</v>
      </c>
      <c r="HP37" s="17"/>
      <c r="HQ37" s="17"/>
      <c r="HR37" s="17"/>
      <c r="HS37" s="17">
        <v>0</v>
      </c>
      <c r="HT37" s="17"/>
      <c r="HU37" s="17"/>
      <c r="HV37" s="17"/>
      <c r="HW37" s="17">
        <v>0</v>
      </c>
      <c r="HX37" s="17">
        <v>81.2</v>
      </c>
      <c r="HY37" s="17">
        <v>80.349869999999996</v>
      </c>
      <c r="HZ37" s="17">
        <v>35.144060000000003</v>
      </c>
      <c r="IA37" s="17">
        <v>46.05594</v>
      </c>
      <c r="IB37" s="17"/>
      <c r="IC37" s="17"/>
      <c r="ID37" s="17"/>
      <c r="IE37" s="17">
        <v>0</v>
      </c>
      <c r="IF37" s="17"/>
      <c r="IG37" s="17"/>
      <c r="IH37" s="17"/>
      <c r="II37" s="17">
        <v>0</v>
      </c>
      <c r="IJ37" s="17">
        <v>0</v>
      </c>
      <c r="IK37" s="17"/>
      <c r="IL37" s="17"/>
      <c r="IM37" s="17">
        <v>0</v>
      </c>
      <c r="IN37" s="17"/>
      <c r="IO37" s="17"/>
      <c r="IP37" s="17"/>
      <c r="IQ37" s="17">
        <v>0</v>
      </c>
      <c r="IR37" s="17"/>
      <c r="IS37" s="17"/>
      <c r="IT37" s="17"/>
      <c r="IU37" s="17">
        <v>0</v>
      </c>
      <c r="IV37" s="17"/>
      <c r="IW37" s="17"/>
      <c r="IX37" s="17"/>
      <c r="IY37" s="17">
        <v>0</v>
      </c>
      <c r="IZ37" s="17">
        <v>127.9</v>
      </c>
      <c r="JA37" s="17">
        <v>132.83837</v>
      </c>
      <c r="JB37" s="17">
        <v>132.83837</v>
      </c>
      <c r="JC37" s="17">
        <v>-4.9383699999999999</v>
      </c>
      <c r="JD37" s="17">
        <v>79</v>
      </c>
      <c r="JE37" s="17">
        <v>101.81013</v>
      </c>
      <c r="JF37" s="17">
        <v>101.81013</v>
      </c>
      <c r="JG37" s="17">
        <v>-22.810130000000001</v>
      </c>
      <c r="JH37" s="17">
        <v>79.3</v>
      </c>
      <c r="JI37" s="17">
        <v>101.81013</v>
      </c>
      <c r="JJ37" s="17">
        <v>101.81013</v>
      </c>
      <c r="JK37" s="17">
        <v>-22.51013</v>
      </c>
      <c r="JL37" s="17">
        <v>77.900000000000006</v>
      </c>
      <c r="JM37" s="17">
        <v>101.81013</v>
      </c>
      <c r="JN37" s="17">
        <v>101.81013</v>
      </c>
      <c r="JO37" s="17">
        <v>-23.910129999999999</v>
      </c>
      <c r="JP37" s="17">
        <v>172.1</v>
      </c>
      <c r="JQ37" s="17">
        <v>153.17379</v>
      </c>
      <c r="JR37" s="17">
        <v>153.17379</v>
      </c>
      <c r="JS37" s="17">
        <v>18.926210000000001</v>
      </c>
      <c r="JT37" s="17">
        <v>0</v>
      </c>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1.6938899999999999</v>
      </c>
      <c r="LB37" s="17">
        <v>1.6938899999999999</v>
      </c>
      <c r="LC37" s="17">
        <v>0.40611000000000003</v>
      </c>
      <c r="LD37" s="17">
        <v>139.5</v>
      </c>
      <c r="LE37" s="17">
        <v>191.47132999999999</v>
      </c>
      <c r="LF37" s="17">
        <v>191.47132999999999</v>
      </c>
      <c r="LG37" s="17">
        <v>-51.971330000000002</v>
      </c>
      <c r="LH37" s="17">
        <v>118</v>
      </c>
      <c r="LI37" s="17">
        <v>125.8177</v>
      </c>
      <c r="LJ37" s="17">
        <v>125.8177</v>
      </c>
      <c r="LK37" s="17">
        <v>-7.8177000000000003</v>
      </c>
      <c r="LL37" s="17">
        <v>66.099999999999994</v>
      </c>
      <c r="LM37" s="17">
        <v>67.199219999999997</v>
      </c>
      <c r="LN37" s="17">
        <v>67.199219999999997</v>
      </c>
      <c r="LO37" s="17">
        <v>-1.0992200000000001</v>
      </c>
      <c r="LP37" s="17">
        <v>80.2</v>
      </c>
      <c r="LQ37" s="17">
        <v>78.567999999999998</v>
      </c>
      <c r="LR37" s="17">
        <v>78.567999999999998</v>
      </c>
      <c r="LS37" s="17">
        <v>1.6319999999999999</v>
      </c>
      <c r="LT37" s="17">
        <v>29.9</v>
      </c>
      <c r="LU37" s="17">
        <v>29.980560000000001</v>
      </c>
      <c r="LV37" s="17">
        <v>29.980560000000001</v>
      </c>
      <c r="LW37" s="17">
        <v>-8.0560000000000007E-2</v>
      </c>
      <c r="LX37" s="17"/>
      <c r="LY37" s="17"/>
      <c r="LZ37" s="17"/>
      <c r="MA37" s="17">
        <v>0</v>
      </c>
      <c r="MB37" s="17"/>
      <c r="MC37" s="17"/>
      <c r="MD37" s="17"/>
      <c r="ME37" s="17">
        <v>0</v>
      </c>
      <c r="MF37" s="17"/>
      <c r="MG37" s="17"/>
      <c r="MH37" s="17"/>
      <c r="MI37" s="17">
        <v>0</v>
      </c>
      <c r="MJ37" s="17">
        <v>0</v>
      </c>
      <c r="MK37" s="17"/>
      <c r="ML37" s="17">
        <v>30</v>
      </c>
      <c r="MM37" s="17">
        <v>-30</v>
      </c>
      <c r="MN37" s="17">
        <v>120.2</v>
      </c>
      <c r="MO37" s="17">
        <v>121.212</v>
      </c>
      <c r="MP37" s="17">
        <v>121.212</v>
      </c>
      <c r="MQ37" s="17">
        <v>-1.012</v>
      </c>
      <c r="MR37" s="17">
        <v>59.8</v>
      </c>
      <c r="MS37" s="17">
        <v>60.787999999999997</v>
      </c>
      <c r="MT37" s="17">
        <v>60.787999999999997</v>
      </c>
      <c r="MU37" s="17">
        <v>-0.98799999999999999</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c r="NS37" s="17">
        <v>0</v>
      </c>
      <c r="NT37" s="17"/>
      <c r="NU37" s="17"/>
      <c r="NV37" s="17"/>
      <c r="NW37" s="17">
        <v>0</v>
      </c>
      <c r="NX37" s="17">
        <v>5.9</v>
      </c>
      <c r="NY37" s="17">
        <v>5.9157599999999997</v>
      </c>
      <c r="NZ37" s="17">
        <v>5.9157599999999997</v>
      </c>
      <c r="OA37" s="17">
        <v>-1.576E-2</v>
      </c>
      <c r="OB37" s="17">
        <v>2.2000000000000002</v>
      </c>
      <c r="OC37" s="17">
        <v>6.2061900000000003</v>
      </c>
      <c r="OD37" s="17">
        <v>6.2061900000000003</v>
      </c>
      <c r="OE37" s="17">
        <v>-4.0061900000000001</v>
      </c>
      <c r="OF37" s="17">
        <v>20</v>
      </c>
      <c r="OG37" s="17">
        <v>16.99708</v>
      </c>
      <c r="OH37" s="17">
        <v>17.492709999999999</v>
      </c>
      <c r="OI37" s="17">
        <v>2.5072899999999998</v>
      </c>
      <c r="OJ37" s="17">
        <v>0.7</v>
      </c>
      <c r="OK37" s="17"/>
      <c r="OL37" s="17">
        <v>0.69199999999999995</v>
      </c>
      <c r="OM37" s="17">
        <v>8.0000000000000002E-3</v>
      </c>
      <c r="ON37" s="17">
        <v>69.099999999999994</v>
      </c>
      <c r="OO37" s="17">
        <v>80.569999999999993</v>
      </c>
      <c r="OP37" s="17">
        <v>80.569999999999993</v>
      </c>
      <c r="OQ37" s="17">
        <v>-11.47</v>
      </c>
      <c r="OR37" s="17">
        <v>34.6</v>
      </c>
      <c r="OS37" s="17">
        <v>55</v>
      </c>
      <c r="OT37" s="17">
        <v>80</v>
      </c>
      <c r="OU37" s="17">
        <v>-45.4</v>
      </c>
      <c r="OV37" s="17">
        <v>15.5</v>
      </c>
      <c r="OW37" s="17">
        <v>10</v>
      </c>
      <c r="OX37" s="17">
        <v>10</v>
      </c>
      <c r="OY37" s="17">
        <v>5.5</v>
      </c>
      <c r="OZ37" s="17">
        <v>0.1</v>
      </c>
      <c r="PA37" s="17"/>
      <c r="PB37" s="17">
        <v>0.1</v>
      </c>
      <c r="PC37" s="17">
        <v>0</v>
      </c>
      <c r="PD37" s="17">
        <v>20.2</v>
      </c>
      <c r="PE37" s="17">
        <v>19.436350000000001</v>
      </c>
      <c r="PF37" s="17">
        <v>19.436350000000001</v>
      </c>
      <c r="PG37" s="17">
        <v>0.76365000000000005</v>
      </c>
      <c r="PH37" s="17">
        <v>9.8000000000000007</v>
      </c>
      <c r="PI37" s="17">
        <v>9.9830000000000005</v>
      </c>
      <c r="PJ37" s="17">
        <v>9.9830000000000005</v>
      </c>
      <c r="PK37" s="17">
        <v>-0.183</v>
      </c>
      <c r="PL37" s="17">
        <v>5.4</v>
      </c>
      <c r="PM37" s="17">
        <v>5.67</v>
      </c>
      <c r="PN37" s="17">
        <v>5.67</v>
      </c>
      <c r="PO37" s="17">
        <v>-0.27</v>
      </c>
      <c r="PP37" s="17">
        <v>62.9</v>
      </c>
      <c r="PQ37" s="17"/>
      <c r="PR37" s="17">
        <v>185</v>
      </c>
      <c r="PS37" s="17">
        <v>-122.1</v>
      </c>
      <c r="PT37" s="17">
        <v>2.2000000000000002</v>
      </c>
      <c r="PU37" s="17">
        <v>1</v>
      </c>
      <c r="PV37" s="17">
        <v>1</v>
      </c>
      <c r="PW37" s="17">
        <v>1.2</v>
      </c>
      <c r="PX37" s="17">
        <v>1.8</v>
      </c>
      <c r="PY37" s="17">
        <v>1.76</v>
      </c>
      <c r="PZ37" s="17">
        <v>1.75</v>
      </c>
      <c r="QA37" s="17">
        <v>0.05</v>
      </c>
      <c r="QB37" s="17">
        <v>4.7</v>
      </c>
      <c r="QC37" s="17">
        <v>4.8</v>
      </c>
      <c r="QD37" s="17">
        <v>4.8</v>
      </c>
      <c r="QE37" s="17">
        <v>-0.1</v>
      </c>
      <c r="QF37" s="17">
        <v>20.2</v>
      </c>
      <c r="QG37" s="17">
        <v>20.274049999999999</v>
      </c>
      <c r="QH37" s="17">
        <v>20.274049999999999</v>
      </c>
      <c r="QI37" s="17">
        <v>-7.4050000000000005E-2</v>
      </c>
      <c r="QJ37" s="17">
        <v>20</v>
      </c>
      <c r="QK37" s="17">
        <v>18.892130000000002</v>
      </c>
      <c r="QL37" s="17">
        <v>19.436350000000001</v>
      </c>
      <c r="QM37" s="17">
        <v>0.56364999999999998</v>
      </c>
      <c r="QN37" s="17">
        <v>18.899999999999999</v>
      </c>
      <c r="QO37" s="17">
        <v>17.006799999999998</v>
      </c>
      <c r="QP37" s="17">
        <v>17.492709999999999</v>
      </c>
      <c r="QQ37" s="17">
        <v>1.4072899999999999</v>
      </c>
      <c r="QR37" s="17">
        <v>3.3</v>
      </c>
      <c r="QS37" s="17">
        <v>3.4</v>
      </c>
      <c r="QT37" s="17">
        <v>3.4</v>
      </c>
      <c r="QU37" s="17">
        <v>-0.1</v>
      </c>
      <c r="QV37" s="17">
        <v>18.399999999999999</v>
      </c>
      <c r="QW37" s="17">
        <v>17.376090000000001</v>
      </c>
      <c r="QX37" s="17">
        <v>17.881440000000001</v>
      </c>
      <c r="QY37" s="17">
        <v>0.51856000000000002</v>
      </c>
      <c r="QZ37" s="17">
        <v>10.9</v>
      </c>
      <c r="RA37" s="17"/>
      <c r="RB37" s="17">
        <v>13.86</v>
      </c>
      <c r="RC37" s="17">
        <v>-2.96</v>
      </c>
      <c r="RD37" s="17">
        <v>14.2</v>
      </c>
      <c r="RE37" s="17"/>
      <c r="RF37" s="17">
        <v>17.579999999999998</v>
      </c>
      <c r="RG37" s="17">
        <v>-3.38</v>
      </c>
      <c r="RH37" s="17">
        <v>15.6</v>
      </c>
      <c r="RI37" s="17">
        <v>15.67</v>
      </c>
      <c r="RJ37" s="17">
        <v>15.673999999999999</v>
      </c>
      <c r="RK37" s="17">
        <v>-7.3999999999999996E-2</v>
      </c>
      <c r="RL37" s="17">
        <v>52.4</v>
      </c>
      <c r="RM37" s="17">
        <v>61.8</v>
      </c>
      <c r="RN37" s="17">
        <v>61.768000000000001</v>
      </c>
      <c r="RO37" s="17">
        <v>-9.3680000000000003</v>
      </c>
      <c r="RP37" s="17">
        <v>16.399999999999999</v>
      </c>
      <c r="RQ37" s="17"/>
      <c r="RR37" s="17">
        <v>4.2729999999999997</v>
      </c>
      <c r="RS37" s="17">
        <v>12.127000000000001</v>
      </c>
      <c r="RT37" s="17">
        <v>3.3</v>
      </c>
      <c r="RU37" s="17">
        <v>3.24</v>
      </c>
      <c r="RV37" s="17">
        <v>3.2490000000000001</v>
      </c>
      <c r="RW37" s="17">
        <v>5.0999999999999997E-2</v>
      </c>
      <c r="RX37" s="17">
        <v>19.899999999999999</v>
      </c>
      <c r="RY37" s="17">
        <v>18.60361</v>
      </c>
      <c r="RZ37" s="17">
        <v>8.1370000000000005</v>
      </c>
      <c r="SA37" s="17">
        <v>11.763</v>
      </c>
      <c r="SB37" s="17">
        <v>3</v>
      </c>
      <c r="SC37" s="17">
        <v>2</v>
      </c>
      <c r="SD37" s="17">
        <v>2</v>
      </c>
      <c r="SE37" s="17">
        <v>1</v>
      </c>
      <c r="SF37" s="17"/>
      <c r="SG37" s="17">
        <v>0.4</v>
      </c>
      <c r="SH37" s="17">
        <v>0.4</v>
      </c>
      <c r="SI37" s="17">
        <v>-0.4</v>
      </c>
      <c r="SJ37" s="17">
        <v>0.3</v>
      </c>
      <c r="SK37" s="17">
        <v>0.22800000000000001</v>
      </c>
      <c r="SL37" s="17">
        <v>0.22800000000000001</v>
      </c>
      <c r="SM37" s="17">
        <v>7.1999999999999995E-2</v>
      </c>
      <c r="SN37" s="17">
        <v>19.8</v>
      </c>
      <c r="SO37" s="17">
        <v>18.30904</v>
      </c>
      <c r="SP37" s="17">
        <v>18.853259999999999</v>
      </c>
      <c r="SQ37" s="17">
        <v>0.94674000000000003</v>
      </c>
      <c r="SR37" s="17">
        <v>13.1</v>
      </c>
      <c r="SS37" s="17">
        <v>11.70068</v>
      </c>
      <c r="ST37" s="17">
        <v>12.05053</v>
      </c>
      <c r="SU37" s="17">
        <v>1.0494699999999999</v>
      </c>
      <c r="SV37" s="17">
        <v>20.2</v>
      </c>
      <c r="SW37" s="17">
        <v>18.892130000000002</v>
      </c>
      <c r="SX37" s="17">
        <v>19.436350000000001</v>
      </c>
      <c r="SY37" s="17">
        <v>0.76365000000000005</v>
      </c>
      <c r="SZ37" s="17">
        <v>20.2</v>
      </c>
      <c r="TA37" s="17">
        <v>18.892130000000002</v>
      </c>
      <c r="TB37" s="17">
        <v>19.436350000000001</v>
      </c>
      <c r="TC37" s="17">
        <v>0.76365000000000005</v>
      </c>
      <c r="TD37" s="17">
        <v>20</v>
      </c>
      <c r="TE37" s="17">
        <v>18.697759999999999</v>
      </c>
      <c r="TF37" s="17">
        <v>19.241980000000002</v>
      </c>
      <c r="TG37" s="17">
        <v>0.75802000000000003</v>
      </c>
      <c r="TH37" s="17">
        <v>5.7</v>
      </c>
      <c r="TI37" s="17">
        <v>7</v>
      </c>
      <c r="TJ37" s="17">
        <v>5</v>
      </c>
      <c r="TK37" s="17">
        <v>0.7</v>
      </c>
      <c r="TL37" s="17">
        <v>50.4</v>
      </c>
      <c r="TM37" s="17">
        <v>45</v>
      </c>
      <c r="TN37" s="17">
        <v>45</v>
      </c>
      <c r="TO37" s="17">
        <v>5.4</v>
      </c>
      <c r="TP37" s="17">
        <v>13.2</v>
      </c>
      <c r="TQ37" s="17">
        <v>38.08</v>
      </c>
      <c r="TR37" s="17">
        <v>33.08</v>
      </c>
      <c r="TS37" s="17">
        <v>-19.88</v>
      </c>
      <c r="TT37" s="17">
        <v>81.900000000000006</v>
      </c>
      <c r="TU37" s="17">
        <v>91.5</v>
      </c>
      <c r="TV37" s="17">
        <v>92.373090000000005</v>
      </c>
      <c r="TW37" s="17">
        <v>-10.473089999999999</v>
      </c>
      <c r="TX37" s="17">
        <v>93.4</v>
      </c>
      <c r="TY37" s="17">
        <v>97.2</v>
      </c>
      <c r="TZ37" s="17">
        <v>97.928619999999995</v>
      </c>
      <c r="UA37" s="17">
        <v>-4.5286200000000001</v>
      </c>
      <c r="UB37" s="17">
        <v>10.7</v>
      </c>
      <c r="UC37" s="17">
        <v>10</v>
      </c>
      <c r="UD37" s="17">
        <v>8.0381800000000005</v>
      </c>
      <c r="UE37" s="17">
        <v>2.6618200000000001</v>
      </c>
      <c r="UF37" s="17">
        <v>8</v>
      </c>
      <c r="UG37" s="17">
        <v>5.93</v>
      </c>
      <c r="UH37" s="17">
        <v>4.6825000000000001</v>
      </c>
      <c r="UI37" s="17">
        <v>3.3174999999999999</v>
      </c>
      <c r="UJ37" s="17">
        <v>28</v>
      </c>
      <c r="UK37" s="17">
        <v>42.24</v>
      </c>
      <c r="UL37" s="17">
        <v>42.24</v>
      </c>
      <c r="UM37" s="17">
        <v>-14.24</v>
      </c>
      <c r="UN37" s="17">
        <v>20.9</v>
      </c>
      <c r="UO37" s="17">
        <v>19.640429999999999</v>
      </c>
      <c r="UP37" s="17">
        <v>20.408159999999999</v>
      </c>
      <c r="UQ37" s="17">
        <v>0.49184</v>
      </c>
      <c r="UR37" s="17">
        <v>7.8</v>
      </c>
      <c r="US37" s="17">
        <v>8.1999999999999993</v>
      </c>
      <c r="UT37" s="17">
        <v>8.1999999999999993</v>
      </c>
      <c r="UU37" s="17">
        <v>-0.4</v>
      </c>
      <c r="UV37" s="17">
        <v>6.3</v>
      </c>
      <c r="UW37" s="17">
        <v>6.7</v>
      </c>
      <c r="UX37" s="17">
        <v>6.7</v>
      </c>
      <c r="UY37" s="17">
        <v>-0.4</v>
      </c>
      <c r="UZ37" s="17">
        <v>20.399999999999999</v>
      </c>
      <c r="VA37" s="17">
        <v>18.892130000000002</v>
      </c>
      <c r="VB37" s="17">
        <v>19.436350000000001</v>
      </c>
      <c r="VC37" s="17">
        <v>0.96365000000000001</v>
      </c>
      <c r="VD37" s="17">
        <v>20.399999999999999</v>
      </c>
      <c r="VE37" s="17">
        <v>18.892130000000002</v>
      </c>
      <c r="VF37" s="17">
        <v>19.436350000000001</v>
      </c>
      <c r="VG37" s="17">
        <v>0.96365000000000001</v>
      </c>
      <c r="VH37" s="17">
        <v>20.100000000000001</v>
      </c>
      <c r="VI37" s="17">
        <v>18.892130000000002</v>
      </c>
      <c r="VJ37" s="17">
        <v>19.436350000000001</v>
      </c>
      <c r="VK37" s="17">
        <v>0.66364999999999996</v>
      </c>
      <c r="VL37" s="17">
        <v>17</v>
      </c>
      <c r="VM37" s="17">
        <v>10</v>
      </c>
      <c r="VN37" s="17">
        <v>10</v>
      </c>
      <c r="VO37" s="17">
        <v>7</v>
      </c>
      <c r="VP37" s="17">
        <v>77.7</v>
      </c>
      <c r="VQ37" s="17"/>
      <c r="VR37" s="17">
        <v>250</v>
      </c>
      <c r="VS37" s="17">
        <v>-172.3</v>
      </c>
      <c r="VT37" s="17">
        <v>11.4</v>
      </c>
      <c r="VU37" s="17"/>
      <c r="VV37" s="17">
        <v>14.6</v>
      </c>
      <c r="VW37" s="17">
        <v>-3.2</v>
      </c>
      <c r="VX37" s="17">
        <v>155.5</v>
      </c>
      <c r="VY37" s="17"/>
      <c r="VZ37" s="17">
        <v>113</v>
      </c>
      <c r="WA37" s="17">
        <v>42.5</v>
      </c>
      <c r="WB37" s="17">
        <v>0.3</v>
      </c>
      <c r="WC37" s="17"/>
      <c r="WD37" s="17"/>
      <c r="WE37" s="17">
        <v>0.3</v>
      </c>
      <c r="WF37" s="17">
        <v>109.5</v>
      </c>
      <c r="WG37" s="17">
        <v>93</v>
      </c>
      <c r="WH37" s="17">
        <v>85</v>
      </c>
      <c r="WI37" s="17">
        <v>24.5</v>
      </c>
      <c r="WJ37" s="17">
        <v>146</v>
      </c>
      <c r="WK37" s="17">
        <v>93.5</v>
      </c>
      <c r="WL37" s="17">
        <v>85</v>
      </c>
      <c r="WM37" s="17">
        <v>61</v>
      </c>
      <c r="WN37" s="17">
        <v>115.1</v>
      </c>
      <c r="WO37" s="17">
        <v>51.4</v>
      </c>
      <c r="WP37" s="17">
        <v>81.36</v>
      </c>
      <c r="WQ37" s="17">
        <v>33.74</v>
      </c>
      <c r="WR37" s="17">
        <v>4.4000000000000004</v>
      </c>
      <c r="WS37" s="17">
        <v>4.2</v>
      </c>
      <c r="WT37" s="17">
        <v>4.2</v>
      </c>
      <c r="WU37" s="17">
        <v>0.2</v>
      </c>
      <c r="WV37" s="17">
        <v>1.1000000000000001</v>
      </c>
      <c r="WW37" s="17">
        <v>1.2</v>
      </c>
      <c r="WX37" s="17">
        <v>1.2</v>
      </c>
      <c r="WY37" s="17">
        <v>-0.1</v>
      </c>
      <c r="WZ37" s="17">
        <v>2.4</v>
      </c>
      <c r="XA37" s="17">
        <v>2.4</v>
      </c>
      <c r="XB37" s="17">
        <v>2.4</v>
      </c>
      <c r="XC37" s="17">
        <v>0</v>
      </c>
      <c r="XD37" s="17">
        <v>1.1000000000000001</v>
      </c>
      <c r="XE37" s="17">
        <v>1.4</v>
      </c>
      <c r="XF37" s="17">
        <v>1.4</v>
      </c>
      <c r="XG37" s="17">
        <v>-0.3</v>
      </c>
      <c r="XH37" s="17">
        <v>6.4</v>
      </c>
      <c r="XI37" s="17"/>
      <c r="XJ37" s="17">
        <v>14.6</v>
      </c>
      <c r="XK37" s="17">
        <v>-8.1999999999999993</v>
      </c>
      <c r="XL37" s="17">
        <v>8.9</v>
      </c>
      <c r="XM37" s="17">
        <v>8.4</v>
      </c>
      <c r="XN37" s="17">
        <v>8.4</v>
      </c>
      <c r="XO37" s="17">
        <v>0.5</v>
      </c>
      <c r="XP37" s="17">
        <v>20</v>
      </c>
      <c r="XQ37" s="17">
        <v>18.697759999999999</v>
      </c>
      <c r="XR37" s="17">
        <v>19.241980000000002</v>
      </c>
      <c r="XS37" s="17">
        <v>0.75802000000000003</v>
      </c>
      <c r="XT37" s="17">
        <v>7.8</v>
      </c>
      <c r="XU37" s="17">
        <v>10.7</v>
      </c>
      <c r="XV37" s="17">
        <v>10.7</v>
      </c>
      <c r="XW37" s="17">
        <v>-2.9</v>
      </c>
      <c r="XX37" s="17">
        <v>27.7</v>
      </c>
      <c r="XY37" s="17">
        <v>29</v>
      </c>
      <c r="XZ37" s="17">
        <v>29</v>
      </c>
      <c r="YA37" s="17">
        <v>-1.3</v>
      </c>
      <c r="YB37" s="17">
        <v>33.6</v>
      </c>
      <c r="YC37" s="17">
        <v>29</v>
      </c>
      <c r="YD37" s="17">
        <v>29</v>
      </c>
      <c r="YE37" s="17">
        <v>4.5999999999999996</v>
      </c>
      <c r="YF37" s="17">
        <v>12.9</v>
      </c>
      <c r="YG37" s="17">
        <v>14</v>
      </c>
      <c r="YH37" s="17">
        <v>14</v>
      </c>
      <c r="YI37" s="17">
        <v>-1.1000000000000001</v>
      </c>
      <c r="YJ37" s="17">
        <v>16.3</v>
      </c>
      <c r="YK37" s="17">
        <v>19</v>
      </c>
      <c r="YL37" s="17">
        <v>19</v>
      </c>
      <c r="YM37" s="17">
        <v>-2.7</v>
      </c>
      <c r="YN37" s="17">
        <v>7.2</v>
      </c>
      <c r="YO37" s="17">
        <v>6.76</v>
      </c>
      <c r="YP37" s="17">
        <v>6.76</v>
      </c>
      <c r="YQ37" s="17">
        <v>0.44</v>
      </c>
      <c r="YR37" s="17">
        <v>10.199999999999999</v>
      </c>
      <c r="YS37" s="17">
        <v>11</v>
      </c>
      <c r="YT37" s="17">
        <v>11</v>
      </c>
      <c r="YU37" s="17">
        <v>-0.8</v>
      </c>
      <c r="YV37" s="17">
        <v>21.38</v>
      </c>
      <c r="YW37" s="17">
        <v>22</v>
      </c>
      <c r="YX37" s="17">
        <v>22</v>
      </c>
      <c r="YY37" s="17">
        <v>-0.62</v>
      </c>
    </row>
    <row r="38" spans="1:675" ht="24" customHeight="1" x14ac:dyDescent="0.3">
      <c r="A38" s="1"/>
      <c r="B38" s="16" t="s">
        <v>47</v>
      </c>
      <c r="C38" s="16" t="s">
        <v>794</v>
      </c>
      <c r="D38" s="17">
        <v>0</v>
      </c>
      <c r="E38" s="17">
        <v>203.40136000000001</v>
      </c>
      <c r="F38" s="17">
        <v>176.82026999999999</v>
      </c>
      <c r="G38" s="17">
        <v>-176.82026999999999</v>
      </c>
      <c r="H38" s="17">
        <v>600.20000000000005</v>
      </c>
      <c r="I38" s="17">
        <v>631.22380999999996</v>
      </c>
      <c r="J38" s="17">
        <v>631.22380999999996</v>
      </c>
      <c r="K38" s="17">
        <v>-31.023810000000001</v>
      </c>
      <c r="L38" s="17">
        <v>141</v>
      </c>
      <c r="M38" s="17">
        <v>147.01972000000001</v>
      </c>
      <c r="N38" s="17">
        <v>147.01972000000001</v>
      </c>
      <c r="O38" s="17">
        <v>-6.0197200000000004</v>
      </c>
      <c r="P38" s="17"/>
      <c r="Q38" s="17"/>
      <c r="R38" s="17"/>
      <c r="S38" s="17">
        <v>0</v>
      </c>
      <c r="T38" s="17"/>
      <c r="U38" s="17"/>
      <c r="V38" s="17"/>
      <c r="W38" s="17">
        <v>0</v>
      </c>
      <c r="X38" s="17">
        <v>90.1</v>
      </c>
      <c r="Y38" s="17">
        <v>91.867829999999998</v>
      </c>
      <c r="Z38" s="17">
        <v>91.867829999999998</v>
      </c>
      <c r="AA38" s="17">
        <v>-1.76783</v>
      </c>
      <c r="AB38" s="17">
        <v>237.9</v>
      </c>
      <c r="AC38" s="17">
        <v>242</v>
      </c>
      <c r="AD38" s="17">
        <v>242</v>
      </c>
      <c r="AE38" s="17">
        <v>-4.0999999999999996</v>
      </c>
      <c r="AF38" s="17"/>
      <c r="AG38" s="17"/>
      <c r="AH38" s="17"/>
      <c r="AI38" s="17">
        <v>0</v>
      </c>
      <c r="AJ38" s="17"/>
      <c r="AK38" s="17"/>
      <c r="AL38" s="17"/>
      <c r="AM38" s="17">
        <v>0</v>
      </c>
      <c r="AN38" s="17"/>
      <c r="AO38" s="17"/>
      <c r="AP38" s="17"/>
      <c r="AQ38" s="17">
        <v>0</v>
      </c>
      <c r="AR38" s="17">
        <v>0</v>
      </c>
      <c r="AS38" s="17"/>
      <c r="AT38" s="17"/>
      <c r="AU38" s="17">
        <v>0</v>
      </c>
      <c r="AV38" s="17">
        <v>0</v>
      </c>
      <c r="AW38" s="17"/>
      <c r="AX38" s="17"/>
      <c r="AY38" s="17">
        <v>0</v>
      </c>
      <c r="AZ38" s="17"/>
      <c r="BA38" s="17"/>
      <c r="BB38" s="17"/>
      <c r="BC38" s="17">
        <v>0</v>
      </c>
      <c r="BD38" s="17"/>
      <c r="BE38" s="17"/>
      <c r="BF38" s="17"/>
      <c r="BG38" s="17">
        <v>0</v>
      </c>
      <c r="BH38" s="17"/>
      <c r="BI38" s="17"/>
      <c r="BJ38" s="17"/>
      <c r="BK38" s="17">
        <v>0</v>
      </c>
      <c r="BL38" s="17">
        <v>550.4</v>
      </c>
      <c r="BM38" s="17">
        <v>557.29154000000005</v>
      </c>
      <c r="BN38" s="17">
        <v>551.96955000000003</v>
      </c>
      <c r="BO38" s="17">
        <v>-1.56955</v>
      </c>
      <c r="BP38" s="17">
        <v>10.3</v>
      </c>
      <c r="BQ38" s="17">
        <v>5.1583100000000002</v>
      </c>
      <c r="BR38" s="17">
        <v>3.1613099999999998</v>
      </c>
      <c r="BS38" s="17">
        <v>7.1386900000000004</v>
      </c>
      <c r="BT38" s="17"/>
      <c r="BU38" s="17"/>
      <c r="BV38" s="17"/>
      <c r="BW38" s="17">
        <v>0</v>
      </c>
      <c r="BX38" s="17"/>
      <c r="BY38" s="17"/>
      <c r="BZ38" s="17"/>
      <c r="CA38" s="17">
        <v>0</v>
      </c>
      <c r="CB38" s="17"/>
      <c r="CC38" s="17"/>
      <c r="CD38" s="17"/>
      <c r="CE38" s="17">
        <v>0</v>
      </c>
      <c r="CF38" s="17"/>
      <c r="CG38" s="17"/>
      <c r="CH38" s="17"/>
      <c r="CI38" s="17">
        <v>0</v>
      </c>
      <c r="CJ38" s="17"/>
      <c r="CK38" s="17"/>
      <c r="CL38" s="17"/>
      <c r="CM38" s="17">
        <v>0</v>
      </c>
      <c r="CN38" s="17">
        <v>169.1</v>
      </c>
      <c r="CO38" s="17">
        <v>148</v>
      </c>
      <c r="CP38" s="17">
        <v>148</v>
      </c>
      <c r="CQ38" s="17">
        <v>21.1</v>
      </c>
      <c r="CR38" s="17">
        <v>8</v>
      </c>
      <c r="CS38" s="17">
        <v>5.1383299999999998</v>
      </c>
      <c r="CT38" s="17">
        <v>5.1383299999999998</v>
      </c>
      <c r="CU38" s="17">
        <v>2.8616700000000002</v>
      </c>
      <c r="CV38" s="17">
        <v>5.6</v>
      </c>
      <c r="CW38" s="17">
        <v>2.8205</v>
      </c>
      <c r="CX38" s="17">
        <v>2.8205</v>
      </c>
      <c r="CY38" s="17">
        <v>2.7795000000000001</v>
      </c>
      <c r="CZ38" s="17">
        <v>0</v>
      </c>
      <c r="DA38" s="17"/>
      <c r="DB38" s="17"/>
      <c r="DC38" s="17">
        <v>0</v>
      </c>
      <c r="DD38" s="17">
        <v>7.1</v>
      </c>
      <c r="DE38" s="17"/>
      <c r="DF38" s="17"/>
      <c r="DG38" s="17">
        <v>7.1</v>
      </c>
      <c r="DH38" s="17">
        <v>14.1</v>
      </c>
      <c r="DI38" s="17">
        <v>14.933920000000001</v>
      </c>
      <c r="DJ38" s="17">
        <v>2.8206799999999999</v>
      </c>
      <c r="DK38" s="17">
        <v>11.27932</v>
      </c>
      <c r="DL38" s="17">
        <v>130.9</v>
      </c>
      <c r="DM38" s="17">
        <v>106.98653</v>
      </c>
      <c r="DN38" s="17">
        <v>15.447990000000001</v>
      </c>
      <c r="DO38" s="17">
        <v>115.45201</v>
      </c>
      <c r="DP38" s="17"/>
      <c r="DQ38" s="17"/>
      <c r="DR38" s="17"/>
      <c r="DS38" s="17">
        <v>0</v>
      </c>
      <c r="DT38" s="17"/>
      <c r="DU38" s="17"/>
      <c r="DV38" s="17"/>
      <c r="DW38" s="17">
        <v>0</v>
      </c>
      <c r="DX38" s="17"/>
      <c r="DY38" s="17"/>
      <c r="DZ38" s="17"/>
      <c r="EA38" s="17">
        <v>0</v>
      </c>
      <c r="EB38" s="17"/>
      <c r="EC38" s="17"/>
      <c r="ED38" s="17"/>
      <c r="EE38" s="17">
        <v>0</v>
      </c>
      <c r="EF38" s="17">
        <v>71.400000000000006</v>
      </c>
      <c r="EG38" s="17">
        <v>103.6926</v>
      </c>
      <c r="EH38" s="17">
        <v>23.045200000000001</v>
      </c>
      <c r="EI38" s="17">
        <v>48.354799999999997</v>
      </c>
      <c r="EJ38" s="17">
        <v>222.1</v>
      </c>
      <c r="EK38" s="17">
        <v>220.69499999999999</v>
      </c>
      <c r="EL38" s="17">
        <v>220.69499999999999</v>
      </c>
      <c r="EM38" s="17">
        <v>1.405</v>
      </c>
      <c r="EN38" s="17"/>
      <c r="EO38" s="17"/>
      <c r="EP38" s="17"/>
      <c r="EQ38" s="17">
        <v>0</v>
      </c>
      <c r="ER38" s="17"/>
      <c r="ES38" s="17"/>
      <c r="ET38" s="17"/>
      <c r="EU38" s="17">
        <v>0</v>
      </c>
      <c r="EV38" s="17"/>
      <c r="EW38" s="17"/>
      <c r="EX38" s="17"/>
      <c r="EY38" s="17">
        <v>0</v>
      </c>
      <c r="EZ38" s="17">
        <v>6.5</v>
      </c>
      <c r="FA38" s="17">
        <v>6.39</v>
      </c>
      <c r="FB38" s="17">
        <v>6.39</v>
      </c>
      <c r="FC38" s="17">
        <v>0.11</v>
      </c>
      <c r="FD38" s="17">
        <v>458.5</v>
      </c>
      <c r="FE38" s="17">
        <v>366.89515</v>
      </c>
      <c r="FF38" s="17">
        <v>341.82164</v>
      </c>
      <c r="FG38" s="17">
        <v>116.67836</v>
      </c>
      <c r="FH38" s="17">
        <v>81.3</v>
      </c>
      <c r="FI38" s="17">
        <v>81.635570000000001</v>
      </c>
      <c r="FJ38" s="17">
        <v>81.635570000000001</v>
      </c>
      <c r="FK38" s="17">
        <v>-0.33556999999999998</v>
      </c>
      <c r="FL38" s="17">
        <v>141.19999999999999</v>
      </c>
      <c r="FM38" s="17">
        <v>135.72578999999999</v>
      </c>
      <c r="FN38" s="17">
        <v>135.72578999999999</v>
      </c>
      <c r="FO38" s="17">
        <v>5.4742100000000002</v>
      </c>
      <c r="FP38" s="17">
        <v>37.700000000000003</v>
      </c>
      <c r="FQ38" s="17">
        <v>41.89893</v>
      </c>
      <c r="FR38" s="17">
        <v>41.89893</v>
      </c>
      <c r="FS38" s="17">
        <v>-4.1989299999999998</v>
      </c>
      <c r="FT38" s="17">
        <v>18.399999999999999</v>
      </c>
      <c r="FU38" s="17">
        <v>19.21088</v>
      </c>
      <c r="FV38" s="17">
        <v>19.21088</v>
      </c>
      <c r="FW38" s="17">
        <v>-0.81088000000000005</v>
      </c>
      <c r="FX38" s="17">
        <v>18.5</v>
      </c>
      <c r="FY38" s="17">
        <v>17.657920000000001</v>
      </c>
      <c r="FZ38" s="17">
        <v>18.172979999999999</v>
      </c>
      <c r="GA38" s="17">
        <v>0.32701999999999998</v>
      </c>
      <c r="GB38" s="17">
        <v>89</v>
      </c>
      <c r="GC38" s="17">
        <v>80.951350000000005</v>
      </c>
      <c r="GD38" s="17">
        <v>80.951350000000005</v>
      </c>
      <c r="GE38" s="17">
        <v>8.0486500000000003</v>
      </c>
      <c r="GF38" s="17">
        <v>173.8</v>
      </c>
      <c r="GG38" s="17">
        <v>133.74870999999999</v>
      </c>
      <c r="GH38" s="17">
        <v>133.74870999999999</v>
      </c>
      <c r="GI38" s="17">
        <v>40.051290000000002</v>
      </c>
      <c r="GJ38" s="17">
        <v>174.3</v>
      </c>
      <c r="GK38" s="17">
        <v>133.74870999999999</v>
      </c>
      <c r="GL38" s="17">
        <v>133.74870999999999</v>
      </c>
      <c r="GM38" s="17">
        <v>40.551290000000002</v>
      </c>
      <c r="GN38" s="17">
        <v>178.3</v>
      </c>
      <c r="GO38" s="17">
        <v>134.15036000000001</v>
      </c>
      <c r="GP38" s="17">
        <v>134.15036000000001</v>
      </c>
      <c r="GQ38" s="17">
        <v>44.149639999999998</v>
      </c>
      <c r="GR38" s="17">
        <v>106.8</v>
      </c>
      <c r="GS38" s="17">
        <v>110.48202000000001</v>
      </c>
      <c r="GT38" s="17">
        <v>110.48202000000001</v>
      </c>
      <c r="GU38" s="17">
        <v>-3.6820200000000001</v>
      </c>
      <c r="GV38" s="17">
        <v>41.2</v>
      </c>
      <c r="GW38" s="17">
        <v>37.900869999999998</v>
      </c>
      <c r="GX38" s="17">
        <v>24.71679</v>
      </c>
      <c r="GY38" s="17">
        <v>16.48321</v>
      </c>
      <c r="GZ38" s="17">
        <v>0</v>
      </c>
      <c r="HA38" s="17"/>
      <c r="HB38" s="17">
        <v>21.75121</v>
      </c>
      <c r="HC38" s="17">
        <v>-21.75121</v>
      </c>
      <c r="HD38" s="17">
        <v>2.1</v>
      </c>
      <c r="HE38" s="17">
        <v>4.1192200000000003</v>
      </c>
      <c r="HF38" s="17">
        <v>4.1192200000000003</v>
      </c>
      <c r="HG38" s="17">
        <v>-2.0192199999999998</v>
      </c>
      <c r="HH38" s="17">
        <v>25.9</v>
      </c>
      <c r="HI38" s="17">
        <v>30.332239999999999</v>
      </c>
      <c r="HJ38" s="17">
        <v>30.332239999999999</v>
      </c>
      <c r="HK38" s="17">
        <v>-4.4322400000000002</v>
      </c>
      <c r="HL38" s="17">
        <v>165.9</v>
      </c>
      <c r="HM38" s="17">
        <v>164.13149000000001</v>
      </c>
      <c r="HN38" s="17">
        <v>76.773570000000007</v>
      </c>
      <c r="HO38" s="17">
        <v>89.126429999999999</v>
      </c>
      <c r="HP38" s="17"/>
      <c r="HQ38" s="17"/>
      <c r="HR38" s="17"/>
      <c r="HS38" s="17">
        <v>0</v>
      </c>
      <c r="HT38" s="17"/>
      <c r="HU38" s="17"/>
      <c r="HV38" s="17"/>
      <c r="HW38" s="17">
        <v>0</v>
      </c>
      <c r="HX38" s="17">
        <v>81.7</v>
      </c>
      <c r="HY38" s="17">
        <v>85.482579999999999</v>
      </c>
      <c r="HZ38" s="17">
        <v>27.598009999999999</v>
      </c>
      <c r="IA38" s="17">
        <v>54.101990000000001</v>
      </c>
      <c r="IB38" s="17"/>
      <c r="IC38" s="17"/>
      <c r="ID38" s="17"/>
      <c r="IE38" s="17">
        <v>0</v>
      </c>
      <c r="IF38" s="17"/>
      <c r="IG38" s="17"/>
      <c r="IH38" s="17"/>
      <c r="II38" s="17">
        <v>0</v>
      </c>
      <c r="IJ38" s="17">
        <v>0</v>
      </c>
      <c r="IK38" s="17"/>
      <c r="IL38" s="17"/>
      <c r="IM38" s="17">
        <v>0</v>
      </c>
      <c r="IN38" s="17"/>
      <c r="IO38" s="17"/>
      <c r="IP38" s="17"/>
      <c r="IQ38" s="17">
        <v>0</v>
      </c>
      <c r="IR38" s="17"/>
      <c r="IS38" s="17"/>
      <c r="IT38" s="17"/>
      <c r="IU38" s="17">
        <v>0</v>
      </c>
      <c r="IV38" s="17"/>
      <c r="IW38" s="17"/>
      <c r="IX38" s="17"/>
      <c r="IY38" s="17">
        <v>0</v>
      </c>
      <c r="IZ38" s="17">
        <v>128.4</v>
      </c>
      <c r="JA38" s="17">
        <v>132.83837</v>
      </c>
      <c r="JB38" s="17">
        <v>132.83837</v>
      </c>
      <c r="JC38" s="17">
        <v>-4.4383699999999999</v>
      </c>
      <c r="JD38" s="17">
        <v>93.1</v>
      </c>
      <c r="JE38" s="17">
        <v>101.81013</v>
      </c>
      <c r="JF38" s="17">
        <v>101.81013</v>
      </c>
      <c r="JG38" s="17">
        <v>-8.7101299999999995</v>
      </c>
      <c r="JH38" s="17">
        <v>93</v>
      </c>
      <c r="JI38" s="17">
        <v>101.81013</v>
      </c>
      <c r="JJ38" s="17">
        <v>101.81013</v>
      </c>
      <c r="JK38" s="17">
        <v>-8.8101299999999991</v>
      </c>
      <c r="JL38" s="17">
        <v>92.7</v>
      </c>
      <c r="JM38" s="17">
        <v>101.81013</v>
      </c>
      <c r="JN38" s="17">
        <v>101.81013</v>
      </c>
      <c r="JO38" s="17">
        <v>-9.1101299999999998</v>
      </c>
      <c r="JP38" s="17">
        <v>182</v>
      </c>
      <c r="JQ38" s="17">
        <v>153.17379</v>
      </c>
      <c r="JR38" s="17">
        <v>153.17379</v>
      </c>
      <c r="JS38" s="17">
        <v>28.82621</v>
      </c>
      <c r="JT38" s="17">
        <v>0</v>
      </c>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1.6938899999999999</v>
      </c>
      <c r="LB38" s="17">
        <v>1.6938899999999999</v>
      </c>
      <c r="LC38" s="17">
        <v>0.40611000000000003</v>
      </c>
      <c r="LD38" s="17">
        <v>220.8</v>
      </c>
      <c r="LE38" s="17">
        <v>191.47132999999999</v>
      </c>
      <c r="LF38" s="17">
        <v>191.47132999999999</v>
      </c>
      <c r="LG38" s="17">
        <v>29.328669999999999</v>
      </c>
      <c r="LH38" s="17">
        <v>131.6</v>
      </c>
      <c r="LI38" s="17">
        <v>125.8177</v>
      </c>
      <c r="LJ38" s="17">
        <v>125.8177</v>
      </c>
      <c r="LK38" s="17">
        <v>5.7823000000000002</v>
      </c>
      <c r="LL38" s="17">
        <v>66.2</v>
      </c>
      <c r="LM38" s="17">
        <v>67.199219999999997</v>
      </c>
      <c r="LN38" s="17">
        <v>67.199219999999997</v>
      </c>
      <c r="LO38" s="17">
        <v>-0.99922</v>
      </c>
      <c r="LP38" s="17">
        <v>78.099999999999994</v>
      </c>
      <c r="LQ38" s="17">
        <v>78.567999999999998</v>
      </c>
      <c r="LR38" s="17">
        <v>78.567999999999998</v>
      </c>
      <c r="LS38" s="17">
        <v>-0.46800000000000003</v>
      </c>
      <c r="LT38" s="17">
        <v>30.3</v>
      </c>
      <c r="LU38" s="17">
        <v>29.980560000000001</v>
      </c>
      <c r="LV38" s="17">
        <v>29.980560000000001</v>
      </c>
      <c r="LW38" s="17">
        <v>0.31944</v>
      </c>
      <c r="LX38" s="17"/>
      <c r="LY38" s="17"/>
      <c r="LZ38" s="17"/>
      <c r="MA38" s="17">
        <v>0</v>
      </c>
      <c r="MB38" s="17"/>
      <c r="MC38" s="17"/>
      <c r="MD38" s="17"/>
      <c r="ME38" s="17">
        <v>0</v>
      </c>
      <c r="MF38" s="17"/>
      <c r="MG38" s="17"/>
      <c r="MH38" s="17"/>
      <c r="MI38" s="17">
        <v>0</v>
      </c>
      <c r="MJ38" s="17">
        <v>0</v>
      </c>
      <c r="MK38" s="17"/>
      <c r="ML38" s="17">
        <v>30</v>
      </c>
      <c r="MM38" s="17">
        <v>-30</v>
      </c>
      <c r="MN38" s="17">
        <v>141.1</v>
      </c>
      <c r="MO38" s="17">
        <v>121.212</v>
      </c>
      <c r="MP38" s="17">
        <v>121.212</v>
      </c>
      <c r="MQ38" s="17">
        <v>19.888000000000002</v>
      </c>
      <c r="MR38" s="17">
        <v>64.2</v>
      </c>
      <c r="MS38" s="17">
        <v>60.787999999999997</v>
      </c>
      <c r="MT38" s="17">
        <v>60.787999999999997</v>
      </c>
      <c r="MU38" s="17">
        <v>3.4119999999999999</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c r="NS38" s="17">
        <v>0</v>
      </c>
      <c r="NT38" s="17"/>
      <c r="NU38" s="17"/>
      <c r="NV38" s="17"/>
      <c r="NW38" s="17">
        <v>0</v>
      </c>
      <c r="NX38" s="17">
        <v>5.9</v>
      </c>
      <c r="NY38" s="17">
        <v>5.9157599999999997</v>
      </c>
      <c r="NZ38" s="17">
        <v>5.9157599999999997</v>
      </c>
      <c r="OA38" s="17">
        <v>-1.576E-2</v>
      </c>
      <c r="OB38" s="17">
        <v>2.2000000000000002</v>
      </c>
      <c r="OC38" s="17">
        <v>6.2061900000000003</v>
      </c>
      <c r="OD38" s="17">
        <v>6.2061900000000003</v>
      </c>
      <c r="OE38" s="17">
        <v>-4.0061900000000001</v>
      </c>
      <c r="OF38" s="17">
        <v>20.100000000000001</v>
      </c>
      <c r="OG38" s="17">
        <v>16.99708</v>
      </c>
      <c r="OH38" s="17">
        <v>17.492709999999999</v>
      </c>
      <c r="OI38" s="17">
        <v>2.6072899999999999</v>
      </c>
      <c r="OJ38" s="17">
        <v>0.6</v>
      </c>
      <c r="OK38" s="17"/>
      <c r="OL38" s="17">
        <v>0.64700000000000002</v>
      </c>
      <c r="OM38" s="17">
        <v>-4.7E-2</v>
      </c>
      <c r="ON38" s="17">
        <v>72.5</v>
      </c>
      <c r="OO38" s="17">
        <v>80.7</v>
      </c>
      <c r="OP38" s="17">
        <v>80.7</v>
      </c>
      <c r="OQ38" s="17">
        <v>-8.1999999999999993</v>
      </c>
      <c r="OR38" s="17">
        <v>32.200000000000003</v>
      </c>
      <c r="OS38" s="17">
        <v>40</v>
      </c>
      <c r="OT38" s="17">
        <v>80</v>
      </c>
      <c r="OU38" s="17">
        <v>-47.8</v>
      </c>
      <c r="OV38" s="17">
        <v>15.5</v>
      </c>
      <c r="OW38" s="17">
        <v>10</v>
      </c>
      <c r="OX38" s="17">
        <v>10</v>
      </c>
      <c r="OY38" s="17">
        <v>5.5</v>
      </c>
      <c r="OZ38" s="17">
        <v>0.1</v>
      </c>
      <c r="PA38" s="17"/>
      <c r="PB38" s="17">
        <v>0.1</v>
      </c>
      <c r="PC38" s="17">
        <v>0</v>
      </c>
      <c r="PD38" s="17">
        <v>20.3</v>
      </c>
      <c r="PE38" s="17">
        <v>19.436350000000001</v>
      </c>
      <c r="PF38" s="17">
        <v>19.436350000000001</v>
      </c>
      <c r="PG38" s="17">
        <v>0.86365000000000003</v>
      </c>
      <c r="PH38" s="17">
        <v>9.9</v>
      </c>
      <c r="PI38" s="17">
        <v>9.9830000000000005</v>
      </c>
      <c r="PJ38" s="17">
        <v>9.9830000000000005</v>
      </c>
      <c r="PK38" s="17">
        <v>-8.3000000000000004E-2</v>
      </c>
      <c r="PL38" s="17">
        <v>5.6</v>
      </c>
      <c r="PM38" s="17">
        <v>5.67</v>
      </c>
      <c r="PN38" s="17">
        <v>5.67</v>
      </c>
      <c r="PO38" s="17">
        <v>-7.0000000000000007E-2</v>
      </c>
      <c r="PP38" s="17">
        <v>54.3</v>
      </c>
      <c r="PQ38" s="17"/>
      <c r="PR38" s="17">
        <v>176</v>
      </c>
      <c r="PS38" s="17">
        <v>-121.7</v>
      </c>
      <c r="PT38" s="17">
        <v>2.2000000000000002</v>
      </c>
      <c r="PU38" s="17">
        <v>1</v>
      </c>
      <c r="PV38" s="17">
        <v>1</v>
      </c>
      <c r="PW38" s="17">
        <v>1.2</v>
      </c>
      <c r="PX38" s="17">
        <v>1.8</v>
      </c>
      <c r="PY38" s="17">
        <v>1.76</v>
      </c>
      <c r="PZ38" s="17">
        <v>1.75</v>
      </c>
      <c r="QA38" s="17">
        <v>0.05</v>
      </c>
      <c r="QB38" s="17">
        <v>4.5999999999999996</v>
      </c>
      <c r="QC38" s="17">
        <v>4.8</v>
      </c>
      <c r="QD38" s="17">
        <v>4.8</v>
      </c>
      <c r="QE38" s="17">
        <v>-0.2</v>
      </c>
      <c r="QF38" s="17">
        <v>20.5</v>
      </c>
      <c r="QG38" s="17">
        <v>20.274049999999999</v>
      </c>
      <c r="QH38" s="17">
        <v>20.274049999999999</v>
      </c>
      <c r="QI38" s="17">
        <v>0.22595000000000001</v>
      </c>
      <c r="QJ38" s="17">
        <v>20</v>
      </c>
      <c r="QK38" s="17">
        <v>18.892130000000002</v>
      </c>
      <c r="QL38" s="17">
        <v>19.436350000000001</v>
      </c>
      <c r="QM38" s="17">
        <v>0.56364999999999998</v>
      </c>
      <c r="QN38" s="17">
        <v>19</v>
      </c>
      <c r="QO38" s="17">
        <v>17.006799999999998</v>
      </c>
      <c r="QP38" s="17">
        <v>17.492709999999999</v>
      </c>
      <c r="QQ38" s="17">
        <v>1.50729</v>
      </c>
      <c r="QR38" s="17">
        <v>3.3</v>
      </c>
      <c r="QS38" s="17">
        <v>3.4</v>
      </c>
      <c r="QT38" s="17">
        <v>3.4</v>
      </c>
      <c r="QU38" s="17">
        <v>-0.1</v>
      </c>
      <c r="QV38" s="17">
        <v>18.399999999999999</v>
      </c>
      <c r="QW38" s="17">
        <v>17.376090000000001</v>
      </c>
      <c r="QX38" s="17">
        <v>17.881440000000001</v>
      </c>
      <c r="QY38" s="17">
        <v>0.51856000000000002</v>
      </c>
      <c r="QZ38" s="17">
        <v>13.8</v>
      </c>
      <c r="RA38" s="17"/>
      <c r="RB38" s="17">
        <v>13.62</v>
      </c>
      <c r="RC38" s="17">
        <v>0.18</v>
      </c>
      <c r="RD38" s="17">
        <v>16.600000000000001</v>
      </c>
      <c r="RE38" s="17"/>
      <c r="RF38" s="17">
        <v>17.45</v>
      </c>
      <c r="RG38" s="17">
        <v>-0.85</v>
      </c>
      <c r="RH38" s="17">
        <v>15.4</v>
      </c>
      <c r="RI38" s="17">
        <v>15.55</v>
      </c>
      <c r="RJ38" s="17">
        <v>15.547000000000001</v>
      </c>
      <c r="RK38" s="17">
        <v>-0.14699999999999999</v>
      </c>
      <c r="RL38" s="17">
        <v>51</v>
      </c>
      <c r="RM38" s="17">
        <v>61</v>
      </c>
      <c r="RN38" s="17">
        <v>61.031999999999996</v>
      </c>
      <c r="RO38" s="17">
        <v>-10.032</v>
      </c>
      <c r="RP38" s="17">
        <v>14.2</v>
      </c>
      <c r="RQ38" s="17"/>
      <c r="RR38" s="17">
        <v>4.2729999999999997</v>
      </c>
      <c r="RS38" s="17">
        <v>9.9269999999999996</v>
      </c>
      <c r="RT38" s="17">
        <v>3.3</v>
      </c>
      <c r="RU38" s="17">
        <v>3.24</v>
      </c>
      <c r="RV38" s="17">
        <v>3.2490000000000001</v>
      </c>
      <c r="RW38" s="17">
        <v>5.0999999999999997E-2</v>
      </c>
      <c r="RX38" s="17">
        <v>20.2</v>
      </c>
      <c r="RY38" s="17">
        <v>19.792000000000002</v>
      </c>
      <c r="RZ38" s="17">
        <v>6.3898400000000004</v>
      </c>
      <c r="SA38" s="17">
        <v>13.81016</v>
      </c>
      <c r="SB38" s="17">
        <v>3</v>
      </c>
      <c r="SC38" s="17">
        <v>2</v>
      </c>
      <c r="SD38" s="17">
        <v>2</v>
      </c>
      <c r="SE38" s="17">
        <v>1</v>
      </c>
      <c r="SF38" s="17"/>
      <c r="SG38" s="17">
        <v>0.4</v>
      </c>
      <c r="SH38" s="17">
        <v>0.4</v>
      </c>
      <c r="SI38" s="17">
        <v>-0.4</v>
      </c>
      <c r="SJ38" s="17">
        <v>0.3</v>
      </c>
      <c r="SK38" s="17">
        <v>0.19400000000000001</v>
      </c>
      <c r="SL38" s="17">
        <v>0.19400000000000001</v>
      </c>
      <c r="SM38" s="17">
        <v>0.106</v>
      </c>
      <c r="SN38" s="17">
        <v>19.8</v>
      </c>
      <c r="SO38" s="17">
        <v>18.30904</v>
      </c>
      <c r="SP38" s="17">
        <v>18.853259999999999</v>
      </c>
      <c r="SQ38" s="17">
        <v>0.94674000000000003</v>
      </c>
      <c r="SR38" s="17">
        <v>13.1</v>
      </c>
      <c r="SS38" s="17">
        <v>11.70068</v>
      </c>
      <c r="ST38" s="17">
        <v>12.05053</v>
      </c>
      <c r="SU38" s="17">
        <v>1.0494699999999999</v>
      </c>
      <c r="SV38" s="17">
        <v>20.2</v>
      </c>
      <c r="SW38" s="17">
        <v>18.892130000000002</v>
      </c>
      <c r="SX38" s="17">
        <v>19.436350000000001</v>
      </c>
      <c r="SY38" s="17">
        <v>0.76365000000000005</v>
      </c>
      <c r="SZ38" s="17">
        <v>20.3</v>
      </c>
      <c r="TA38" s="17">
        <v>18.892130000000002</v>
      </c>
      <c r="TB38" s="17">
        <v>19.436350000000001</v>
      </c>
      <c r="TC38" s="17">
        <v>0.86365000000000003</v>
      </c>
      <c r="TD38" s="17">
        <v>20</v>
      </c>
      <c r="TE38" s="17">
        <v>18.697759999999999</v>
      </c>
      <c r="TF38" s="17">
        <v>19.241980000000002</v>
      </c>
      <c r="TG38" s="17">
        <v>0.75802000000000003</v>
      </c>
      <c r="TH38" s="17">
        <v>4.9000000000000004</v>
      </c>
      <c r="TI38" s="17">
        <v>5</v>
      </c>
      <c r="TJ38" s="17">
        <v>5</v>
      </c>
      <c r="TK38" s="17">
        <v>-0.1</v>
      </c>
      <c r="TL38" s="17">
        <v>51.9</v>
      </c>
      <c r="TM38" s="17">
        <v>44</v>
      </c>
      <c r="TN38" s="17">
        <v>44</v>
      </c>
      <c r="TO38" s="17">
        <v>7.9</v>
      </c>
      <c r="TP38" s="17">
        <v>8</v>
      </c>
      <c r="TQ38" s="17">
        <v>28.29</v>
      </c>
      <c r="TR38" s="17">
        <v>28.29</v>
      </c>
      <c r="TS38" s="17">
        <v>-20.29</v>
      </c>
      <c r="TT38" s="17">
        <v>65.2</v>
      </c>
      <c r="TU38" s="17">
        <v>93.1</v>
      </c>
      <c r="TV38" s="17">
        <v>93.331339999999997</v>
      </c>
      <c r="TW38" s="17">
        <v>-28.131340000000002</v>
      </c>
      <c r="TX38" s="17">
        <v>84.9</v>
      </c>
      <c r="TY38" s="17">
        <v>98.4</v>
      </c>
      <c r="TZ38" s="17">
        <v>98.85915</v>
      </c>
      <c r="UA38" s="17">
        <v>-13.959149999999999</v>
      </c>
      <c r="UB38" s="17">
        <v>9.8000000000000007</v>
      </c>
      <c r="UC38" s="17">
        <v>10</v>
      </c>
      <c r="UD38" s="17">
        <v>8.7142999999999997</v>
      </c>
      <c r="UE38" s="17">
        <v>1.0857000000000001</v>
      </c>
      <c r="UF38" s="17">
        <v>5.0999999999999996</v>
      </c>
      <c r="UG38" s="17">
        <v>5.93</v>
      </c>
      <c r="UH38" s="17">
        <v>5.1659100000000002</v>
      </c>
      <c r="UI38" s="17">
        <v>-6.5909999999999996E-2</v>
      </c>
      <c r="UJ38" s="17">
        <v>19</v>
      </c>
      <c r="UK38" s="17">
        <v>36.130000000000003</v>
      </c>
      <c r="UL38" s="17">
        <v>36.130000000000003</v>
      </c>
      <c r="UM38" s="17">
        <v>-17.13</v>
      </c>
      <c r="UN38" s="17">
        <v>20.9</v>
      </c>
      <c r="UO38" s="17">
        <v>19.640429999999999</v>
      </c>
      <c r="UP38" s="17">
        <v>20.408159999999999</v>
      </c>
      <c r="UQ38" s="17">
        <v>0.49184</v>
      </c>
      <c r="UR38" s="17">
        <v>7.8</v>
      </c>
      <c r="US38" s="17">
        <v>8.1999999999999993</v>
      </c>
      <c r="UT38" s="17">
        <v>8.1999999999999993</v>
      </c>
      <c r="UU38" s="17">
        <v>-0.4</v>
      </c>
      <c r="UV38" s="17">
        <v>6.3</v>
      </c>
      <c r="UW38" s="17">
        <v>6.7</v>
      </c>
      <c r="UX38" s="17">
        <v>6.7</v>
      </c>
      <c r="UY38" s="17">
        <v>-0.4</v>
      </c>
      <c r="UZ38" s="17">
        <v>20.399999999999999</v>
      </c>
      <c r="VA38" s="17">
        <v>18.892130000000002</v>
      </c>
      <c r="VB38" s="17">
        <v>19.436350000000001</v>
      </c>
      <c r="VC38" s="17">
        <v>0.96365000000000001</v>
      </c>
      <c r="VD38" s="17">
        <v>20.399999999999999</v>
      </c>
      <c r="VE38" s="17">
        <v>18.892130000000002</v>
      </c>
      <c r="VF38" s="17">
        <v>19.436350000000001</v>
      </c>
      <c r="VG38" s="17">
        <v>0.96365000000000001</v>
      </c>
      <c r="VH38" s="17">
        <v>20.100000000000001</v>
      </c>
      <c r="VI38" s="17">
        <v>18.892130000000002</v>
      </c>
      <c r="VJ38" s="17">
        <v>19.436350000000001</v>
      </c>
      <c r="VK38" s="17">
        <v>0.66364999999999996</v>
      </c>
      <c r="VL38" s="17">
        <v>17.5</v>
      </c>
      <c r="VM38" s="17">
        <v>10</v>
      </c>
      <c r="VN38" s="17">
        <v>10</v>
      </c>
      <c r="VO38" s="17">
        <v>7.5</v>
      </c>
      <c r="VP38" s="17">
        <v>69.400000000000006</v>
      </c>
      <c r="VQ38" s="17"/>
      <c r="VR38" s="17">
        <v>250</v>
      </c>
      <c r="VS38" s="17">
        <v>-180.6</v>
      </c>
      <c r="VT38" s="17">
        <v>7.7</v>
      </c>
      <c r="VU38" s="17"/>
      <c r="VV38" s="17">
        <v>13.1</v>
      </c>
      <c r="VW38" s="17">
        <v>-5.4</v>
      </c>
      <c r="VX38" s="17">
        <v>86.5</v>
      </c>
      <c r="VY38" s="17"/>
      <c r="VZ38" s="17">
        <v>104</v>
      </c>
      <c r="WA38" s="17">
        <v>-17.5</v>
      </c>
      <c r="WB38" s="17">
        <v>0.3</v>
      </c>
      <c r="WC38" s="17"/>
      <c r="WD38" s="17"/>
      <c r="WE38" s="17">
        <v>0.3</v>
      </c>
      <c r="WF38" s="17">
        <v>114.3</v>
      </c>
      <c r="WG38" s="17">
        <v>102.5</v>
      </c>
      <c r="WH38" s="17">
        <v>96</v>
      </c>
      <c r="WI38" s="17">
        <v>18.3</v>
      </c>
      <c r="WJ38" s="17">
        <v>133.30000000000001</v>
      </c>
      <c r="WK38" s="17">
        <v>103</v>
      </c>
      <c r="WL38" s="17">
        <v>96</v>
      </c>
      <c r="WM38" s="17">
        <v>37.299999999999997</v>
      </c>
      <c r="WN38" s="17">
        <v>77.8</v>
      </c>
      <c r="WO38" s="17">
        <v>34.9</v>
      </c>
      <c r="WP38" s="17">
        <v>74.88</v>
      </c>
      <c r="WQ38" s="17">
        <v>2.92</v>
      </c>
      <c r="WR38" s="17">
        <v>4.4000000000000004</v>
      </c>
      <c r="WS38" s="17">
        <v>4.2</v>
      </c>
      <c r="WT38" s="17">
        <v>4.2</v>
      </c>
      <c r="WU38" s="17">
        <v>0.2</v>
      </c>
      <c r="WV38" s="17">
        <v>1.1000000000000001</v>
      </c>
      <c r="WW38" s="17">
        <v>1.2</v>
      </c>
      <c r="WX38" s="17">
        <v>1.2</v>
      </c>
      <c r="WY38" s="17">
        <v>-0.1</v>
      </c>
      <c r="WZ38" s="17">
        <v>2.4</v>
      </c>
      <c r="XA38" s="17">
        <v>2.4</v>
      </c>
      <c r="XB38" s="17">
        <v>2.4</v>
      </c>
      <c r="XC38" s="17">
        <v>0</v>
      </c>
      <c r="XD38" s="17">
        <v>1.1000000000000001</v>
      </c>
      <c r="XE38" s="17">
        <v>1.4</v>
      </c>
      <c r="XF38" s="17">
        <v>1.4</v>
      </c>
      <c r="XG38" s="17">
        <v>-0.3</v>
      </c>
      <c r="XH38" s="17">
        <v>6.2</v>
      </c>
      <c r="XI38" s="17"/>
      <c r="XJ38" s="17">
        <v>13.1</v>
      </c>
      <c r="XK38" s="17">
        <v>-6.9</v>
      </c>
      <c r="XL38" s="17">
        <v>8.8000000000000007</v>
      </c>
      <c r="XM38" s="17">
        <v>8.4</v>
      </c>
      <c r="XN38" s="17">
        <v>8.4</v>
      </c>
      <c r="XO38" s="17">
        <v>0.4</v>
      </c>
      <c r="XP38" s="17">
        <v>20</v>
      </c>
      <c r="XQ38" s="17">
        <v>18.697759999999999</v>
      </c>
      <c r="XR38" s="17">
        <v>19.241980000000002</v>
      </c>
      <c r="XS38" s="17">
        <v>0.75802000000000003</v>
      </c>
      <c r="XT38" s="17">
        <v>8</v>
      </c>
      <c r="XU38" s="17">
        <v>10.7</v>
      </c>
      <c r="XV38" s="17">
        <v>10.7</v>
      </c>
      <c r="XW38" s="17">
        <v>-2.7</v>
      </c>
      <c r="XX38" s="17">
        <v>27.8</v>
      </c>
      <c r="XY38" s="17">
        <v>29</v>
      </c>
      <c r="XZ38" s="17">
        <v>29</v>
      </c>
      <c r="YA38" s="17">
        <v>-1.2</v>
      </c>
      <c r="YB38" s="17">
        <v>32.9</v>
      </c>
      <c r="YC38" s="17">
        <v>29</v>
      </c>
      <c r="YD38" s="17">
        <v>29</v>
      </c>
      <c r="YE38" s="17">
        <v>3.9</v>
      </c>
      <c r="YF38" s="17">
        <v>13.5</v>
      </c>
      <c r="YG38" s="17">
        <v>14</v>
      </c>
      <c r="YH38" s="17">
        <v>14</v>
      </c>
      <c r="YI38" s="17">
        <v>-0.5</v>
      </c>
      <c r="YJ38" s="17">
        <v>16.3</v>
      </c>
      <c r="YK38" s="17">
        <v>19</v>
      </c>
      <c r="YL38" s="17">
        <v>19</v>
      </c>
      <c r="YM38" s="17">
        <v>-2.7</v>
      </c>
      <c r="YN38" s="17">
        <v>7.7</v>
      </c>
      <c r="YO38" s="17">
        <v>6.76</v>
      </c>
      <c r="YP38" s="17">
        <v>6.76</v>
      </c>
      <c r="YQ38" s="17">
        <v>0.94</v>
      </c>
      <c r="YR38" s="17">
        <v>5.0999999999999996</v>
      </c>
      <c r="YS38" s="17">
        <v>11</v>
      </c>
      <c r="YT38" s="17">
        <v>11</v>
      </c>
      <c r="YU38" s="17">
        <v>-5.9</v>
      </c>
      <c r="YV38" s="17">
        <v>21.81</v>
      </c>
      <c r="YW38" s="17">
        <v>22</v>
      </c>
      <c r="YX38" s="17">
        <v>22</v>
      </c>
      <c r="YY38" s="17">
        <v>-0.19</v>
      </c>
    </row>
    <row r="39" spans="1:675" ht="24" customHeight="1" x14ac:dyDescent="0.3">
      <c r="A39" s="1"/>
      <c r="B39" s="16" t="s">
        <v>47</v>
      </c>
      <c r="C39" s="16" t="s">
        <v>795</v>
      </c>
      <c r="D39" s="17">
        <v>9.8000000000000007</v>
      </c>
      <c r="E39" s="17"/>
      <c r="F39" s="17">
        <v>197.22981999999999</v>
      </c>
      <c r="G39" s="17">
        <v>-187.42982000000001</v>
      </c>
      <c r="H39" s="17">
        <v>601.70000000000005</v>
      </c>
      <c r="I39" s="17">
        <v>631.22380999999996</v>
      </c>
      <c r="J39" s="17">
        <v>631.22380999999996</v>
      </c>
      <c r="K39" s="17">
        <v>-29.523810000000001</v>
      </c>
      <c r="L39" s="17">
        <v>141.30000000000001</v>
      </c>
      <c r="M39" s="17">
        <v>147.01972000000001</v>
      </c>
      <c r="N39" s="17">
        <v>147.01972000000001</v>
      </c>
      <c r="O39" s="17">
        <v>-5.7197199999999997</v>
      </c>
      <c r="P39" s="17"/>
      <c r="Q39" s="17"/>
      <c r="R39" s="17"/>
      <c r="S39" s="17">
        <v>0</v>
      </c>
      <c r="T39" s="17"/>
      <c r="U39" s="17"/>
      <c r="V39" s="17"/>
      <c r="W39" s="17">
        <v>0</v>
      </c>
      <c r="X39" s="17">
        <v>92.2</v>
      </c>
      <c r="Y39" s="17">
        <v>91.867829999999998</v>
      </c>
      <c r="Z39" s="17">
        <v>91.867829999999998</v>
      </c>
      <c r="AA39" s="17">
        <v>0.33217000000000002</v>
      </c>
      <c r="AB39" s="17">
        <v>240.1</v>
      </c>
      <c r="AC39" s="17">
        <v>242</v>
      </c>
      <c r="AD39" s="17">
        <v>242</v>
      </c>
      <c r="AE39" s="17">
        <v>-1.9</v>
      </c>
      <c r="AF39" s="17"/>
      <c r="AG39" s="17"/>
      <c r="AH39" s="17"/>
      <c r="AI39" s="17">
        <v>0</v>
      </c>
      <c r="AJ39" s="17"/>
      <c r="AK39" s="17"/>
      <c r="AL39" s="17"/>
      <c r="AM39" s="17">
        <v>0</v>
      </c>
      <c r="AN39" s="17"/>
      <c r="AO39" s="17"/>
      <c r="AP39" s="17"/>
      <c r="AQ39" s="17">
        <v>0</v>
      </c>
      <c r="AR39" s="17">
        <v>0</v>
      </c>
      <c r="AS39" s="17"/>
      <c r="AT39" s="17"/>
      <c r="AU39" s="17">
        <v>0</v>
      </c>
      <c r="AV39" s="17">
        <v>0</v>
      </c>
      <c r="AW39" s="17"/>
      <c r="AX39" s="17"/>
      <c r="AY39" s="17">
        <v>0</v>
      </c>
      <c r="AZ39" s="17"/>
      <c r="BA39" s="17"/>
      <c r="BB39" s="17"/>
      <c r="BC39" s="17">
        <v>0</v>
      </c>
      <c r="BD39" s="17"/>
      <c r="BE39" s="17"/>
      <c r="BF39" s="17"/>
      <c r="BG39" s="17">
        <v>0</v>
      </c>
      <c r="BH39" s="17"/>
      <c r="BI39" s="17"/>
      <c r="BJ39" s="17"/>
      <c r="BK39" s="17">
        <v>0</v>
      </c>
      <c r="BL39" s="17">
        <v>551.4</v>
      </c>
      <c r="BM39" s="17">
        <v>557.29154000000005</v>
      </c>
      <c r="BN39" s="17">
        <v>557.64237000000003</v>
      </c>
      <c r="BO39" s="17">
        <v>-6.2423700000000002</v>
      </c>
      <c r="BP39" s="17">
        <v>10.3</v>
      </c>
      <c r="BQ39" s="17">
        <v>5.1583100000000002</v>
      </c>
      <c r="BR39" s="17">
        <v>3.45607</v>
      </c>
      <c r="BS39" s="17">
        <v>6.8439300000000003</v>
      </c>
      <c r="BT39" s="17"/>
      <c r="BU39" s="17"/>
      <c r="BV39" s="17"/>
      <c r="BW39" s="17">
        <v>0</v>
      </c>
      <c r="BX39" s="17"/>
      <c r="BY39" s="17"/>
      <c r="BZ39" s="17"/>
      <c r="CA39" s="17">
        <v>0</v>
      </c>
      <c r="CB39" s="17"/>
      <c r="CC39" s="17"/>
      <c r="CD39" s="17"/>
      <c r="CE39" s="17">
        <v>0</v>
      </c>
      <c r="CF39" s="17"/>
      <c r="CG39" s="17"/>
      <c r="CH39" s="17"/>
      <c r="CI39" s="17">
        <v>0</v>
      </c>
      <c r="CJ39" s="17"/>
      <c r="CK39" s="17"/>
      <c r="CL39" s="17"/>
      <c r="CM39" s="17">
        <v>0</v>
      </c>
      <c r="CN39" s="17">
        <v>172.5</v>
      </c>
      <c r="CO39" s="17">
        <v>148</v>
      </c>
      <c r="CP39" s="17">
        <v>148</v>
      </c>
      <c r="CQ39" s="17">
        <v>24.5</v>
      </c>
      <c r="CR39" s="17">
        <v>9.1999999999999993</v>
      </c>
      <c r="CS39" s="17">
        <v>5.1383299999999998</v>
      </c>
      <c r="CT39" s="17">
        <v>5.1383299999999998</v>
      </c>
      <c r="CU39" s="17">
        <v>4.0616700000000003</v>
      </c>
      <c r="CV39" s="17">
        <v>5.6</v>
      </c>
      <c r="CW39" s="17">
        <v>2.8205</v>
      </c>
      <c r="CX39" s="17">
        <v>2.8205</v>
      </c>
      <c r="CY39" s="17">
        <v>2.7795000000000001</v>
      </c>
      <c r="CZ39" s="17">
        <v>0</v>
      </c>
      <c r="DA39" s="17"/>
      <c r="DB39" s="17"/>
      <c r="DC39" s="17">
        <v>0</v>
      </c>
      <c r="DD39" s="17">
        <v>6.9</v>
      </c>
      <c r="DE39" s="17">
        <v>6.8787000000000003</v>
      </c>
      <c r="DF39" s="17"/>
      <c r="DG39" s="17">
        <v>6.9</v>
      </c>
      <c r="DH39" s="17">
        <v>14.2</v>
      </c>
      <c r="DI39" s="17">
        <v>14.933920000000001</v>
      </c>
      <c r="DJ39" s="17">
        <v>5.6881599999999999</v>
      </c>
      <c r="DK39" s="17">
        <v>8.5118399999999994</v>
      </c>
      <c r="DL39" s="17">
        <v>133.80000000000001</v>
      </c>
      <c r="DM39" s="17">
        <v>129.87225000000001</v>
      </c>
      <c r="DN39" s="17">
        <v>30.841429999999999</v>
      </c>
      <c r="DO39" s="17">
        <v>102.95856999999999</v>
      </c>
      <c r="DP39" s="17"/>
      <c r="DQ39" s="17"/>
      <c r="DR39" s="17"/>
      <c r="DS39" s="17">
        <v>0</v>
      </c>
      <c r="DT39" s="17"/>
      <c r="DU39" s="17"/>
      <c r="DV39" s="17"/>
      <c r="DW39" s="17">
        <v>0</v>
      </c>
      <c r="DX39" s="17"/>
      <c r="DY39" s="17"/>
      <c r="DZ39" s="17"/>
      <c r="EA39" s="17">
        <v>0</v>
      </c>
      <c r="EB39" s="17"/>
      <c r="EC39" s="17"/>
      <c r="ED39" s="17"/>
      <c r="EE39" s="17">
        <v>0</v>
      </c>
      <c r="EF39" s="17">
        <v>56.5</v>
      </c>
      <c r="EG39" s="17">
        <v>56.233240000000002</v>
      </c>
      <c r="EH39" s="17">
        <v>29.7181</v>
      </c>
      <c r="EI39" s="17">
        <v>26.7819</v>
      </c>
      <c r="EJ39" s="17">
        <v>221.5</v>
      </c>
      <c r="EK39" s="17">
        <v>220.69499999999999</v>
      </c>
      <c r="EL39" s="17">
        <v>220.69499999999999</v>
      </c>
      <c r="EM39" s="17">
        <v>0.80500000000000005</v>
      </c>
      <c r="EN39" s="17"/>
      <c r="EO39" s="17"/>
      <c r="EP39" s="17"/>
      <c r="EQ39" s="17">
        <v>0</v>
      </c>
      <c r="ER39" s="17"/>
      <c r="ES39" s="17"/>
      <c r="ET39" s="17"/>
      <c r="EU39" s="17">
        <v>0</v>
      </c>
      <c r="EV39" s="17"/>
      <c r="EW39" s="17"/>
      <c r="EX39" s="17"/>
      <c r="EY39" s="17">
        <v>0</v>
      </c>
      <c r="EZ39" s="17">
        <v>6.5</v>
      </c>
      <c r="FA39" s="17">
        <v>6.39</v>
      </c>
      <c r="FB39" s="17">
        <v>6.39</v>
      </c>
      <c r="FC39" s="17">
        <v>0.11</v>
      </c>
      <c r="FD39" s="17">
        <v>458.5</v>
      </c>
      <c r="FE39" s="17">
        <v>449.28084999999999</v>
      </c>
      <c r="FF39" s="17">
        <v>381.43563999999998</v>
      </c>
      <c r="FG39" s="17">
        <v>77.064359999999994</v>
      </c>
      <c r="FH39" s="17">
        <v>81.5</v>
      </c>
      <c r="FI39" s="17">
        <v>81.635570000000001</v>
      </c>
      <c r="FJ39" s="17">
        <v>81.635570000000001</v>
      </c>
      <c r="FK39" s="17">
        <v>-0.13557</v>
      </c>
      <c r="FL39" s="17">
        <v>135.69999999999999</v>
      </c>
      <c r="FM39" s="17">
        <v>135.72578999999999</v>
      </c>
      <c r="FN39" s="17">
        <v>135.72578999999999</v>
      </c>
      <c r="FO39" s="17">
        <v>-2.579E-2</v>
      </c>
      <c r="FP39" s="17">
        <v>38.5</v>
      </c>
      <c r="FQ39" s="17">
        <v>41.89893</v>
      </c>
      <c r="FR39" s="17">
        <v>41.89893</v>
      </c>
      <c r="FS39" s="17">
        <v>-3.39893</v>
      </c>
      <c r="FT39" s="17">
        <v>18.399999999999999</v>
      </c>
      <c r="FU39" s="17">
        <v>19.21088</v>
      </c>
      <c r="FV39" s="17">
        <v>19.21088</v>
      </c>
      <c r="FW39" s="17">
        <v>-0.81088000000000005</v>
      </c>
      <c r="FX39" s="17">
        <v>18.7</v>
      </c>
      <c r="FY39" s="17">
        <v>17.657920000000001</v>
      </c>
      <c r="FZ39" s="17">
        <v>18.172979999999999</v>
      </c>
      <c r="GA39" s="17">
        <v>0.52702000000000004</v>
      </c>
      <c r="GB39" s="17">
        <v>92.3</v>
      </c>
      <c r="GC39" s="17">
        <v>80.951350000000005</v>
      </c>
      <c r="GD39" s="17">
        <v>80.951350000000005</v>
      </c>
      <c r="GE39" s="17">
        <v>11.348649999999999</v>
      </c>
      <c r="GF39" s="17">
        <v>172.2</v>
      </c>
      <c r="GG39" s="17">
        <v>174.42857000000001</v>
      </c>
      <c r="GH39" s="17">
        <v>133.74870999999999</v>
      </c>
      <c r="GI39" s="17">
        <v>38.45129</v>
      </c>
      <c r="GJ39" s="17">
        <v>172.4</v>
      </c>
      <c r="GK39" s="17">
        <v>174.42857000000001</v>
      </c>
      <c r="GL39" s="17">
        <v>133.74870999999999</v>
      </c>
      <c r="GM39" s="17">
        <v>38.651290000000003</v>
      </c>
      <c r="GN39" s="17">
        <v>177.1</v>
      </c>
      <c r="GO39" s="17">
        <v>174.95238000000001</v>
      </c>
      <c r="GP39" s="17">
        <v>134.15036000000001</v>
      </c>
      <c r="GQ39" s="17">
        <v>42.949640000000002</v>
      </c>
      <c r="GR39" s="17">
        <v>107.9</v>
      </c>
      <c r="GS39" s="17">
        <v>110.48202000000001</v>
      </c>
      <c r="GT39" s="17">
        <v>110.48202000000001</v>
      </c>
      <c r="GU39" s="17">
        <v>-2.58202</v>
      </c>
      <c r="GV39" s="17">
        <v>39.4</v>
      </c>
      <c r="GW39" s="17">
        <v>37.900869999999998</v>
      </c>
      <c r="GX39" s="17">
        <v>24.71679</v>
      </c>
      <c r="GY39" s="17">
        <v>14.683210000000001</v>
      </c>
      <c r="GZ39" s="17">
        <v>0</v>
      </c>
      <c r="HA39" s="17"/>
      <c r="HB39" s="17">
        <v>21.75121</v>
      </c>
      <c r="HC39" s="17">
        <v>-21.75121</v>
      </c>
      <c r="HD39" s="17">
        <v>2.1</v>
      </c>
      <c r="HE39" s="17">
        <v>4.1192200000000003</v>
      </c>
      <c r="HF39" s="17">
        <v>4.1192200000000003</v>
      </c>
      <c r="HG39" s="17">
        <v>-2.0192199999999998</v>
      </c>
      <c r="HH39" s="17">
        <v>26.2</v>
      </c>
      <c r="HI39" s="17">
        <v>30.332239999999999</v>
      </c>
      <c r="HJ39" s="17">
        <v>30.332239999999999</v>
      </c>
      <c r="HK39" s="17">
        <v>-4.1322400000000004</v>
      </c>
      <c r="HL39" s="17">
        <v>164.8</v>
      </c>
      <c r="HM39" s="17">
        <v>164.13149000000001</v>
      </c>
      <c r="HN39" s="17">
        <v>76.773570000000007</v>
      </c>
      <c r="HO39" s="17">
        <v>88.026430000000005</v>
      </c>
      <c r="HP39" s="17"/>
      <c r="HQ39" s="17"/>
      <c r="HR39" s="17"/>
      <c r="HS39" s="17">
        <v>0</v>
      </c>
      <c r="HT39" s="17"/>
      <c r="HU39" s="17"/>
      <c r="HV39" s="17"/>
      <c r="HW39" s="17">
        <v>0</v>
      </c>
      <c r="HX39" s="17">
        <v>83.2</v>
      </c>
      <c r="HY39" s="17">
        <v>85.482579999999999</v>
      </c>
      <c r="HZ39" s="17"/>
      <c r="IA39" s="17">
        <v>83.2</v>
      </c>
      <c r="IB39" s="17"/>
      <c r="IC39" s="17"/>
      <c r="ID39" s="17"/>
      <c r="IE39" s="17">
        <v>0</v>
      </c>
      <c r="IF39" s="17"/>
      <c r="IG39" s="17"/>
      <c r="IH39" s="17"/>
      <c r="II39" s="17">
        <v>0</v>
      </c>
      <c r="IJ39" s="17">
        <v>0</v>
      </c>
      <c r="IK39" s="17"/>
      <c r="IL39" s="17"/>
      <c r="IM39" s="17">
        <v>0</v>
      </c>
      <c r="IN39" s="17"/>
      <c r="IO39" s="17"/>
      <c r="IP39" s="17"/>
      <c r="IQ39" s="17">
        <v>0</v>
      </c>
      <c r="IR39" s="17"/>
      <c r="IS39" s="17"/>
      <c r="IT39" s="17"/>
      <c r="IU39" s="17">
        <v>0</v>
      </c>
      <c r="IV39" s="17"/>
      <c r="IW39" s="17"/>
      <c r="IX39" s="17"/>
      <c r="IY39" s="17">
        <v>0</v>
      </c>
      <c r="IZ39" s="17">
        <v>129.6</v>
      </c>
      <c r="JA39" s="17">
        <v>132.83837</v>
      </c>
      <c r="JB39" s="17">
        <v>132.83837</v>
      </c>
      <c r="JC39" s="17">
        <v>-3.2383700000000002</v>
      </c>
      <c r="JD39" s="17">
        <v>130.5</v>
      </c>
      <c r="JE39" s="17">
        <v>158.45257000000001</v>
      </c>
      <c r="JF39" s="17">
        <v>101.81013</v>
      </c>
      <c r="JG39" s="17">
        <v>28.689869999999999</v>
      </c>
      <c r="JH39" s="17">
        <v>130.4</v>
      </c>
      <c r="JI39" s="17">
        <v>158.45257000000001</v>
      </c>
      <c r="JJ39" s="17">
        <v>101.81013</v>
      </c>
      <c r="JK39" s="17">
        <v>28.589870000000001</v>
      </c>
      <c r="JL39" s="17">
        <v>130.30000000000001</v>
      </c>
      <c r="JM39" s="17">
        <v>158.45257000000001</v>
      </c>
      <c r="JN39" s="17">
        <v>101.81013</v>
      </c>
      <c r="JO39" s="17">
        <v>28.48987</v>
      </c>
      <c r="JP39" s="17">
        <v>215.4</v>
      </c>
      <c r="JQ39" s="17">
        <v>238.39259999999999</v>
      </c>
      <c r="JR39" s="17">
        <v>153.17379</v>
      </c>
      <c r="JS39" s="17">
        <v>62.226210000000002</v>
      </c>
      <c r="JT39" s="17">
        <v>0</v>
      </c>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1.6938899999999999</v>
      </c>
      <c r="LB39" s="17">
        <v>1.6938899999999999</v>
      </c>
      <c r="LC39" s="17">
        <v>0.40611000000000003</v>
      </c>
      <c r="LD39" s="17">
        <v>186.3</v>
      </c>
      <c r="LE39" s="17">
        <v>191.47132999999999</v>
      </c>
      <c r="LF39" s="17">
        <v>191.47132999999999</v>
      </c>
      <c r="LG39" s="17">
        <v>-5.1713300000000002</v>
      </c>
      <c r="LH39" s="17">
        <v>131</v>
      </c>
      <c r="LI39" s="17">
        <v>125.8177</v>
      </c>
      <c r="LJ39" s="17">
        <v>125.8177</v>
      </c>
      <c r="LK39" s="17">
        <v>5.1822999999999997</v>
      </c>
      <c r="LL39" s="17">
        <v>67.599999999999994</v>
      </c>
      <c r="LM39" s="17">
        <v>67.199219999999997</v>
      </c>
      <c r="LN39" s="17">
        <v>67.199219999999997</v>
      </c>
      <c r="LO39" s="17">
        <v>0.40078000000000003</v>
      </c>
      <c r="LP39" s="17">
        <v>78.400000000000006</v>
      </c>
      <c r="LQ39" s="17">
        <v>78.567999999999998</v>
      </c>
      <c r="LR39" s="17">
        <v>78.567999999999998</v>
      </c>
      <c r="LS39" s="17">
        <v>-0.16800000000000001</v>
      </c>
      <c r="LT39" s="17">
        <v>30.7</v>
      </c>
      <c r="LU39" s="17">
        <v>29.980560000000001</v>
      </c>
      <c r="LV39" s="17">
        <v>29.980560000000001</v>
      </c>
      <c r="LW39" s="17">
        <v>0.71943999999999997</v>
      </c>
      <c r="LX39" s="17"/>
      <c r="LY39" s="17"/>
      <c r="LZ39" s="17"/>
      <c r="MA39" s="17">
        <v>0</v>
      </c>
      <c r="MB39" s="17"/>
      <c r="MC39" s="17"/>
      <c r="MD39" s="17"/>
      <c r="ME39" s="17">
        <v>0</v>
      </c>
      <c r="MF39" s="17"/>
      <c r="MG39" s="17"/>
      <c r="MH39" s="17"/>
      <c r="MI39" s="17">
        <v>0</v>
      </c>
      <c r="MJ39" s="17">
        <v>29.2</v>
      </c>
      <c r="MK39" s="17"/>
      <c r="ML39" s="17">
        <v>30</v>
      </c>
      <c r="MM39" s="17">
        <v>-0.8</v>
      </c>
      <c r="MN39" s="17">
        <v>140.1</v>
      </c>
      <c r="MO39" s="17">
        <v>144.16807</v>
      </c>
      <c r="MP39" s="17">
        <v>121.212</v>
      </c>
      <c r="MQ39" s="17">
        <v>18.888000000000002</v>
      </c>
      <c r="MR39" s="17">
        <v>66</v>
      </c>
      <c r="MS39" s="17">
        <v>72.300510000000003</v>
      </c>
      <c r="MT39" s="17">
        <v>60.787999999999997</v>
      </c>
      <c r="MU39" s="17">
        <v>5.2119999999999997</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c r="NS39" s="17">
        <v>0</v>
      </c>
      <c r="NT39" s="17"/>
      <c r="NU39" s="17"/>
      <c r="NV39" s="17"/>
      <c r="NW39" s="17">
        <v>0</v>
      </c>
      <c r="NX39" s="17">
        <v>6</v>
      </c>
      <c r="NY39" s="17">
        <v>5.9157599999999997</v>
      </c>
      <c r="NZ39" s="17">
        <v>5.9157599999999997</v>
      </c>
      <c r="OA39" s="17">
        <v>8.4239999999999995E-2</v>
      </c>
      <c r="OB39" s="17">
        <v>2.2000000000000002</v>
      </c>
      <c r="OC39" s="17">
        <v>6.2061900000000003</v>
      </c>
      <c r="OD39" s="17">
        <v>6.2061900000000003</v>
      </c>
      <c r="OE39" s="17">
        <v>-4.0061900000000001</v>
      </c>
      <c r="OF39" s="17">
        <v>20</v>
      </c>
      <c r="OG39" s="17">
        <v>16.99708</v>
      </c>
      <c r="OH39" s="17">
        <v>17.492709999999999</v>
      </c>
      <c r="OI39" s="17">
        <v>2.5072899999999998</v>
      </c>
      <c r="OJ39" s="17">
        <v>0.3</v>
      </c>
      <c r="OK39" s="17"/>
      <c r="OL39" s="17">
        <v>0.54400000000000004</v>
      </c>
      <c r="OM39" s="17">
        <v>-0.24399999999999999</v>
      </c>
      <c r="ON39" s="17">
        <v>66.8</v>
      </c>
      <c r="OO39" s="17">
        <v>90</v>
      </c>
      <c r="OP39" s="17">
        <v>79.400000000000006</v>
      </c>
      <c r="OQ39" s="17">
        <v>-12.6</v>
      </c>
      <c r="OR39" s="17">
        <v>19.600000000000001</v>
      </c>
      <c r="OS39" s="17">
        <v>4.3</v>
      </c>
      <c r="OT39" s="17">
        <v>79.272999999999996</v>
      </c>
      <c r="OU39" s="17">
        <v>-59.673000000000002</v>
      </c>
      <c r="OV39" s="17">
        <v>15.5</v>
      </c>
      <c r="OW39" s="17">
        <v>10</v>
      </c>
      <c r="OX39" s="17">
        <v>10</v>
      </c>
      <c r="OY39" s="17">
        <v>5.5</v>
      </c>
      <c r="OZ39" s="17">
        <v>0.1</v>
      </c>
      <c r="PA39" s="17"/>
      <c r="PB39" s="17">
        <v>0.1</v>
      </c>
      <c r="PC39" s="17">
        <v>0</v>
      </c>
      <c r="PD39" s="17">
        <v>20.6</v>
      </c>
      <c r="PE39" s="17">
        <v>19.436350000000001</v>
      </c>
      <c r="PF39" s="17">
        <v>19.436350000000001</v>
      </c>
      <c r="PG39" s="17">
        <v>1.1636500000000001</v>
      </c>
      <c r="PH39" s="17">
        <v>9.9</v>
      </c>
      <c r="PI39" s="17">
        <v>9.9830000000000005</v>
      </c>
      <c r="PJ39" s="17">
        <v>9.9830000000000005</v>
      </c>
      <c r="PK39" s="17">
        <v>-8.3000000000000004E-2</v>
      </c>
      <c r="PL39" s="17">
        <v>5.5</v>
      </c>
      <c r="PM39" s="17">
        <v>5.67</v>
      </c>
      <c r="PN39" s="17">
        <v>5.67</v>
      </c>
      <c r="PO39" s="17">
        <v>-0.17</v>
      </c>
      <c r="PP39" s="17">
        <v>37.299999999999997</v>
      </c>
      <c r="PQ39" s="17"/>
      <c r="PR39" s="17">
        <v>143</v>
      </c>
      <c r="PS39" s="17">
        <v>-105.7</v>
      </c>
      <c r="PT39" s="17">
        <v>2.2000000000000002</v>
      </c>
      <c r="PU39" s="17">
        <v>1</v>
      </c>
      <c r="PV39" s="17">
        <v>1</v>
      </c>
      <c r="PW39" s="17">
        <v>1.2</v>
      </c>
      <c r="PX39" s="17">
        <v>1.8</v>
      </c>
      <c r="PY39" s="17">
        <v>1.76</v>
      </c>
      <c r="PZ39" s="17">
        <v>1.75</v>
      </c>
      <c r="QA39" s="17">
        <v>0.05</v>
      </c>
      <c r="QB39" s="17">
        <v>4.7</v>
      </c>
      <c r="QC39" s="17">
        <v>4.8</v>
      </c>
      <c r="QD39" s="17">
        <v>4.8</v>
      </c>
      <c r="QE39" s="17">
        <v>-0.1</v>
      </c>
      <c r="QF39" s="17">
        <v>20.9</v>
      </c>
      <c r="QG39" s="17">
        <v>20.274049999999999</v>
      </c>
      <c r="QH39" s="17">
        <v>20.274049999999999</v>
      </c>
      <c r="QI39" s="17">
        <v>0.62595000000000001</v>
      </c>
      <c r="QJ39" s="17">
        <v>20</v>
      </c>
      <c r="QK39" s="17">
        <v>18.892130000000002</v>
      </c>
      <c r="QL39" s="17">
        <v>19.436350000000001</v>
      </c>
      <c r="QM39" s="17">
        <v>0.56364999999999998</v>
      </c>
      <c r="QN39" s="17">
        <v>19</v>
      </c>
      <c r="QO39" s="17">
        <v>17.006799999999998</v>
      </c>
      <c r="QP39" s="17">
        <v>17.492709999999999</v>
      </c>
      <c r="QQ39" s="17">
        <v>1.50729</v>
      </c>
      <c r="QR39" s="17">
        <v>3.3</v>
      </c>
      <c r="QS39" s="17">
        <v>3.4</v>
      </c>
      <c r="QT39" s="17">
        <v>3.4</v>
      </c>
      <c r="QU39" s="17">
        <v>-0.1</v>
      </c>
      <c r="QV39" s="17">
        <v>18.399999999999999</v>
      </c>
      <c r="QW39" s="17">
        <v>17.376090000000001</v>
      </c>
      <c r="QX39" s="17">
        <v>17.881440000000001</v>
      </c>
      <c r="QY39" s="17">
        <v>0.51856000000000002</v>
      </c>
      <c r="QZ39" s="17">
        <v>11.7</v>
      </c>
      <c r="RA39" s="17"/>
      <c r="RB39" s="17">
        <v>13.16</v>
      </c>
      <c r="RC39" s="17">
        <v>-1.46</v>
      </c>
      <c r="RD39" s="17">
        <v>15.4</v>
      </c>
      <c r="RE39" s="17"/>
      <c r="RF39" s="17">
        <v>16.440000000000001</v>
      </c>
      <c r="RG39" s="17">
        <v>-1.04</v>
      </c>
      <c r="RH39" s="17">
        <v>15.6</v>
      </c>
      <c r="RI39" s="17">
        <v>25</v>
      </c>
      <c r="RJ39" s="17">
        <v>15.516999999999999</v>
      </c>
      <c r="RK39" s="17">
        <v>8.3000000000000004E-2</v>
      </c>
      <c r="RL39" s="17">
        <v>49.4</v>
      </c>
      <c r="RM39" s="17">
        <v>70.5</v>
      </c>
      <c r="RN39" s="17">
        <v>60.453000000000003</v>
      </c>
      <c r="RO39" s="17">
        <v>-11.053000000000001</v>
      </c>
      <c r="RP39" s="17">
        <v>0</v>
      </c>
      <c r="RQ39" s="17"/>
      <c r="RR39" s="17">
        <v>1.234</v>
      </c>
      <c r="RS39" s="17">
        <v>-1.234</v>
      </c>
      <c r="RT39" s="17">
        <v>3.3</v>
      </c>
      <c r="RU39" s="17">
        <v>3.24</v>
      </c>
      <c r="RV39" s="17">
        <v>3.2490000000000001</v>
      </c>
      <c r="RW39" s="17">
        <v>5.0999999999999997E-2</v>
      </c>
      <c r="RX39" s="17">
        <v>20.2</v>
      </c>
      <c r="RY39" s="17">
        <v>19.792000000000002</v>
      </c>
      <c r="RZ39" s="17"/>
      <c r="SA39" s="17">
        <v>20.2</v>
      </c>
      <c r="SB39" s="17">
        <v>3</v>
      </c>
      <c r="SC39" s="17">
        <v>2</v>
      </c>
      <c r="SD39" s="17">
        <v>2</v>
      </c>
      <c r="SE39" s="17">
        <v>1</v>
      </c>
      <c r="SF39" s="17"/>
      <c r="SG39" s="17">
        <v>0.4</v>
      </c>
      <c r="SH39" s="17">
        <v>0.4</v>
      </c>
      <c r="SI39" s="17">
        <v>-0.4</v>
      </c>
      <c r="SJ39" s="17">
        <v>0.3</v>
      </c>
      <c r="SK39" s="17">
        <v>0.161</v>
      </c>
      <c r="SL39" s="17">
        <v>0.161</v>
      </c>
      <c r="SM39" s="17">
        <v>0.13900000000000001</v>
      </c>
      <c r="SN39" s="17">
        <v>19.8</v>
      </c>
      <c r="SO39" s="17">
        <v>18.30904</v>
      </c>
      <c r="SP39" s="17">
        <v>18.853259999999999</v>
      </c>
      <c r="SQ39" s="17">
        <v>0.94674000000000003</v>
      </c>
      <c r="SR39" s="17">
        <v>13.1</v>
      </c>
      <c r="SS39" s="17">
        <v>11.70068</v>
      </c>
      <c r="ST39" s="17">
        <v>12.05053</v>
      </c>
      <c r="SU39" s="17">
        <v>1.0494699999999999</v>
      </c>
      <c r="SV39" s="17">
        <v>20.3</v>
      </c>
      <c r="SW39" s="17">
        <v>18.892130000000002</v>
      </c>
      <c r="SX39" s="17">
        <v>19.436350000000001</v>
      </c>
      <c r="SY39" s="17">
        <v>0.86365000000000003</v>
      </c>
      <c r="SZ39" s="17">
        <v>20.399999999999999</v>
      </c>
      <c r="TA39" s="17">
        <v>18.892130000000002</v>
      </c>
      <c r="TB39" s="17">
        <v>19.436350000000001</v>
      </c>
      <c r="TC39" s="17">
        <v>0.96365000000000001</v>
      </c>
      <c r="TD39" s="17">
        <v>20</v>
      </c>
      <c r="TE39" s="17">
        <v>18.697759999999999</v>
      </c>
      <c r="TF39" s="17">
        <v>19.241980000000002</v>
      </c>
      <c r="TG39" s="17">
        <v>0.75802000000000003</v>
      </c>
      <c r="TH39" s="17">
        <v>3.3</v>
      </c>
      <c r="TI39" s="17">
        <v>5</v>
      </c>
      <c r="TJ39" s="17">
        <v>5</v>
      </c>
      <c r="TK39" s="17">
        <v>-1.7</v>
      </c>
      <c r="TL39" s="17">
        <v>42.3</v>
      </c>
      <c r="TM39" s="17">
        <v>44</v>
      </c>
      <c r="TN39" s="17">
        <v>44</v>
      </c>
      <c r="TO39" s="17">
        <v>-1.7</v>
      </c>
      <c r="TP39" s="17">
        <v>6</v>
      </c>
      <c r="TQ39" s="17">
        <v>23.5</v>
      </c>
      <c r="TR39" s="17">
        <v>23.5</v>
      </c>
      <c r="TS39" s="17">
        <v>-17.5</v>
      </c>
      <c r="TT39" s="17">
        <v>59.9</v>
      </c>
      <c r="TU39" s="17">
        <v>94.1</v>
      </c>
      <c r="TV39" s="17">
        <v>93.412120000000002</v>
      </c>
      <c r="TW39" s="17">
        <v>-33.512120000000003</v>
      </c>
      <c r="TX39" s="17">
        <v>81</v>
      </c>
      <c r="TY39" s="17">
        <v>99.1</v>
      </c>
      <c r="TZ39" s="17">
        <v>98.940870000000004</v>
      </c>
      <c r="UA39" s="17">
        <v>-17.94087</v>
      </c>
      <c r="UB39" s="17">
        <v>4.7</v>
      </c>
      <c r="UC39" s="17">
        <v>10</v>
      </c>
      <c r="UD39" s="17">
        <v>8.7781500000000001</v>
      </c>
      <c r="UE39" s="17">
        <v>-4.0781499999999999</v>
      </c>
      <c r="UF39" s="17">
        <v>8</v>
      </c>
      <c r="UG39" s="17">
        <v>5.93</v>
      </c>
      <c r="UH39" s="17">
        <v>5.21889</v>
      </c>
      <c r="UI39" s="17">
        <v>2.78111</v>
      </c>
      <c r="UJ39" s="17">
        <v>12.6</v>
      </c>
      <c r="UK39" s="17">
        <v>30.01</v>
      </c>
      <c r="UL39" s="17">
        <v>30.01</v>
      </c>
      <c r="UM39" s="17">
        <v>-17.41</v>
      </c>
      <c r="UN39" s="17">
        <v>20.9</v>
      </c>
      <c r="UO39" s="17">
        <v>19.640429999999999</v>
      </c>
      <c r="UP39" s="17">
        <v>20.408159999999999</v>
      </c>
      <c r="UQ39" s="17">
        <v>0.49184</v>
      </c>
      <c r="UR39" s="17">
        <v>7.8</v>
      </c>
      <c r="US39" s="17">
        <v>8.1999999999999993</v>
      </c>
      <c r="UT39" s="17">
        <v>8.1999999999999993</v>
      </c>
      <c r="UU39" s="17">
        <v>-0.4</v>
      </c>
      <c r="UV39" s="17">
        <v>6.3</v>
      </c>
      <c r="UW39" s="17">
        <v>6.7</v>
      </c>
      <c r="UX39" s="17">
        <v>6.7</v>
      </c>
      <c r="UY39" s="17">
        <v>-0.4</v>
      </c>
      <c r="UZ39" s="17">
        <v>20.399999999999999</v>
      </c>
      <c r="VA39" s="17">
        <v>18.892130000000002</v>
      </c>
      <c r="VB39" s="17">
        <v>19.436350000000001</v>
      </c>
      <c r="VC39" s="17">
        <v>0.96365000000000001</v>
      </c>
      <c r="VD39" s="17">
        <v>20.399999999999999</v>
      </c>
      <c r="VE39" s="17">
        <v>18.892130000000002</v>
      </c>
      <c r="VF39" s="17">
        <v>19.436350000000001</v>
      </c>
      <c r="VG39" s="17">
        <v>0.96365000000000001</v>
      </c>
      <c r="VH39" s="17">
        <v>20.100000000000001</v>
      </c>
      <c r="VI39" s="17">
        <v>18.892130000000002</v>
      </c>
      <c r="VJ39" s="17">
        <v>19.436350000000001</v>
      </c>
      <c r="VK39" s="17">
        <v>0.66364999999999996</v>
      </c>
      <c r="VL39" s="17">
        <v>15.2</v>
      </c>
      <c r="VM39" s="17">
        <v>10</v>
      </c>
      <c r="VN39" s="17">
        <v>10</v>
      </c>
      <c r="VO39" s="17">
        <v>5.2</v>
      </c>
      <c r="VP39" s="17">
        <v>46.3</v>
      </c>
      <c r="VQ39" s="17"/>
      <c r="VR39" s="17">
        <v>250</v>
      </c>
      <c r="VS39" s="17">
        <v>-203.7</v>
      </c>
      <c r="VT39" s="17">
        <v>8.6999999999999993</v>
      </c>
      <c r="VU39" s="17"/>
      <c r="VV39" s="17">
        <v>11.7</v>
      </c>
      <c r="VW39" s="17">
        <v>-3</v>
      </c>
      <c r="VX39" s="17">
        <v>61.3</v>
      </c>
      <c r="VY39" s="17"/>
      <c r="VZ39" s="17">
        <v>93</v>
      </c>
      <c r="WA39" s="17">
        <v>-31.7</v>
      </c>
      <c r="WB39" s="17">
        <v>0.3</v>
      </c>
      <c r="WC39" s="17"/>
      <c r="WD39" s="17"/>
      <c r="WE39" s="17">
        <v>0.3</v>
      </c>
      <c r="WF39" s="17">
        <v>106.8</v>
      </c>
      <c r="WG39" s="17">
        <v>108</v>
      </c>
      <c r="WH39" s="17">
        <v>103</v>
      </c>
      <c r="WI39" s="17">
        <v>3.8</v>
      </c>
      <c r="WJ39" s="17">
        <v>133.5</v>
      </c>
      <c r="WK39" s="17">
        <v>105.5</v>
      </c>
      <c r="WL39" s="17">
        <v>100</v>
      </c>
      <c r="WM39" s="17">
        <v>33.5</v>
      </c>
      <c r="WN39" s="17">
        <v>48.6</v>
      </c>
      <c r="WO39" s="17">
        <v>7</v>
      </c>
      <c r="WP39" s="17">
        <v>66.959999999999994</v>
      </c>
      <c r="WQ39" s="17">
        <v>-18.36</v>
      </c>
      <c r="WR39" s="17">
        <v>4.4000000000000004</v>
      </c>
      <c r="WS39" s="17">
        <v>4.2</v>
      </c>
      <c r="WT39" s="17">
        <v>4.2</v>
      </c>
      <c r="WU39" s="17">
        <v>0.2</v>
      </c>
      <c r="WV39" s="17">
        <v>1.1000000000000001</v>
      </c>
      <c r="WW39" s="17">
        <v>1.2</v>
      </c>
      <c r="WX39" s="17">
        <v>1.2</v>
      </c>
      <c r="WY39" s="17">
        <v>-0.1</v>
      </c>
      <c r="WZ39" s="17">
        <v>2.4</v>
      </c>
      <c r="XA39" s="17">
        <v>2.4</v>
      </c>
      <c r="XB39" s="17">
        <v>2.4</v>
      </c>
      <c r="XC39" s="17">
        <v>0</v>
      </c>
      <c r="XD39" s="17">
        <v>1.1000000000000001</v>
      </c>
      <c r="XE39" s="17">
        <v>1.4</v>
      </c>
      <c r="XF39" s="17">
        <v>1.4</v>
      </c>
      <c r="XG39" s="17">
        <v>-0.3</v>
      </c>
      <c r="XH39" s="17">
        <v>4.4000000000000004</v>
      </c>
      <c r="XI39" s="17"/>
      <c r="XJ39" s="17">
        <v>11.7</v>
      </c>
      <c r="XK39" s="17">
        <v>-7.3</v>
      </c>
      <c r="XL39" s="17">
        <v>8.8000000000000007</v>
      </c>
      <c r="XM39" s="17">
        <v>8.4</v>
      </c>
      <c r="XN39" s="17">
        <v>8.4</v>
      </c>
      <c r="XO39" s="17">
        <v>0.4</v>
      </c>
      <c r="XP39" s="17">
        <v>20.2</v>
      </c>
      <c r="XQ39" s="17">
        <v>18.697759999999999</v>
      </c>
      <c r="XR39" s="17">
        <v>19.241980000000002</v>
      </c>
      <c r="XS39" s="17">
        <v>0.95801999999999998</v>
      </c>
      <c r="XT39" s="17">
        <v>7.2</v>
      </c>
      <c r="XU39" s="17">
        <v>10.7</v>
      </c>
      <c r="XV39" s="17">
        <v>10.7</v>
      </c>
      <c r="XW39" s="17">
        <v>-3.5</v>
      </c>
      <c r="XX39" s="17">
        <v>27.8</v>
      </c>
      <c r="XY39" s="17">
        <v>29</v>
      </c>
      <c r="XZ39" s="17">
        <v>29</v>
      </c>
      <c r="YA39" s="17">
        <v>-1.2</v>
      </c>
      <c r="YB39" s="17">
        <v>32.9</v>
      </c>
      <c r="YC39" s="17">
        <v>29</v>
      </c>
      <c r="YD39" s="17">
        <v>29</v>
      </c>
      <c r="YE39" s="17">
        <v>3.9</v>
      </c>
      <c r="YF39" s="17">
        <v>13.4</v>
      </c>
      <c r="YG39" s="17">
        <v>14</v>
      </c>
      <c r="YH39" s="17">
        <v>14</v>
      </c>
      <c r="YI39" s="17">
        <v>-0.6</v>
      </c>
      <c r="YJ39" s="17">
        <v>16.3</v>
      </c>
      <c r="YK39" s="17">
        <v>19</v>
      </c>
      <c r="YL39" s="17">
        <v>19</v>
      </c>
      <c r="YM39" s="17">
        <v>-2.7</v>
      </c>
      <c r="YN39" s="17">
        <v>6.8</v>
      </c>
      <c r="YO39" s="17">
        <v>6.76</v>
      </c>
      <c r="YP39" s="17">
        <v>6.76</v>
      </c>
      <c r="YQ39" s="17">
        <v>0.04</v>
      </c>
      <c r="YR39" s="17">
        <v>9.6999999999999993</v>
      </c>
      <c r="YS39" s="17">
        <v>11</v>
      </c>
      <c r="YT39" s="17">
        <v>11</v>
      </c>
      <c r="YU39" s="17">
        <v>-1.3</v>
      </c>
      <c r="YV39" s="17">
        <v>23.04</v>
      </c>
      <c r="YW39" s="17">
        <v>22</v>
      </c>
      <c r="YX39" s="17">
        <v>22</v>
      </c>
      <c r="YY39" s="17">
        <v>1.04</v>
      </c>
    </row>
    <row r="40" spans="1:675" ht="24" customHeight="1" x14ac:dyDescent="0.3">
      <c r="A40" s="1"/>
      <c r="B40" s="18" t="s">
        <v>47</v>
      </c>
      <c r="C40" s="18" t="s">
        <v>796</v>
      </c>
      <c r="D40" s="19">
        <v>100.4</v>
      </c>
      <c r="E40" s="19"/>
      <c r="F40" s="19">
        <v>203.40136000000001</v>
      </c>
      <c r="G40" s="19">
        <v>-103.00136000000001</v>
      </c>
      <c r="H40" s="19">
        <v>601.6</v>
      </c>
      <c r="I40" s="19">
        <v>631.22380999999996</v>
      </c>
      <c r="J40" s="19">
        <v>631.22380999999996</v>
      </c>
      <c r="K40" s="19">
        <v>-29.623809999999999</v>
      </c>
      <c r="L40" s="19">
        <v>141.30000000000001</v>
      </c>
      <c r="M40" s="19">
        <v>147.01972000000001</v>
      </c>
      <c r="N40" s="19">
        <v>147.01972000000001</v>
      </c>
      <c r="O40" s="19">
        <v>-5.7197199999999997</v>
      </c>
      <c r="P40" s="19"/>
      <c r="Q40" s="19"/>
      <c r="R40" s="19"/>
      <c r="S40" s="19">
        <v>0</v>
      </c>
      <c r="T40" s="19"/>
      <c r="U40" s="19"/>
      <c r="V40" s="19"/>
      <c r="W40" s="19">
        <v>0</v>
      </c>
      <c r="X40" s="19">
        <v>90</v>
      </c>
      <c r="Y40" s="19">
        <v>91.867829999999998</v>
      </c>
      <c r="Z40" s="19">
        <v>91.867829999999998</v>
      </c>
      <c r="AA40" s="19">
        <v>-1.8678300000000001</v>
      </c>
      <c r="AB40" s="19">
        <v>239.9</v>
      </c>
      <c r="AC40" s="19">
        <v>242</v>
      </c>
      <c r="AD40" s="19">
        <v>242</v>
      </c>
      <c r="AE40" s="19">
        <v>-2.1</v>
      </c>
      <c r="AF40" s="19"/>
      <c r="AG40" s="19"/>
      <c r="AH40" s="19"/>
      <c r="AI40" s="19">
        <v>0</v>
      </c>
      <c r="AJ40" s="19"/>
      <c r="AK40" s="19"/>
      <c r="AL40" s="19"/>
      <c r="AM40" s="19">
        <v>0</v>
      </c>
      <c r="AN40" s="19"/>
      <c r="AO40" s="19"/>
      <c r="AP40" s="19"/>
      <c r="AQ40" s="19">
        <v>0</v>
      </c>
      <c r="AR40" s="19">
        <v>0</v>
      </c>
      <c r="AS40" s="19"/>
      <c r="AT40" s="19"/>
      <c r="AU40" s="19">
        <v>0</v>
      </c>
      <c r="AV40" s="19">
        <v>0</v>
      </c>
      <c r="AW40" s="19"/>
      <c r="AX40" s="19"/>
      <c r="AY40" s="19">
        <v>0</v>
      </c>
      <c r="AZ40" s="19"/>
      <c r="BA40" s="19"/>
      <c r="BB40" s="19"/>
      <c r="BC40" s="19">
        <v>0</v>
      </c>
      <c r="BD40" s="19"/>
      <c r="BE40" s="19"/>
      <c r="BF40" s="19"/>
      <c r="BG40" s="19">
        <v>0</v>
      </c>
      <c r="BH40" s="19"/>
      <c r="BI40" s="19"/>
      <c r="BJ40" s="19"/>
      <c r="BK40" s="19">
        <v>0</v>
      </c>
      <c r="BL40" s="19">
        <v>554.6</v>
      </c>
      <c r="BM40" s="19">
        <v>557.29154000000005</v>
      </c>
      <c r="BN40" s="19">
        <v>473.43637999999999</v>
      </c>
      <c r="BO40" s="19">
        <v>81.163619999999995</v>
      </c>
      <c r="BP40" s="19">
        <v>10.3</v>
      </c>
      <c r="BQ40" s="19">
        <v>5.1583100000000002</v>
      </c>
      <c r="BR40" s="19">
        <v>3.1465900000000002</v>
      </c>
      <c r="BS40" s="19">
        <v>7.15341</v>
      </c>
      <c r="BT40" s="19"/>
      <c r="BU40" s="19"/>
      <c r="BV40" s="19"/>
      <c r="BW40" s="19">
        <v>0</v>
      </c>
      <c r="BX40" s="19"/>
      <c r="BY40" s="19"/>
      <c r="BZ40" s="19"/>
      <c r="CA40" s="19">
        <v>0</v>
      </c>
      <c r="CB40" s="19"/>
      <c r="CC40" s="19"/>
      <c r="CD40" s="19"/>
      <c r="CE40" s="19">
        <v>0</v>
      </c>
      <c r="CF40" s="19"/>
      <c r="CG40" s="19"/>
      <c r="CH40" s="19"/>
      <c r="CI40" s="19">
        <v>0</v>
      </c>
      <c r="CJ40" s="19"/>
      <c r="CK40" s="19"/>
      <c r="CL40" s="19"/>
      <c r="CM40" s="19">
        <v>0</v>
      </c>
      <c r="CN40" s="19">
        <v>170.2</v>
      </c>
      <c r="CO40" s="19">
        <v>148</v>
      </c>
      <c r="CP40" s="19">
        <v>148</v>
      </c>
      <c r="CQ40" s="19">
        <v>22.2</v>
      </c>
      <c r="CR40" s="19">
        <v>9.6</v>
      </c>
      <c r="CS40" s="19">
        <v>5.1383299999999998</v>
      </c>
      <c r="CT40" s="19">
        <v>5.1383299999999998</v>
      </c>
      <c r="CU40" s="19">
        <v>4.4616699999999998</v>
      </c>
      <c r="CV40" s="19">
        <v>5.8</v>
      </c>
      <c r="CW40" s="19">
        <v>2.8205</v>
      </c>
      <c r="CX40" s="19">
        <v>2.8205</v>
      </c>
      <c r="CY40" s="19">
        <v>2.9794999999999998</v>
      </c>
      <c r="CZ40" s="19">
        <v>0</v>
      </c>
      <c r="DA40" s="19"/>
      <c r="DB40" s="19"/>
      <c r="DC40" s="19">
        <v>0</v>
      </c>
      <c r="DD40" s="19">
        <v>7.1</v>
      </c>
      <c r="DE40" s="19">
        <v>6.8787000000000003</v>
      </c>
      <c r="DF40" s="19"/>
      <c r="DG40" s="19">
        <v>7.1</v>
      </c>
      <c r="DH40" s="19">
        <v>14.1</v>
      </c>
      <c r="DI40" s="19">
        <v>14.933920000000001</v>
      </c>
      <c r="DJ40" s="19">
        <v>14.933920000000001</v>
      </c>
      <c r="DK40" s="19">
        <v>-0.83391999999999999</v>
      </c>
      <c r="DL40" s="19">
        <v>133.80000000000001</v>
      </c>
      <c r="DM40" s="19">
        <v>129.87225000000001</v>
      </c>
      <c r="DN40" s="19">
        <v>81.788359999999997</v>
      </c>
      <c r="DO40" s="19">
        <v>52.01164</v>
      </c>
      <c r="DP40" s="19"/>
      <c r="DQ40" s="19"/>
      <c r="DR40" s="19"/>
      <c r="DS40" s="19">
        <v>0</v>
      </c>
      <c r="DT40" s="19"/>
      <c r="DU40" s="19"/>
      <c r="DV40" s="19"/>
      <c r="DW40" s="19">
        <v>0</v>
      </c>
      <c r="DX40" s="19"/>
      <c r="DY40" s="19"/>
      <c r="DZ40" s="19"/>
      <c r="EA40" s="19">
        <v>0</v>
      </c>
      <c r="EB40" s="19"/>
      <c r="EC40" s="19"/>
      <c r="ED40" s="19"/>
      <c r="EE40" s="19">
        <v>0</v>
      </c>
      <c r="EF40" s="19">
        <v>55.8</v>
      </c>
      <c r="EG40" s="19">
        <v>56.233240000000002</v>
      </c>
      <c r="EH40" s="19">
        <v>38.125250000000001</v>
      </c>
      <c r="EI40" s="19">
        <v>17.67475</v>
      </c>
      <c r="EJ40" s="19">
        <v>221.4</v>
      </c>
      <c r="EK40" s="19">
        <v>220.69499999999999</v>
      </c>
      <c r="EL40" s="19">
        <v>220.69499999999999</v>
      </c>
      <c r="EM40" s="19">
        <v>0.70499999999999996</v>
      </c>
      <c r="EN40" s="19"/>
      <c r="EO40" s="19"/>
      <c r="EP40" s="19"/>
      <c r="EQ40" s="19">
        <v>0</v>
      </c>
      <c r="ER40" s="19"/>
      <c r="ES40" s="19"/>
      <c r="ET40" s="19"/>
      <c r="EU40" s="19">
        <v>0</v>
      </c>
      <c r="EV40" s="19"/>
      <c r="EW40" s="19"/>
      <c r="EX40" s="19"/>
      <c r="EY40" s="19">
        <v>0</v>
      </c>
      <c r="EZ40" s="19">
        <v>6.5</v>
      </c>
      <c r="FA40" s="19">
        <v>6.39</v>
      </c>
      <c r="FB40" s="19">
        <v>6.39</v>
      </c>
      <c r="FC40" s="19">
        <v>0.11</v>
      </c>
      <c r="FD40" s="19">
        <v>456</v>
      </c>
      <c r="FE40" s="19">
        <v>449.28084999999999</v>
      </c>
      <c r="FF40" s="19">
        <v>294.54171000000002</v>
      </c>
      <c r="FG40" s="19">
        <v>161.45829000000001</v>
      </c>
      <c r="FH40" s="19">
        <v>81.400000000000006</v>
      </c>
      <c r="FI40" s="19">
        <v>81.635570000000001</v>
      </c>
      <c r="FJ40" s="19">
        <v>81.635549999999995</v>
      </c>
      <c r="FK40" s="19">
        <v>-0.23555000000000001</v>
      </c>
      <c r="FL40" s="19">
        <v>131.9</v>
      </c>
      <c r="FM40" s="19">
        <v>135.72578999999999</v>
      </c>
      <c r="FN40" s="19">
        <v>135.72578999999999</v>
      </c>
      <c r="FO40" s="19">
        <v>-3.82579</v>
      </c>
      <c r="FP40" s="19">
        <v>36.700000000000003</v>
      </c>
      <c r="FQ40" s="19">
        <v>41.89893</v>
      </c>
      <c r="FR40" s="19">
        <v>41.89893</v>
      </c>
      <c r="FS40" s="19">
        <v>-5.1989299999999998</v>
      </c>
      <c r="FT40" s="19">
        <v>18.399999999999999</v>
      </c>
      <c r="FU40" s="19">
        <v>19.21088</v>
      </c>
      <c r="FV40" s="19">
        <v>19.21088</v>
      </c>
      <c r="FW40" s="19">
        <v>-0.81088000000000005</v>
      </c>
      <c r="FX40" s="19">
        <v>18.7</v>
      </c>
      <c r="FY40" s="19">
        <v>17.657920000000001</v>
      </c>
      <c r="FZ40" s="19">
        <v>18.172979999999999</v>
      </c>
      <c r="GA40" s="19">
        <v>0.52702000000000004</v>
      </c>
      <c r="GB40" s="19">
        <v>92.9</v>
      </c>
      <c r="GC40" s="19">
        <v>80.951350000000005</v>
      </c>
      <c r="GD40" s="19">
        <v>80.951350000000005</v>
      </c>
      <c r="GE40" s="19">
        <v>11.948650000000001</v>
      </c>
      <c r="GF40" s="19">
        <v>173.8</v>
      </c>
      <c r="GG40" s="19">
        <v>174.42857000000001</v>
      </c>
      <c r="GH40" s="19">
        <v>133.74870999999999</v>
      </c>
      <c r="GI40" s="19">
        <v>40.051290000000002</v>
      </c>
      <c r="GJ40" s="19">
        <v>174.7</v>
      </c>
      <c r="GK40" s="19">
        <v>174.42857000000001</v>
      </c>
      <c r="GL40" s="19">
        <v>133.74870999999999</v>
      </c>
      <c r="GM40" s="19">
        <v>40.95129</v>
      </c>
      <c r="GN40" s="19">
        <v>178.1</v>
      </c>
      <c r="GO40" s="19">
        <v>174.95238000000001</v>
      </c>
      <c r="GP40" s="19">
        <v>134.15036000000001</v>
      </c>
      <c r="GQ40" s="19">
        <v>43.949640000000002</v>
      </c>
      <c r="GR40" s="19">
        <v>106.8</v>
      </c>
      <c r="GS40" s="19">
        <v>110.48202000000001</v>
      </c>
      <c r="GT40" s="19">
        <v>101.71253</v>
      </c>
      <c r="GU40" s="19">
        <v>5.0874699999999997</v>
      </c>
      <c r="GV40" s="19">
        <v>37.299999999999997</v>
      </c>
      <c r="GW40" s="19">
        <v>37.900869999999998</v>
      </c>
      <c r="GX40" s="19">
        <v>24.71679</v>
      </c>
      <c r="GY40" s="19">
        <v>12.583209999999999</v>
      </c>
      <c r="GZ40" s="19">
        <v>0</v>
      </c>
      <c r="HA40" s="19"/>
      <c r="HB40" s="19">
        <v>21.75121</v>
      </c>
      <c r="HC40" s="19">
        <v>-21.75121</v>
      </c>
      <c r="HD40" s="19">
        <v>2.1</v>
      </c>
      <c r="HE40" s="19">
        <v>4.1192200000000003</v>
      </c>
      <c r="HF40" s="19">
        <v>4.1192200000000003</v>
      </c>
      <c r="HG40" s="19">
        <v>-2.0192199999999998</v>
      </c>
      <c r="HH40" s="19">
        <v>25.9</v>
      </c>
      <c r="HI40" s="19">
        <v>30.332239999999999</v>
      </c>
      <c r="HJ40" s="19">
        <v>30.332239999999999</v>
      </c>
      <c r="HK40" s="19">
        <v>-4.4322400000000002</v>
      </c>
      <c r="HL40" s="19">
        <v>162</v>
      </c>
      <c r="HM40" s="19">
        <v>164.13149000000001</v>
      </c>
      <c r="HN40" s="19">
        <v>76.773570000000007</v>
      </c>
      <c r="HO40" s="19">
        <v>85.226429999999993</v>
      </c>
      <c r="HP40" s="19"/>
      <c r="HQ40" s="19"/>
      <c r="HR40" s="19"/>
      <c r="HS40" s="19">
        <v>0</v>
      </c>
      <c r="HT40" s="19"/>
      <c r="HU40" s="19"/>
      <c r="HV40" s="19"/>
      <c r="HW40" s="19">
        <v>0</v>
      </c>
      <c r="HX40" s="19">
        <v>82.1</v>
      </c>
      <c r="HY40" s="19">
        <v>85.482579999999999</v>
      </c>
      <c r="HZ40" s="19"/>
      <c r="IA40" s="19">
        <v>82.1</v>
      </c>
      <c r="IB40" s="19"/>
      <c r="IC40" s="19"/>
      <c r="ID40" s="19"/>
      <c r="IE40" s="19">
        <v>0</v>
      </c>
      <c r="IF40" s="19"/>
      <c r="IG40" s="19"/>
      <c r="IH40" s="19"/>
      <c r="II40" s="19">
        <v>0</v>
      </c>
      <c r="IJ40" s="19">
        <v>0</v>
      </c>
      <c r="IK40" s="19"/>
      <c r="IL40" s="19"/>
      <c r="IM40" s="19">
        <v>0</v>
      </c>
      <c r="IN40" s="19"/>
      <c r="IO40" s="19"/>
      <c r="IP40" s="19"/>
      <c r="IQ40" s="19">
        <v>0</v>
      </c>
      <c r="IR40" s="19"/>
      <c r="IS40" s="19"/>
      <c r="IT40" s="19"/>
      <c r="IU40" s="19">
        <v>0</v>
      </c>
      <c r="IV40" s="19"/>
      <c r="IW40" s="19"/>
      <c r="IX40" s="19"/>
      <c r="IY40" s="19">
        <v>0</v>
      </c>
      <c r="IZ40" s="19">
        <v>128.4</v>
      </c>
      <c r="JA40" s="19">
        <v>132.83837</v>
      </c>
      <c r="JB40" s="19">
        <v>132.83837</v>
      </c>
      <c r="JC40" s="19">
        <v>-4.4383699999999999</v>
      </c>
      <c r="JD40" s="19">
        <v>137.19999999999999</v>
      </c>
      <c r="JE40" s="19">
        <v>150.41625999999999</v>
      </c>
      <c r="JF40" s="19">
        <v>101.81013</v>
      </c>
      <c r="JG40" s="19">
        <v>35.389870000000002</v>
      </c>
      <c r="JH40" s="19">
        <v>137.1</v>
      </c>
      <c r="JI40" s="19">
        <v>150.41625999999999</v>
      </c>
      <c r="JJ40" s="19">
        <v>101.81013</v>
      </c>
      <c r="JK40" s="19">
        <v>35.289870000000001</v>
      </c>
      <c r="JL40" s="19">
        <v>136.4</v>
      </c>
      <c r="JM40" s="19">
        <v>150.41625999999999</v>
      </c>
      <c r="JN40" s="19">
        <v>101.81013</v>
      </c>
      <c r="JO40" s="19">
        <v>34.589869999999998</v>
      </c>
      <c r="JP40" s="19">
        <v>217.9</v>
      </c>
      <c r="JQ40" s="19">
        <v>226.30194</v>
      </c>
      <c r="JR40" s="19">
        <v>153.17379</v>
      </c>
      <c r="JS40" s="19">
        <v>64.726209999999995</v>
      </c>
      <c r="JT40" s="19">
        <v>0</v>
      </c>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1.6938899999999999</v>
      </c>
      <c r="LB40" s="19">
        <v>1.6938899999999999</v>
      </c>
      <c r="LC40" s="19">
        <v>0.40611000000000003</v>
      </c>
      <c r="LD40" s="19">
        <v>168.2</v>
      </c>
      <c r="LE40" s="19">
        <v>191.47132999999999</v>
      </c>
      <c r="LF40" s="19">
        <v>191.47132999999999</v>
      </c>
      <c r="LG40" s="19">
        <v>-23.271329999999999</v>
      </c>
      <c r="LH40" s="19">
        <v>124.9</v>
      </c>
      <c r="LI40" s="19">
        <v>125.8177</v>
      </c>
      <c r="LJ40" s="19">
        <v>125.8177</v>
      </c>
      <c r="LK40" s="19">
        <v>-0.91769999999999996</v>
      </c>
      <c r="LL40" s="19">
        <v>64.599999999999994</v>
      </c>
      <c r="LM40" s="19">
        <v>67.199219999999997</v>
      </c>
      <c r="LN40" s="19">
        <v>67.199219999999997</v>
      </c>
      <c r="LO40" s="19">
        <v>-2.5992199999999999</v>
      </c>
      <c r="LP40" s="19">
        <v>78.099999999999994</v>
      </c>
      <c r="LQ40" s="19">
        <v>78.567999999999998</v>
      </c>
      <c r="LR40" s="19">
        <v>78.567999999999998</v>
      </c>
      <c r="LS40" s="19">
        <v>-0.46800000000000003</v>
      </c>
      <c r="LT40" s="19">
        <v>30.3</v>
      </c>
      <c r="LU40" s="19">
        <v>29.980560000000001</v>
      </c>
      <c r="LV40" s="19">
        <v>29.980560000000001</v>
      </c>
      <c r="LW40" s="19">
        <v>0.31944</v>
      </c>
      <c r="LX40" s="19"/>
      <c r="LY40" s="19"/>
      <c r="LZ40" s="19"/>
      <c r="MA40" s="19">
        <v>0</v>
      </c>
      <c r="MB40" s="19"/>
      <c r="MC40" s="19"/>
      <c r="MD40" s="19"/>
      <c r="ME40" s="19">
        <v>0</v>
      </c>
      <c r="MF40" s="19"/>
      <c r="MG40" s="19"/>
      <c r="MH40" s="19"/>
      <c r="MI40" s="19">
        <v>0</v>
      </c>
      <c r="MJ40" s="19">
        <v>29.4</v>
      </c>
      <c r="MK40" s="19"/>
      <c r="ML40" s="19">
        <v>109.89</v>
      </c>
      <c r="MM40" s="19">
        <v>-80.489999999999995</v>
      </c>
      <c r="MN40" s="19">
        <v>141.30000000000001</v>
      </c>
      <c r="MO40" s="19">
        <v>109.89</v>
      </c>
      <c r="MP40" s="19">
        <v>109.89</v>
      </c>
      <c r="MQ40" s="19">
        <v>31.41</v>
      </c>
      <c r="MR40" s="19">
        <v>66.099999999999994</v>
      </c>
      <c r="MS40" s="19">
        <v>110.22</v>
      </c>
      <c r="MT40" s="19">
        <v>110.22</v>
      </c>
      <c r="MU40" s="19">
        <v>-44.12</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c r="NS40" s="19">
        <v>0</v>
      </c>
      <c r="NT40" s="19"/>
      <c r="NU40" s="19"/>
      <c r="NV40" s="19"/>
      <c r="NW40" s="19">
        <v>0</v>
      </c>
      <c r="NX40" s="19">
        <v>6</v>
      </c>
      <c r="NY40" s="19">
        <v>5.9157599999999997</v>
      </c>
      <c r="NZ40" s="19">
        <v>5.9157599999999997</v>
      </c>
      <c r="OA40" s="19">
        <v>8.4239999999999995E-2</v>
      </c>
      <c r="OB40" s="19">
        <v>2.2000000000000002</v>
      </c>
      <c r="OC40" s="19">
        <v>6.2061900000000003</v>
      </c>
      <c r="OD40" s="19">
        <v>6.2061900000000003</v>
      </c>
      <c r="OE40" s="19">
        <v>-4.0061900000000001</v>
      </c>
      <c r="OF40" s="19">
        <v>20</v>
      </c>
      <c r="OG40" s="19">
        <v>16.99708</v>
      </c>
      <c r="OH40" s="19">
        <v>17.492709999999999</v>
      </c>
      <c r="OI40" s="19">
        <v>2.5072899999999998</v>
      </c>
      <c r="OJ40" s="19">
        <v>0.3</v>
      </c>
      <c r="OK40" s="19"/>
      <c r="OL40" s="19">
        <v>0.39400000000000002</v>
      </c>
      <c r="OM40" s="19">
        <v>-9.4E-2</v>
      </c>
      <c r="ON40" s="19">
        <v>63.6</v>
      </c>
      <c r="OO40" s="19">
        <v>78.099999999999994</v>
      </c>
      <c r="OP40" s="19">
        <v>78.099999999999994</v>
      </c>
      <c r="OQ40" s="19">
        <v>-14.5</v>
      </c>
      <c r="OR40" s="19">
        <v>12.5</v>
      </c>
      <c r="OS40" s="19">
        <v>0.5</v>
      </c>
      <c r="OT40" s="19">
        <v>77.486999999999995</v>
      </c>
      <c r="OU40" s="19">
        <v>-64.986999999999995</v>
      </c>
      <c r="OV40" s="19">
        <v>15.3</v>
      </c>
      <c r="OW40" s="19">
        <v>9</v>
      </c>
      <c r="OX40" s="19">
        <v>9</v>
      </c>
      <c r="OY40" s="19">
        <v>6.3</v>
      </c>
      <c r="OZ40" s="19">
        <v>0</v>
      </c>
      <c r="PA40" s="19"/>
      <c r="PB40" s="19">
        <v>0.1</v>
      </c>
      <c r="PC40" s="19">
        <v>-0.1</v>
      </c>
      <c r="PD40" s="19">
        <v>20.2</v>
      </c>
      <c r="PE40" s="19">
        <v>19.436350000000001</v>
      </c>
      <c r="PF40" s="19">
        <v>19.436350000000001</v>
      </c>
      <c r="PG40" s="19">
        <v>0.76365000000000005</v>
      </c>
      <c r="PH40" s="19">
        <v>10</v>
      </c>
      <c r="PI40" s="19">
        <v>9.9830000000000005</v>
      </c>
      <c r="PJ40" s="19">
        <v>9.9830000000000005</v>
      </c>
      <c r="PK40" s="19">
        <v>1.7000000000000001E-2</v>
      </c>
      <c r="PL40" s="19">
        <v>5.5</v>
      </c>
      <c r="PM40" s="19">
        <v>5.67</v>
      </c>
      <c r="PN40" s="19">
        <v>5.67</v>
      </c>
      <c r="PO40" s="19">
        <v>-0.17</v>
      </c>
      <c r="PP40" s="19">
        <v>20.100000000000001</v>
      </c>
      <c r="PQ40" s="19"/>
      <c r="PR40" s="19">
        <v>109</v>
      </c>
      <c r="PS40" s="19">
        <v>-88.9</v>
      </c>
      <c r="PT40" s="19">
        <v>2.2000000000000002</v>
      </c>
      <c r="PU40" s="19">
        <v>1</v>
      </c>
      <c r="PV40" s="19">
        <v>1</v>
      </c>
      <c r="PW40" s="19">
        <v>1.2</v>
      </c>
      <c r="PX40" s="19">
        <v>1.8</v>
      </c>
      <c r="PY40" s="19">
        <v>1.76</v>
      </c>
      <c r="PZ40" s="19">
        <v>1.75</v>
      </c>
      <c r="QA40" s="19">
        <v>0.05</v>
      </c>
      <c r="QB40" s="19">
        <v>4.5999999999999996</v>
      </c>
      <c r="QC40" s="19">
        <v>4.8</v>
      </c>
      <c r="QD40" s="19">
        <v>4.8</v>
      </c>
      <c r="QE40" s="19">
        <v>-0.2</v>
      </c>
      <c r="QF40" s="19">
        <v>20.399999999999999</v>
      </c>
      <c r="QG40" s="19">
        <v>20.274049999999999</v>
      </c>
      <c r="QH40" s="19">
        <v>20.274049999999999</v>
      </c>
      <c r="QI40" s="19">
        <v>0.12595000000000001</v>
      </c>
      <c r="QJ40" s="19">
        <v>20</v>
      </c>
      <c r="QK40" s="19">
        <v>18.892130000000002</v>
      </c>
      <c r="QL40" s="19">
        <v>19.436350000000001</v>
      </c>
      <c r="QM40" s="19">
        <v>0.56364999999999998</v>
      </c>
      <c r="QN40" s="19">
        <v>19</v>
      </c>
      <c r="QO40" s="19">
        <v>17.006799999999998</v>
      </c>
      <c r="QP40" s="19">
        <v>17.492709999999999</v>
      </c>
      <c r="QQ40" s="19">
        <v>1.50729</v>
      </c>
      <c r="QR40" s="19">
        <v>3.3</v>
      </c>
      <c r="QS40" s="19">
        <v>3.4</v>
      </c>
      <c r="QT40" s="19">
        <v>3.4</v>
      </c>
      <c r="QU40" s="19">
        <v>-0.1</v>
      </c>
      <c r="QV40" s="19">
        <v>18.399999999999999</v>
      </c>
      <c r="QW40" s="19">
        <v>17.376090000000001</v>
      </c>
      <c r="QX40" s="19">
        <v>17.881440000000001</v>
      </c>
      <c r="QY40" s="19">
        <v>0.51856000000000002</v>
      </c>
      <c r="QZ40" s="19">
        <v>8.8000000000000007</v>
      </c>
      <c r="RA40" s="19"/>
      <c r="RB40" s="19">
        <v>12.21</v>
      </c>
      <c r="RC40" s="19">
        <v>-3.41</v>
      </c>
      <c r="RD40" s="19">
        <v>12.1</v>
      </c>
      <c r="RE40" s="19"/>
      <c r="RF40" s="19">
        <v>15.77</v>
      </c>
      <c r="RG40" s="19">
        <v>-3.67</v>
      </c>
      <c r="RH40" s="19">
        <v>14.5</v>
      </c>
      <c r="RI40" s="19">
        <v>15.58</v>
      </c>
      <c r="RJ40" s="19">
        <v>15.584</v>
      </c>
      <c r="RK40" s="19">
        <v>-1.0840000000000001</v>
      </c>
      <c r="RL40" s="19">
        <v>47.6</v>
      </c>
      <c r="RM40" s="19">
        <v>60</v>
      </c>
      <c r="RN40" s="19">
        <v>60.03</v>
      </c>
      <c r="RO40" s="19">
        <v>-12.43</v>
      </c>
      <c r="RP40" s="19">
        <v>0</v>
      </c>
      <c r="RQ40" s="19"/>
      <c r="RR40" s="19">
        <v>1.234</v>
      </c>
      <c r="RS40" s="19">
        <v>-1.234</v>
      </c>
      <c r="RT40" s="19">
        <v>3.3</v>
      </c>
      <c r="RU40" s="19">
        <v>3.24</v>
      </c>
      <c r="RV40" s="19">
        <v>3.2490000000000001</v>
      </c>
      <c r="RW40" s="19">
        <v>5.0999999999999997E-2</v>
      </c>
      <c r="RX40" s="19">
        <v>20.2</v>
      </c>
      <c r="RY40" s="19">
        <v>19.792000000000002</v>
      </c>
      <c r="RZ40" s="19"/>
      <c r="SA40" s="19">
        <v>20.2</v>
      </c>
      <c r="SB40" s="19">
        <v>3</v>
      </c>
      <c r="SC40" s="19">
        <v>2</v>
      </c>
      <c r="SD40" s="19">
        <v>2</v>
      </c>
      <c r="SE40" s="19">
        <v>1</v>
      </c>
      <c r="SF40" s="19"/>
      <c r="SG40" s="19">
        <v>0.4</v>
      </c>
      <c r="SH40" s="19">
        <v>0.4</v>
      </c>
      <c r="SI40" s="19">
        <v>-0.4</v>
      </c>
      <c r="SJ40" s="19">
        <v>0.2</v>
      </c>
      <c r="SK40" s="19">
        <v>0.125</v>
      </c>
      <c r="SL40" s="19">
        <v>0.125</v>
      </c>
      <c r="SM40" s="19">
        <v>7.4999999999999997E-2</v>
      </c>
      <c r="SN40" s="19">
        <v>19.8</v>
      </c>
      <c r="SO40" s="19">
        <v>18.30904</v>
      </c>
      <c r="SP40" s="19">
        <v>18.853259999999999</v>
      </c>
      <c r="SQ40" s="19">
        <v>0.94674000000000003</v>
      </c>
      <c r="SR40" s="19">
        <v>13.1</v>
      </c>
      <c r="SS40" s="19">
        <v>11.70068</v>
      </c>
      <c r="ST40" s="19">
        <v>12.05053</v>
      </c>
      <c r="SU40" s="19">
        <v>1.0494699999999999</v>
      </c>
      <c r="SV40" s="19">
        <v>20.100000000000001</v>
      </c>
      <c r="SW40" s="19">
        <v>18.892130000000002</v>
      </c>
      <c r="SX40" s="19">
        <v>19.436350000000001</v>
      </c>
      <c r="SY40" s="19">
        <v>0.66364999999999996</v>
      </c>
      <c r="SZ40" s="19">
        <v>20.3</v>
      </c>
      <c r="TA40" s="19">
        <v>18.892130000000002</v>
      </c>
      <c r="TB40" s="19">
        <v>19.436350000000001</v>
      </c>
      <c r="TC40" s="19">
        <v>0.86365000000000003</v>
      </c>
      <c r="TD40" s="19">
        <v>20</v>
      </c>
      <c r="TE40" s="19">
        <v>18.697759999999999</v>
      </c>
      <c r="TF40" s="19">
        <v>19.241980000000002</v>
      </c>
      <c r="TG40" s="19">
        <v>0.75802000000000003</v>
      </c>
      <c r="TH40" s="19">
        <v>2.7</v>
      </c>
      <c r="TI40" s="19">
        <v>5</v>
      </c>
      <c r="TJ40" s="19">
        <v>5</v>
      </c>
      <c r="TK40" s="19">
        <v>-2.2999999999999998</v>
      </c>
      <c r="TL40" s="19">
        <v>42</v>
      </c>
      <c r="TM40" s="19">
        <v>44</v>
      </c>
      <c r="TN40" s="19">
        <v>44</v>
      </c>
      <c r="TO40" s="19">
        <v>-2</v>
      </c>
      <c r="TP40" s="19">
        <v>5.2</v>
      </c>
      <c r="TQ40" s="19">
        <v>21.61</v>
      </c>
      <c r="TR40" s="19">
        <v>21.61</v>
      </c>
      <c r="TS40" s="19">
        <v>-16.41</v>
      </c>
      <c r="TT40" s="19">
        <v>58.5</v>
      </c>
      <c r="TU40" s="19">
        <v>94.8</v>
      </c>
      <c r="TV40" s="19">
        <v>94.75</v>
      </c>
      <c r="TW40" s="19">
        <v>-36.25</v>
      </c>
      <c r="TX40" s="19">
        <v>70.400000000000006</v>
      </c>
      <c r="TY40" s="19">
        <v>99.8</v>
      </c>
      <c r="TZ40" s="19">
        <v>99.84</v>
      </c>
      <c r="UA40" s="19">
        <v>-29.44</v>
      </c>
      <c r="UB40" s="19">
        <v>7.5</v>
      </c>
      <c r="UC40" s="19">
        <v>10</v>
      </c>
      <c r="UD40" s="19">
        <v>10</v>
      </c>
      <c r="UE40" s="19">
        <v>-2.5</v>
      </c>
      <c r="UF40" s="19">
        <v>6.1</v>
      </c>
      <c r="UG40" s="19">
        <v>5.93</v>
      </c>
      <c r="UH40" s="19">
        <v>5.93</v>
      </c>
      <c r="UI40" s="19">
        <v>0.17</v>
      </c>
      <c r="UJ40" s="19">
        <v>9.9</v>
      </c>
      <c r="UK40" s="19">
        <v>27.6</v>
      </c>
      <c r="UL40" s="19">
        <v>27.6</v>
      </c>
      <c r="UM40" s="19">
        <v>-17.7</v>
      </c>
      <c r="UN40" s="19">
        <v>20.9</v>
      </c>
      <c r="UO40" s="19">
        <v>19.640429999999999</v>
      </c>
      <c r="UP40" s="19">
        <v>20.408159999999999</v>
      </c>
      <c r="UQ40" s="19">
        <v>0.49184</v>
      </c>
      <c r="UR40" s="19">
        <v>7.9</v>
      </c>
      <c r="US40" s="19">
        <v>8.1999999999999993</v>
      </c>
      <c r="UT40" s="19">
        <v>8.1999999999999993</v>
      </c>
      <c r="UU40" s="19">
        <v>-0.3</v>
      </c>
      <c r="UV40" s="19">
        <v>6.3</v>
      </c>
      <c r="UW40" s="19">
        <v>6.7</v>
      </c>
      <c r="UX40" s="19">
        <v>6.7</v>
      </c>
      <c r="UY40" s="19">
        <v>-0.4</v>
      </c>
      <c r="UZ40" s="19">
        <v>20.399999999999999</v>
      </c>
      <c r="VA40" s="19">
        <v>18.892130000000002</v>
      </c>
      <c r="VB40" s="19">
        <v>19.436350000000001</v>
      </c>
      <c r="VC40" s="19">
        <v>0.96365000000000001</v>
      </c>
      <c r="VD40" s="19">
        <v>20.399999999999999</v>
      </c>
      <c r="VE40" s="19">
        <v>18.892130000000002</v>
      </c>
      <c r="VF40" s="19">
        <v>19.436350000000001</v>
      </c>
      <c r="VG40" s="19">
        <v>0.96365000000000001</v>
      </c>
      <c r="VH40" s="19">
        <v>20.100000000000001</v>
      </c>
      <c r="VI40" s="19">
        <v>18.892130000000002</v>
      </c>
      <c r="VJ40" s="19">
        <v>19.436350000000001</v>
      </c>
      <c r="VK40" s="19">
        <v>0.66364999999999996</v>
      </c>
      <c r="VL40" s="19">
        <v>16.399999999999999</v>
      </c>
      <c r="VM40" s="19">
        <v>11</v>
      </c>
      <c r="VN40" s="19">
        <v>11</v>
      </c>
      <c r="VO40" s="19">
        <v>5.4</v>
      </c>
      <c r="VP40" s="19">
        <v>26.9</v>
      </c>
      <c r="VQ40" s="19"/>
      <c r="VR40" s="19">
        <v>243.477</v>
      </c>
      <c r="VS40" s="19">
        <v>-216.577</v>
      </c>
      <c r="VT40" s="19">
        <v>4.5999999999999996</v>
      </c>
      <c r="VU40" s="19"/>
      <c r="VV40" s="19">
        <v>9.9</v>
      </c>
      <c r="VW40" s="19">
        <v>-5.3</v>
      </c>
      <c r="VX40" s="19">
        <v>42.3</v>
      </c>
      <c r="VY40" s="19"/>
      <c r="VZ40" s="19">
        <v>81</v>
      </c>
      <c r="WA40" s="19">
        <v>-38.700000000000003</v>
      </c>
      <c r="WB40" s="19">
        <v>0.3</v>
      </c>
      <c r="WC40" s="19"/>
      <c r="WD40" s="19"/>
      <c r="WE40" s="19">
        <v>0.3</v>
      </c>
      <c r="WF40" s="19">
        <v>112.3</v>
      </c>
      <c r="WG40" s="19">
        <v>109.5</v>
      </c>
      <c r="WH40" s="19">
        <v>106</v>
      </c>
      <c r="WI40" s="19">
        <v>6.3</v>
      </c>
      <c r="WJ40" s="19">
        <v>145.1</v>
      </c>
      <c r="WK40" s="19">
        <v>104</v>
      </c>
      <c r="WL40" s="19">
        <v>100</v>
      </c>
      <c r="WM40" s="19">
        <v>45.1</v>
      </c>
      <c r="WN40" s="19">
        <v>32.6</v>
      </c>
      <c r="WO40" s="19">
        <v>4.3</v>
      </c>
      <c r="WP40" s="19">
        <v>58.32</v>
      </c>
      <c r="WQ40" s="19">
        <v>-25.72</v>
      </c>
      <c r="WR40" s="19">
        <v>4.4000000000000004</v>
      </c>
      <c r="WS40" s="19">
        <v>4.2</v>
      </c>
      <c r="WT40" s="19">
        <v>4.2</v>
      </c>
      <c r="WU40" s="19">
        <v>0.2</v>
      </c>
      <c r="WV40" s="19">
        <v>1.1000000000000001</v>
      </c>
      <c r="WW40" s="19">
        <v>1.2</v>
      </c>
      <c r="WX40" s="19">
        <v>1.2</v>
      </c>
      <c r="WY40" s="19">
        <v>-0.1</v>
      </c>
      <c r="WZ40" s="19">
        <v>2.4</v>
      </c>
      <c r="XA40" s="19">
        <v>2.4</v>
      </c>
      <c r="XB40" s="19">
        <v>2.4</v>
      </c>
      <c r="XC40" s="19">
        <v>0</v>
      </c>
      <c r="XD40" s="19">
        <v>1.1000000000000001</v>
      </c>
      <c r="XE40" s="19">
        <v>1.4</v>
      </c>
      <c r="XF40" s="19">
        <v>1.4</v>
      </c>
      <c r="XG40" s="19">
        <v>-0.3</v>
      </c>
      <c r="XH40" s="19">
        <v>2.7</v>
      </c>
      <c r="XI40" s="19"/>
      <c r="XJ40" s="19">
        <v>9.9</v>
      </c>
      <c r="XK40" s="19">
        <v>-7.2</v>
      </c>
      <c r="XL40" s="19">
        <v>8.6</v>
      </c>
      <c r="XM40" s="19">
        <v>8.4</v>
      </c>
      <c r="XN40" s="19">
        <v>8.4</v>
      </c>
      <c r="XO40" s="19">
        <v>0.2</v>
      </c>
      <c r="XP40" s="19">
        <v>20</v>
      </c>
      <c r="XQ40" s="19">
        <v>18.697759999999999</v>
      </c>
      <c r="XR40" s="19">
        <v>19.241980000000002</v>
      </c>
      <c r="XS40" s="19">
        <v>0.75802000000000003</v>
      </c>
      <c r="XT40" s="19">
        <v>7.3</v>
      </c>
      <c r="XU40" s="19">
        <v>10.7</v>
      </c>
      <c r="XV40" s="19">
        <v>10.7</v>
      </c>
      <c r="XW40" s="19">
        <v>-3.4</v>
      </c>
      <c r="XX40" s="19">
        <v>27.3</v>
      </c>
      <c r="XY40" s="19">
        <v>29</v>
      </c>
      <c r="XZ40" s="19">
        <v>29</v>
      </c>
      <c r="YA40" s="19">
        <v>-1.7</v>
      </c>
      <c r="YB40" s="19">
        <v>33.799999999999997</v>
      </c>
      <c r="YC40" s="19">
        <v>29</v>
      </c>
      <c r="YD40" s="19">
        <v>29</v>
      </c>
      <c r="YE40" s="19">
        <v>4.8</v>
      </c>
      <c r="YF40" s="19">
        <v>13.5</v>
      </c>
      <c r="YG40" s="19">
        <v>14</v>
      </c>
      <c r="YH40" s="19">
        <v>14</v>
      </c>
      <c r="YI40" s="19">
        <v>-0.5</v>
      </c>
      <c r="YJ40" s="19">
        <v>16.3</v>
      </c>
      <c r="YK40" s="19">
        <v>19</v>
      </c>
      <c r="YL40" s="19">
        <v>19</v>
      </c>
      <c r="YM40" s="19">
        <v>-2.7</v>
      </c>
      <c r="YN40" s="19">
        <v>8.1999999999999993</v>
      </c>
      <c r="YO40" s="19">
        <v>6.76</v>
      </c>
      <c r="YP40" s="19">
        <v>6.76</v>
      </c>
      <c r="YQ40" s="19">
        <v>1.44</v>
      </c>
      <c r="YR40" s="19">
        <v>9.6</v>
      </c>
      <c r="YS40" s="19">
        <v>11</v>
      </c>
      <c r="YT40" s="19">
        <v>11</v>
      </c>
      <c r="YU40" s="19">
        <v>-1.4</v>
      </c>
      <c r="YV40" s="19">
        <v>23</v>
      </c>
      <c r="YW40" s="19">
        <v>22</v>
      </c>
      <c r="YX40" s="19">
        <v>22</v>
      </c>
      <c r="YY40" s="19">
        <v>1</v>
      </c>
    </row>
    <row r="41" spans="1:675" ht="24" customHeight="1" x14ac:dyDescent="0.3">
      <c r="A41" s="1"/>
      <c r="B41" s="13" t="s">
        <v>47</v>
      </c>
      <c r="C41" s="13" t="s">
        <v>797</v>
      </c>
      <c r="D41" s="14">
        <v>100.4</v>
      </c>
      <c r="E41" s="14">
        <v>203.40136000000001</v>
      </c>
      <c r="F41" s="14">
        <v>203.40136000000001</v>
      </c>
      <c r="G41" s="14">
        <v>-103.00136000000001</v>
      </c>
      <c r="H41" s="14">
        <v>603.20000000000005</v>
      </c>
      <c r="I41" s="14">
        <v>631.22380999999996</v>
      </c>
      <c r="J41" s="14">
        <v>631.22380999999996</v>
      </c>
      <c r="K41" s="14">
        <v>-28.023810000000001</v>
      </c>
      <c r="L41" s="14">
        <v>140.4</v>
      </c>
      <c r="M41" s="14">
        <v>147.01972000000001</v>
      </c>
      <c r="N41" s="14">
        <v>147.01972000000001</v>
      </c>
      <c r="O41" s="14">
        <v>-6.61972</v>
      </c>
      <c r="P41" s="14"/>
      <c r="Q41" s="14"/>
      <c r="R41" s="14"/>
      <c r="S41" s="14">
        <v>0</v>
      </c>
      <c r="T41" s="14"/>
      <c r="U41" s="14"/>
      <c r="V41" s="14"/>
      <c r="W41" s="14">
        <v>0</v>
      </c>
      <c r="X41" s="14">
        <v>90.3</v>
      </c>
      <c r="Y41" s="14">
        <v>91.867829999999998</v>
      </c>
      <c r="Z41" s="14">
        <v>91.867829999999998</v>
      </c>
      <c r="AA41" s="14">
        <v>-1.5678300000000001</v>
      </c>
      <c r="AB41" s="14">
        <v>238.9</v>
      </c>
      <c r="AC41" s="14">
        <v>242</v>
      </c>
      <c r="AD41" s="14">
        <v>242</v>
      </c>
      <c r="AE41" s="14">
        <v>-3.1</v>
      </c>
      <c r="AF41" s="14"/>
      <c r="AG41" s="14"/>
      <c r="AH41" s="14"/>
      <c r="AI41" s="14">
        <v>0</v>
      </c>
      <c r="AJ41" s="14"/>
      <c r="AK41" s="14"/>
      <c r="AL41" s="14"/>
      <c r="AM41" s="14">
        <v>0</v>
      </c>
      <c r="AN41" s="14"/>
      <c r="AO41" s="14"/>
      <c r="AP41" s="14"/>
      <c r="AQ41" s="14">
        <v>0</v>
      </c>
      <c r="AR41" s="14">
        <v>0</v>
      </c>
      <c r="AS41" s="14"/>
      <c r="AT41" s="14"/>
      <c r="AU41" s="14">
        <v>0</v>
      </c>
      <c r="AV41" s="14">
        <v>0</v>
      </c>
      <c r="AW41" s="14"/>
      <c r="AX41" s="14"/>
      <c r="AY41" s="14">
        <v>0</v>
      </c>
      <c r="AZ41" s="14"/>
      <c r="BA41" s="14"/>
      <c r="BB41" s="14"/>
      <c r="BC41" s="14">
        <v>0</v>
      </c>
      <c r="BD41" s="14"/>
      <c r="BE41" s="14"/>
      <c r="BF41" s="14"/>
      <c r="BG41" s="14">
        <v>0</v>
      </c>
      <c r="BH41" s="14"/>
      <c r="BI41" s="14"/>
      <c r="BJ41" s="14"/>
      <c r="BK41" s="14">
        <v>0</v>
      </c>
      <c r="BL41" s="14">
        <v>546.20000000000005</v>
      </c>
      <c r="BM41" s="14">
        <v>557.29154000000005</v>
      </c>
      <c r="BN41" s="14">
        <v>557.64237000000003</v>
      </c>
      <c r="BO41" s="14">
        <v>-11.44237</v>
      </c>
      <c r="BP41" s="14">
        <v>10.3</v>
      </c>
      <c r="BQ41" s="14">
        <v>5.1583100000000002</v>
      </c>
      <c r="BR41" s="14">
        <v>3.45607</v>
      </c>
      <c r="BS41" s="14">
        <v>6.8439300000000003</v>
      </c>
      <c r="BT41" s="14"/>
      <c r="BU41" s="14"/>
      <c r="BV41" s="14"/>
      <c r="BW41" s="14">
        <v>0</v>
      </c>
      <c r="BX41" s="14"/>
      <c r="BY41" s="14"/>
      <c r="BZ41" s="14"/>
      <c r="CA41" s="14">
        <v>0</v>
      </c>
      <c r="CB41" s="14"/>
      <c r="CC41" s="14"/>
      <c r="CD41" s="14"/>
      <c r="CE41" s="14">
        <v>0</v>
      </c>
      <c r="CF41" s="14"/>
      <c r="CG41" s="14"/>
      <c r="CH41" s="14"/>
      <c r="CI41" s="14">
        <v>0</v>
      </c>
      <c r="CJ41" s="14"/>
      <c r="CK41" s="14"/>
      <c r="CL41" s="14"/>
      <c r="CM41" s="14">
        <v>0</v>
      </c>
      <c r="CN41" s="14">
        <v>168.8</v>
      </c>
      <c r="CO41" s="14">
        <v>148</v>
      </c>
      <c r="CP41" s="14">
        <v>148</v>
      </c>
      <c r="CQ41" s="14">
        <v>20.8</v>
      </c>
      <c r="CR41" s="14">
        <v>9.9</v>
      </c>
      <c r="CS41" s="14">
        <v>5.1383299999999998</v>
      </c>
      <c r="CT41" s="14">
        <v>5.1383299999999998</v>
      </c>
      <c r="CU41" s="14">
        <v>4.7616699999999996</v>
      </c>
      <c r="CV41" s="14">
        <v>6.5</v>
      </c>
      <c r="CW41" s="14">
        <v>2.8205</v>
      </c>
      <c r="CX41" s="14">
        <v>2.8205</v>
      </c>
      <c r="CY41" s="14">
        <v>3.6795</v>
      </c>
      <c r="CZ41" s="14">
        <v>0</v>
      </c>
      <c r="DA41" s="14"/>
      <c r="DB41" s="14"/>
      <c r="DC41" s="14">
        <v>0</v>
      </c>
      <c r="DD41" s="14">
        <v>7.1</v>
      </c>
      <c r="DE41" s="14">
        <v>6.8787000000000003</v>
      </c>
      <c r="DF41" s="14"/>
      <c r="DG41" s="14">
        <v>7.1</v>
      </c>
      <c r="DH41" s="14">
        <v>14.1</v>
      </c>
      <c r="DI41" s="14">
        <v>14.933920000000001</v>
      </c>
      <c r="DJ41" s="14">
        <v>14.933920000000001</v>
      </c>
      <c r="DK41" s="14">
        <v>-0.83391999999999999</v>
      </c>
      <c r="DL41" s="14">
        <v>133.5</v>
      </c>
      <c r="DM41" s="14">
        <v>129.53673000000001</v>
      </c>
      <c r="DN41" s="14">
        <v>89.373580000000004</v>
      </c>
      <c r="DO41" s="14">
        <v>44.126420000000003</v>
      </c>
      <c r="DP41" s="14"/>
      <c r="DQ41" s="14"/>
      <c r="DR41" s="14"/>
      <c r="DS41" s="14">
        <v>0</v>
      </c>
      <c r="DT41" s="14"/>
      <c r="DU41" s="14"/>
      <c r="DV41" s="14"/>
      <c r="DW41" s="14">
        <v>0</v>
      </c>
      <c r="DX41" s="14"/>
      <c r="DY41" s="14"/>
      <c r="DZ41" s="14"/>
      <c r="EA41" s="14">
        <v>0</v>
      </c>
      <c r="EB41" s="14"/>
      <c r="EC41" s="14"/>
      <c r="ED41" s="14"/>
      <c r="EE41" s="14">
        <v>0</v>
      </c>
      <c r="EF41" s="14">
        <v>55.6</v>
      </c>
      <c r="EG41" s="14">
        <v>56.233240000000002</v>
      </c>
      <c r="EH41" s="14">
        <v>47.842550000000003</v>
      </c>
      <c r="EI41" s="14">
        <v>7.7574500000000004</v>
      </c>
      <c r="EJ41" s="14">
        <v>221.6</v>
      </c>
      <c r="EK41" s="14">
        <v>220.69499999999999</v>
      </c>
      <c r="EL41" s="14">
        <v>220.69499999999999</v>
      </c>
      <c r="EM41" s="14">
        <v>0.90500000000000003</v>
      </c>
      <c r="EN41" s="14"/>
      <c r="EO41" s="14"/>
      <c r="EP41" s="14"/>
      <c r="EQ41" s="14">
        <v>0</v>
      </c>
      <c r="ER41" s="14"/>
      <c r="ES41" s="14"/>
      <c r="ET41" s="14"/>
      <c r="EU41" s="14">
        <v>0</v>
      </c>
      <c r="EV41" s="14"/>
      <c r="EW41" s="14"/>
      <c r="EX41" s="14"/>
      <c r="EY41" s="14">
        <v>0</v>
      </c>
      <c r="EZ41" s="14">
        <v>6.5</v>
      </c>
      <c r="FA41" s="14">
        <v>6.39</v>
      </c>
      <c r="FB41" s="14">
        <v>6.39</v>
      </c>
      <c r="FC41" s="14">
        <v>0.11</v>
      </c>
      <c r="FD41" s="14">
        <v>454.1</v>
      </c>
      <c r="FE41" s="14">
        <v>449.28084999999999</v>
      </c>
      <c r="FF41" s="14">
        <v>295.78447999999997</v>
      </c>
      <c r="FG41" s="14">
        <v>158.31551999999999</v>
      </c>
      <c r="FH41" s="14">
        <v>81.3</v>
      </c>
      <c r="FI41" s="14">
        <v>81.635570000000001</v>
      </c>
      <c r="FJ41" s="14">
        <v>81.635570000000001</v>
      </c>
      <c r="FK41" s="14">
        <v>-0.33556999999999998</v>
      </c>
      <c r="FL41" s="14">
        <v>129</v>
      </c>
      <c r="FM41" s="14">
        <v>135.72578999999999</v>
      </c>
      <c r="FN41" s="14">
        <v>135.72578999999999</v>
      </c>
      <c r="FO41" s="14">
        <v>-6.7257899999999999</v>
      </c>
      <c r="FP41" s="14">
        <v>34.4</v>
      </c>
      <c r="FQ41" s="14">
        <v>41.89893</v>
      </c>
      <c r="FR41" s="14">
        <v>41.89893</v>
      </c>
      <c r="FS41" s="14">
        <v>-7.4989299999999997</v>
      </c>
      <c r="FT41" s="14">
        <v>18.399999999999999</v>
      </c>
      <c r="FU41" s="14">
        <v>19.21088</v>
      </c>
      <c r="FV41" s="14">
        <v>19.21088</v>
      </c>
      <c r="FW41" s="14">
        <v>-0.81088000000000005</v>
      </c>
      <c r="FX41" s="14">
        <v>18.600000000000001</v>
      </c>
      <c r="FY41" s="14">
        <v>17.657920000000001</v>
      </c>
      <c r="FZ41" s="14">
        <v>18.172979999999999</v>
      </c>
      <c r="GA41" s="14">
        <v>0.42702000000000001</v>
      </c>
      <c r="GB41" s="14">
        <v>87.3</v>
      </c>
      <c r="GC41" s="14">
        <v>80.951350000000005</v>
      </c>
      <c r="GD41" s="14">
        <v>80.951350000000005</v>
      </c>
      <c r="GE41" s="14">
        <v>6.3486500000000001</v>
      </c>
      <c r="GF41" s="14">
        <v>172.5</v>
      </c>
      <c r="GG41" s="14">
        <v>173.87034</v>
      </c>
      <c r="GH41" s="14">
        <v>133.74870999999999</v>
      </c>
      <c r="GI41" s="14">
        <v>38.751289999999997</v>
      </c>
      <c r="GJ41" s="14">
        <v>172.7</v>
      </c>
      <c r="GK41" s="14">
        <v>173.87034</v>
      </c>
      <c r="GL41" s="14">
        <v>133.74870999999999</v>
      </c>
      <c r="GM41" s="14">
        <v>38.95129</v>
      </c>
      <c r="GN41" s="14">
        <v>176.5</v>
      </c>
      <c r="GO41" s="14">
        <v>174.39248000000001</v>
      </c>
      <c r="GP41" s="14">
        <v>134.15036000000001</v>
      </c>
      <c r="GQ41" s="14">
        <v>42.349640000000001</v>
      </c>
      <c r="GR41" s="14">
        <v>105.9</v>
      </c>
      <c r="GS41" s="14">
        <v>110.48202000000001</v>
      </c>
      <c r="GT41" s="14">
        <v>110.48202000000001</v>
      </c>
      <c r="GU41" s="14">
        <v>-4.58202</v>
      </c>
      <c r="GV41" s="14">
        <v>36.4</v>
      </c>
      <c r="GW41" s="14">
        <v>37.900869999999998</v>
      </c>
      <c r="GX41" s="14">
        <v>24.71679</v>
      </c>
      <c r="GY41" s="14">
        <v>11.683210000000001</v>
      </c>
      <c r="GZ41" s="14">
        <v>0</v>
      </c>
      <c r="HA41" s="14"/>
      <c r="HB41" s="14">
        <v>21.75121</v>
      </c>
      <c r="HC41" s="14">
        <v>-21.75121</v>
      </c>
      <c r="HD41" s="14">
        <v>2.1</v>
      </c>
      <c r="HE41" s="14">
        <v>4.1192200000000003</v>
      </c>
      <c r="HF41" s="14">
        <v>4.1192200000000003</v>
      </c>
      <c r="HG41" s="14">
        <v>-2.0192199999999998</v>
      </c>
      <c r="HH41" s="14">
        <v>27.5</v>
      </c>
      <c r="HI41" s="14">
        <v>30.332239999999999</v>
      </c>
      <c r="HJ41" s="14">
        <v>30.332239999999999</v>
      </c>
      <c r="HK41" s="14">
        <v>-2.8322400000000001</v>
      </c>
      <c r="HL41" s="14">
        <v>159.30000000000001</v>
      </c>
      <c r="HM41" s="14">
        <v>164.13149000000001</v>
      </c>
      <c r="HN41" s="14">
        <v>76.773570000000007</v>
      </c>
      <c r="HO41" s="14">
        <v>82.526430000000005</v>
      </c>
      <c r="HP41" s="14"/>
      <c r="HQ41" s="14"/>
      <c r="HR41" s="14"/>
      <c r="HS41" s="14">
        <v>0</v>
      </c>
      <c r="HT41" s="14"/>
      <c r="HU41" s="14"/>
      <c r="HV41" s="14"/>
      <c r="HW41" s="14">
        <v>0</v>
      </c>
      <c r="HX41" s="14">
        <v>81.7</v>
      </c>
      <c r="HY41" s="14">
        <v>65.889510000000001</v>
      </c>
      <c r="HZ41" s="14"/>
      <c r="IA41" s="14">
        <v>81.7</v>
      </c>
      <c r="IB41" s="14"/>
      <c r="IC41" s="14"/>
      <c r="ID41" s="14"/>
      <c r="IE41" s="14">
        <v>0</v>
      </c>
      <c r="IF41" s="14"/>
      <c r="IG41" s="14"/>
      <c r="IH41" s="14"/>
      <c r="II41" s="14">
        <v>0</v>
      </c>
      <c r="IJ41" s="14">
        <v>0</v>
      </c>
      <c r="IK41" s="14"/>
      <c r="IL41" s="14"/>
      <c r="IM41" s="14">
        <v>0</v>
      </c>
      <c r="IN41" s="14"/>
      <c r="IO41" s="14"/>
      <c r="IP41" s="14"/>
      <c r="IQ41" s="14">
        <v>0</v>
      </c>
      <c r="IR41" s="14"/>
      <c r="IS41" s="14"/>
      <c r="IT41" s="14"/>
      <c r="IU41" s="14">
        <v>0</v>
      </c>
      <c r="IV41" s="14"/>
      <c r="IW41" s="14"/>
      <c r="IX41" s="14"/>
      <c r="IY41" s="14">
        <v>0</v>
      </c>
      <c r="IZ41" s="14">
        <v>128.1</v>
      </c>
      <c r="JA41" s="14">
        <v>132.83837</v>
      </c>
      <c r="JB41" s="14">
        <v>132.83837</v>
      </c>
      <c r="JC41" s="14">
        <v>-4.7383699999999997</v>
      </c>
      <c r="JD41" s="14">
        <v>126.9</v>
      </c>
      <c r="JE41" s="14">
        <v>100.47812999999999</v>
      </c>
      <c r="JF41" s="14">
        <v>101.81013</v>
      </c>
      <c r="JG41" s="14">
        <v>25.089870000000001</v>
      </c>
      <c r="JH41" s="14">
        <v>126.9</v>
      </c>
      <c r="JI41" s="14">
        <v>100.47812999999999</v>
      </c>
      <c r="JJ41" s="14">
        <v>101.81013</v>
      </c>
      <c r="JK41" s="14">
        <v>25.089870000000001</v>
      </c>
      <c r="JL41" s="14">
        <v>126</v>
      </c>
      <c r="JM41" s="14">
        <v>100.47812999999999</v>
      </c>
      <c r="JN41" s="14">
        <v>101.81013</v>
      </c>
      <c r="JO41" s="14">
        <v>24.189869999999999</v>
      </c>
      <c r="JP41" s="14">
        <v>217.1</v>
      </c>
      <c r="JQ41" s="14">
        <v>151.16980000000001</v>
      </c>
      <c r="JR41" s="14">
        <v>153.17379</v>
      </c>
      <c r="JS41" s="14">
        <v>63.926209999999998</v>
      </c>
      <c r="JT41" s="14">
        <v>0</v>
      </c>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2.1</v>
      </c>
      <c r="LA41" s="14">
        <v>1.6938899999999999</v>
      </c>
      <c r="LB41" s="14">
        <v>1.6938899999999999</v>
      </c>
      <c r="LC41" s="14">
        <v>0.40611000000000003</v>
      </c>
      <c r="LD41" s="14">
        <v>143.6</v>
      </c>
      <c r="LE41" s="14">
        <v>191.47132999999999</v>
      </c>
      <c r="LF41" s="14">
        <v>191.47132999999999</v>
      </c>
      <c r="LG41" s="14">
        <v>-47.87133</v>
      </c>
      <c r="LH41" s="14">
        <v>119.7</v>
      </c>
      <c r="LI41" s="14">
        <v>125.8177</v>
      </c>
      <c r="LJ41" s="14">
        <v>125.8177</v>
      </c>
      <c r="LK41" s="14">
        <v>-6.1177000000000001</v>
      </c>
      <c r="LL41" s="14">
        <v>64.2</v>
      </c>
      <c r="LM41" s="14">
        <v>67.199219999999997</v>
      </c>
      <c r="LN41" s="14">
        <v>67.199219999999997</v>
      </c>
      <c r="LO41" s="14">
        <v>-2.9992200000000002</v>
      </c>
      <c r="LP41" s="14">
        <v>77.7</v>
      </c>
      <c r="LQ41" s="14">
        <v>78.567999999999998</v>
      </c>
      <c r="LR41" s="14">
        <v>78.567999999999998</v>
      </c>
      <c r="LS41" s="14">
        <v>-0.86799999999999999</v>
      </c>
      <c r="LT41" s="14">
        <v>30.2</v>
      </c>
      <c r="LU41" s="14">
        <v>29.980560000000001</v>
      </c>
      <c r="LV41" s="14">
        <v>29.980560000000001</v>
      </c>
      <c r="LW41" s="14">
        <v>0.21944</v>
      </c>
      <c r="LX41" s="14"/>
      <c r="LY41" s="14"/>
      <c r="LZ41" s="14"/>
      <c r="MA41" s="14">
        <v>0</v>
      </c>
      <c r="MB41" s="14"/>
      <c r="MC41" s="14"/>
      <c r="MD41" s="14"/>
      <c r="ME41" s="14">
        <v>0</v>
      </c>
      <c r="MF41" s="14"/>
      <c r="MG41" s="14"/>
      <c r="MH41" s="14"/>
      <c r="MI41" s="14">
        <v>0</v>
      </c>
      <c r="MJ41" s="14">
        <v>29.5</v>
      </c>
      <c r="MK41" s="14"/>
      <c r="ML41" s="14">
        <v>109.89</v>
      </c>
      <c r="MM41" s="14">
        <v>-80.39</v>
      </c>
      <c r="MN41" s="14">
        <v>141.9</v>
      </c>
      <c r="MO41" s="14">
        <v>109.89</v>
      </c>
      <c r="MP41" s="14">
        <v>109.89</v>
      </c>
      <c r="MQ41" s="14">
        <v>32.01</v>
      </c>
      <c r="MR41" s="14">
        <v>65</v>
      </c>
      <c r="MS41" s="14">
        <v>110.22</v>
      </c>
      <c r="MT41" s="14">
        <v>110.22</v>
      </c>
      <c r="MU41" s="14">
        <v>-45.22</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c r="NS41" s="14">
        <v>0</v>
      </c>
      <c r="NT41" s="14"/>
      <c r="NU41" s="14"/>
      <c r="NV41" s="14"/>
      <c r="NW41" s="14">
        <v>0</v>
      </c>
      <c r="NX41" s="14">
        <v>6</v>
      </c>
      <c r="NY41" s="14">
        <v>5.9157599999999997</v>
      </c>
      <c r="NZ41" s="14">
        <v>5.9157599999999997</v>
      </c>
      <c r="OA41" s="14">
        <v>8.4239999999999995E-2</v>
      </c>
      <c r="OB41" s="14">
        <v>2.2000000000000002</v>
      </c>
      <c r="OC41" s="14">
        <v>6.2061900000000003</v>
      </c>
      <c r="OD41" s="14">
        <v>6.2061900000000003</v>
      </c>
      <c r="OE41" s="14">
        <v>-4.0061900000000001</v>
      </c>
      <c r="OF41" s="14">
        <v>20</v>
      </c>
      <c r="OG41" s="14">
        <v>16.99708</v>
      </c>
      <c r="OH41" s="14">
        <v>17.492709999999999</v>
      </c>
      <c r="OI41" s="14">
        <v>2.5072899999999998</v>
      </c>
      <c r="OJ41" s="14">
        <v>0.1</v>
      </c>
      <c r="OK41" s="14"/>
      <c r="OL41" s="14">
        <v>0.33900000000000002</v>
      </c>
      <c r="OM41" s="14">
        <v>-0.23899999999999999</v>
      </c>
      <c r="ON41" s="14">
        <v>78</v>
      </c>
      <c r="OO41" s="14">
        <v>75.900000000000006</v>
      </c>
      <c r="OP41" s="14">
        <v>75.900000000000006</v>
      </c>
      <c r="OQ41" s="14">
        <v>2.1</v>
      </c>
      <c r="OR41" s="14">
        <v>8.4</v>
      </c>
      <c r="OS41" s="14">
        <v>0.9</v>
      </c>
      <c r="OT41" s="14">
        <v>73.891999999999996</v>
      </c>
      <c r="OU41" s="14">
        <v>-65.492000000000004</v>
      </c>
      <c r="OV41" s="14">
        <v>15.2</v>
      </c>
      <c r="OW41" s="14">
        <v>9</v>
      </c>
      <c r="OX41" s="14">
        <v>9</v>
      </c>
      <c r="OY41" s="14">
        <v>6.2</v>
      </c>
      <c r="OZ41" s="14">
        <v>0</v>
      </c>
      <c r="PA41" s="14"/>
      <c r="PB41" s="14">
        <v>0.1</v>
      </c>
      <c r="PC41" s="14">
        <v>-0.1</v>
      </c>
      <c r="PD41" s="14">
        <v>20.2</v>
      </c>
      <c r="PE41" s="14">
        <v>19.436350000000001</v>
      </c>
      <c r="PF41" s="14">
        <v>19.436350000000001</v>
      </c>
      <c r="PG41" s="14">
        <v>0.76365000000000005</v>
      </c>
      <c r="PH41" s="14">
        <v>9.9</v>
      </c>
      <c r="PI41" s="14">
        <v>9.9830000000000005</v>
      </c>
      <c r="PJ41" s="14">
        <v>9.9830000000000005</v>
      </c>
      <c r="PK41" s="14">
        <v>-8.3000000000000004E-2</v>
      </c>
      <c r="PL41" s="14">
        <v>5.5</v>
      </c>
      <c r="PM41" s="14">
        <v>5.67</v>
      </c>
      <c r="PN41" s="14">
        <v>5.67</v>
      </c>
      <c r="PO41" s="14">
        <v>-0.17</v>
      </c>
      <c r="PP41" s="14">
        <v>14.3</v>
      </c>
      <c r="PQ41" s="14"/>
      <c r="PR41" s="14">
        <v>55</v>
      </c>
      <c r="PS41" s="14">
        <v>-40.700000000000003</v>
      </c>
      <c r="PT41" s="14">
        <v>2.2000000000000002</v>
      </c>
      <c r="PU41" s="14">
        <v>1</v>
      </c>
      <c r="PV41" s="14">
        <v>1</v>
      </c>
      <c r="PW41" s="14">
        <v>1.2</v>
      </c>
      <c r="PX41" s="14">
        <v>1.8</v>
      </c>
      <c r="PY41" s="14">
        <v>1.76</v>
      </c>
      <c r="PZ41" s="14">
        <v>1.75</v>
      </c>
      <c r="QA41" s="14">
        <v>0.05</v>
      </c>
      <c r="QB41" s="14">
        <v>4.5999999999999996</v>
      </c>
      <c r="QC41" s="14">
        <v>4.8</v>
      </c>
      <c r="QD41" s="14">
        <v>4.8</v>
      </c>
      <c r="QE41" s="14">
        <v>-0.2</v>
      </c>
      <c r="QF41" s="14">
        <v>20.100000000000001</v>
      </c>
      <c r="QG41" s="14">
        <v>20.274049999999999</v>
      </c>
      <c r="QH41" s="14">
        <v>20.274049999999999</v>
      </c>
      <c r="QI41" s="14">
        <v>-0.17405000000000001</v>
      </c>
      <c r="QJ41" s="14">
        <v>20</v>
      </c>
      <c r="QK41" s="14">
        <v>18.892130000000002</v>
      </c>
      <c r="QL41" s="14">
        <v>19.436350000000001</v>
      </c>
      <c r="QM41" s="14">
        <v>0.56364999999999998</v>
      </c>
      <c r="QN41" s="14">
        <v>19</v>
      </c>
      <c r="QO41" s="14">
        <v>17.006799999999998</v>
      </c>
      <c r="QP41" s="14">
        <v>17.492709999999999</v>
      </c>
      <c r="QQ41" s="14">
        <v>1.50729</v>
      </c>
      <c r="QR41" s="14">
        <v>3.3</v>
      </c>
      <c r="QS41" s="14">
        <v>3.4</v>
      </c>
      <c r="QT41" s="14">
        <v>3.4</v>
      </c>
      <c r="QU41" s="14">
        <v>-0.1</v>
      </c>
      <c r="QV41" s="14">
        <v>18.399999999999999</v>
      </c>
      <c r="QW41" s="14">
        <v>17.376090000000001</v>
      </c>
      <c r="QX41" s="14">
        <v>17.881440000000001</v>
      </c>
      <c r="QY41" s="14">
        <v>0.51856000000000002</v>
      </c>
      <c r="QZ41" s="14">
        <v>4.2</v>
      </c>
      <c r="RA41" s="14"/>
      <c r="RB41" s="14">
        <v>10.98</v>
      </c>
      <c r="RC41" s="14">
        <v>-6.78</v>
      </c>
      <c r="RD41" s="14">
        <v>5.6</v>
      </c>
      <c r="RE41" s="14"/>
      <c r="RF41" s="14">
        <v>14.53</v>
      </c>
      <c r="RG41" s="14">
        <v>-8.93</v>
      </c>
      <c r="RH41" s="14">
        <v>14.4</v>
      </c>
      <c r="RI41" s="14">
        <v>15.64</v>
      </c>
      <c r="RJ41" s="14">
        <v>15.64</v>
      </c>
      <c r="RK41" s="14">
        <v>-1.24</v>
      </c>
      <c r="RL41" s="14">
        <v>47.6</v>
      </c>
      <c r="RM41" s="14">
        <v>59.7</v>
      </c>
      <c r="RN41" s="14">
        <v>59.709000000000003</v>
      </c>
      <c r="RO41" s="14">
        <v>-12.109</v>
      </c>
      <c r="RP41" s="14">
        <v>0</v>
      </c>
      <c r="RQ41" s="14"/>
      <c r="RR41" s="14">
        <v>0.59099999999999997</v>
      </c>
      <c r="RS41" s="14">
        <v>-0.59099999999999997</v>
      </c>
      <c r="RT41" s="14">
        <v>3.3</v>
      </c>
      <c r="RU41" s="14">
        <v>3.24</v>
      </c>
      <c r="RV41" s="14">
        <v>3.2490000000000001</v>
      </c>
      <c r="RW41" s="14">
        <v>5.0999999999999997E-2</v>
      </c>
      <c r="RX41" s="14">
        <v>20.2</v>
      </c>
      <c r="RY41" s="14">
        <v>15.255570000000001</v>
      </c>
      <c r="RZ41" s="14"/>
      <c r="SA41" s="14">
        <v>20.2</v>
      </c>
      <c r="SB41" s="14">
        <v>3</v>
      </c>
      <c r="SC41" s="14">
        <v>2</v>
      </c>
      <c r="SD41" s="14">
        <v>2</v>
      </c>
      <c r="SE41" s="14">
        <v>1</v>
      </c>
      <c r="SF41" s="14"/>
      <c r="SG41" s="14">
        <v>0.4</v>
      </c>
      <c r="SH41" s="14">
        <v>0.4</v>
      </c>
      <c r="SI41" s="14">
        <v>-0.4</v>
      </c>
      <c r="SJ41" s="14">
        <v>0.1</v>
      </c>
      <c r="SK41" s="14">
        <v>0.09</v>
      </c>
      <c r="SL41" s="14">
        <v>0.09</v>
      </c>
      <c r="SM41" s="14">
        <v>0.01</v>
      </c>
      <c r="SN41" s="14">
        <v>19.8</v>
      </c>
      <c r="SO41" s="14">
        <v>18.30904</v>
      </c>
      <c r="SP41" s="14">
        <v>18.853259999999999</v>
      </c>
      <c r="SQ41" s="14">
        <v>0.94674000000000003</v>
      </c>
      <c r="SR41" s="14">
        <v>13</v>
      </c>
      <c r="SS41" s="14">
        <v>11.70068</v>
      </c>
      <c r="ST41" s="14">
        <v>12.05053</v>
      </c>
      <c r="SU41" s="14">
        <v>0.94947000000000004</v>
      </c>
      <c r="SV41" s="14">
        <v>20.100000000000001</v>
      </c>
      <c r="SW41" s="14">
        <v>18.892130000000002</v>
      </c>
      <c r="SX41" s="14">
        <v>19.436350000000001</v>
      </c>
      <c r="SY41" s="14">
        <v>0.66364999999999996</v>
      </c>
      <c r="SZ41" s="14">
        <v>20.2</v>
      </c>
      <c r="TA41" s="14">
        <v>18.892130000000002</v>
      </c>
      <c r="TB41" s="14">
        <v>19.436350000000001</v>
      </c>
      <c r="TC41" s="14">
        <v>0.76365000000000005</v>
      </c>
      <c r="TD41" s="14">
        <v>19.8</v>
      </c>
      <c r="TE41" s="14">
        <v>18.697759999999999</v>
      </c>
      <c r="TF41" s="14">
        <v>19.241980000000002</v>
      </c>
      <c r="TG41" s="14">
        <v>0.55801999999999996</v>
      </c>
      <c r="TH41" s="14">
        <v>2.2000000000000002</v>
      </c>
      <c r="TI41" s="14">
        <v>5</v>
      </c>
      <c r="TJ41" s="14">
        <v>5</v>
      </c>
      <c r="TK41" s="14">
        <v>-2.8</v>
      </c>
      <c r="TL41" s="14">
        <v>32.4</v>
      </c>
      <c r="TM41" s="14">
        <v>44</v>
      </c>
      <c r="TN41" s="14">
        <v>44</v>
      </c>
      <c r="TO41" s="14">
        <v>-11.6</v>
      </c>
      <c r="TP41" s="14">
        <v>5.6</v>
      </c>
      <c r="TQ41" s="14">
        <v>19.72</v>
      </c>
      <c r="TR41" s="14">
        <v>19.72</v>
      </c>
      <c r="TS41" s="14">
        <v>-14.12</v>
      </c>
      <c r="TT41" s="14">
        <v>53.4</v>
      </c>
      <c r="TU41" s="14">
        <v>94.8</v>
      </c>
      <c r="TV41" s="14">
        <v>94.75</v>
      </c>
      <c r="TW41" s="14">
        <v>-41.35</v>
      </c>
      <c r="TX41" s="14">
        <v>58.4</v>
      </c>
      <c r="TY41" s="14">
        <v>99.8</v>
      </c>
      <c r="TZ41" s="14">
        <v>99.84</v>
      </c>
      <c r="UA41" s="14">
        <v>-41.44</v>
      </c>
      <c r="UB41" s="14">
        <v>6.5</v>
      </c>
      <c r="UC41" s="14">
        <v>10</v>
      </c>
      <c r="UD41" s="14">
        <v>10</v>
      </c>
      <c r="UE41" s="14">
        <v>-3.5</v>
      </c>
      <c r="UF41" s="14">
        <v>5.3</v>
      </c>
      <c r="UG41" s="14">
        <v>5.93</v>
      </c>
      <c r="UH41" s="14">
        <v>5.93</v>
      </c>
      <c r="UI41" s="14">
        <v>-0.63</v>
      </c>
      <c r="UJ41" s="14">
        <v>8.9</v>
      </c>
      <c r="UK41" s="14">
        <v>25.18</v>
      </c>
      <c r="UL41" s="14">
        <v>25.18</v>
      </c>
      <c r="UM41" s="14">
        <v>-16.28</v>
      </c>
      <c r="UN41" s="14">
        <v>20.9</v>
      </c>
      <c r="UO41" s="14">
        <v>19.640429999999999</v>
      </c>
      <c r="UP41" s="14">
        <v>20.408159999999999</v>
      </c>
      <c r="UQ41" s="14">
        <v>0.49184</v>
      </c>
      <c r="UR41" s="14">
        <v>7.9</v>
      </c>
      <c r="US41" s="14">
        <v>8.1999999999999993</v>
      </c>
      <c r="UT41" s="14">
        <v>8.1999999999999993</v>
      </c>
      <c r="UU41" s="14">
        <v>-0.3</v>
      </c>
      <c r="UV41" s="14">
        <v>6.3</v>
      </c>
      <c r="UW41" s="14">
        <v>6.7</v>
      </c>
      <c r="UX41" s="14">
        <v>6.7</v>
      </c>
      <c r="UY41" s="14">
        <v>-0.4</v>
      </c>
      <c r="UZ41" s="14">
        <v>20.399999999999999</v>
      </c>
      <c r="VA41" s="14">
        <v>18.892130000000002</v>
      </c>
      <c r="VB41" s="14">
        <v>19.436350000000001</v>
      </c>
      <c r="VC41" s="14">
        <v>0.96365000000000001</v>
      </c>
      <c r="VD41" s="14">
        <v>20.399999999999999</v>
      </c>
      <c r="VE41" s="14">
        <v>18.892130000000002</v>
      </c>
      <c r="VF41" s="14">
        <v>19.436350000000001</v>
      </c>
      <c r="VG41" s="14">
        <v>0.96365000000000001</v>
      </c>
      <c r="VH41" s="14">
        <v>20.100000000000001</v>
      </c>
      <c r="VI41" s="14">
        <v>18.892130000000002</v>
      </c>
      <c r="VJ41" s="14">
        <v>19.436350000000001</v>
      </c>
      <c r="VK41" s="14">
        <v>0.66364999999999996</v>
      </c>
      <c r="VL41" s="14">
        <v>17</v>
      </c>
      <c r="VM41" s="14">
        <v>10</v>
      </c>
      <c r="VN41" s="14">
        <v>10</v>
      </c>
      <c r="VO41" s="14">
        <v>7</v>
      </c>
      <c r="VP41" s="14">
        <v>19.100000000000001</v>
      </c>
      <c r="VQ41" s="14"/>
      <c r="VR41" s="14">
        <v>215.81100000000001</v>
      </c>
      <c r="VS41" s="14">
        <v>-196.71100000000001</v>
      </c>
      <c r="VT41" s="14">
        <v>2.4</v>
      </c>
      <c r="VU41" s="14"/>
      <c r="VV41" s="14">
        <v>8</v>
      </c>
      <c r="VW41" s="14">
        <v>-5.6</v>
      </c>
      <c r="VX41" s="14">
        <v>33.200000000000003</v>
      </c>
      <c r="VY41" s="14"/>
      <c r="VZ41" s="14">
        <v>65</v>
      </c>
      <c r="WA41" s="14">
        <v>-31.8</v>
      </c>
      <c r="WB41" s="14">
        <v>0.3</v>
      </c>
      <c r="WC41" s="14"/>
      <c r="WD41" s="14"/>
      <c r="WE41" s="14">
        <v>0.3</v>
      </c>
      <c r="WF41" s="14">
        <v>118.4</v>
      </c>
      <c r="WG41" s="14">
        <v>111</v>
      </c>
      <c r="WH41" s="14">
        <v>109</v>
      </c>
      <c r="WI41" s="14">
        <v>9.4</v>
      </c>
      <c r="WJ41" s="14">
        <v>151.69999999999999</v>
      </c>
      <c r="WK41" s="14">
        <v>102.5</v>
      </c>
      <c r="WL41" s="14">
        <v>100</v>
      </c>
      <c r="WM41" s="14">
        <v>51.7</v>
      </c>
      <c r="WN41" s="14">
        <v>26.4</v>
      </c>
      <c r="WO41" s="14">
        <v>3.8</v>
      </c>
      <c r="WP41" s="14">
        <v>46.8</v>
      </c>
      <c r="WQ41" s="14">
        <v>-20.399999999999999</v>
      </c>
      <c r="WR41" s="14">
        <v>4.4000000000000004</v>
      </c>
      <c r="WS41" s="14">
        <v>4.2</v>
      </c>
      <c r="WT41" s="14">
        <v>4.2</v>
      </c>
      <c r="WU41" s="14">
        <v>0.2</v>
      </c>
      <c r="WV41" s="14">
        <v>1.1000000000000001</v>
      </c>
      <c r="WW41" s="14">
        <v>1.2</v>
      </c>
      <c r="WX41" s="14">
        <v>1.2</v>
      </c>
      <c r="WY41" s="14">
        <v>-0.1</v>
      </c>
      <c r="WZ41" s="14">
        <v>2.4</v>
      </c>
      <c r="XA41" s="14">
        <v>2.4</v>
      </c>
      <c r="XB41" s="14">
        <v>2.4</v>
      </c>
      <c r="XC41" s="14">
        <v>0</v>
      </c>
      <c r="XD41" s="14">
        <v>1.1000000000000001</v>
      </c>
      <c r="XE41" s="14">
        <v>1.4</v>
      </c>
      <c r="XF41" s="14">
        <v>1.4</v>
      </c>
      <c r="XG41" s="14">
        <v>-0.3</v>
      </c>
      <c r="XH41" s="14">
        <v>1.7</v>
      </c>
      <c r="XI41" s="14"/>
      <c r="XJ41" s="14">
        <v>8</v>
      </c>
      <c r="XK41" s="14">
        <v>-6.3</v>
      </c>
      <c r="XL41" s="14">
        <v>8.8000000000000007</v>
      </c>
      <c r="XM41" s="14">
        <v>8.4</v>
      </c>
      <c r="XN41" s="14">
        <v>8.4</v>
      </c>
      <c r="XO41" s="14">
        <v>0.4</v>
      </c>
      <c r="XP41" s="14">
        <v>20</v>
      </c>
      <c r="XQ41" s="14">
        <v>18.697759999999999</v>
      </c>
      <c r="XR41" s="14">
        <v>19.241980000000002</v>
      </c>
      <c r="XS41" s="14">
        <v>0.75802000000000003</v>
      </c>
      <c r="XT41" s="14">
        <v>7.2</v>
      </c>
      <c r="XU41" s="14">
        <v>10.7</v>
      </c>
      <c r="XV41" s="14">
        <v>10.7</v>
      </c>
      <c r="XW41" s="14">
        <v>-3.5</v>
      </c>
      <c r="XX41" s="14">
        <v>27.6</v>
      </c>
      <c r="XY41" s="14">
        <v>29</v>
      </c>
      <c r="XZ41" s="14">
        <v>29</v>
      </c>
      <c r="YA41" s="14">
        <v>-1.4</v>
      </c>
      <c r="YB41" s="14">
        <v>32.799999999999997</v>
      </c>
      <c r="YC41" s="14">
        <v>29</v>
      </c>
      <c r="YD41" s="14">
        <v>29</v>
      </c>
      <c r="YE41" s="14">
        <v>3.8</v>
      </c>
      <c r="YF41" s="14">
        <v>13.5</v>
      </c>
      <c r="YG41" s="14">
        <v>14</v>
      </c>
      <c r="YH41" s="14">
        <v>14</v>
      </c>
      <c r="YI41" s="14">
        <v>-0.5</v>
      </c>
      <c r="YJ41" s="14">
        <v>16.3</v>
      </c>
      <c r="YK41" s="14">
        <v>19</v>
      </c>
      <c r="YL41" s="14">
        <v>19</v>
      </c>
      <c r="YM41" s="14">
        <v>-2.7</v>
      </c>
      <c r="YN41" s="14">
        <v>9.1</v>
      </c>
      <c r="YO41" s="14">
        <v>6.76</v>
      </c>
      <c r="YP41" s="14">
        <v>6.76</v>
      </c>
      <c r="YQ41" s="14">
        <v>2.34</v>
      </c>
      <c r="YR41" s="14">
        <v>10.5</v>
      </c>
      <c r="YS41" s="14">
        <v>11</v>
      </c>
      <c r="YT41" s="14">
        <v>11</v>
      </c>
      <c r="YU41" s="14">
        <v>-0.5</v>
      </c>
      <c r="YV41" s="14">
        <v>22.7</v>
      </c>
      <c r="YW41" s="14">
        <v>22</v>
      </c>
      <c r="YX41" s="14">
        <v>22</v>
      </c>
      <c r="YY41" s="14">
        <v>0.7</v>
      </c>
    </row>
    <row r="42" spans="1:675" ht="24" customHeight="1" x14ac:dyDescent="0.3">
      <c r="A42" s="1"/>
      <c r="B42" s="16" t="s">
        <v>47</v>
      </c>
      <c r="C42" s="16" t="s">
        <v>798</v>
      </c>
      <c r="D42" s="17">
        <v>100.4</v>
      </c>
      <c r="E42" s="17">
        <v>203.40136000000001</v>
      </c>
      <c r="F42" s="17">
        <v>203.40136000000001</v>
      </c>
      <c r="G42" s="17">
        <v>-103.00136000000001</v>
      </c>
      <c r="H42" s="17">
        <v>602.79999999999995</v>
      </c>
      <c r="I42" s="17">
        <v>631.22380999999996</v>
      </c>
      <c r="J42" s="17">
        <v>631.22380999999996</v>
      </c>
      <c r="K42" s="17">
        <v>-28.42381</v>
      </c>
      <c r="L42" s="17">
        <v>140.69999999999999</v>
      </c>
      <c r="M42" s="17">
        <v>147.01972000000001</v>
      </c>
      <c r="N42" s="17">
        <v>147.01972000000001</v>
      </c>
      <c r="O42" s="17">
        <v>-6.3197200000000002</v>
      </c>
      <c r="P42" s="17"/>
      <c r="Q42" s="17"/>
      <c r="R42" s="17"/>
      <c r="S42" s="17">
        <v>0</v>
      </c>
      <c r="T42" s="17"/>
      <c r="U42" s="17"/>
      <c r="V42" s="17"/>
      <c r="W42" s="17">
        <v>0</v>
      </c>
      <c r="X42" s="17">
        <v>90.5</v>
      </c>
      <c r="Y42" s="17">
        <v>91.867829999999998</v>
      </c>
      <c r="Z42" s="17">
        <v>91.867829999999998</v>
      </c>
      <c r="AA42" s="17">
        <v>-1.3678300000000001</v>
      </c>
      <c r="AB42" s="17">
        <v>239.9</v>
      </c>
      <c r="AC42" s="17">
        <v>242</v>
      </c>
      <c r="AD42" s="17">
        <v>242</v>
      </c>
      <c r="AE42" s="17">
        <v>-2.1</v>
      </c>
      <c r="AF42" s="17"/>
      <c r="AG42" s="17"/>
      <c r="AH42" s="17"/>
      <c r="AI42" s="17">
        <v>0</v>
      </c>
      <c r="AJ42" s="17"/>
      <c r="AK42" s="17"/>
      <c r="AL42" s="17"/>
      <c r="AM42" s="17">
        <v>0</v>
      </c>
      <c r="AN42" s="17"/>
      <c r="AO42" s="17"/>
      <c r="AP42" s="17"/>
      <c r="AQ42" s="17">
        <v>0</v>
      </c>
      <c r="AR42" s="17">
        <v>0</v>
      </c>
      <c r="AS42" s="17"/>
      <c r="AT42" s="17"/>
      <c r="AU42" s="17">
        <v>0</v>
      </c>
      <c r="AV42" s="17">
        <v>0</v>
      </c>
      <c r="AW42" s="17"/>
      <c r="AX42" s="17"/>
      <c r="AY42" s="17">
        <v>0</v>
      </c>
      <c r="AZ42" s="17"/>
      <c r="BA42" s="17"/>
      <c r="BB42" s="17"/>
      <c r="BC42" s="17">
        <v>0</v>
      </c>
      <c r="BD42" s="17"/>
      <c r="BE42" s="17"/>
      <c r="BF42" s="17"/>
      <c r="BG42" s="17">
        <v>0</v>
      </c>
      <c r="BH42" s="17"/>
      <c r="BI42" s="17"/>
      <c r="BJ42" s="17"/>
      <c r="BK42" s="17">
        <v>0</v>
      </c>
      <c r="BL42" s="17">
        <v>540.4</v>
      </c>
      <c r="BM42" s="17">
        <v>557.29154000000005</v>
      </c>
      <c r="BN42" s="17">
        <v>557.64237000000003</v>
      </c>
      <c r="BO42" s="17">
        <v>-17.242370000000001</v>
      </c>
      <c r="BP42" s="17">
        <v>10.199999999999999</v>
      </c>
      <c r="BQ42" s="17">
        <v>5.1583100000000002</v>
      </c>
      <c r="BR42" s="17">
        <v>3.45607</v>
      </c>
      <c r="BS42" s="17">
        <v>6.7439299999999998</v>
      </c>
      <c r="BT42" s="17"/>
      <c r="BU42" s="17"/>
      <c r="BV42" s="17"/>
      <c r="BW42" s="17">
        <v>0</v>
      </c>
      <c r="BX42" s="17"/>
      <c r="BY42" s="17"/>
      <c r="BZ42" s="17"/>
      <c r="CA42" s="17">
        <v>0</v>
      </c>
      <c r="CB42" s="17"/>
      <c r="CC42" s="17"/>
      <c r="CD42" s="17"/>
      <c r="CE42" s="17">
        <v>0</v>
      </c>
      <c r="CF42" s="17"/>
      <c r="CG42" s="17"/>
      <c r="CH42" s="17"/>
      <c r="CI42" s="17">
        <v>0</v>
      </c>
      <c r="CJ42" s="17"/>
      <c r="CK42" s="17"/>
      <c r="CL42" s="17"/>
      <c r="CM42" s="17">
        <v>0</v>
      </c>
      <c r="CN42" s="17">
        <v>167.9</v>
      </c>
      <c r="CO42" s="17">
        <v>148</v>
      </c>
      <c r="CP42" s="17">
        <v>148</v>
      </c>
      <c r="CQ42" s="17">
        <v>19.899999999999999</v>
      </c>
      <c r="CR42" s="17">
        <v>9.9</v>
      </c>
      <c r="CS42" s="17">
        <v>5.1383299999999998</v>
      </c>
      <c r="CT42" s="17">
        <v>5.1383299999999998</v>
      </c>
      <c r="CU42" s="17">
        <v>4.7616699999999996</v>
      </c>
      <c r="CV42" s="17">
        <v>6.6</v>
      </c>
      <c r="CW42" s="17">
        <v>2.8205</v>
      </c>
      <c r="CX42" s="17">
        <v>2.8205</v>
      </c>
      <c r="CY42" s="17">
        <v>3.7795000000000001</v>
      </c>
      <c r="CZ42" s="17">
        <v>0</v>
      </c>
      <c r="DA42" s="17"/>
      <c r="DB42" s="17"/>
      <c r="DC42" s="17">
        <v>0</v>
      </c>
      <c r="DD42" s="17">
        <v>7</v>
      </c>
      <c r="DE42" s="17">
        <v>6.8787000000000003</v>
      </c>
      <c r="DF42" s="17"/>
      <c r="DG42" s="17">
        <v>7</v>
      </c>
      <c r="DH42" s="17">
        <v>14.1</v>
      </c>
      <c r="DI42" s="17">
        <v>14.933920000000001</v>
      </c>
      <c r="DJ42" s="17">
        <v>14.933920000000001</v>
      </c>
      <c r="DK42" s="17">
        <v>-0.83391999999999999</v>
      </c>
      <c r="DL42" s="17">
        <v>132.80000000000001</v>
      </c>
      <c r="DM42" s="17">
        <v>129.53673000000001</v>
      </c>
      <c r="DN42" s="17">
        <v>142.44412</v>
      </c>
      <c r="DO42" s="17">
        <v>-9.6441199999999991</v>
      </c>
      <c r="DP42" s="17"/>
      <c r="DQ42" s="17"/>
      <c r="DR42" s="17"/>
      <c r="DS42" s="17">
        <v>0</v>
      </c>
      <c r="DT42" s="17"/>
      <c r="DU42" s="17"/>
      <c r="DV42" s="17"/>
      <c r="DW42" s="17">
        <v>0</v>
      </c>
      <c r="DX42" s="17"/>
      <c r="DY42" s="17"/>
      <c r="DZ42" s="17"/>
      <c r="EA42" s="17">
        <v>0</v>
      </c>
      <c r="EB42" s="17"/>
      <c r="EC42" s="17"/>
      <c r="ED42" s="17"/>
      <c r="EE42" s="17">
        <v>0</v>
      </c>
      <c r="EF42" s="17">
        <v>55.7</v>
      </c>
      <c r="EG42" s="17">
        <v>56.233240000000002</v>
      </c>
      <c r="EH42" s="17">
        <v>61.740259999999999</v>
      </c>
      <c r="EI42" s="17">
        <v>-6.04026</v>
      </c>
      <c r="EJ42" s="17">
        <v>221.6</v>
      </c>
      <c r="EK42" s="17">
        <v>220.69499999999999</v>
      </c>
      <c r="EL42" s="17">
        <v>220.69499999999999</v>
      </c>
      <c r="EM42" s="17">
        <v>0.90500000000000003</v>
      </c>
      <c r="EN42" s="17"/>
      <c r="EO42" s="17"/>
      <c r="EP42" s="17"/>
      <c r="EQ42" s="17">
        <v>0</v>
      </c>
      <c r="ER42" s="17"/>
      <c r="ES42" s="17"/>
      <c r="ET42" s="17"/>
      <c r="EU42" s="17">
        <v>0</v>
      </c>
      <c r="EV42" s="17"/>
      <c r="EW42" s="17"/>
      <c r="EX42" s="17"/>
      <c r="EY42" s="17">
        <v>0</v>
      </c>
      <c r="EZ42" s="17">
        <v>6.5</v>
      </c>
      <c r="FA42" s="17">
        <v>6.39</v>
      </c>
      <c r="FB42" s="17">
        <v>6.39</v>
      </c>
      <c r="FC42" s="17">
        <v>0.11</v>
      </c>
      <c r="FD42" s="17">
        <v>453.1</v>
      </c>
      <c r="FE42" s="17">
        <v>449.28084999999999</v>
      </c>
      <c r="FF42" s="17">
        <v>347.27605999999997</v>
      </c>
      <c r="FG42" s="17">
        <v>105.82393999999999</v>
      </c>
      <c r="FH42" s="17">
        <v>81.400000000000006</v>
      </c>
      <c r="FI42" s="17">
        <v>81.635570000000001</v>
      </c>
      <c r="FJ42" s="17">
        <v>81.635570000000001</v>
      </c>
      <c r="FK42" s="17">
        <v>-0.23557</v>
      </c>
      <c r="FL42" s="17">
        <v>130.9</v>
      </c>
      <c r="FM42" s="17">
        <v>135.72578999999999</v>
      </c>
      <c r="FN42" s="17">
        <v>135.72578999999999</v>
      </c>
      <c r="FO42" s="17">
        <v>-4.8257899999999996</v>
      </c>
      <c r="FP42" s="17">
        <v>38.299999999999997</v>
      </c>
      <c r="FQ42" s="17">
        <v>41.89893</v>
      </c>
      <c r="FR42" s="17">
        <v>41.89893</v>
      </c>
      <c r="FS42" s="17">
        <v>-3.5989300000000002</v>
      </c>
      <c r="FT42" s="17">
        <v>18.399999999999999</v>
      </c>
      <c r="FU42" s="17">
        <v>19.21088</v>
      </c>
      <c r="FV42" s="17">
        <v>19.21088</v>
      </c>
      <c r="FW42" s="17">
        <v>-0.81088000000000005</v>
      </c>
      <c r="FX42" s="17">
        <v>18.5</v>
      </c>
      <c r="FY42" s="17">
        <v>17.657920000000001</v>
      </c>
      <c r="FZ42" s="17">
        <v>18.172979999999999</v>
      </c>
      <c r="GA42" s="17">
        <v>0.32701999999999998</v>
      </c>
      <c r="GB42" s="17">
        <v>92.2</v>
      </c>
      <c r="GC42" s="17">
        <v>80.951350000000005</v>
      </c>
      <c r="GD42" s="17">
        <v>80.951350000000005</v>
      </c>
      <c r="GE42" s="17">
        <v>11.24865</v>
      </c>
      <c r="GF42" s="17">
        <v>169.5</v>
      </c>
      <c r="GG42" s="17">
        <v>171.7218</v>
      </c>
      <c r="GH42" s="17">
        <v>133.74870999999999</v>
      </c>
      <c r="GI42" s="17">
        <v>35.751289999999997</v>
      </c>
      <c r="GJ42" s="17">
        <v>169.6</v>
      </c>
      <c r="GK42" s="17">
        <v>171.7218</v>
      </c>
      <c r="GL42" s="17">
        <v>133.74870999999999</v>
      </c>
      <c r="GM42" s="17">
        <v>35.851289999999999</v>
      </c>
      <c r="GN42" s="17">
        <v>176.4</v>
      </c>
      <c r="GO42" s="17">
        <v>172.23748000000001</v>
      </c>
      <c r="GP42" s="17">
        <v>134.15036000000001</v>
      </c>
      <c r="GQ42" s="17">
        <v>42.249639999999999</v>
      </c>
      <c r="GR42" s="17">
        <v>107.2</v>
      </c>
      <c r="GS42" s="17">
        <v>110.48202000000001</v>
      </c>
      <c r="GT42" s="17">
        <v>110.48202000000001</v>
      </c>
      <c r="GU42" s="17">
        <v>-3.2820200000000002</v>
      </c>
      <c r="GV42" s="17">
        <v>35.799999999999997</v>
      </c>
      <c r="GW42" s="17">
        <v>37.900869999999998</v>
      </c>
      <c r="GX42" s="17">
        <v>24.71679</v>
      </c>
      <c r="GY42" s="17">
        <v>11.083209999999999</v>
      </c>
      <c r="GZ42" s="17">
        <v>0</v>
      </c>
      <c r="HA42" s="17"/>
      <c r="HB42" s="17">
        <v>21.75121</v>
      </c>
      <c r="HC42" s="17">
        <v>-21.75121</v>
      </c>
      <c r="HD42" s="17">
        <v>2.1</v>
      </c>
      <c r="HE42" s="17">
        <v>4.1192200000000003</v>
      </c>
      <c r="HF42" s="17">
        <v>4.1192200000000003</v>
      </c>
      <c r="HG42" s="17">
        <v>-2.0192199999999998</v>
      </c>
      <c r="HH42" s="17">
        <v>25.9</v>
      </c>
      <c r="HI42" s="17">
        <v>30.332239999999999</v>
      </c>
      <c r="HJ42" s="17">
        <v>30.332239999999999</v>
      </c>
      <c r="HK42" s="17">
        <v>-4.4322400000000002</v>
      </c>
      <c r="HL42" s="17">
        <v>161</v>
      </c>
      <c r="HM42" s="17">
        <v>164.13149000000001</v>
      </c>
      <c r="HN42" s="17">
        <v>76.773570000000007</v>
      </c>
      <c r="HO42" s="17">
        <v>84.226429999999993</v>
      </c>
      <c r="HP42" s="17"/>
      <c r="HQ42" s="17"/>
      <c r="HR42" s="17"/>
      <c r="HS42" s="17">
        <v>0</v>
      </c>
      <c r="HT42" s="17"/>
      <c r="HU42" s="17"/>
      <c r="HV42" s="17"/>
      <c r="HW42" s="17">
        <v>0</v>
      </c>
      <c r="HX42" s="17">
        <v>81.599999999999994</v>
      </c>
      <c r="HY42" s="17">
        <v>65.398820000000001</v>
      </c>
      <c r="HZ42" s="17"/>
      <c r="IA42" s="17">
        <v>81.599999999999994</v>
      </c>
      <c r="IB42" s="17"/>
      <c r="IC42" s="17"/>
      <c r="ID42" s="17"/>
      <c r="IE42" s="17">
        <v>0</v>
      </c>
      <c r="IF42" s="17"/>
      <c r="IG42" s="17"/>
      <c r="IH42" s="17"/>
      <c r="II42" s="17">
        <v>0</v>
      </c>
      <c r="IJ42" s="17">
        <v>0</v>
      </c>
      <c r="IK42" s="17"/>
      <c r="IL42" s="17"/>
      <c r="IM42" s="17">
        <v>0</v>
      </c>
      <c r="IN42" s="17"/>
      <c r="IO42" s="17"/>
      <c r="IP42" s="17"/>
      <c r="IQ42" s="17">
        <v>0</v>
      </c>
      <c r="IR42" s="17"/>
      <c r="IS42" s="17"/>
      <c r="IT42" s="17"/>
      <c r="IU42" s="17">
        <v>0</v>
      </c>
      <c r="IV42" s="17"/>
      <c r="IW42" s="17"/>
      <c r="IX42" s="17"/>
      <c r="IY42" s="17">
        <v>0</v>
      </c>
      <c r="IZ42" s="17">
        <v>128.4</v>
      </c>
      <c r="JA42" s="17">
        <v>132.83837</v>
      </c>
      <c r="JB42" s="17">
        <v>132.83837</v>
      </c>
      <c r="JC42" s="17">
        <v>-4.4383699999999999</v>
      </c>
      <c r="JD42" s="17">
        <v>132</v>
      </c>
      <c r="JE42" s="17">
        <v>100.47812999999999</v>
      </c>
      <c r="JF42" s="17">
        <v>101.81013</v>
      </c>
      <c r="JG42" s="17">
        <v>30.189869999999999</v>
      </c>
      <c r="JH42" s="17">
        <v>132.1</v>
      </c>
      <c r="JI42" s="17">
        <v>100.47812999999999</v>
      </c>
      <c r="JJ42" s="17">
        <v>101.81013</v>
      </c>
      <c r="JK42" s="17">
        <v>30.289870000000001</v>
      </c>
      <c r="JL42" s="17">
        <v>131.4</v>
      </c>
      <c r="JM42" s="17">
        <v>100.47812999999999</v>
      </c>
      <c r="JN42" s="17">
        <v>101.81013</v>
      </c>
      <c r="JO42" s="17">
        <v>29.589870000000001</v>
      </c>
      <c r="JP42" s="17">
        <v>222.3</v>
      </c>
      <c r="JQ42" s="17">
        <v>151.16980000000001</v>
      </c>
      <c r="JR42" s="17">
        <v>153.17379</v>
      </c>
      <c r="JS42" s="17">
        <v>69.12621</v>
      </c>
      <c r="JT42" s="17">
        <v>0</v>
      </c>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v>
      </c>
      <c r="LA42" s="17">
        <v>1.6938899999999999</v>
      </c>
      <c r="LB42" s="17">
        <v>1.6938899999999999</v>
      </c>
      <c r="LC42" s="17">
        <v>0.30610999999999999</v>
      </c>
      <c r="LD42" s="17">
        <v>153.30000000000001</v>
      </c>
      <c r="LE42" s="17">
        <v>191.47132999999999</v>
      </c>
      <c r="LF42" s="17">
        <v>191.47132999999999</v>
      </c>
      <c r="LG42" s="17">
        <v>-38.171329999999998</v>
      </c>
      <c r="LH42" s="17">
        <v>122.1</v>
      </c>
      <c r="LI42" s="17">
        <v>125.8177</v>
      </c>
      <c r="LJ42" s="17">
        <v>125.8177</v>
      </c>
      <c r="LK42" s="17">
        <v>-3.7176999999999998</v>
      </c>
      <c r="LL42" s="17">
        <v>60.1</v>
      </c>
      <c r="LM42" s="17">
        <v>67.199219999999997</v>
      </c>
      <c r="LN42" s="17">
        <v>67.199219999999997</v>
      </c>
      <c r="LO42" s="17">
        <v>-7.0992199999999999</v>
      </c>
      <c r="LP42" s="17">
        <v>78.099999999999994</v>
      </c>
      <c r="LQ42" s="17">
        <v>78.567999999999998</v>
      </c>
      <c r="LR42" s="17">
        <v>78.567999999999998</v>
      </c>
      <c r="LS42" s="17">
        <v>-0.46800000000000003</v>
      </c>
      <c r="LT42" s="17">
        <v>30.2</v>
      </c>
      <c r="LU42" s="17">
        <v>29.980560000000001</v>
      </c>
      <c r="LV42" s="17">
        <v>29.980560000000001</v>
      </c>
      <c r="LW42" s="17">
        <v>0.21944</v>
      </c>
      <c r="LX42" s="17"/>
      <c r="LY42" s="17"/>
      <c r="LZ42" s="17"/>
      <c r="MA42" s="17">
        <v>0</v>
      </c>
      <c r="MB42" s="17"/>
      <c r="MC42" s="17"/>
      <c r="MD42" s="17"/>
      <c r="ME42" s="17">
        <v>0</v>
      </c>
      <c r="MF42" s="17"/>
      <c r="MG42" s="17"/>
      <c r="MH42" s="17"/>
      <c r="MI42" s="17">
        <v>0</v>
      </c>
      <c r="MJ42" s="17">
        <v>24.9</v>
      </c>
      <c r="MK42" s="17"/>
      <c r="ML42" s="17">
        <v>109.89</v>
      </c>
      <c r="MM42" s="17">
        <v>-84.99</v>
      </c>
      <c r="MN42" s="17">
        <v>142.5</v>
      </c>
      <c r="MO42" s="17">
        <v>109.89</v>
      </c>
      <c r="MP42" s="17">
        <v>109.89</v>
      </c>
      <c r="MQ42" s="17">
        <v>32.61</v>
      </c>
      <c r="MR42" s="17">
        <v>65.900000000000006</v>
      </c>
      <c r="MS42" s="17">
        <v>110.22</v>
      </c>
      <c r="MT42" s="17">
        <v>110.22</v>
      </c>
      <c r="MU42" s="17">
        <v>-44.32</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c r="NS42" s="17">
        <v>0</v>
      </c>
      <c r="NT42" s="17"/>
      <c r="NU42" s="17"/>
      <c r="NV42" s="17"/>
      <c r="NW42" s="17">
        <v>0</v>
      </c>
      <c r="NX42" s="17">
        <v>6</v>
      </c>
      <c r="NY42" s="17">
        <v>5.9157599999999997</v>
      </c>
      <c r="NZ42" s="17">
        <v>5.9157599999999997</v>
      </c>
      <c r="OA42" s="17">
        <v>8.4239999999999995E-2</v>
      </c>
      <c r="OB42" s="17">
        <v>2.2000000000000002</v>
      </c>
      <c r="OC42" s="17">
        <v>6.2061900000000003</v>
      </c>
      <c r="OD42" s="17">
        <v>6.2061900000000003</v>
      </c>
      <c r="OE42" s="17">
        <v>-4.0061900000000001</v>
      </c>
      <c r="OF42" s="17">
        <v>20</v>
      </c>
      <c r="OG42" s="17">
        <v>16.99708</v>
      </c>
      <c r="OH42" s="17">
        <v>17.492709999999999</v>
      </c>
      <c r="OI42" s="17">
        <v>2.5072899999999998</v>
      </c>
      <c r="OJ42" s="17">
        <v>0</v>
      </c>
      <c r="OK42" s="17"/>
      <c r="OL42" s="17">
        <v>0.23499999999999999</v>
      </c>
      <c r="OM42" s="17">
        <v>-0.23499999999999999</v>
      </c>
      <c r="ON42" s="17">
        <v>83.7</v>
      </c>
      <c r="OO42" s="17">
        <v>73.7</v>
      </c>
      <c r="OP42" s="17">
        <v>73.7</v>
      </c>
      <c r="OQ42" s="17">
        <v>10</v>
      </c>
      <c r="OR42" s="17">
        <v>6</v>
      </c>
      <c r="OS42" s="17">
        <v>0.6</v>
      </c>
      <c r="OT42" s="17">
        <v>61.625999999999998</v>
      </c>
      <c r="OU42" s="17">
        <v>-55.625999999999998</v>
      </c>
      <c r="OV42" s="17">
        <v>13.2</v>
      </c>
      <c r="OW42" s="17">
        <v>10</v>
      </c>
      <c r="OX42" s="17">
        <v>10</v>
      </c>
      <c r="OY42" s="17">
        <v>3.2</v>
      </c>
      <c r="OZ42" s="17">
        <v>0</v>
      </c>
      <c r="PA42" s="17"/>
      <c r="PB42" s="17"/>
      <c r="PC42" s="17">
        <v>0</v>
      </c>
      <c r="PD42" s="17">
        <v>20.3</v>
      </c>
      <c r="PE42" s="17">
        <v>19.436350000000001</v>
      </c>
      <c r="PF42" s="17">
        <v>19.436350000000001</v>
      </c>
      <c r="PG42" s="17">
        <v>0.86365000000000003</v>
      </c>
      <c r="PH42" s="17">
        <v>9.9</v>
      </c>
      <c r="PI42" s="17">
        <v>9.9830000000000005</v>
      </c>
      <c r="PJ42" s="17">
        <v>9.9830000000000005</v>
      </c>
      <c r="PK42" s="17">
        <v>-8.3000000000000004E-2</v>
      </c>
      <c r="PL42" s="17">
        <v>5.6</v>
      </c>
      <c r="PM42" s="17">
        <v>5.67</v>
      </c>
      <c r="PN42" s="17">
        <v>5.67</v>
      </c>
      <c r="PO42" s="17">
        <v>-7.0000000000000007E-2</v>
      </c>
      <c r="PP42" s="17">
        <v>13.5</v>
      </c>
      <c r="PQ42" s="17"/>
      <c r="PR42" s="17">
        <v>2</v>
      </c>
      <c r="PS42" s="17">
        <v>11.5</v>
      </c>
      <c r="PT42" s="17">
        <v>2.2000000000000002</v>
      </c>
      <c r="PU42" s="17">
        <v>1</v>
      </c>
      <c r="PV42" s="17">
        <v>1</v>
      </c>
      <c r="PW42" s="17">
        <v>1.2</v>
      </c>
      <c r="PX42" s="17">
        <v>1.8</v>
      </c>
      <c r="PY42" s="17">
        <v>1.76</v>
      </c>
      <c r="PZ42" s="17">
        <v>1.75</v>
      </c>
      <c r="QA42" s="17">
        <v>0.05</v>
      </c>
      <c r="QB42" s="17">
        <v>4.7</v>
      </c>
      <c r="QC42" s="17">
        <v>4.8</v>
      </c>
      <c r="QD42" s="17">
        <v>4.8</v>
      </c>
      <c r="QE42" s="17">
        <v>-0.1</v>
      </c>
      <c r="QF42" s="17">
        <v>20.399999999999999</v>
      </c>
      <c r="QG42" s="17">
        <v>20.274049999999999</v>
      </c>
      <c r="QH42" s="17">
        <v>20.274049999999999</v>
      </c>
      <c r="QI42" s="17">
        <v>0.12595000000000001</v>
      </c>
      <c r="QJ42" s="17">
        <v>20</v>
      </c>
      <c r="QK42" s="17">
        <v>18.892130000000002</v>
      </c>
      <c r="QL42" s="17">
        <v>19.436350000000001</v>
      </c>
      <c r="QM42" s="17">
        <v>0.56364999999999998</v>
      </c>
      <c r="QN42" s="17">
        <v>18.899999999999999</v>
      </c>
      <c r="QO42" s="17">
        <v>17.006799999999998</v>
      </c>
      <c r="QP42" s="17">
        <v>17.492709999999999</v>
      </c>
      <c r="QQ42" s="17">
        <v>1.4072899999999999</v>
      </c>
      <c r="QR42" s="17">
        <v>3.3</v>
      </c>
      <c r="QS42" s="17">
        <v>3.4</v>
      </c>
      <c r="QT42" s="17">
        <v>3.4</v>
      </c>
      <c r="QU42" s="17">
        <v>-0.1</v>
      </c>
      <c r="QV42" s="17">
        <v>18.399999999999999</v>
      </c>
      <c r="QW42" s="17">
        <v>17.376090000000001</v>
      </c>
      <c r="QX42" s="17">
        <v>17.881440000000001</v>
      </c>
      <c r="QY42" s="17">
        <v>0.51856000000000002</v>
      </c>
      <c r="QZ42" s="17">
        <v>2.7</v>
      </c>
      <c r="RA42" s="17"/>
      <c r="RB42" s="17">
        <v>4.6500000000000004</v>
      </c>
      <c r="RC42" s="17">
        <v>-1.95</v>
      </c>
      <c r="RD42" s="17">
        <v>3.4</v>
      </c>
      <c r="RE42" s="17"/>
      <c r="RF42" s="17">
        <v>5.66</v>
      </c>
      <c r="RG42" s="17">
        <v>-2.2599999999999998</v>
      </c>
      <c r="RH42" s="17">
        <v>20.5</v>
      </c>
      <c r="RI42" s="17">
        <v>15.69</v>
      </c>
      <c r="RJ42" s="17">
        <v>15.686999999999999</v>
      </c>
      <c r="RK42" s="17">
        <v>4.8129999999999997</v>
      </c>
      <c r="RL42" s="17">
        <v>57.4</v>
      </c>
      <c r="RM42" s="17">
        <v>59.5</v>
      </c>
      <c r="RN42" s="17">
        <v>59.488999999999997</v>
      </c>
      <c r="RO42" s="17">
        <v>-2.089</v>
      </c>
      <c r="RP42" s="17">
        <v>0</v>
      </c>
      <c r="RQ42" s="17"/>
      <c r="RR42" s="17">
        <v>0.59099999999999997</v>
      </c>
      <c r="RS42" s="17">
        <v>-0.59099999999999997</v>
      </c>
      <c r="RT42" s="17">
        <v>3.3</v>
      </c>
      <c r="RU42" s="17">
        <v>3.24</v>
      </c>
      <c r="RV42" s="17">
        <v>3.2490000000000001</v>
      </c>
      <c r="RW42" s="17">
        <v>5.0999999999999997E-2</v>
      </c>
      <c r="RX42" s="17">
        <v>20.2</v>
      </c>
      <c r="RY42" s="17">
        <v>15.141959999999999</v>
      </c>
      <c r="RZ42" s="17"/>
      <c r="SA42" s="17">
        <v>20.2</v>
      </c>
      <c r="SB42" s="17">
        <v>3</v>
      </c>
      <c r="SC42" s="17">
        <v>2</v>
      </c>
      <c r="SD42" s="17">
        <v>2</v>
      </c>
      <c r="SE42" s="17">
        <v>1</v>
      </c>
      <c r="SF42" s="17"/>
      <c r="SG42" s="17">
        <v>0.4</v>
      </c>
      <c r="SH42" s="17">
        <v>0.4</v>
      </c>
      <c r="SI42" s="17">
        <v>-0.4</v>
      </c>
      <c r="SJ42" s="17">
        <v>0.1</v>
      </c>
      <c r="SK42" s="17">
        <v>0.06</v>
      </c>
      <c r="SL42" s="17">
        <v>0.06</v>
      </c>
      <c r="SM42" s="17">
        <v>0.04</v>
      </c>
      <c r="SN42" s="17">
        <v>19.8</v>
      </c>
      <c r="SO42" s="17">
        <v>18.30904</v>
      </c>
      <c r="SP42" s="17">
        <v>18.853259999999999</v>
      </c>
      <c r="SQ42" s="17">
        <v>0.94674000000000003</v>
      </c>
      <c r="SR42" s="17">
        <v>13.1</v>
      </c>
      <c r="SS42" s="17">
        <v>11.70068</v>
      </c>
      <c r="ST42" s="17">
        <v>12.05053</v>
      </c>
      <c r="SU42" s="17">
        <v>1.0494699999999999</v>
      </c>
      <c r="SV42" s="17">
        <v>20.2</v>
      </c>
      <c r="SW42" s="17">
        <v>18.892130000000002</v>
      </c>
      <c r="SX42" s="17">
        <v>19.436350000000001</v>
      </c>
      <c r="SY42" s="17">
        <v>0.76365000000000005</v>
      </c>
      <c r="SZ42" s="17">
        <v>20.2</v>
      </c>
      <c r="TA42" s="17">
        <v>18.892130000000002</v>
      </c>
      <c r="TB42" s="17">
        <v>19.436350000000001</v>
      </c>
      <c r="TC42" s="17">
        <v>0.76365000000000005</v>
      </c>
      <c r="TD42" s="17">
        <v>20</v>
      </c>
      <c r="TE42" s="17">
        <v>18.697759999999999</v>
      </c>
      <c r="TF42" s="17">
        <v>19.241980000000002</v>
      </c>
      <c r="TG42" s="17">
        <v>0.75802000000000003</v>
      </c>
      <c r="TH42" s="17">
        <v>2</v>
      </c>
      <c r="TI42" s="17">
        <v>8</v>
      </c>
      <c r="TJ42" s="17">
        <v>8</v>
      </c>
      <c r="TK42" s="17">
        <v>-6</v>
      </c>
      <c r="TL42" s="17">
        <v>25.5</v>
      </c>
      <c r="TM42" s="17">
        <v>35</v>
      </c>
      <c r="TN42" s="17">
        <v>35</v>
      </c>
      <c r="TO42" s="17">
        <v>-9.5</v>
      </c>
      <c r="TP42" s="17">
        <v>7.1</v>
      </c>
      <c r="TQ42" s="17">
        <v>15.24</v>
      </c>
      <c r="TR42" s="17">
        <v>15.24</v>
      </c>
      <c r="TS42" s="17">
        <v>-8.14</v>
      </c>
      <c r="TT42" s="17">
        <v>29.6</v>
      </c>
      <c r="TU42" s="17">
        <v>94.8</v>
      </c>
      <c r="TV42" s="17">
        <v>94.75</v>
      </c>
      <c r="TW42" s="17">
        <v>-65.150000000000006</v>
      </c>
      <c r="TX42" s="17">
        <v>57.1</v>
      </c>
      <c r="TY42" s="17">
        <v>99.8</v>
      </c>
      <c r="TZ42" s="17">
        <v>99.84</v>
      </c>
      <c r="UA42" s="17">
        <v>-42.74</v>
      </c>
      <c r="UB42" s="17">
        <v>3.8</v>
      </c>
      <c r="UC42" s="17">
        <v>10</v>
      </c>
      <c r="UD42" s="17">
        <v>10</v>
      </c>
      <c r="UE42" s="17">
        <v>-6.2</v>
      </c>
      <c r="UF42" s="17">
        <v>1.1000000000000001</v>
      </c>
      <c r="UG42" s="17">
        <v>5.93</v>
      </c>
      <c r="UH42" s="17">
        <v>5.93</v>
      </c>
      <c r="UI42" s="17">
        <v>-4.83</v>
      </c>
      <c r="UJ42" s="17">
        <v>9</v>
      </c>
      <c r="UK42" s="17">
        <v>19.46</v>
      </c>
      <c r="UL42" s="17">
        <v>19.46</v>
      </c>
      <c r="UM42" s="17">
        <v>-10.46</v>
      </c>
      <c r="UN42" s="17">
        <v>20.9</v>
      </c>
      <c r="UO42" s="17">
        <v>19.640429999999999</v>
      </c>
      <c r="UP42" s="17">
        <v>20.408159999999999</v>
      </c>
      <c r="UQ42" s="17">
        <v>0.49184</v>
      </c>
      <c r="UR42" s="17">
        <v>7.8</v>
      </c>
      <c r="US42" s="17">
        <v>8.1999999999999993</v>
      </c>
      <c r="UT42" s="17">
        <v>8.1999999999999993</v>
      </c>
      <c r="UU42" s="17">
        <v>-0.4</v>
      </c>
      <c r="UV42" s="17">
        <v>6.3</v>
      </c>
      <c r="UW42" s="17">
        <v>6.7</v>
      </c>
      <c r="UX42" s="17">
        <v>6.7</v>
      </c>
      <c r="UY42" s="17">
        <v>-0.4</v>
      </c>
      <c r="UZ42" s="17">
        <v>20.399999999999999</v>
      </c>
      <c r="VA42" s="17">
        <v>18.892130000000002</v>
      </c>
      <c r="VB42" s="17">
        <v>19.436350000000001</v>
      </c>
      <c r="VC42" s="17">
        <v>0.96365000000000001</v>
      </c>
      <c r="VD42" s="17">
        <v>20.399999999999999</v>
      </c>
      <c r="VE42" s="17">
        <v>18.892130000000002</v>
      </c>
      <c r="VF42" s="17">
        <v>19.436350000000001</v>
      </c>
      <c r="VG42" s="17">
        <v>0.96365000000000001</v>
      </c>
      <c r="VH42" s="17">
        <v>20.100000000000001</v>
      </c>
      <c r="VI42" s="17">
        <v>18.892130000000002</v>
      </c>
      <c r="VJ42" s="17">
        <v>19.436350000000001</v>
      </c>
      <c r="VK42" s="17">
        <v>0.66364999999999996</v>
      </c>
      <c r="VL42" s="17">
        <v>15.7</v>
      </c>
      <c r="VM42" s="17">
        <v>10</v>
      </c>
      <c r="VN42" s="17">
        <v>10</v>
      </c>
      <c r="VO42" s="17">
        <v>5.7</v>
      </c>
      <c r="VP42" s="17">
        <v>18.600000000000001</v>
      </c>
      <c r="VQ42" s="17"/>
      <c r="VR42" s="17">
        <v>188.08199999999999</v>
      </c>
      <c r="VS42" s="17">
        <v>-169.482</v>
      </c>
      <c r="VT42" s="17">
        <v>1.5</v>
      </c>
      <c r="VU42" s="17"/>
      <c r="VV42" s="17">
        <v>4</v>
      </c>
      <c r="VW42" s="17">
        <v>-2.5</v>
      </c>
      <c r="VX42" s="17">
        <v>25.9</v>
      </c>
      <c r="VY42" s="17"/>
      <c r="VZ42" s="17">
        <v>46</v>
      </c>
      <c r="WA42" s="17">
        <v>-20.100000000000001</v>
      </c>
      <c r="WB42" s="17">
        <v>0.3</v>
      </c>
      <c r="WC42" s="17">
        <v>0.33</v>
      </c>
      <c r="WD42" s="17">
        <v>0.33300000000000002</v>
      </c>
      <c r="WE42" s="17">
        <v>-3.3000000000000002E-2</v>
      </c>
      <c r="WF42" s="17">
        <v>121.8</v>
      </c>
      <c r="WG42" s="17">
        <v>113.5</v>
      </c>
      <c r="WH42" s="17">
        <v>113</v>
      </c>
      <c r="WI42" s="17">
        <v>8.8000000000000007</v>
      </c>
      <c r="WJ42" s="17">
        <v>152.80000000000001</v>
      </c>
      <c r="WK42" s="17">
        <v>101</v>
      </c>
      <c r="WL42" s="17">
        <v>100</v>
      </c>
      <c r="WM42" s="17">
        <v>52.8</v>
      </c>
      <c r="WN42" s="17">
        <v>19.100000000000001</v>
      </c>
      <c r="WO42" s="17">
        <v>3.1</v>
      </c>
      <c r="WP42" s="17">
        <v>33.119999999999997</v>
      </c>
      <c r="WQ42" s="17">
        <v>-14.02</v>
      </c>
      <c r="WR42" s="17">
        <v>4.5</v>
      </c>
      <c r="WS42" s="17">
        <v>4.2</v>
      </c>
      <c r="WT42" s="17">
        <v>4.2</v>
      </c>
      <c r="WU42" s="17">
        <v>0.3</v>
      </c>
      <c r="WV42" s="17">
        <v>1.1000000000000001</v>
      </c>
      <c r="WW42" s="17">
        <v>1.2</v>
      </c>
      <c r="WX42" s="17">
        <v>1.2</v>
      </c>
      <c r="WY42" s="17">
        <v>-0.1</v>
      </c>
      <c r="WZ42" s="17">
        <v>2.4</v>
      </c>
      <c r="XA42" s="17">
        <v>2.4</v>
      </c>
      <c r="XB42" s="17">
        <v>2.4</v>
      </c>
      <c r="XC42" s="17">
        <v>0</v>
      </c>
      <c r="XD42" s="17">
        <v>1.1000000000000001</v>
      </c>
      <c r="XE42" s="17">
        <v>1.4</v>
      </c>
      <c r="XF42" s="17">
        <v>1.4</v>
      </c>
      <c r="XG42" s="17">
        <v>-0.3</v>
      </c>
      <c r="XH42" s="17">
        <v>0.9</v>
      </c>
      <c r="XI42" s="17"/>
      <c r="XJ42" s="17">
        <v>4</v>
      </c>
      <c r="XK42" s="17">
        <v>-3.1</v>
      </c>
      <c r="XL42" s="17">
        <v>8.8000000000000007</v>
      </c>
      <c r="XM42" s="17">
        <v>8.4</v>
      </c>
      <c r="XN42" s="17">
        <v>8.4</v>
      </c>
      <c r="XO42" s="17">
        <v>0.4</v>
      </c>
      <c r="XP42" s="17">
        <v>20</v>
      </c>
      <c r="XQ42" s="17">
        <v>18.697759999999999</v>
      </c>
      <c r="XR42" s="17">
        <v>19.241980000000002</v>
      </c>
      <c r="XS42" s="17">
        <v>0.75802000000000003</v>
      </c>
      <c r="XT42" s="17">
        <v>5</v>
      </c>
      <c r="XU42" s="17">
        <v>10.7</v>
      </c>
      <c r="XV42" s="17">
        <v>10.7</v>
      </c>
      <c r="XW42" s="17">
        <v>-5.7</v>
      </c>
      <c r="XX42" s="17">
        <v>27.7</v>
      </c>
      <c r="XY42" s="17">
        <v>29</v>
      </c>
      <c r="XZ42" s="17">
        <v>29</v>
      </c>
      <c r="YA42" s="17">
        <v>-1.3</v>
      </c>
      <c r="YB42" s="17">
        <v>33</v>
      </c>
      <c r="YC42" s="17">
        <v>29</v>
      </c>
      <c r="YD42" s="17">
        <v>29</v>
      </c>
      <c r="YE42" s="17">
        <v>4</v>
      </c>
      <c r="YF42" s="17">
        <v>11.8</v>
      </c>
      <c r="YG42" s="17">
        <v>14</v>
      </c>
      <c r="YH42" s="17">
        <v>14</v>
      </c>
      <c r="YI42" s="17">
        <v>-2.2000000000000002</v>
      </c>
      <c r="YJ42" s="17">
        <v>16.3</v>
      </c>
      <c r="YK42" s="17">
        <v>19</v>
      </c>
      <c r="YL42" s="17">
        <v>19</v>
      </c>
      <c r="YM42" s="17">
        <v>-2.7</v>
      </c>
      <c r="YN42" s="17">
        <v>8.6999999999999993</v>
      </c>
      <c r="YO42" s="17">
        <v>6.76</v>
      </c>
      <c r="YP42" s="17">
        <v>6.76</v>
      </c>
      <c r="YQ42" s="17">
        <v>1.94</v>
      </c>
      <c r="YR42" s="17">
        <v>10.5</v>
      </c>
      <c r="YS42" s="17">
        <v>11</v>
      </c>
      <c r="YT42" s="17">
        <v>11</v>
      </c>
      <c r="YU42" s="17">
        <v>-0.5</v>
      </c>
      <c r="YV42" s="17">
        <v>22.7</v>
      </c>
      <c r="YW42" s="17">
        <v>22</v>
      </c>
      <c r="YX42" s="17">
        <v>22</v>
      </c>
      <c r="YY42" s="17">
        <v>0.7</v>
      </c>
    </row>
    <row r="43" spans="1:675" ht="24" customHeight="1" x14ac:dyDescent="0.3">
      <c r="A43" s="1"/>
      <c r="B43" s="16" t="s">
        <v>47</v>
      </c>
      <c r="C43" s="16" t="s">
        <v>799</v>
      </c>
      <c r="D43" s="17">
        <v>100.2</v>
      </c>
      <c r="E43" s="17">
        <v>203.40136000000001</v>
      </c>
      <c r="F43" s="17">
        <v>203.40136000000001</v>
      </c>
      <c r="G43" s="17">
        <v>-103.20135999999999</v>
      </c>
      <c r="H43" s="17">
        <v>602.6</v>
      </c>
      <c r="I43" s="17">
        <v>631.22380999999996</v>
      </c>
      <c r="J43" s="17">
        <v>631.22380999999996</v>
      </c>
      <c r="K43" s="17">
        <v>-28.623809999999999</v>
      </c>
      <c r="L43" s="17">
        <v>140.4</v>
      </c>
      <c r="M43" s="17">
        <v>147.01972000000001</v>
      </c>
      <c r="N43" s="17">
        <v>147.01972000000001</v>
      </c>
      <c r="O43" s="17">
        <v>-6.61972</v>
      </c>
      <c r="P43" s="17"/>
      <c r="Q43" s="17"/>
      <c r="R43" s="17"/>
      <c r="S43" s="17">
        <v>0</v>
      </c>
      <c r="T43" s="17"/>
      <c r="U43" s="17"/>
      <c r="V43" s="17"/>
      <c r="W43" s="17">
        <v>0</v>
      </c>
      <c r="X43" s="17">
        <v>90.1</v>
      </c>
      <c r="Y43" s="17">
        <v>91.867829999999998</v>
      </c>
      <c r="Z43" s="17">
        <v>91.867829999999998</v>
      </c>
      <c r="AA43" s="17">
        <v>-1.76783</v>
      </c>
      <c r="AB43" s="17">
        <v>237.5</v>
      </c>
      <c r="AC43" s="17">
        <v>242</v>
      </c>
      <c r="AD43" s="17">
        <v>242</v>
      </c>
      <c r="AE43" s="17">
        <v>-4.5</v>
      </c>
      <c r="AF43" s="17"/>
      <c r="AG43" s="17"/>
      <c r="AH43" s="17"/>
      <c r="AI43" s="17">
        <v>0</v>
      </c>
      <c r="AJ43" s="17"/>
      <c r="AK43" s="17"/>
      <c r="AL43" s="17"/>
      <c r="AM43" s="17">
        <v>0</v>
      </c>
      <c r="AN43" s="17"/>
      <c r="AO43" s="17"/>
      <c r="AP43" s="17"/>
      <c r="AQ43" s="17">
        <v>0</v>
      </c>
      <c r="AR43" s="17">
        <v>0</v>
      </c>
      <c r="AS43" s="17"/>
      <c r="AT43" s="17"/>
      <c r="AU43" s="17">
        <v>0</v>
      </c>
      <c r="AV43" s="17">
        <v>0</v>
      </c>
      <c r="AW43" s="17"/>
      <c r="AX43" s="17"/>
      <c r="AY43" s="17">
        <v>0</v>
      </c>
      <c r="AZ43" s="17"/>
      <c r="BA43" s="17"/>
      <c r="BB43" s="17"/>
      <c r="BC43" s="17">
        <v>0</v>
      </c>
      <c r="BD43" s="17"/>
      <c r="BE43" s="17"/>
      <c r="BF43" s="17"/>
      <c r="BG43" s="17">
        <v>0</v>
      </c>
      <c r="BH43" s="17"/>
      <c r="BI43" s="17"/>
      <c r="BJ43" s="17"/>
      <c r="BK43" s="17">
        <v>0</v>
      </c>
      <c r="BL43" s="17">
        <v>549.6</v>
      </c>
      <c r="BM43" s="17">
        <v>557.29154000000005</v>
      </c>
      <c r="BN43" s="17">
        <v>557.64237000000003</v>
      </c>
      <c r="BO43" s="17">
        <v>-8.04237</v>
      </c>
      <c r="BP43" s="17">
        <v>10.199999999999999</v>
      </c>
      <c r="BQ43" s="17">
        <v>5.1583100000000002</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c r="CK43" s="17"/>
      <c r="CL43" s="17"/>
      <c r="CM43" s="17">
        <v>0</v>
      </c>
      <c r="CN43" s="17">
        <v>166.9</v>
      </c>
      <c r="CO43" s="17">
        <v>164.06706</v>
      </c>
      <c r="CP43" s="17">
        <v>164.06706</v>
      </c>
      <c r="CQ43" s="17">
        <v>2.8329399999999998</v>
      </c>
      <c r="CR43" s="17">
        <v>9.6999999999999993</v>
      </c>
      <c r="CS43" s="17">
        <v>5.1383299999999998</v>
      </c>
      <c r="CT43" s="17">
        <v>5.1383299999999998</v>
      </c>
      <c r="CU43" s="17">
        <v>4.5616700000000003</v>
      </c>
      <c r="CV43" s="17">
        <v>6.2</v>
      </c>
      <c r="CW43" s="17">
        <v>2.8205</v>
      </c>
      <c r="CX43" s="17">
        <v>2.8205</v>
      </c>
      <c r="CY43" s="17">
        <v>3.3795000000000002</v>
      </c>
      <c r="CZ43" s="17">
        <v>0</v>
      </c>
      <c r="DA43" s="17"/>
      <c r="DB43" s="17"/>
      <c r="DC43" s="17">
        <v>0</v>
      </c>
      <c r="DD43" s="17">
        <v>6.9</v>
      </c>
      <c r="DE43" s="17">
        <v>6.8787000000000003</v>
      </c>
      <c r="DF43" s="17"/>
      <c r="DG43" s="17">
        <v>6.9</v>
      </c>
      <c r="DH43" s="17">
        <v>14.1</v>
      </c>
      <c r="DI43" s="17">
        <v>14.933920000000001</v>
      </c>
      <c r="DJ43" s="17">
        <v>14.933920000000001</v>
      </c>
      <c r="DK43" s="17">
        <v>-0.83391999999999999</v>
      </c>
      <c r="DL43" s="17">
        <v>133.4</v>
      </c>
      <c r="DM43" s="17">
        <v>129.87225000000001</v>
      </c>
      <c r="DN43" s="17">
        <v>142.44412</v>
      </c>
      <c r="DO43" s="17">
        <v>-9.0441199999999995</v>
      </c>
      <c r="DP43" s="17"/>
      <c r="DQ43" s="17"/>
      <c r="DR43" s="17"/>
      <c r="DS43" s="17">
        <v>0</v>
      </c>
      <c r="DT43" s="17"/>
      <c r="DU43" s="17"/>
      <c r="DV43" s="17"/>
      <c r="DW43" s="17">
        <v>0</v>
      </c>
      <c r="DX43" s="17"/>
      <c r="DY43" s="17"/>
      <c r="DZ43" s="17"/>
      <c r="EA43" s="17">
        <v>0</v>
      </c>
      <c r="EB43" s="17"/>
      <c r="EC43" s="17"/>
      <c r="ED43" s="17"/>
      <c r="EE43" s="17">
        <v>0</v>
      </c>
      <c r="EF43" s="17">
        <v>55.3</v>
      </c>
      <c r="EG43" s="17">
        <v>56.233240000000002</v>
      </c>
      <c r="EH43" s="17">
        <v>79.115930000000006</v>
      </c>
      <c r="EI43" s="17">
        <v>-23.815930000000002</v>
      </c>
      <c r="EJ43" s="17">
        <v>222.1</v>
      </c>
      <c r="EK43" s="17">
        <v>220.69499999999999</v>
      </c>
      <c r="EL43" s="17">
        <v>220.69499999999999</v>
      </c>
      <c r="EM43" s="17">
        <v>1.405</v>
      </c>
      <c r="EN43" s="17"/>
      <c r="EO43" s="17"/>
      <c r="EP43" s="17"/>
      <c r="EQ43" s="17">
        <v>0</v>
      </c>
      <c r="ER43" s="17"/>
      <c r="ES43" s="17"/>
      <c r="ET43" s="17"/>
      <c r="EU43" s="17">
        <v>0</v>
      </c>
      <c r="EV43" s="17"/>
      <c r="EW43" s="17"/>
      <c r="EX43" s="17"/>
      <c r="EY43" s="17">
        <v>0</v>
      </c>
      <c r="EZ43" s="17">
        <v>6.5</v>
      </c>
      <c r="FA43" s="17">
        <v>6.39</v>
      </c>
      <c r="FB43" s="17">
        <v>6.39</v>
      </c>
      <c r="FC43" s="17">
        <v>0.11</v>
      </c>
      <c r="FD43" s="17">
        <v>453.9</v>
      </c>
      <c r="FE43" s="17">
        <v>449.28084999999999</v>
      </c>
      <c r="FF43" s="17">
        <v>387.99466999999999</v>
      </c>
      <c r="FG43" s="17">
        <v>65.905330000000006</v>
      </c>
      <c r="FH43" s="17">
        <v>81.400000000000006</v>
      </c>
      <c r="FI43" s="17">
        <v>81.635570000000001</v>
      </c>
      <c r="FJ43" s="17">
        <v>81.635570000000001</v>
      </c>
      <c r="FK43" s="17">
        <v>-0.23557</v>
      </c>
      <c r="FL43" s="17">
        <v>129.6</v>
      </c>
      <c r="FM43" s="17">
        <v>135.72578999999999</v>
      </c>
      <c r="FN43" s="17">
        <v>135.72578999999999</v>
      </c>
      <c r="FO43" s="17">
        <v>-6.1257900000000003</v>
      </c>
      <c r="FP43" s="17">
        <v>38.4</v>
      </c>
      <c r="FQ43" s="17">
        <v>41.89893</v>
      </c>
      <c r="FR43" s="17">
        <v>41.89893</v>
      </c>
      <c r="FS43" s="17">
        <v>-3.4989300000000001</v>
      </c>
      <c r="FT43" s="17">
        <v>18.399999999999999</v>
      </c>
      <c r="FU43" s="17">
        <v>19.21088</v>
      </c>
      <c r="FV43" s="17">
        <v>19.21088</v>
      </c>
      <c r="FW43" s="17">
        <v>-0.81088000000000005</v>
      </c>
      <c r="FX43" s="17">
        <v>18.399999999999999</v>
      </c>
      <c r="FY43" s="17">
        <v>17.657920000000001</v>
      </c>
      <c r="FZ43" s="17">
        <v>18.172979999999999</v>
      </c>
      <c r="GA43" s="17">
        <v>0.22702</v>
      </c>
      <c r="GB43" s="17">
        <v>90.2</v>
      </c>
      <c r="GC43" s="17">
        <v>87.773570000000007</v>
      </c>
      <c r="GD43" s="17">
        <v>87.773570000000007</v>
      </c>
      <c r="GE43" s="17">
        <v>2.4264299999999999</v>
      </c>
      <c r="GF43" s="17">
        <v>169.9</v>
      </c>
      <c r="GG43" s="17">
        <v>174.42857000000001</v>
      </c>
      <c r="GH43" s="17">
        <v>133.74870999999999</v>
      </c>
      <c r="GI43" s="17">
        <v>36.151290000000003</v>
      </c>
      <c r="GJ43" s="17">
        <v>171</v>
      </c>
      <c r="GK43" s="17">
        <v>174.42857000000001</v>
      </c>
      <c r="GL43" s="17">
        <v>133.74870999999999</v>
      </c>
      <c r="GM43" s="17">
        <v>37.251289999999997</v>
      </c>
      <c r="GN43" s="17">
        <v>178.2</v>
      </c>
      <c r="GO43" s="17">
        <v>174.95238000000001</v>
      </c>
      <c r="GP43" s="17">
        <v>134.15036000000001</v>
      </c>
      <c r="GQ43" s="17">
        <v>44.049639999999997</v>
      </c>
      <c r="GR43" s="17">
        <v>105.2</v>
      </c>
      <c r="GS43" s="17">
        <v>110.48202000000001</v>
      </c>
      <c r="GT43" s="17">
        <v>110.48202000000001</v>
      </c>
      <c r="GU43" s="17">
        <v>-5.2820200000000002</v>
      </c>
      <c r="GV43" s="17">
        <v>35.299999999999997</v>
      </c>
      <c r="GW43" s="17">
        <v>37.900869999999998</v>
      </c>
      <c r="GX43" s="17">
        <v>24.71679</v>
      </c>
      <c r="GY43" s="17">
        <v>10.583209999999999</v>
      </c>
      <c r="GZ43" s="17">
        <v>0</v>
      </c>
      <c r="HA43" s="17"/>
      <c r="HB43" s="17">
        <v>21.75121</v>
      </c>
      <c r="HC43" s="17">
        <v>-21.75121</v>
      </c>
      <c r="HD43" s="17">
        <v>2.1</v>
      </c>
      <c r="HE43" s="17">
        <v>4.1192200000000003</v>
      </c>
      <c r="HF43" s="17">
        <v>4.1192200000000003</v>
      </c>
      <c r="HG43" s="17">
        <v>-2.0192199999999998</v>
      </c>
      <c r="HH43" s="17">
        <v>25.6</v>
      </c>
      <c r="HI43" s="17">
        <v>30.332239999999999</v>
      </c>
      <c r="HJ43" s="17">
        <v>30.332239999999999</v>
      </c>
      <c r="HK43" s="17">
        <v>-4.73224</v>
      </c>
      <c r="HL43" s="17">
        <v>159.80000000000001</v>
      </c>
      <c r="HM43" s="17">
        <v>164.13149000000001</v>
      </c>
      <c r="HN43" s="17">
        <v>76.773570000000007</v>
      </c>
      <c r="HO43" s="17">
        <v>83.026430000000005</v>
      </c>
      <c r="HP43" s="17"/>
      <c r="HQ43" s="17"/>
      <c r="HR43" s="17"/>
      <c r="HS43" s="17">
        <v>0</v>
      </c>
      <c r="HT43" s="17"/>
      <c r="HU43" s="17"/>
      <c r="HV43" s="17"/>
      <c r="HW43" s="17">
        <v>0</v>
      </c>
      <c r="HX43" s="17">
        <v>81</v>
      </c>
      <c r="HY43" s="17">
        <v>69.805980000000005</v>
      </c>
      <c r="HZ43" s="17">
        <v>85.482579999999999</v>
      </c>
      <c r="IA43" s="17">
        <v>-4.4825799999999996</v>
      </c>
      <c r="IB43" s="17"/>
      <c r="IC43" s="17"/>
      <c r="ID43" s="17"/>
      <c r="IE43" s="17">
        <v>0</v>
      </c>
      <c r="IF43" s="17"/>
      <c r="IG43" s="17"/>
      <c r="IH43" s="17"/>
      <c r="II43" s="17">
        <v>0</v>
      </c>
      <c r="IJ43" s="17">
        <v>0</v>
      </c>
      <c r="IK43" s="17"/>
      <c r="IL43" s="17"/>
      <c r="IM43" s="17">
        <v>0</v>
      </c>
      <c r="IN43" s="17"/>
      <c r="IO43" s="17"/>
      <c r="IP43" s="17"/>
      <c r="IQ43" s="17">
        <v>0</v>
      </c>
      <c r="IR43" s="17"/>
      <c r="IS43" s="17"/>
      <c r="IT43" s="17"/>
      <c r="IU43" s="17">
        <v>0</v>
      </c>
      <c r="IV43" s="17"/>
      <c r="IW43" s="17"/>
      <c r="IX43" s="17"/>
      <c r="IY43" s="17">
        <v>0</v>
      </c>
      <c r="IZ43" s="17">
        <v>127.7</v>
      </c>
      <c r="JA43" s="17">
        <v>132.83837</v>
      </c>
      <c r="JB43" s="17">
        <v>132.83837</v>
      </c>
      <c r="JC43" s="17">
        <v>-5.1383700000000001</v>
      </c>
      <c r="JD43" s="17">
        <v>135.1</v>
      </c>
      <c r="JE43" s="17">
        <v>102.02443</v>
      </c>
      <c r="JF43" s="17">
        <v>101.81013</v>
      </c>
      <c r="JG43" s="17">
        <v>33.289870000000001</v>
      </c>
      <c r="JH43" s="17">
        <v>135</v>
      </c>
      <c r="JI43" s="17">
        <v>102.02443</v>
      </c>
      <c r="JJ43" s="17">
        <v>101.81013</v>
      </c>
      <c r="JK43" s="17">
        <v>33.189869999999999</v>
      </c>
      <c r="JL43" s="17">
        <v>134.19999999999999</v>
      </c>
      <c r="JM43" s="17">
        <v>102.02443</v>
      </c>
      <c r="JN43" s="17">
        <v>101.81013</v>
      </c>
      <c r="JO43" s="17">
        <v>32.389870000000002</v>
      </c>
      <c r="JP43" s="17">
        <v>215.5</v>
      </c>
      <c r="JQ43" s="17">
        <v>153.49620999999999</v>
      </c>
      <c r="JR43" s="17">
        <v>153.17379</v>
      </c>
      <c r="JS43" s="17">
        <v>62.326210000000003</v>
      </c>
      <c r="JT43" s="17">
        <v>0</v>
      </c>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2.1</v>
      </c>
      <c r="LA43" s="17">
        <v>1.6938899999999999</v>
      </c>
      <c r="LB43" s="17">
        <v>1.6938899999999999</v>
      </c>
      <c r="LC43" s="17">
        <v>0.40611000000000003</v>
      </c>
      <c r="LD43" s="17">
        <v>153</v>
      </c>
      <c r="LE43" s="17">
        <v>191.47132999999999</v>
      </c>
      <c r="LF43" s="17">
        <v>191.47132999999999</v>
      </c>
      <c r="LG43" s="17">
        <v>-38.471330000000002</v>
      </c>
      <c r="LH43" s="17">
        <v>120</v>
      </c>
      <c r="LI43" s="17">
        <v>125.8177</v>
      </c>
      <c r="LJ43" s="17">
        <v>125.8177</v>
      </c>
      <c r="LK43" s="17">
        <v>-5.8177000000000003</v>
      </c>
      <c r="LL43" s="17">
        <v>59.8</v>
      </c>
      <c r="LM43" s="17">
        <v>67.199219999999997</v>
      </c>
      <c r="LN43" s="17">
        <v>67.199219999999997</v>
      </c>
      <c r="LO43" s="17">
        <v>-7.3992199999999997</v>
      </c>
      <c r="LP43" s="17">
        <v>77.900000000000006</v>
      </c>
      <c r="LQ43" s="17">
        <v>78.567999999999998</v>
      </c>
      <c r="LR43" s="17">
        <v>78.567999999999998</v>
      </c>
      <c r="LS43" s="17">
        <v>-0.66800000000000004</v>
      </c>
      <c r="LT43" s="17">
        <v>30.1</v>
      </c>
      <c r="LU43" s="17">
        <v>29.980560000000001</v>
      </c>
      <c r="LV43" s="17">
        <v>29.980560000000001</v>
      </c>
      <c r="LW43" s="17">
        <v>0.11944</v>
      </c>
      <c r="LX43" s="17"/>
      <c r="LY43" s="17"/>
      <c r="LZ43" s="17"/>
      <c r="MA43" s="17">
        <v>0</v>
      </c>
      <c r="MB43" s="17"/>
      <c r="MC43" s="17"/>
      <c r="MD43" s="17"/>
      <c r="ME43" s="17">
        <v>0</v>
      </c>
      <c r="MF43" s="17"/>
      <c r="MG43" s="17"/>
      <c r="MH43" s="17"/>
      <c r="MI43" s="17">
        <v>0</v>
      </c>
      <c r="MJ43" s="17">
        <v>89.9</v>
      </c>
      <c r="MK43" s="17"/>
      <c r="ML43" s="17">
        <v>109.89</v>
      </c>
      <c r="MM43" s="17">
        <v>-19.989999999999998</v>
      </c>
      <c r="MN43" s="17">
        <v>95.9</v>
      </c>
      <c r="MO43" s="17">
        <v>109.89001</v>
      </c>
      <c r="MP43" s="17">
        <v>109.89</v>
      </c>
      <c r="MQ43" s="17">
        <v>-13.99</v>
      </c>
      <c r="MR43" s="17">
        <v>47</v>
      </c>
      <c r="MS43" s="17">
        <v>110.22001</v>
      </c>
      <c r="MT43" s="17">
        <v>110.22</v>
      </c>
      <c r="MU43" s="17">
        <v>-63.22</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c r="NS43" s="17">
        <v>0</v>
      </c>
      <c r="NT43" s="17"/>
      <c r="NU43" s="17"/>
      <c r="NV43" s="17"/>
      <c r="NW43" s="17">
        <v>0</v>
      </c>
      <c r="NX43" s="17">
        <v>6</v>
      </c>
      <c r="NY43" s="17">
        <v>5.9157599999999997</v>
      </c>
      <c r="NZ43" s="17">
        <v>5.9157599999999997</v>
      </c>
      <c r="OA43" s="17">
        <v>8.4239999999999995E-2</v>
      </c>
      <c r="OB43" s="17">
        <v>2.2000000000000002</v>
      </c>
      <c r="OC43" s="17">
        <v>6.2061900000000003</v>
      </c>
      <c r="OD43" s="17">
        <v>6.2061900000000003</v>
      </c>
      <c r="OE43" s="17">
        <v>-4.0061900000000001</v>
      </c>
      <c r="OF43" s="17">
        <v>20</v>
      </c>
      <c r="OG43" s="17">
        <v>16.99708</v>
      </c>
      <c r="OH43" s="17">
        <v>17.492709999999999</v>
      </c>
      <c r="OI43" s="17">
        <v>2.5072899999999998</v>
      </c>
      <c r="OJ43" s="17">
        <v>0</v>
      </c>
      <c r="OK43" s="17"/>
      <c r="OL43" s="17">
        <v>8.1000000000000003E-2</v>
      </c>
      <c r="OM43" s="17">
        <v>-8.1000000000000003E-2</v>
      </c>
      <c r="ON43" s="17">
        <v>82</v>
      </c>
      <c r="OO43" s="17">
        <v>71.09</v>
      </c>
      <c r="OP43" s="17">
        <v>71.09</v>
      </c>
      <c r="OQ43" s="17">
        <v>10.91</v>
      </c>
      <c r="OR43" s="17">
        <v>4.5</v>
      </c>
      <c r="OS43" s="17">
        <v>0.4</v>
      </c>
      <c r="OT43" s="17">
        <v>36.420999999999999</v>
      </c>
      <c r="OU43" s="17">
        <v>-31.920999999999999</v>
      </c>
      <c r="OV43" s="17">
        <v>13.2</v>
      </c>
      <c r="OW43" s="17">
        <v>9</v>
      </c>
      <c r="OX43" s="17">
        <v>9</v>
      </c>
      <c r="OY43" s="17">
        <v>4.2</v>
      </c>
      <c r="OZ43" s="17">
        <v>0</v>
      </c>
      <c r="PA43" s="17"/>
      <c r="PB43" s="17"/>
      <c r="PC43" s="17">
        <v>0</v>
      </c>
      <c r="PD43" s="17">
        <v>20.2</v>
      </c>
      <c r="PE43" s="17">
        <v>19.436350000000001</v>
      </c>
      <c r="PF43" s="17">
        <v>19.436350000000001</v>
      </c>
      <c r="PG43" s="17">
        <v>0.76365000000000005</v>
      </c>
      <c r="PH43" s="17">
        <v>9.9</v>
      </c>
      <c r="PI43" s="17">
        <v>9.9830000000000005</v>
      </c>
      <c r="PJ43" s="17">
        <v>9.9830000000000005</v>
      </c>
      <c r="PK43" s="17">
        <v>-8.3000000000000004E-2</v>
      </c>
      <c r="PL43" s="17">
        <v>5.5</v>
      </c>
      <c r="PM43" s="17">
        <v>5.67</v>
      </c>
      <c r="PN43" s="17">
        <v>5.67</v>
      </c>
      <c r="PO43" s="17">
        <v>-0.17</v>
      </c>
      <c r="PP43" s="17">
        <v>9.9</v>
      </c>
      <c r="PQ43" s="17"/>
      <c r="PR43" s="17">
        <v>1</v>
      </c>
      <c r="PS43" s="17">
        <v>8.9</v>
      </c>
      <c r="PT43" s="17">
        <v>2.2000000000000002</v>
      </c>
      <c r="PU43" s="17">
        <v>1</v>
      </c>
      <c r="PV43" s="17">
        <v>1</v>
      </c>
      <c r="PW43" s="17">
        <v>1.2</v>
      </c>
      <c r="PX43" s="17">
        <v>1.8</v>
      </c>
      <c r="PY43" s="17">
        <v>1.76</v>
      </c>
      <c r="PZ43" s="17">
        <v>1.75</v>
      </c>
      <c r="QA43" s="17">
        <v>0.05</v>
      </c>
      <c r="QB43" s="17">
        <v>4.7</v>
      </c>
      <c r="QC43" s="17">
        <v>4.8</v>
      </c>
      <c r="QD43" s="17">
        <v>4.8</v>
      </c>
      <c r="QE43" s="17">
        <v>-0.1</v>
      </c>
      <c r="QF43" s="17">
        <v>20.2</v>
      </c>
      <c r="QG43" s="17">
        <v>20.274049999999999</v>
      </c>
      <c r="QH43" s="17">
        <v>20.274049999999999</v>
      </c>
      <c r="QI43" s="17">
        <v>-7.4050000000000005E-2</v>
      </c>
      <c r="QJ43" s="17">
        <v>20</v>
      </c>
      <c r="QK43" s="17">
        <v>18.892130000000002</v>
      </c>
      <c r="QL43" s="17">
        <v>19.436350000000001</v>
      </c>
      <c r="QM43" s="17">
        <v>0.56364999999999998</v>
      </c>
      <c r="QN43" s="17">
        <v>18.899999999999999</v>
      </c>
      <c r="QO43" s="17">
        <v>17.006799999999998</v>
      </c>
      <c r="QP43" s="17">
        <v>17.492709999999999</v>
      </c>
      <c r="QQ43" s="17">
        <v>1.4072899999999999</v>
      </c>
      <c r="QR43" s="17">
        <v>3.3</v>
      </c>
      <c r="QS43" s="17">
        <v>3.4</v>
      </c>
      <c r="QT43" s="17">
        <v>3.4</v>
      </c>
      <c r="QU43" s="17">
        <v>-0.1</v>
      </c>
      <c r="QV43" s="17">
        <v>18.399999999999999</v>
      </c>
      <c r="QW43" s="17">
        <v>17.376090000000001</v>
      </c>
      <c r="QX43" s="17">
        <v>17.881440000000001</v>
      </c>
      <c r="QY43" s="17">
        <v>0.51856000000000002</v>
      </c>
      <c r="QZ43" s="17">
        <v>1.6</v>
      </c>
      <c r="RA43" s="17"/>
      <c r="RB43" s="17">
        <v>1.4</v>
      </c>
      <c r="RC43" s="17">
        <v>0.2</v>
      </c>
      <c r="RD43" s="17">
        <v>2</v>
      </c>
      <c r="RE43" s="17"/>
      <c r="RF43" s="17">
        <v>2.17</v>
      </c>
      <c r="RG43" s="17">
        <v>-0.17</v>
      </c>
      <c r="RH43" s="17">
        <v>21.3</v>
      </c>
      <c r="RI43" s="17">
        <v>15.62</v>
      </c>
      <c r="RJ43" s="17">
        <v>15.617000000000001</v>
      </c>
      <c r="RK43" s="17">
        <v>5.6829999999999998</v>
      </c>
      <c r="RL43" s="17">
        <v>55.1</v>
      </c>
      <c r="RM43" s="17">
        <v>58.7</v>
      </c>
      <c r="RN43" s="17">
        <v>58.734999999999999</v>
      </c>
      <c r="RO43" s="17">
        <v>-3.6349999999999998</v>
      </c>
      <c r="RP43" s="17">
        <v>0</v>
      </c>
      <c r="RQ43" s="17"/>
      <c r="RR43" s="17">
        <v>4.1000000000000002E-2</v>
      </c>
      <c r="RS43" s="17">
        <v>-4.1000000000000002E-2</v>
      </c>
      <c r="RT43" s="17">
        <v>3.3</v>
      </c>
      <c r="RU43" s="17">
        <v>3.24</v>
      </c>
      <c r="RV43" s="17">
        <v>3.2490000000000001</v>
      </c>
      <c r="RW43" s="17">
        <v>5.0999999999999997E-2</v>
      </c>
      <c r="RX43" s="17">
        <v>20.3</v>
      </c>
      <c r="RY43" s="17">
        <v>16.16236</v>
      </c>
      <c r="RZ43" s="17">
        <v>19.792000000000002</v>
      </c>
      <c r="SA43" s="17">
        <v>0.50800000000000001</v>
      </c>
      <c r="SB43" s="17">
        <v>3</v>
      </c>
      <c r="SC43" s="17">
        <v>2</v>
      </c>
      <c r="SD43" s="17">
        <v>2</v>
      </c>
      <c r="SE43" s="17">
        <v>1</v>
      </c>
      <c r="SF43" s="17"/>
      <c r="SG43" s="17">
        <v>0.4</v>
      </c>
      <c r="SH43" s="17">
        <v>0.4</v>
      </c>
      <c r="SI43" s="17">
        <v>-0.4</v>
      </c>
      <c r="SJ43" s="17">
        <v>0</v>
      </c>
      <c r="SK43" s="17">
        <v>0.03</v>
      </c>
      <c r="SL43" s="17">
        <v>0.03</v>
      </c>
      <c r="SM43" s="17">
        <v>-0.03</v>
      </c>
      <c r="SN43" s="17">
        <v>19.8</v>
      </c>
      <c r="SO43" s="17">
        <v>18.30904</v>
      </c>
      <c r="SP43" s="17">
        <v>18.853259999999999</v>
      </c>
      <c r="SQ43" s="17">
        <v>0.94674000000000003</v>
      </c>
      <c r="SR43" s="17">
        <v>13.1</v>
      </c>
      <c r="SS43" s="17">
        <v>11.70068</v>
      </c>
      <c r="ST43" s="17">
        <v>12.05053</v>
      </c>
      <c r="SU43" s="17">
        <v>1.0494699999999999</v>
      </c>
      <c r="SV43" s="17">
        <v>20.2</v>
      </c>
      <c r="SW43" s="17">
        <v>18.892130000000002</v>
      </c>
      <c r="SX43" s="17">
        <v>19.436350000000001</v>
      </c>
      <c r="SY43" s="17">
        <v>0.76365000000000005</v>
      </c>
      <c r="SZ43" s="17">
        <v>20.2</v>
      </c>
      <c r="TA43" s="17">
        <v>18.892130000000002</v>
      </c>
      <c r="TB43" s="17">
        <v>19.436350000000001</v>
      </c>
      <c r="TC43" s="17">
        <v>0.76365000000000005</v>
      </c>
      <c r="TD43" s="17">
        <v>20</v>
      </c>
      <c r="TE43" s="17">
        <v>18.697759999999999</v>
      </c>
      <c r="TF43" s="17">
        <v>19.241980000000002</v>
      </c>
      <c r="TG43" s="17">
        <v>0.75802000000000003</v>
      </c>
      <c r="TH43" s="17">
        <v>1.7</v>
      </c>
      <c r="TI43" s="17">
        <v>8</v>
      </c>
      <c r="TJ43" s="17">
        <v>8</v>
      </c>
      <c r="TK43" s="17">
        <v>-6.3</v>
      </c>
      <c r="TL43" s="17">
        <v>28.8</v>
      </c>
      <c r="TM43" s="17">
        <v>44</v>
      </c>
      <c r="TN43" s="17">
        <v>44</v>
      </c>
      <c r="TO43" s="17">
        <v>-15.2</v>
      </c>
      <c r="TP43" s="17">
        <v>5.8</v>
      </c>
      <c r="TQ43" s="17">
        <v>10.75</v>
      </c>
      <c r="TR43" s="17">
        <v>10.75</v>
      </c>
      <c r="TS43" s="17">
        <v>-4.95</v>
      </c>
      <c r="TT43" s="17">
        <v>33.200000000000003</v>
      </c>
      <c r="TU43" s="17">
        <v>86.3</v>
      </c>
      <c r="TV43" s="17">
        <v>86.3</v>
      </c>
      <c r="TW43" s="17">
        <v>-53.1</v>
      </c>
      <c r="TX43" s="17">
        <v>48.5</v>
      </c>
      <c r="TY43" s="17">
        <v>91.5</v>
      </c>
      <c r="TZ43" s="17">
        <v>91.5</v>
      </c>
      <c r="UA43" s="17">
        <v>-43</v>
      </c>
      <c r="UB43" s="17">
        <v>2.1</v>
      </c>
      <c r="UC43" s="17">
        <v>10</v>
      </c>
      <c r="UD43" s="17">
        <v>10</v>
      </c>
      <c r="UE43" s="17">
        <v>-7.9</v>
      </c>
      <c r="UF43" s="17">
        <v>2</v>
      </c>
      <c r="UG43" s="17">
        <v>5.93</v>
      </c>
      <c r="UH43" s="17">
        <v>5.93</v>
      </c>
      <c r="UI43" s="17">
        <v>-3.93</v>
      </c>
      <c r="UJ43" s="17">
        <v>9.6999999999999993</v>
      </c>
      <c r="UK43" s="17">
        <v>13.73</v>
      </c>
      <c r="UL43" s="17">
        <v>13.73</v>
      </c>
      <c r="UM43" s="17">
        <v>-4.03</v>
      </c>
      <c r="UN43" s="17">
        <v>20.9</v>
      </c>
      <c r="UO43" s="17">
        <v>19.640429999999999</v>
      </c>
      <c r="UP43" s="17">
        <v>20.408159999999999</v>
      </c>
      <c r="UQ43" s="17">
        <v>0.49184</v>
      </c>
      <c r="UR43" s="17">
        <v>7.7</v>
      </c>
      <c r="US43" s="17">
        <v>8.1999999999999993</v>
      </c>
      <c r="UT43" s="17">
        <v>8.1999999999999993</v>
      </c>
      <c r="UU43" s="17">
        <v>-0.5</v>
      </c>
      <c r="UV43" s="17">
        <v>6.3</v>
      </c>
      <c r="UW43" s="17">
        <v>6.7</v>
      </c>
      <c r="UX43" s="17">
        <v>6.7</v>
      </c>
      <c r="UY43" s="17">
        <v>-0.4</v>
      </c>
      <c r="UZ43" s="17">
        <v>20.399999999999999</v>
      </c>
      <c r="VA43" s="17">
        <v>18.892130000000002</v>
      </c>
      <c r="VB43" s="17">
        <v>19.436350000000001</v>
      </c>
      <c r="VC43" s="17">
        <v>0.96365000000000001</v>
      </c>
      <c r="VD43" s="17">
        <v>20.399999999999999</v>
      </c>
      <c r="VE43" s="17">
        <v>18.892130000000002</v>
      </c>
      <c r="VF43" s="17">
        <v>19.436350000000001</v>
      </c>
      <c r="VG43" s="17">
        <v>0.96365000000000001</v>
      </c>
      <c r="VH43" s="17">
        <v>20.100000000000001</v>
      </c>
      <c r="VI43" s="17">
        <v>18.892130000000002</v>
      </c>
      <c r="VJ43" s="17">
        <v>19.436350000000001</v>
      </c>
      <c r="VK43" s="17">
        <v>0.66364999999999996</v>
      </c>
      <c r="VL43" s="17">
        <v>11.7</v>
      </c>
      <c r="VM43" s="17">
        <v>10</v>
      </c>
      <c r="VN43" s="17">
        <v>10</v>
      </c>
      <c r="VO43" s="17">
        <v>1.7</v>
      </c>
      <c r="VP43" s="17">
        <v>12.5</v>
      </c>
      <c r="VQ43" s="17"/>
      <c r="VR43" s="17">
        <v>111.325</v>
      </c>
      <c r="VS43" s="17">
        <v>-98.825000000000003</v>
      </c>
      <c r="VT43" s="17">
        <v>0.8</v>
      </c>
      <c r="VU43" s="17"/>
      <c r="VV43" s="17"/>
      <c r="VW43" s="17">
        <v>0.8</v>
      </c>
      <c r="VX43" s="17">
        <v>17.899999999999999</v>
      </c>
      <c r="VY43" s="17"/>
      <c r="VZ43" s="17">
        <v>27</v>
      </c>
      <c r="WA43" s="17">
        <v>-9.1</v>
      </c>
      <c r="WB43" s="17">
        <v>0.3</v>
      </c>
      <c r="WC43" s="17">
        <v>0.33</v>
      </c>
      <c r="WD43" s="17">
        <v>0.33300000000000002</v>
      </c>
      <c r="WE43" s="17">
        <v>-3.3000000000000002E-2</v>
      </c>
      <c r="WF43" s="17">
        <v>124.5</v>
      </c>
      <c r="WG43" s="17">
        <v>114</v>
      </c>
      <c r="WH43" s="17">
        <v>114</v>
      </c>
      <c r="WI43" s="17">
        <v>10.5</v>
      </c>
      <c r="WJ43" s="17">
        <v>160.1</v>
      </c>
      <c r="WK43" s="17">
        <v>100</v>
      </c>
      <c r="WL43" s="17">
        <v>100</v>
      </c>
      <c r="WM43" s="17">
        <v>60.1</v>
      </c>
      <c r="WN43" s="17">
        <v>14.6</v>
      </c>
      <c r="WO43" s="17">
        <v>2</v>
      </c>
      <c r="WP43" s="17">
        <v>19.440000000000001</v>
      </c>
      <c r="WQ43" s="17">
        <v>-4.84</v>
      </c>
      <c r="WR43" s="17">
        <v>4.5</v>
      </c>
      <c r="WS43" s="17">
        <v>4.2</v>
      </c>
      <c r="WT43" s="17">
        <v>4.2</v>
      </c>
      <c r="WU43" s="17">
        <v>0.3</v>
      </c>
      <c r="WV43" s="17">
        <v>1.1000000000000001</v>
      </c>
      <c r="WW43" s="17">
        <v>1.2</v>
      </c>
      <c r="WX43" s="17">
        <v>1.2</v>
      </c>
      <c r="WY43" s="17">
        <v>-0.1</v>
      </c>
      <c r="WZ43" s="17">
        <v>2.4</v>
      </c>
      <c r="XA43" s="17">
        <v>2.4</v>
      </c>
      <c r="XB43" s="17">
        <v>2.4</v>
      </c>
      <c r="XC43" s="17">
        <v>0</v>
      </c>
      <c r="XD43" s="17">
        <v>1.1000000000000001</v>
      </c>
      <c r="XE43" s="17">
        <v>1.4</v>
      </c>
      <c r="XF43" s="17">
        <v>1.4</v>
      </c>
      <c r="XG43" s="17">
        <v>-0.3</v>
      </c>
      <c r="XH43" s="17">
        <v>0.5</v>
      </c>
      <c r="XI43" s="17"/>
      <c r="XJ43" s="17"/>
      <c r="XK43" s="17">
        <v>0.5</v>
      </c>
      <c r="XL43" s="17">
        <v>8.9</v>
      </c>
      <c r="XM43" s="17">
        <v>8.4</v>
      </c>
      <c r="XN43" s="17">
        <v>8.4</v>
      </c>
      <c r="XO43" s="17">
        <v>0.5</v>
      </c>
      <c r="XP43" s="17">
        <v>20</v>
      </c>
      <c r="XQ43" s="17">
        <v>18.697759999999999</v>
      </c>
      <c r="XR43" s="17">
        <v>19.241980000000002</v>
      </c>
      <c r="XS43" s="17">
        <v>0.75802000000000003</v>
      </c>
      <c r="XT43" s="17">
        <v>4.9000000000000004</v>
      </c>
      <c r="XU43" s="17">
        <v>10.7</v>
      </c>
      <c r="XV43" s="17">
        <v>10.7</v>
      </c>
      <c r="XW43" s="17">
        <v>-5.8</v>
      </c>
      <c r="XX43" s="17">
        <v>27.3</v>
      </c>
      <c r="XY43" s="17">
        <v>29</v>
      </c>
      <c r="XZ43" s="17">
        <v>29</v>
      </c>
      <c r="YA43" s="17">
        <v>-1.7</v>
      </c>
      <c r="YB43" s="17">
        <v>32.9</v>
      </c>
      <c r="YC43" s="17">
        <v>29</v>
      </c>
      <c r="YD43" s="17">
        <v>29</v>
      </c>
      <c r="YE43" s="17">
        <v>3.9</v>
      </c>
      <c r="YF43" s="17">
        <v>13.8</v>
      </c>
      <c r="YG43" s="17">
        <v>14</v>
      </c>
      <c r="YH43" s="17">
        <v>14</v>
      </c>
      <c r="YI43" s="17">
        <v>-0.2</v>
      </c>
      <c r="YJ43" s="17">
        <v>16.3</v>
      </c>
      <c r="YK43" s="17">
        <v>19</v>
      </c>
      <c r="YL43" s="17">
        <v>19</v>
      </c>
      <c r="YM43" s="17">
        <v>-2.7</v>
      </c>
      <c r="YN43" s="17">
        <v>8.4</v>
      </c>
      <c r="YO43" s="17">
        <v>6.76</v>
      </c>
      <c r="YP43" s="17">
        <v>6.76</v>
      </c>
      <c r="YQ43" s="17">
        <v>1.64</v>
      </c>
      <c r="YR43" s="17">
        <v>10.199999999999999</v>
      </c>
      <c r="YS43" s="17">
        <v>11</v>
      </c>
      <c r="YT43" s="17">
        <v>11</v>
      </c>
      <c r="YU43" s="17">
        <v>-0.8</v>
      </c>
      <c r="YV43" s="17">
        <v>22.51</v>
      </c>
      <c r="YW43" s="17">
        <v>22</v>
      </c>
      <c r="YX43" s="17">
        <v>22</v>
      </c>
      <c r="YY43" s="17">
        <v>0.51</v>
      </c>
    </row>
    <row r="44" spans="1:675" ht="24" customHeight="1" x14ac:dyDescent="0.3">
      <c r="A44" s="1"/>
      <c r="B44" s="16" t="s">
        <v>47</v>
      </c>
      <c r="C44" s="16" t="s">
        <v>800</v>
      </c>
      <c r="D44" s="17">
        <v>100</v>
      </c>
      <c r="E44" s="17">
        <v>203.40136000000001</v>
      </c>
      <c r="F44" s="17">
        <v>203.40136000000001</v>
      </c>
      <c r="G44" s="17">
        <v>-103.40136</v>
      </c>
      <c r="H44" s="17">
        <v>628.70000000000005</v>
      </c>
      <c r="I44" s="17">
        <v>631.22380999999996</v>
      </c>
      <c r="J44" s="17">
        <v>631.22380999999996</v>
      </c>
      <c r="K44" s="17">
        <v>-2.5238100000000001</v>
      </c>
      <c r="L44" s="17">
        <v>215.9</v>
      </c>
      <c r="M44" s="17">
        <v>205.54787999999999</v>
      </c>
      <c r="N44" s="17">
        <v>205.54787999999999</v>
      </c>
      <c r="O44" s="17">
        <v>10.352119999999999</v>
      </c>
      <c r="P44" s="17"/>
      <c r="Q44" s="17"/>
      <c r="R44" s="17"/>
      <c r="S44" s="17">
        <v>0</v>
      </c>
      <c r="T44" s="17"/>
      <c r="U44" s="17"/>
      <c r="V44" s="17"/>
      <c r="W44" s="17">
        <v>0</v>
      </c>
      <c r="X44" s="17">
        <v>89.7</v>
      </c>
      <c r="Y44" s="17">
        <v>91.867829999999998</v>
      </c>
      <c r="Z44" s="17">
        <v>91.867829999999998</v>
      </c>
      <c r="AA44" s="17">
        <v>-2.1678299999999999</v>
      </c>
      <c r="AB44" s="17">
        <v>237.9</v>
      </c>
      <c r="AC44" s="17">
        <v>242</v>
      </c>
      <c r="AD44" s="17">
        <v>242</v>
      </c>
      <c r="AE44" s="17">
        <v>-4.0999999999999996</v>
      </c>
      <c r="AF44" s="17"/>
      <c r="AG44" s="17"/>
      <c r="AH44" s="17"/>
      <c r="AI44" s="17">
        <v>0</v>
      </c>
      <c r="AJ44" s="17"/>
      <c r="AK44" s="17"/>
      <c r="AL44" s="17"/>
      <c r="AM44" s="17">
        <v>0</v>
      </c>
      <c r="AN44" s="17"/>
      <c r="AO44" s="17"/>
      <c r="AP44" s="17"/>
      <c r="AQ44" s="17">
        <v>0</v>
      </c>
      <c r="AR44" s="17">
        <v>0</v>
      </c>
      <c r="AS44" s="17"/>
      <c r="AT44" s="17"/>
      <c r="AU44" s="17">
        <v>0</v>
      </c>
      <c r="AV44" s="17">
        <v>0</v>
      </c>
      <c r="AW44" s="17"/>
      <c r="AX44" s="17"/>
      <c r="AY44" s="17">
        <v>0</v>
      </c>
      <c r="AZ44" s="17"/>
      <c r="BA44" s="17"/>
      <c r="BB44" s="17"/>
      <c r="BC44" s="17">
        <v>0</v>
      </c>
      <c r="BD44" s="17"/>
      <c r="BE44" s="17"/>
      <c r="BF44" s="17"/>
      <c r="BG44" s="17">
        <v>0</v>
      </c>
      <c r="BH44" s="17"/>
      <c r="BI44" s="17"/>
      <c r="BJ44" s="17"/>
      <c r="BK44" s="17">
        <v>0</v>
      </c>
      <c r="BL44" s="17">
        <v>549.4</v>
      </c>
      <c r="BM44" s="17">
        <v>557.29154000000005</v>
      </c>
      <c r="BN44" s="17">
        <v>557.64237000000003</v>
      </c>
      <c r="BO44" s="17">
        <v>-8.2423699999999993</v>
      </c>
      <c r="BP44" s="17">
        <v>10.199999999999999</v>
      </c>
      <c r="BQ44" s="17">
        <v>5.1583100000000002</v>
      </c>
      <c r="BR44" s="17">
        <v>3.45607</v>
      </c>
      <c r="BS44" s="17">
        <v>6.7439299999999998</v>
      </c>
      <c r="BT44" s="17"/>
      <c r="BU44" s="17"/>
      <c r="BV44" s="17"/>
      <c r="BW44" s="17">
        <v>0</v>
      </c>
      <c r="BX44" s="17"/>
      <c r="BY44" s="17"/>
      <c r="BZ44" s="17"/>
      <c r="CA44" s="17">
        <v>0</v>
      </c>
      <c r="CB44" s="17"/>
      <c r="CC44" s="17"/>
      <c r="CD44" s="17"/>
      <c r="CE44" s="17">
        <v>0</v>
      </c>
      <c r="CF44" s="17"/>
      <c r="CG44" s="17"/>
      <c r="CH44" s="17"/>
      <c r="CI44" s="17">
        <v>0</v>
      </c>
      <c r="CJ44" s="17"/>
      <c r="CK44" s="17"/>
      <c r="CL44" s="17"/>
      <c r="CM44" s="17">
        <v>0</v>
      </c>
      <c r="CN44" s="17">
        <v>167.9</v>
      </c>
      <c r="CO44" s="17">
        <v>164.06704999999999</v>
      </c>
      <c r="CP44" s="17">
        <v>164.06706</v>
      </c>
      <c r="CQ44" s="17">
        <v>3.8329399999999998</v>
      </c>
      <c r="CR44" s="17">
        <v>9.6999999999999993</v>
      </c>
      <c r="CS44" s="17">
        <v>5.1383299999999998</v>
      </c>
      <c r="CT44" s="17">
        <v>5.1383299999999998</v>
      </c>
      <c r="CU44" s="17">
        <v>4.5616700000000003</v>
      </c>
      <c r="CV44" s="17">
        <v>7.6</v>
      </c>
      <c r="CW44" s="17">
        <v>2.8205</v>
      </c>
      <c r="CX44" s="17">
        <v>2.8205</v>
      </c>
      <c r="CY44" s="17">
        <v>4.7794999999999996</v>
      </c>
      <c r="CZ44" s="17">
        <v>0</v>
      </c>
      <c r="DA44" s="17"/>
      <c r="DB44" s="17"/>
      <c r="DC44" s="17">
        <v>0</v>
      </c>
      <c r="DD44" s="17">
        <v>7</v>
      </c>
      <c r="DE44" s="17">
        <v>6.8787000000000003</v>
      </c>
      <c r="DF44" s="17">
        <v>0</v>
      </c>
      <c r="DG44" s="17">
        <v>7</v>
      </c>
      <c r="DH44" s="17">
        <v>14.1</v>
      </c>
      <c r="DI44" s="17">
        <v>14.933920000000001</v>
      </c>
      <c r="DJ44" s="17">
        <v>14.933920000000001</v>
      </c>
      <c r="DK44" s="17">
        <v>-0.83391999999999999</v>
      </c>
      <c r="DL44" s="17">
        <v>133.4</v>
      </c>
      <c r="DM44" s="17">
        <v>129.64804000000001</v>
      </c>
      <c r="DN44" s="17">
        <v>142.44412</v>
      </c>
      <c r="DO44" s="17">
        <v>-9.0441199999999995</v>
      </c>
      <c r="DP44" s="17"/>
      <c r="DQ44" s="17"/>
      <c r="DR44" s="17"/>
      <c r="DS44" s="17">
        <v>0</v>
      </c>
      <c r="DT44" s="17"/>
      <c r="DU44" s="17"/>
      <c r="DV44" s="17"/>
      <c r="DW44" s="17">
        <v>0</v>
      </c>
      <c r="DX44" s="17"/>
      <c r="DY44" s="17"/>
      <c r="DZ44" s="17"/>
      <c r="EA44" s="17">
        <v>0</v>
      </c>
      <c r="EB44" s="17"/>
      <c r="EC44" s="17"/>
      <c r="ED44" s="17"/>
      <c r="EE44" s="17">
        <v>0</v>
      </c>
      <c r="EF44" s="17">
        <v>55.4</v>
      </c>
      <c r="EG44" s="17">
        <v>56.233240000000002</v>
      </c>
      <c r="EH44" s="17">
        <v>100.57586000000001</v>
      </c>
      <c r="EI44" s="17">
        <v>-45.17586</v>
      </c>
      <c r="EJ44" s="17">
        <v>221.9</v>
      </c>
      <c r="EK44" s="17">
        <v>220.69499999999999</v>
      </c>
      <c r="EL44" s="17">
        <v>220.69499999999999</v>
      </c>
      <c r="EM44" s="17">
        <v>1.2050000000000001</v>
      </c>
      <c r="EN44" s="17"/>
      <c r="EO44" s="17"/>
      <c r="EP44" s="17"/>
      <c r="EQ44" s="17">
        <v>0</v>
      </c>
      <c r="ER44" s="17"/>
      <c r="ES44" s="17"/>
      <c r="ET44" s="17"/>
      <c r="EU44" s="17">
        <v>0</v>
      </c>
      <c r="EV44" s="17"/>
      <c r="EW44" s="17"/>
      <c r="EX44" s="17"/>
      <c r="EY44" s="17">
        <v>0</v>
      </c>
      <c r="EZ44" s="17">
        <v>6.5</v>
      </c>
      <c r="FA44" s="17">
        <v>6.39</v>
      </c>
      <c r="FB44" s="17">
        <v>6.39</v>
      </c>
      <c r="FC44" s="17">
        <v>0.11</v>
      </c>
      <c r="FD44" s="17">
        <v>456.8</v>
      </c>
      <c r="FE44" s="17">
        <v>449.28084999999999</v>
      </c>
      <c r="FF44" s="17">
        <v>438.58596999999997</v>
      </c>
      <c r="FG44" s="17">
        <v>18.214030000000001</v>
      </c>
      <c r="FH44" s="17">
        <v>81.400000000000006</v>
      </c>
      <c r="FI44" s="17">
        <v>81.635570000000001</v>
      </c>
      <c r="FJ44" s="17">
        <v>81.635570000000001</v>
      </c>
      <c r="FK44" s="17">
        <v>-0.23557</v>
      </c>
      <c r="FL44" s="17">
        <v>134.69999999999999</v>
      </c>
      <c r="FM44" s="17">
        <v>135.72578999999999</v>
      </c>
      <c r="FN44" s="17">
        <v>135.72578999999999</v>
      </c>
      <c r="FO44" s="17">
        <v>-1.02579</v>
      </c>
      <c r="FP44" s="17">
        <v>38.200000000000003</v>
      </c>
      <c r="FQ44" s="17">
        <v>41.89893</v>
      </c>
      <c r="FR44" s="17">
        <v>41.89893</v>
      </c>
      <c r="FS44" s="17">
        <v>-3.6989299999999998</v>
      </c>
      <c r="FT44" s="17">
        <v>18.100000000000001</v>
      </c>
      <c r="FU44" s="17">
        <v>19.21088</v>
      </c>
      <c r="FV44" s="17">
        <v>19.21088</v>
      </c>
      <c r="FW44" s="17">
        <v>-1.1108800000000001</v>
      </c>
      <c r="FX44" s="17">
        <v>18.5</v>
      </c>
      <c r="FY44" s="17">
        <v>17.657920000000001</v>
      </c>
      <c r="FZ44" s="17">
        <v>18.172979999999999</v>
      </c>
      <c r="GA44" s="17">
        <v>0.32701999999999998</v>
      </c>
      <c r="GB44" s="17">
        <v>90.2</v>
      </c>
      <c r="GC44" s="17">
        <v>87.773570000000007</v>
      </c>
      <c r="GD44" s="17">
        <v>87.773570000000007</v>
      </c>
      <c r="GE44" s="17">
        <v>2.4264299999999999</v>
      </c>
      <c r="GF44" s="17">
        <v>161.69999999999999</v>
      </c>
      <c r="GG44" s="17">
        <v>164.25546</v>
      </c>
      <c r="GH44" s="17">
        <v>133.74870999999999</v>
      </c>
      <c r="GI44" s="17">
        <v>27.95129</v>
      </c>
      <c r="GJ44" s="17">
        <v>161.9</v>
      </c>
      <c r="GK44" s="17">
        <v>164.25546</v>
      </c>
      <c r="GL44" s="17">
        <v>133.74870999999999</v>
      </c>
      <c r="GM44" s="17">
        <v>28.151289999999999</v>
      </c>
      <c r="GN44" s="17">
        <v>171.6</v>
      </c>
      <c r="GO44" s="17">
        <v>164.74871999999999</v>
      </c>
      <c r="GP44" s="17">
        <v>134.15036000000001</v>
      </c>
      <c r="GQ44" s="17">
        <v>37.449640000000002</v>
      </c>
      <c r="GR44" s="17">
        <v>106.1</v>
      </c>
      <c r="GS44" s="17">
        <v>110.48202000000001</v>
      </c>
      <c r="GT44" s="17">
        <v>110.48202000000001</v>
      </c>
      <c r="GU44" s="17">
        <v>-4.3820199999999998</v>
      </c>
      <c r="GV44" s="17">
        <v>37.6</v>
      </c>
      <c r="GW44" s="17">
        <v>37.900869999999998</v>
      </c>
      <c r="GX44" s="17">
        <v>35.829979999999999</v>
      </c>
      <c r="GY44" s="17">
        <v>1.7700199999999999</v>
      </c>
      <c r="GZ44" s="17">
        <v>44.4</v>
      </c>
      <c r="HA44" s="17"/>
      <c r="HB44" s="17">
        <v>21.75121</v>
      </c>
      <c r="HC44" s="17">
        <v>22.648790000000002</v>
      </c>
      <c r="HD44" s="17">
        <v>2.1</v>
      </c>
      <c r="HE44" s="17">
        <v>4.1192200000000003</v>
      </c>
      <c r="HF44" s="17">
        <v>4.1192200000000003</v>
      </c>
      <c r="HG44" s="17">
        <v>-2.0192199999999998</v>
      </c>
      <c r="HH44" s="17">
        <v>23.8</v>
      </c>
      <c r="HI44" s="17">
        <v>30.332239999999999</v>
      </c>
      <c r="HJ44" s="17">
        <v>30.332239999999999</v>
      </c>
      <c r="HK44" s="17">
        <v>-6.5322399999999998</v>
      </c>
      <c r="HL44" s="17">
        <v>161.1</v>
      </c>
      <c r="HM44" s="17">
        <v>164.13149000000001</v>
      </c>
      <c r="HN44" s="17">
        <v>76.773570000000007</v>
      </c>
      <c r="HO44" s="17">
        <v>84.326430000000002</v>
      </c>
      <c r="HP44" s="17"/>
      <c r="HQ44" s="17"/>
      <c r="HR44" s="17"/>
      <c r="HS44" s="17">
        <v>0</v>
      </c>
      <c r="HT44" s="17"/>
      <c r="HU44" s="17"/>
      <c r="HV44" s="17"/>
      <c r="HW44" s="17">
        <v>0</v>
      </c>
      <c r="HX44" s="17">
        <v>81.5</v>
      </c>
      <c r="HY44" s="17">
        <v>52.531149999999997</v>
      </c>
      <c r="HZ44" s="17">
        <v>85.482579999999999</v>
      </c>
      <c r="IA44" s="17">
        <v>-3.98258</v>
      </c>
      <c r="IB44" s="17"/>
      <c r="IC44" s="17"/>
      <c r="ID44" s="17"/>
      <c r="IE44" s="17">
        <v>0</v>
      </c>
      <c r="IF44" s="17"/>
      <c r="IG44" s="17"/>
      <c r="IH44" s="17"/>
      <c r="II44" s="17">
        <v>0</v>
      </c>
      <c r="IJ44" s="17">
        <v>0</v>
      </c>
      <c r="IK44" s="17"/>
      <c r="IL44" s="17"/>
      <c r="IM44" s="17">
        <v>0</v>
      </c>
      <c r="IN44" s="17"/>
      <c r="IO44" s="17"/>
      <c r="IP44" s="17"/>
      <c r="IQ44" s="17">
        <v>0</v>
      </c>
      <c r="IR44" s="17"/>
      <c r="IS44" s="17"/>
      <c r="IT44" s="17"/>
      <c r="IU44" s="17">
        <v>0</v>
      </c>
      <c r="IV44" s="17"/>
      <c r="IW44" s="17"/>
      <c r="IX44" s="17"/>
      <c r="IY44" s="17">
        <v>0</v>
      </c>
      <c r="IZ44" s="17">
        <v>128.1</v>
      </c>
      <c r="JA44" s="17">
        <v>132.83837</v>
      </c>
      <c r="JB44" s="17">
        <v>132.83837</v>
      </c>
      <c r="JC44" s="17">
        <v>-4.7383699999999997</v>
      </c>
      <c r="JD44" s="17">
        <v>127.7</v>
      </c>
      <c r="JE44" s="17">
        <v>100.47812999999999</v>
      </c>
      <c r="JF44" s="17">
        <v>101.81013</v>
      </c>
      <c r="JG44" s="17">
        <v>25.889869999999998</v>
      </c>
      <c r="JH44" s="17">
        <v>127.7</v>
      </c>
      <c r="JI44" s="17">
        <v>100.47812999999999</v>
      </c>
      <c r="JJ44" s="17">
        <v>101.81013</v>
      </c>
      <c r="JK44" s="17">
        <v>25.889869999999998</v>
      </c>
      <c r="JL44" s="17">
        <v>126.5</v>
      </c>
      <c r="JM44" s="17">
        <v>100.47812999999999</v>
      </c>
      <c r="JN44" s="17">
        <v>101.81013</v>
      </c>
      <c r="JO44" s="17">
        <v>24.689869999999999</v>
      </c>
      <c r="JP44" s="17">
        <v>211.8</v>
      </c>
      <c r="JQ44" s="17">
        <v>151.16980000000001</v>
      </c>
      <c r="JR44" s="17">
        <v>153.17379</v>
      </c>
      <c r="JS44" s="17">
        <v>58.62621</v>
      </c>
      <c r="JT44" s="17">
        <v>0</v>
      </c>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2.1</v>
      </c>
      <c r="LA44" s="17">
        <v>1.6938899999999999</v>
      </c>
      <c r="LB44" s="17">
        <v>1.6938899999999999</v>
      </c>
      <c r="LC44" s="17">
        <v>0.40611000000000003</v>
      </c>
      <c r="LD44" s="17">
        <v>181.5</v>
      </c>
      <c r="LE44" s="17">
        <v>191.47132999999999</v>
      </c>
      <c r="LF44" s="17">
        <v>191.47132999999999</v>
      </c>
      <c r="LG44" s="17">
        <v>-9.97133</v>
      </c>
      <c r="LH44" s="17">
        <v>125.1</v>
      </c>
      <c r="LI44" s="17">
        <v>125.8177</v>
      </c>
      <c r="LJ44" s="17">
        <v>125.8177</v>
      </c>
      <c r="LK44" s="17">
        <v>-0.7177</v>
      </c>
      <c r="LL44" s="17">
        <v>59.9</v>
      </c>
      <c r="LM44" s="17">
        <v>67.199219999999997</v>
      </c>
      <c r="LN44" s="17">
        <v>67.199219999999997</v>
      </c>
      <c r="LO44" s="17">
        <v>-7.29922</v>
      </c>
      <c r="LP44" s="17">
        <v>77.900000000000006</v>
      </c>
      <c r="LQ44" s="17">
        <v>78.567999999999998</v>
      </c>
      <c r="LR44" s="17">
        <v>78.567999999999998</v>
      </c>
      <c r="LS44" s="17">
        <v>-0.66800000000000004</v>
      </c>
      <c r="LT44" s="17">
        <v>30</v>
      </c>
      <c r="LU44" s="17">
        <v>29.980560000000001</v>
      </c>
      <c r="LV44" s="17">
        <v>29.980560000000001</v>
      </c>
      <c r="LW44" s="17">
        <v>1.9439999999999999E-2</v>
      </c>
      <c r="LX44" s="17"/>
      <c r="LY44" s="17"/>
      <c r="LZ44" s="17"/>
      <c r="MA44" s="17">
        <v>0</v>
      </c>
      <c r="MB44" s="17"/>
      <c r="MC44" s="17"/>
      <c r="MD44" s="17"/>
      <c r="ME44" s="17">
        <v>0</v>
      </c>
      <c r="MF44" s="17"/>
      <c r="MG44" s="17"/>
      <c r="MH44" s="17"/>
      <c r="MI44" s="17">
        <v>0</v>
      </c>
      <c r="MJ44" s="17">
        <v>24.9</v>
      </c>
      <c r="MK44" s="17"/>
      <c r="ML44" s="17">
        <v>109.89</v>
      </c>
      <c r="MM44" s="17">
        <v>-84.99</v>
      </c>
      <c r="MN44" s="17">
        <v>142.80000000000001</v>
      </c>
      <c r="MO44" s="17">
        <v>109.89</v>
      </c>
      <c r="MP44" s="17">
        <v>109.89</v>
      </c>
      <c r="MQ44" s="17">
        <v>32.909999999999997</v>
      </c>
      <c r="MR44" s="17">
        <v>64.599999999999994</v>
      </c>
      <c r="MS44" s="17">
        <v>110.22</v>
      </c>
      <c r="MT44" s="17">
        <v>110.22</v>
      </c>
      <c r="MU44" s="17">
        <v>-45.62</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c r="NS44" s="17">
        <v>0</v>
      </c>
      <c r="NT44" s="17"/>
      <c r="NU44" s="17"/>
      <c r="NV44" s="17"/>
      <c r="NW44" s="17">
        <v>0</v>
      </c>
      <c r="NX44" s="17">
        <v>6</v>
      </c>
      <c r="NY44" s="17">
        <v>5.9157599999999997</v>
      </c>
      <c r="NZ44" s="17">
        <v>5.9157599999999997</v>
      </c>
      <c r="OA44" s="17">
        <v>8.4239999999999995E-2</v>
      </c>
      <c r="OB44" s="17">
        <v>2.2000000000000002</v>
      </c>
      <c r="OC44" s="17">
        <v>6.2061900000000003</v>
      </c>
      <c r="OD44" s="17">
        <v>6.2061900000000003</v>
      </c>
      <c r="OE44" s="17">
        <v>-4.0061900000000001</v>
      </c>
      <c r="OF44" s="17">
        <v>20.100000000000001</v>
      </c>
      <c r="OG44" s="17">
        <v>16.99708</v>
      </c>
      <c r="OH44" s="17">
        <v>17.492709999999999</v>
      </c>
      <c r="OI44" s="17">
        <v>2.6072899999999999</v>
      </c>
      <c r="OJ44" s="17">
        <v>0</v>
      </c>
      <c r="OK44" s="17"/>
      <c r="OL44" s="17">
        <v>3.9E-2</v>
      </c>
      <c r="OM44" s="17">
        <v>-3.9E-2</v>
      </c>
      <c r="ON44" s="17">
        <v>81.900000000000006</v>
      </c>
      <c r="OO44" s="17">
        <v>58</v>
      </c>
      <c r="OP44" s="17">
        <v>68.48</v>
      </c>
      <c r="OQ44" s="17">
        <v>13.42</v>
      </c>
      <c r="OR44" s="17">
        <v>1.3</v>
      </c>
      <c r="OS44" s="17"/>
      <c r="OT44" s="17">
        <v>14.032</v>
      </c>
      <c r="OU44" s="17">
        <v>-12.731999999999999</v>
      </c>
      <c r="OV44" s="17">
        <v>12.8</v>
      </c>
      <c r="OW44" s="17">
        <v>10</v>
      </c>
      <c r="OX44" s="17">
        <v>10</v>
      </c>
      <c r="OY44" s="17">
        <v>2.8</v>
      </c>
      <c r="OZ44" s="17">
        <v>0</v>
      </c>
      <c r="PA44" s="17"/>
      <c r="PB44" s="17"/>
      <c r="PC44" s="17">
        <v>0</v>
      </c>
      <c r="PD44" s="17">
        <v>20.2</v>
      </c>
      <c r="PE44" s="17">
        <v>19.436350000000001</v>
      </c>
      <c r="PF44" s="17">
        <v>19.436350000000001</v>
      </c>
      <c r="PG44" s="17">
        <v>0.76365000000000005</v>
      </c>
      <c r="PH44" s="17">
        <v>9.8000000000000007</v>
      </c>
      <c r="PI44" s="17">
        <v>9.9830000000000005</v>
      </c>
      <c r="PJ44" s="17">
        <v>9.9830000000000005</v>
      </c>
      <c r="PK44" s="17">
        <v>-0.183</v>
      </c>
      <c r="PL44" s="17">
        <v>5.5</v>
      </c>
      <c r="PM44" s="17">
        <v>5.67</v>
      </c>
      <c r="PN44" s="17">
        <v>5.67</v>
      </c>
      <c r="PO44" s="17">
        <v>-0.17</v>
      </c>
      <c r="PP44" s="17">
        <v>3.6</v>
      </c>
      <c r="PQ44" s="17"/>
      <c r="PR44" s="17"/>
      <c r="PS44" s="17">
        <v>3.6</v>
      </c>
      <c r="PT44" s="17">
        <v>2.2000000000000002</v>
      </c>
      <c r="PU44" s="17">
        <v>1</v>
      </c>
      <c r="PV44" s="17">
        <v>1</v>
      </c>
      <c r="PW44" s="17">
        <v>1.2</v>
      </c>
      <c r="PX44" s="17">
        <v>1.8</v>
      </c>
      <c r="PY44" s="17">
        <v>1.76</v>
      </c>
      <c r="PZ44" s="17">
        <v>1.75</v>
      </c>
      <c r="QA44" s="17">
        <v>0.05</v>
      </c>
      <c r="QB44" s="17">
        <v>4.5999999999999996</v>
      </c>
      <c r="QC44" s="17">
        <v>4.8</v>
      </c>
      <c r="QD44" s="17">
        <v>4.8</v>
      </c>
      <c r="QE44" s="17">
        <v>-0.2</v>
      </c>
      <c r="QF44" s="17">
        <v>20.2</v>
      </c>
      <c r="QG44" s="17">
        <v>20.274049999999999</v>
      </c>
      <c r="QH44" s="17">
        <v>20.274049999999999</v>
      </c>
      <c r="QI44" s="17">
        <v>-7.4050000000000005E-2</v>
      </c>
      <c r="QJ44" s="17">
        <v>20</v>
      </c>
      <c r="QK44" s="17">
        <v>18.892130000000002</v>
      </c>
      <c r="QL44" s="17">
        <v>19.436350000000001</v>
      </c>
      <c r="QM44" s="17">
        <v>0.56364999999999998</v>
      </c>
      <c r="QN44" s="17">
        <v>18.899999999999999</v>
      </c>
      <c r="QO44" s="17">
        <v>17.006799999999998</v>
      </c>
      <c r="QP44" s="17">
        <v>17.492709999999999</v>
      </c>
      <c r="QQ44" s="17">
        <v>1.4072899999999999</v>
      </c>
      <c r="QR44" s="17">
        <v>3.3</v>
      </c>
      <c r="QS44" s="17">
        <v>3.4</v>
      </c>
      <c r="QT44" s="17">
        <v>3.4</v>
      </c>
      <c r="QU44" s="17">
        <v>-0.1</v>
      </c>
      <c r="QV44" s="17">
        <v>18.399999999999999</v>
      </c>
      <c r="QW44" s="17">
        <v>17.376090000000001</v>
      </c>
      <c r="QX44" s="17">
        <v>17.881440000000001</v>
      </c>
      <c r="QY44" s="17">
        <v>0.51856000000000002</v>
      </c>
      <c r="QZ44" s="17">
        <v>0.5</v>
      </c>
      <c r="RA44" s="17"/>
      <c r="RB44" s="17">
        <v>0.09</v>
      </c>
      <c r="RC44" s="17">
        <v>0.41</v>
      </c>
      <c r="RD44" s="17">
        <v>0.5</v>
      </c>
      <c r="RE44" s="17"/>
      <c r="RF44" s="17">
        <v>0.13</v>
      </c>
      <c r="RG44" s="17">
        <v>0.37</v>
      </c>
      <c r="RH44" s="17">
        <v>20.9</v>
      </c>
      <c r="RI44" s="17">
        <v>15.43</v>
      </c>
      <c r="RJ44" s="17">
        <v>15.43</v>
      </c>
      <c r="RK44" s="17">
        <v>5.47</v>
      </c>
      <c r="RL44" s="17">
        <v>55.4</v>
      </c>
      <c r="RM44" s="17">
        <v>62.5</v>
      </c>
      <c r="RN44" s="17">
        <v>57.448</v>
      </c>
      <c r="RO44" s="17">
        <v>-2.048</v>
      </c>
      <c r="RP44" s="17">
        <v>0</v>
      </c>
      <c r="RQ44" s="17"/>
      <c r="RR44" s="17">
        <v>4.1000000000000002E-2</v>
      </c>
      <c r="RS44" s="17">
        <v>-4.1000000000000002E-2</v>
      </c>
      <c r="RT44" s="17">
        <v>3.2</v>
      </c>
      <c r="RU44" s="17">
        <v>3.24</v>
      </c>
      <c r="RV44" s="17">
        <v>3.2490000000000001</v>
      </c>
      <c r="RW44" s="17">
        <v>-4.9000000000000002E-2</v>
      </c>
      <c r="RX44" s="17">
        <v>20.2</v>
      </c>
      <c r="RY44" s="17">
        <v>12.16267</v>
      </c>
      <c r="RZ44" s="17">
        <v>19.792000000000002</v>
      </c>
      <c r="SA44" s="17">
        <v>0.40799999999999997</v>
      </c>
      <c r="SB44" s="17">
        <v>3</v>
      </c>
      <c r="SC44" s="17">
        <v>2</v>
      </c>
      <c r="SD44" s="17">
        <v>2</v>
      </c>
      <c r="SE44" s="17">
        <v>1</v>
      </c>
      <c r="SF44" s="17"/>
      <c r="SG44" s="17">
        <v>0.4</v>
      </c>
      <c r="SH44" s="17">
        <v>0.4</v>
      </c>
      <c r="SI44" s="17">
        <v>-0.4</v>
      </c>
      <c r="SJ44" s="17">
        <v>0</v>
      </c>
      <c r="SK44" s="17">
        <v>1.4999999999999999E-2</v>
      </c>
      <c r="SL44" s="17">
        <v>1.4999999999999999E-2</v>
      </c>
      <c r="SM44" s="17">
        <v>-1.4999999999999999E-2</v>
      </c>
      <c r="SN44" s="17">
        <v>19.8</v>
      </c>
      <c r="SO44" s="17">
        <v>18.30904</v>
      </c>
      <c r="SP44" s="17">
        <v>18.853259999999999</v>
      </c>
      <c r="SQ44" s="17">
        <v>0.94674000000000003</v>
      </c>
      <c r="SR44" s="17">
        <v>13.1</v>
      </c>
      <c r="SS44" s="17">
        <v>11.70068</v>
      </c>
      <c r="ST44" s="17">
        <v>12.05053</v>
      </c>
      <c r="SU44" s="17">
        <v>1.0494699999999999</v>
      </c>
      <c r="SV44" s="17">
        <v>20.100000000000001</v>
      </c>
      <c r="SW44" s="17">
        <v>18.892130000000002</v>
      </c>
      <c r="SX44" s="17">
        <v>19.436350000000001</v>
      </c>
      <c r="SY44" s="17">
        <v>0.66364999999999996</v>
      </c>
      <c r="SZ44" s="17">
        <v>20.2</v>
      </c>
      <c r="TA44" s="17">
        <v>18.892130000000002</v>
      </c>
      <c r="TB44" s="17">
        <v>19.436350000000001</v>
      </c>
      <c r="TC44" s="17">
        <v>0.76365000000000005</v>
      </c>
      <c r="TD44" s="17">
        <v>20</v>
      </c>
      <c r="TE44" s="17">
        <v>18.697759999999999</v>
      </c>
      <c r="TF44" s="17">
        <v>19.241980000000002</v>
      </c>
      <c r="TG44" s="17">
        <v>0.75802000000000003</v>
      </c>
      <c r="TH44" s="17">
        <v>2</v>
      </c>
      <c r="TI44" s="17">
        <v>13</v>
      </c>
      <c r="TJ44" s="17">
        <v>8</v>
      </c>
      <c r="TK44" s="17">
        <v>-6</v>
      </c>
      <c r="TL44" s="17">
        <v>32.799999999999997</v>
      </c>
      <c r="TM44" s="17">
        <v>44</v>
      </c>
      <c r="TN44" s="17">
        <v>44</v>
      </c>
      <c r="TO44" s="17">
        <v>-11.2</v>
      </c>
      <c r="TP44" s="17">
        <v>1.9</v>
      </c>
      <c r="TQ44" s="17">
        <v>5.73</v>
      </c>
      <c r="TR44" s="17">
        <v>5.73</v>
      </c>
      <c r="TS44" s="17">
        <v>-3.83</v>
      </c>
      <c r="TT44" s="17">
        <v>26.8</v>
      </c>
      <c r="TU44" s="17">
        <v>76</v>
      </c>
      <c r="TV44" s="17">
        <v>86.3</v>
      </c>
      <c r="TW44" s="17">
        <v>-59.5</v>
      </c>
      <c r="TX44" s="17">
        <v>56.2</v>
      </c>
      <c r="TY44" s="17">
        <v>81.5</v>
      </c>
      <c r="TZ44" s="17">
        <v>91.5</v>
      </c>
      <c r="UA44" s="17">
        <v>-35.299999999999997</v>
      </c>
      <c r="UB44" s="17">
        <v>1.8</v>
      </c>
      <c r="UC44" s="17">
        <v>10</v>
      </c>
      <c r="UD44" s="17">
        <v>10</v>
      </c>
      <c r="UE44" s="17">
        <v>-8.1999999999999993</v>
      </c>
      <c r="UF44" s="17">
        <v>2.1</v>
      </c>
      <c r="UG44" s="17">
        <v>5.93</v>
      </c>
      <c r="UH44" s="17">
        <v>5.93</v>
      </c>
      <c r="UI44" s="17">
        <v>-3.83</v>
      </c>
      <c r="UJ44" s="17">
        <v>9.6999999999999993</v>
      </c>
      <c r="UK44" s="17">
        <v>7.32</v>
      </c>
      <c r="UL44" s="17">
        <v>7.32</v>
      </c>
      <c r="UM44" s="17">
        <v>2.38</v>
      </c>
      <c r="UN44" s="17">
        <v>20.9</v>
      </c>
      <c r="UO44" s="17">
        <v>19.640429999999999</v>
      </c>
      <c r="UP44" s="17">
        <v>20.408159999999999</v>
      </c>
      <c r="UQ44" s="17">
        <v>0.49184</v>
      </c>
      <c r="UR44" s="17">
        <v>7.7</v>
      </c>
      <c r="US44" s="17">
        <v>8.1999999999999993</v>
      </c>
      <c r="UT44" s="17">
        <v>8.1999999999999993</v>
      </c>
      <c r="UU44" s="17">
        <v>-0.5</v>
      </c>
      <c r="UV44" s="17">
        <v>6.3</v>
      </c>
      <c r="UW44" s="17">
        <v>6.7</v>
      </c>
      <c r="UX44" s="17">
        <v>6.7</v>
      </c>
      <c r="UY44" s="17">
        <v>-0.4</v>
      </c>
      <c r="UZ44" s="17">
        <v>20.399999999999999</v>
      </c>
      <c r="VA44" s="17">
        <v>18.892130000000002</v>
      </c>
      <c r="VB44" s="17">
        <v>19.436350000000001</v>
      </c>
      <c r="VC44" s="17">
        <v>0.96365000000000001</v>
      </c>
      <c r="VD44" s="17">
        <v>20.399999999999999</v>
      </c>
      <c r="VE44" s="17">
        <v>18.892130000000002</v>
      </c>
      <c r="VF44" s="17">
        <v>19.436350000000001</v>
      </c>
      <c r="VG44" s="17">
        <v>0.96365000000000001</v>
      </c>
      <c r="VH44" s="17">
        <v>20.100000000000001</v>
      </c>
      <c r="VI44" s="17">
        <v>18.892130000000002</v>
      </c>
      <c r="VJ44" s="17">
        <v>19.436350000000001</v>
      </c>
      <c r="VK44" s="17">
        <v>0.66364999999999996</v>
      </c>
      <c r="VL44" s="17">
        <v>13.1</v>
      </c>
      <c r="VM44" s="17">
        <v>10</v>
      </c>
      <c r="VN44" s="17">
        <v>10</v>
      </c>
      <c r="VO44" s="17">
        <v>3.1</v>
      </c>
      <c r="VP44" s="17">
        <v>4.8</v>
      </c>
      <c r="VQ44" s="17"/>
      <c r="VR44" s="17">
        <v>27.55</v>
      </c>
      <c r="VS44" s="17">
        <v>-22.75</v>
      </c>
      <c r="VT44" s="17">
        <v>0.2</v>
      </c>
      <c r="VU44" s="17"/>
      <c r="VV44" s="17"/>
      <c r="VW44" s="17">
        <v>0.2</v>
      </c>
      <c r="VX44" s="17">
        <v>11.7</v>
      </c>
      <c r="VY44" s="17"/>
      <c r="VZ44" s="17">
        <v>9</v>
      </c>
      <c r="WA44" s="17">
        <v>2.7</v>
      </c>
      <c r="WB44" s="17">
        <v>0.3</v>
      </c>
      <c r="WC44" s="17">
        <v>0.33</v>
      </c>
      <c r="WD44" s="17">
        <v>0.33300000000000002</v>
      </c>
      <c r="WE44" s="17">
        <v>-3.3000000000000002E-2</v>
      </c>
      <c r="WF44" s="17">
        <v>122.6</v>
      </c>
      <c r="WG44" s="17">
        <v>125</v>
      </c>
      <c r="WH44" s="17">
        <v>115</v>
      </c>
      <c r="WI44" s="17">
        <v>7.6</v>
      </c>
      <c r="WJ44" s="17">
        <v>141.19999999999999</v>
      </c>
      <c r="WK44" s="17">
        <v>110</v>
      </c>
      <c r="WL44" s="17">
        <v>100</v>
      </c>
      <c r="WM44" s="17">
        <v>41.2</v>
      </c>
      <c r="WN44" s="17">
        <v>9.3000000000000007</v>
      </c>
      <c r="WO44" s="17">
        <v>0.5</v>
      </c>
      <c r="WP44" s="17">
        <v>6.48</v>
      </c>
      <c r="WQ44" s="17">
        <v>2.82</v>
      </c>
      <c r="WR44" s="17">
        <v>4.5</v>
      </c>
      <c r="WS44" s="17">
        <v>4.2</v>
      </c>
      <c r="WT44" s="17">
        <v>4.2</v>
      </c>
      <c r="WU44" s="17">
        <v>0.3</v>
      </c>
      <c r="WV44" s="17">
        <v>1.1000000000000001</v>
      </c>
      <c r="WW44" s="17">
        <v>1.2</v>
      </c>
      <c r="WX44" s="17">
        <v>1.2</v>
      </c>
      <c r="WY44" s="17">
        <v>-0.1</v>
      </c>
      <c r="WZ44" s="17">
        <v>2.4</v>
      </c>
      <c r="XA44" s="17">
        <v>2.4</v>
      </c>
      <c r="XB44" s="17">
        <v>2.4</v>
      </c>
      <c r="XC44" s="17">
        <v>0</v>
      </c>
      <c r="XD44" s="17">
        <v>1.1000000000000001</v>
      </c>
      <c r="XE44" s="17">
        <v>1.4</v>
      </c>
      <c r="XF44" s="17">
        <v>1.4</v>
      </c>
      <c r="XG44" s="17">
        <v>-0.3</v>
      </c>
      <c r="XH44" s="17">
        <v>0.2</v>
      </c>
      <c r="XI44" s="17"/>
      <c r="XJ44" s="17"/>
      <c r="XK44" s="17">
        <v>0.2</v>
      </c>
      <c r="XL44" s="17">
        <v>8.8000000000000007</v>
      </c>
      <c r="XM44" s="17">
        <v>8.4</v>
      </c>
      <c r="XN44" s="17">
        <v>8.4</v>
      </c>
      <c r="XO44" s="17">
        <v>0.4</v>
      </c>
      <c r="XP44" s="17">
        <v>20</v>
      </c>
      <c r="XQ44" s="17">
        <v>18.697759999999999</v>
      </c>
      <c r="XR44" s="17">
        <v>19.241980000000002</v>
      </c>
      <c r="XS44" s="17">
        <v>0.75802000000000003</v>
      </c>
      <c r="XT44" s="17">
        <v>8.1</v>
      </c>
      <c r="XU44" s="17">
        <v>10.7</v>
      </c>
      <c r="XV44" s="17">
        <v>10.7</v>
      </c>
      <c r="XW44" s="17">
        <v>-2.6</v>
      </c>
      <c r="XX44" s="17">
        <v>27.4</v>
      </c>
      <c r="XY44" s="17">
        <v>29</v>
      </c>
      <c r="XZ44" s="17">
        <v>29</v>
      </c>
      <c r="YA44" s="17">
        <v>-1.6</v>
      </c>
      <c r="YB44" s="17">
        <v>32.799999999999997</v>
      </c>
      <c r="YC44" s="17">
        <v>29</v>
      </c>
      <c r="YD44" s="17">
        <v>29</v>
      </c>
      <c r="YE44" s="17">
        <v>3.8</v>
      </c>
      <c r="YF44" s="17">
        <v>13.9</v>
      </c>
      <c r="YG44" s="17">
        <v>14</v>
      </c>
      <c r="YH44" s="17">
        <v>14</v>
      </c>
      <c r="YI44" s="17">
        <v>-0.1</v>
      </c>
      <c r="YJ44" s="17">
        <v>16.3</v>
      </c>
      <c r="YK44" s="17">
        <v>19</v>
      </c>
      <c r="YL44" s="17">
        <v>19</v>
      </c>
      <c r="YM44" s="17">
        <v>-2.7</v>
      </c>
      <c r="YN44" s="17">
        <v>8.5</v>
      </c>
      <c r="YO44" s="17">
        <v>6.76</v>
      </c>
      <c r="YP44" s="17">
        <v>6.76</v>
      </c>
      <c r="YQ44" s="17">
        <v>1.74</v>
      </c>
      <c r="YR44" s="17">
        <v>11</v>
      </c>
      <c r="YS44" s="17">
        <v>11</v>
      </c>
      <c r="YT44" s="17">
        <v>11</v>
      </c>
      <c r="YU44" s="17">
        <v>0</v>
      </c>
      <c r="YV44" s="17">
        <v>21.41</v>
      </c>
      <c r="YW44" s="17">
        <v>22</v>
      </c>
      <c r="YX44" s="17">
        <v>22</v>
      </c>
      <c r="YY44" s="17">
        <v>-0.59</v>
      </c>
    </row>
    <row r="45" spans="1:675" ht="24" customHeight="1" x14ac:dyDescent="0.3">
      <c r="A45" s="1"/>
      <c r="B45" s="16" t="s">
        <v>47</v>
      </c>
      <c r="C45" s="16" t="s">
        <v>801</v>
      </c>
      <c r="D45" s="17">
        <v>100.3</v>
      </c>
      <c r="E45" s="17">
        <v>203.40136000000001</v>
      </c>
      <c r="F45" s="17">
        <v>203.40136000000001</v>
      </c>
      <c r="G45" s="17">
        <v>-103.10136</v>
      </c>
      <c r="H45" s="17">
        <v>624.20000000000005</v>
      </c>
      <c r="I45" s="17">
        <v>631.22380999999996</v>
      </c>
      <c r="J45" s="17">
        <v>631.22380999999996</v>
      </c>
      <c r="K45" s="17">
        <v>-7.0238100000000001</v>
      </c>
      <c r="L45" s="17">
        <v>212.5</v>
      </c>
      <c r="M45" s="17">
        <v>205.54787999999999</v>
      </c>
      <c r="N45" s="17">
        <v>205.54789</v>
      </c>
      <c r="O45" s="17">
        <v>6.9521100000000002</v>
      </c>
      <c r="P45" s="17"/>
      <c r="Q45" s="17"/>
      <c r="R45" s="17"/>
      <c r="S45" s="17">
        <v>0</v>
      </c>
      <c r="T45" s="17"/>
      <c r="U45" s="17"/>
      <c r="V45" s="17"/>
      <c r="W45" s="17">
        <v>0</v>
      </c>
      <c r="X45" s="17">
        <v>90</v>
      </c>
      <c r="Y45" s="17">
        <v>91.867829999999998</v>
      </c>
      <c r="Z45" s="17">
        <v>91.867829999999998</v>
      </c>
      <c r="AA45" s="17">
        <v>-1.8678300000000001</v>
      </c>
      <c r="AB45" s="17">
        <v>238.7</v>
      </c>
      <c r="AC45" s="17">
        <v>242</v>
      </c>
      <c r="AD45" s="17">
        <v>242</v>
      </c>
      <c r="AE45" s="17">
        <v>-3.3</v>
      </c>
      <c r="AF45" s="17"/>
      <c r="AG45" s="17"/>
      <c r="AH45" s="17"/>
      <c r="AI45" s="17">
        <v>0</v>
      </c>
      <c r="AJ45" s="17"/>
      <c r="AK45" s="17"/>
      <c r="AL45" s="17"/>
      <c r="AM45" s="17">
        <v>0</v>
      </c>
      <c r="AN45" s="17"/>
      <c r="AO45" s="17"/>
      <c r="AP45" s="17"/>
      <c r="AQ45" s="17">
        <v>0</v>
      </c>
      <c r="AR45" s="17">
        <v>0</v>
      </c>
      <c r="AS45" s="17"/>
      <c r="AT45" s="17"/>
      <c r="AU45" s="17">
        <v>0</v>
      </c>
      <c r="AV45" s="17">
        <v>0</v>
      </c>
      <c r="AW45" s="17"/>
      <c r="AX45" s="17"/>
      <c r="AY45" s="17">
        <v>0</v>
      </c>
      <c r="AZ45" s="17"/>
      <c r="BA45" s="17"/>
      <c r="BB45" s="17"/>
      <c r="BC45" s="17">
        <v>0</v>
      </c>
      <c r="BD45" s="17"/>
      <c r="BE45" s="17"/>
      <c r="BF45" s="17"/>
      <c r="BG45" s="17">
        <v>0</v>
      </c>
      <c r="BH45" s="17"/>
      <c r="BI45" s="17"/>
      <c r="BJ45" s="17"/>
      <c r="BK45" s="17">
        <v>0</v>
      </c>
      <c r="BL45" s="17">
        <v>546.9</v>
      </c>
      <c r="BM45" s="17">
        <v>557.29154000000005</v>
      </c>
      <c r="BN45" s="17">
        <v>557.64237000000003</v>
      </c>
      <c r="BO45" s="17">
        <v>-10.742369999999999</v>
      </c>
      <c r="BP45" s="17">
        <v>10.199999999999999</v>
      </c>
      <c r="BQ45" s="17">
        <v>5.1583100000000002</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c r="CK45" s="17"/>
      <c r="CL45" s="17"/>
      <c r="CM45" s="17">
        <v>0</v>
      </c>
      <c r="CN45" s="17">
        <v>163.30000000000001</v>
      </c>
      <c r="CO45" s="17">
        <v>164.06706</v>
      </c>
      <c r="CP45" s="17">
        <v>164.06706</v>
      </c>
      <c r="CQ45" s="17">
        <v>-0.76705999999999996</v>
      </c>
      <c r="CR45" s="17">
        <v>9.6</v>
      </c>
      <c r="CS45" s="17">
        <v>5.1383299999999998</v>
      </c>
      <c r="CT45" s="17">
        <v>5.1383299999999998</v>
      </c>
      <c r="CU45" s="17">
        <v>4.4616699999999998</v>
      </c>
      <c r="CV45" s="17">
        <v>6.6</v>
      </c>
      <c r="CW45" s="17">
        <v>2.8205</v>
      </c>
      <c r="CX45" s="17">
        <v>2.8205</v>
      </c>
      <c r="CY45" s="17">
        <v>3.7795000000000001</v>
      </c>
      <c r="CZ45" s="17">
        <v>0</v>
      </c>
      <c r="DA45" s="17"/>
      <c r="DB45" s="17"/>
      <c r="DC45" s="17">
        <v>0</v>
      </c>
      <c r="DD45" s="17">
        <v>6.9</v>
      </c>
      <c r="DE45" s="17">
        <v>6.8787000000000003</v>
      </c>
      <c r="DF45" s="17">
        <v>6.8787000000000003</v>
      </c>
      <c r="DG45" s="17">
        <v>2.1299999999999999E-2</v>
      </c>
      <c r="DH45" s="17">
        <v>14.2</v>
      </c>
      <c r="DI45" s="17">
        <v>14.933920000000001</v>
      </c>
      <c r="DJ45" s="17">
        <v>14.933920000000001</v>
      </c>
      <c r="DK45" s="17">
        <v>-0.73392000000000002</v>
      </c>
      <c r="DL45" s="17">
        <v>133.4</v>
      </c>
      <c r="DM45" s="17">
        <v>129.87225000000001</v>
      </c>
      <c r="DN45" s="17">
        <v>142.44412</v>
      </c>
      <c r="DO45" s="17">
        <v>-9.0441199999999995</v>
      </c>
      <c r="DP45" s="17"/>
      <c r="DQ45" s="17"/>
      <c r="DR45" s="17"/>
      <c r="DS45" s="17">
        <v>0</v>
      </c>
      <c r="DT45" s="17"/>
      <c r="DU45" s="17"/>
      <c r="DV45" s="17"/>
      <c r="DW45" s="17">
        <v>0</v>
      </c>
      <c r="DX45" s="17"/>
      <c r="DY45" s="17"/>
      <c r="DZ45" s="17"/>
      <c r="EA45" s="17">
        <v>0</v>
      </c>
      <c r="EB45" s="17"/>
      <c r="EC45" s="17"/>
      <c r="ED45" s="17"/>
      <c r="EE45" s="17">
        <v>0</v>
      </c>
      <c r="EF45" s="17">
        <v>55.5</v>
      </c>
      <c r="EG45" s="17">
        <v>112.46647</v>
      </c>
      <c r="EH45" s="17">
        <v>112.46647</v>
      </c>
      <c r="EI45" s="17">
        <v>-56.966470000000001</v>
      </c>
      <c r="EJ45" s="17">
        <v>222.2</v>
      </c>
      <c r="EK45" s="17">
        <v>220.69499999999999</v>
      </c>
      <c r="EL45" s="17">
        <v>220.69499999999999</v>
      </c>
      <c r="EM45" s="17">
        <v>1.5049999999999999</v>
      </c>
      <c r="EN45" s="17"/>
      <c r="EO45" s="17"/>
      <c r="EP45" s="17"/>
      <c r="EQ45" s="17">
        <v>0</v>
      </c>
      <c r="ER45" s="17"/>
      <c r="ES45" s="17"/>
      <c r="ET45" s="17"/>
      <c r="EU45" s="17">
        <v>0</v>
      </c>
      <c r="EV45" s="17"/>
      <c r="EW45" s="17"/>
      <c r="EX45" s="17"/>
      <c r="EY45" s="17">
        <v>0</v>
      </c>
      <c r="EZ45" s="17">
        <v>6.5</v>
      </c>
      <c r="FA45" s="17">
        <v>6.39</v>
      </c>
      <c r="FB45" s="17">
        <v>6.39</v>
      </c>
      <c r="FC45" s="17">
        <v>0.11</v>
      </c>
      <c r="FD45" s="17">
        <v>455.6</v>
      </c>
      <c r="FE45" s="17">
        <v>449.28084999999999</v>
      </c>
      <c r="FF45" s="17">
        <v>449.28086000000002</v>
      </c>
      <c r="FG45" s="17">
        <v>6.31914</v>
      </c>
      <c r="FH45" s="17">
        <v>81.5</v>
      </c>
      <c r="FI45" s="17">
        <v>81.635570000000001</v>
      </c>
      <c r="FJ45" s="17">
        <v>81.635570000000001</v>
      </c>
      <c r="FK45" s="17">
        <v>-0.13557</v>
      </c>
      <c r="FL45" s="17">
        <v>141.80000000000001</v>
      </c>
      <c r="FM45" s="17">
        <v>135.72578999999999</v>
      </c>
      <c r="FN45" s="17">
        <v>135.72578999999999</v>
      </c>
      <c r="FO45" s="17">
        <v>6.0742099999999999</v>
      </c>
      <c r="FP45" s="17">
        <v>36</v>
      </c>
      <c r="FQ45" s="17">
        <v>41.89893</v>
      </c>
      <c r="FR45" s="17">
        <v>41.89893</v>
      </c>
      <c r="FS45" s="17">
        <v>-5.89893</v>
      </c>
      <c r="FT45" s="17">
        <v>18.399999999999999</v>
      </c>
      <c r="FU45" s="17">
        <v>19.21088</v>
      </c>
      <c r="FV45" s="17">
        <v>19.21088</v>
      </c>
      <c r="FW45" s="17">
        <v>-0.81088000000000005</v>
      </c>
      <c r="FX45" s="17">
        <v>18.3</v>
      </c>
      <c r="FY45" s="17">
        <v>17.657920000000001</v>
      </c>
      <c r="FZ45" s="17">
        <v>18.172979999999999</v>
      </c>
      <c r="GA45" s="17">
        <v>0.12701999999999999</v>
      </c>
      <c r="GB45" s="17">
        <v>90.6</v>
      </c>
      <c r="GC45" s="17">
        <v>87.773570000000007</v>
      </c>
      <c r="GD45" s="17">
        <v>87.773570000000007</v>
      </c>
      <c r="GE45" s="17">
        <v>2.8264300000000002</v>
      </c>
      <c r="GF45" s="17">
        <v>172.1</v>
      </c>
      <c r="GG45" s="17">
        <v>174.42857000000001</v>
      </c>
      <c r="GH45" s="17">
        <v>174.42857000000001</v>
      </c>
      <c r="GI45" s="17">
        <v>-2.32857</v>
      </c>
      <c r="GJ45" s="17">
        <v>172.2</v>
      </c>
      <c r="GK45" s="17">
        <v>174.42857000000001</v>
      </c>
      <c r="GL45" s="17">
        <v>174.42857000000001</v>
      </c>
      <c r="GM45" s="17">
        <v>-2.2285699999999999</v>
      </c>
      <c r="GN45" s="17">
        <v>179.7</v>
      </c>
      <c r="GO45" s="17">
        <v>174.95238000000001</v>
      </c>
      <c r="GP45" s="17">
        <v>174.95238000000001</v>
      </c>
      <c r="GQ45" s="17">
        <v>4.7476200000000004</v>
      </c>
      <c r="GR45" s="17">
        <v>105.9</v>
      </c>
      <c r="GS45" s="17">
        <v>110.48202000000001</v>
      </c>
      <c r="GT45" s="17">
        <v>110.48202000000001</v>
      </c>
      <c r="GU45" s="17">
        <v>-4.58202</v>
      </c>
      <c r="GV45" s="17">
        <v>37.9</v>
      </c>
      <c r="GW45" s="17">
        <v>37.900869999999998</v>
      </c>
      <c r="GX45" s="17">
        <v>37.900869999999998</v>
      </c>
      <c r="GY45" s="17">
        <v>-8.7000000000000001E-4</v>
      </c>
      <c r="GZ45" s="17">
        <v>45.3</v>
      </c>
      <c r="HA45" s="17">
        <v>24.66657</v>
      </c>
      <c r="HB45" s="17">
        <v>21.75121</v>
      </c>
      <c r="HC45" s="17">
        <v>23.54879</v>
      </c>
      <c r="HD45" s="17">
        <v>2.1</v>
      </c>
      <c r="HE45" s="17">
        <v>4.1192200000000003</v>
      </c>
      <c r="HF45" s="17">
        <v>4.1192200000000003</v>
      </c>
      <c r="HG45" s="17">
        <v>-2.0192199999999998</v>
      </c>
      <c r="HH45" s="17">
        <v>25</v>
      </c>
      <c r="HI45" s="17">
        <v>30.332239999999999</v>
      </c>
      <c r="HJ45" s="17">
        <v>30.332239999999999</v>
      </c>
      <c r="HK45" s="17">
        <v>-5.3322399999999996</v>
      </c>
      <c r="HL45" s="17">
        <v>161.9</v>
      </c>
      <c r="HM45" s="17">
        <v>164.13149000000001</v>
      </c>
      <c r="HN45" s="17">
        <v>76.773570000000007</v>
      </c>
      <c r="HO45" s="17">
        <v>85.126429999999999</v>
      </c>
      <c r="HP45" s="17"/>
      <c r="HQ45" s="17"/>
      <c r="HR45" s="17"/>
      <c r="HS45" s="17">
        <v>0</v>
      </c>
      <c r="HT45" s="17"/>
      <c r="HU45" s="17"/>
      <c r="HV45" s="17"/>
      <c r="HW45" s="17">
        <v>0</v>
      </c>
      <c r="HX45" s="17">
        <v>81.2</v>
      </c>
      <c r="HY45" s="17">
        <v>78.221170000000001</v>
      </c>
      <c r="HZ45" s="17">
        <v>95.545190000000005</v>
      </c>
      <c r="IA45" s="17">
        <v>-14.345190000000001</v>
      </c>
      <c r="IB45" s="17"/>
      <c r="IC45" s="17"/>
      <c r="ID45" s="17"/>
      <c r="IE45" s="17">
        <v>0</v>
      </c>
      <c r="IF45" s="17"/>
      <c r="IG45" s="17"/>
      <c r="IH45" s="17"/>
      <c r="II45" s="17">
        <v>0</v>
      </c>
      <c r="IJ45" s="17">
        <v>44</v>
      </c>
      <c r="IK45" s="17"/>
      <c r="IL45" s="17"/>
      <c r="IM45" s="17">
        <v>44</v>
      </c>
      <c r="IN45" s="17"/>
      <c r="IO45" s="17"/>
      <c r="IP45" s="17"/>
      <c r="IQ45" s="17">
        <v>0</v>
      </c>
      <c r="IR45" s="17"/>
      <c r="IS45" s="17"/>
      <c r="IT45" s="17"/>
      <c r="IU45" s="17">
        <v>0</v>
      </c>
      <c r="IV45" s="17"/>
      <c r="IW45" s="17"/>
      <c r="IX45" s="17"/>
      <c r="IY45" s="17">
        <v>0</v>
      </c>
      <c r="IZ45" s="17">
        <v>127.8</v>
      </c>
      <c r="JA45" s="17">
        <v>132.83837</v>
      </c>
      <c r="JB45" s="17">
        <v>132.83837</v>
      </c>
      <c r="JC45" s="17">
        <v>-5.0383699999999996</v>
      </c>
      <c r="JD45" s="17">
        <v>157.9</v>
      </c>
      <c r="JE45" s="17">
        <v>128.98295999999999</v>
      </c>
      <c r="JF45" s="17">
        <v>141.20892000000001</v>
      </c>
      <c r="JG45" s="17">
        <v>16.691079999999999</v>
      </c>
      <c r="JH45" s="17">
        <v>157.9</v>
      </c>
      <c r="JI45" s="17">
        <v>128.98295999999999</v>
      </c>
      <c r="JJ45" s="17">
        <v>141.20892000000001</v>
      </c>
      <c r="JK45" s="17">
        <v>16.691079999999999</v>
      </c>
      <c r="JL45" s="17">
        <v>158.6</v>
      </c>
      <c r="JM45" s="17">
        <v>128.98295999999999</v>
      </c>
      <c r="JN45" s="17">
        <v>141.20892000000001</v>
      </c>
      <c r="JO45" s="17">
        <v>17.391079999999999</v>
      </c>
      <c r="JP45" s="17">
        <v>233.8</v>
      </c>
      <c r="JQ45" s="17">
        <v>194.05545000000001</v>
      </c>
      <c r="JR45" s="17">
        <v>212.44945999999999</v>
      </c>
      <c r="JS45" s="17">
        <v>21.350539999999999</v>
      </c>
      <c r="JT45" s="17">
        <v>0</v>
      </c>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2.1</v>
      </c>
      <c r="LA45" s="17">
        <v>1.6938899999999999</v>
      </c>
      <c r="LB45" s="17">
        <v>1.6938899999999999</v>
      </c>
      <c r="LC45" s="17">
        <v>0.40611000000000003</v>
      </c>
      <c r="LD45" s="17">
        <v>221.2</v>
      </c>
      <c r="LE45" s="17">
        <v>191.47132999999999</v>
      </c>
      <c r="LF45" s="17">
        <v>191.47132999999999</v>
      </c>
      <c r="LG45" s="17">
        <v>29.728670000000001</v>
      </c>
      <c r="LH45" s="17">
        <v>125.8</v>
      </c>
      <c r="LI45" s="17">
        <v>125.8177</v>
      </c>
      <c r="LJ45" s="17">
        <v>125.8177</v>
      </c>
      <c r="LK45" s="17">
        <v>-1.77E-2</v>
      </c>
      <c r="LL45" s="17">
        <v>59.7</v>
      </c>
      <c r="LM45" s="17">
        <v>67.199219999999997</v>
      </c>
      <c r="LN45" s="17">
        <v>67.199219999999997</v>
      </c>
      <c r="LO45" s="17">
        <v>-7.4992200000000002</v>
      </c>
      <c r="LP45" s="17">
        <v>77.900000000000006</v>
      </c>
      <c r="LQ45" s="17">
        <v>78.567999999999998</v>
      </c>
      <c r="LR45" s="17">
        <v>78.567999999999998</v>
      </c>
      <c r="LS45" s="17">
        <v>-0.66800000000000004</v>
      </c>
      <c r="LT45" s="17">
        <v>30</v>
      </c>
      <c r="LU45" s="17">
        <v>29.980560000000001</v>
      </c>
      <c r="LV45" s="17">
        <v>29.980560000000001</v>
      </c>
      <c r="LW45" s="17">
        <v>1.9439999999999999E-2</v>
      </c>
      <c r="LX45" s="17"/>
      <c r="LY45" s="17"/>
      <c r="LZ45" s="17"/>
      <c r="MA45" s="17">
        <v>0</v>
      </c>
      <c r="MB45" s="17"/>
      <c r="MC45" s="17"/>
      <c r="MD45" s="17"/>
      <c r="ME45" s="17">
        <v>0</v>
      </c>
      <c r="MF45" s="17"/>
      <c r="MG45" s="17"/>
      <c r="MH45" s="17"/>
      <c r="MI45" s="17">
        <v>0</v>
      </c>
      <c r="MJ45" s="17">
        <v>0</v>
      </c>
      <c r="MK45" s="17"/>
      <c r="ML45" s="17">
        <v>109.89</v>
      </c>
      <c r="MM45" s="17">
        <v>-109.89</v>
      </c>
      <c r="MN45" s="17">
        <v>142.80000000000001</v>
      </c>
      <c r="MO45" s="17">
        <v>109.89001</v>
      </c>
      <c r="MP45" s="17">
        <v>109.89</v>
      </c>
      <c r="MQ45" s="17">
        <v>32.909999999999997</v>
      </c>
      <c r="MR45" s="17">
        <v>66.400000000000006</v>
      </c>
      <c r="MS45" s="17">
        <v>110.22001</v>
      </c>
      <c r="MT45" s="17">
        <v>110.22</v>
      </c>
      <c r="MU45" s="17">
        <v>-43.82</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c r="NS45" s="17">
        <v>0</v>
      </c>
      <c r="NT45" s="17"/>
      <c r="NU45" s="17"/>
      <c r="NV45" s="17"/>
      <c r="NW45" s="17">
        <v>0</v>
      </c>
      <c r="NX45" s="17">
        <v>5.9</v>
      </c>
      <c r="NY45" s="17">
        <v>5.9157599999999997</v>
      </c>
      <c r="NZ45" s="17">
        <v>5.9157599999999997</v>
      </c>
      <c r="OA45" s="17">
        <v>-1.576E-2</v>
      </c>
      <c r="OB45" s="17">
        <v>2.1</v>
      </c>
      <c r="OC45" s="17">
        <v>6.2061900000000003</v>
      </c>
      <c r="OD45" s="17">
        <v>6.2061900000000003</v>
      </c>
      <c r="OE45" s="17">
        <v>-4.1061899999999998</v>
      </c>
      <c r="OF45" s="17">
        <v>20</v>
      </c>
      <c r="OG45" s="17">
        <v>16.99708</v>
      </c>
      <c r="OH45" s="17">
        <v>17.492709999999999</v>
      </c>
      <c r="OI45" s="17">
        <v>2.5072899999999998</v>
      </c>
      <c r="OJ45" s="17">
        <v>0</v>
      </c>
      <c r="OK45" s="17"/>
      <c r="OL45" s="17"/>
      <c r="OM45" s="17">
        <v>0</v>
      </c>
      <c r="ON45" s="17">
        <v>71.8</v>
      </c>
      <c r="OO45" s="17">
        <v>65.63</v>
      </c>
      <c r="OP45" s="17">
        <v>65.63</v>
      </c>
      <c r="OQ45" s="17">
        <v>6.17</v>
      </c>
      <c r="OR45" s="17">
        <v>0</v>
      </c>
      <c r="OS45" s="17">
        <v>1.8</v>
      </c>
      <c r="OT45" s="17">
        <v>1.756</v>
      </c>
      <c r="OU45" s="17">
        <v>-1.756</v>
      </c>
      <c r="OV45" s="17">
        <v>13.8</v>
      </c>
      <c r="OW45" s="17">
        <v>9</v>
      </c>
      <c r="OX45" s="17">
        <v>9</v>
      </c>
      <c r="OY45" s="17">
        <v>4.8</v>
      </c>
      <c r="OZ45" s="17">
        <v>0</v>
      </c>
      <c r="PA45" s="17"/>
      <c r="PB45" s="17"/>
      <c r="PC45" s="17">
        <v>0</v>
      </c>
      <c r="PD45" s="17">
        <v>20.2</v>
      </c>
      <c r="PE45" s="17">
        <v>19.436350000000001</v>
      </c>
      <c r="PF45" s="17">
        <v>19.436350000000001</v>
      </c>
      <c r="PG45" s="17">
        <v>0.76365000000000005</v>
      </c>
      <c r="PH45" s="17">
        <v>9.9</v>
      </c>
      <c r="PI45" s="17">
        <v>9.9830000000000005</v>
      </c>
      <c r="PJ45" s="17">
        <v>9.9830000000000005</v>
      </c>
      <c r="PK45" s="17">
        <v>-8.3000000000000004E-2</v>
      </c>
      <c r="PL45" s="17">
        <v>5.6</v>
      </c>
      <c r="PM45" s="17">
        <v>5.67</v>
      </c>
      <c r="PN45" s="17">
        <v>5.67</v>
      </c>
      <c r="PO45" s="17">
        <v>-7.0000000000000007E-2</v>
      </c>
      <c r="PP45" s="17">
        <v>0</v>
      </c>
      <c r="PQ45" s="17"/>
      <c r="PR45" s="17"/>
      <c r="PS45" s="17">
        <v>0</v>
      </c>
      <c r="PT45" s="17">
        <v>2.1</v>
      </c>
      <c r="PU45" s="17">
        <v>1</v>
      </c>
      <c r="PV45" s="17">
        <v>1</v>
      </c>
      <c r="PW45" s="17">
        <v>1.1000000000000001</v>
      </c>
      <c r="PX45" s="17">
        <v>1.8</v>
      </c>
      <c r="PY45" s="17">
        <v>1.76</v>
      </c>
      <c r="PZ45" s="17">
        <v>1.75</v>
      </c>
      <c r="QA45" s="17">
        <v>0.05</v>
      </c>
      <c r="QB45" s="17">
        <v>4.5999999999999996</v>
      </c>
      <c r="QC45" s="17">
        <v>4.8</v>
      </c>
      <c r="QD45" s="17">
        <v>4.8</v>
      </c>
      <c r="QE45" s="17">
        <v>-0.2</v>
      </c>
      <c r="QF45" s="17">
        <v>20.3</v>
      </c>
      <c r="QG45" s="17">
        <v>20.274049999999999</v>
      </c>
      <c r="QH45" s="17">
        <v>20.274049999999999</v>
      </c>
      <c r="QI45" s="17">
        <v>2.5950000000000001E-2</v>
      </c>
      <c r="QJ45" s="17">
        <v>20</v>
      </c>
      <c r="QK45" s="17">
        <v>18.892130000000002</v>
      </c>
      <c r="QL45" s="17">
        <v>19.436350000000001</v>
      </c>
      <c r="QM45" s="17">
        <v>0.56364999999999998</v>
      </c>
      <c r="QN45" s="17">
        <v>19</v>
      </c>
      <c r="QO45" s="17">
        <v>17.006799999999998</v>
      </c>
      <c r="QP45" s="17">
        <v>17.492709999999999</v>
      </c>
      <c r="QQ45" s="17">
        <v>1.50729</v>
      </c>
      <c r="QR45" s="17">
        <v>3.3</v>
      </c>
      <c r="QS45" s="17">
        <v>3.4</v>
      </c>
      <c r="QT45" s="17">
        <v>3.4</v>
      </c>
      <c r="QU45" s="17">
        <v>-0.1</v>
      </c>
      <c r="QV45" s="17">
        <v>18.600000000000001</v>
      </c>
      <c r="QW45" s="17">
        <v>17.376090000000001</v>
      </c>
      <c r="QX45" s="17">
        <v>17.881440000000001</v>
      </c>
      <c r="QY45" s="17">
        <v>0.71855999999999998</v>
      </c>
      <c r="QZ45" s="17">
        <v>0</v>
      </c>
      <c r="RA45" s="17"/>
      <c r="RB45" s="17"/>
      <c r="RC45" s="17">
        <v>0</v>
      </c>
      <c r="RD45" s="17">
        <v>0</v>
      </c>
      <c r="RE45" s="17"/>
      <c r="RF45" s="17"/>
      <c r="RG45" s="17">
        <v>0</v>
      </c>
      <c r="RH45" s="17">
        <v>17.7</v>
      </c>
      <c r="RI45" s="17">
        <v>15.04</v>
      </c>
      <c r="RJ45" s="17">
        <v>15.039</v>
      </c>
      <c r="RK45" s="17">
        <v>2.661</v>
      </c>
      <c r="RL45" s="17">
        <v>58.1</v>
      </c>
      <c r="RM45" s="17">
        <v>61</v>
      </c>
      <c r="RN45" s="17">
        <v>56.021000000000001</v>
      </c>
      <c r="RO45" s="17">
        <v>2.0790000000000002</v>
      </c>
      <c r="RP45" s="17">
        <v>0</v>
      </c>
      <c r="RQ45" s="17"/>
      <c r="RR45" s="17"/>
      <c r="RS45" s="17">
        <v>0</v>
      </c>
      <c r="RT45" s="17">
        <v>3.2</v>
      </c>
      <c r="RU45" s="17">
        <v>3.24</v>
      </c>
      <c r="RV45" s="17">
        <v>3.2490000000000001</v>
      </c>
      <c r="RW45" s="17">
        <v>-4.9000000000000002E-2</v>
      </c>
      <c r="RX45" s="17">
        <v>20.2</v>
      </c>
      <c r="RY45" s="17">
        <v>18.110749999999999</v>
      </c>
      <c r="RZ45" s="17">
        <v>19.792000000000002</v>
      </c>
      <c r="SA45" s="17">
        <v>0.40799999999999997</v>
      </c>
      <c r="SB45" s="17">
        <v>3</v>
      </c>
      <c r="SC45" s="17">
        <v>2</v>
      </c>
      <c r="SD45" s="17">
        <v>2</v>
      </c>
      <c r="SE45" s="17">
        <v>1</v>
      </c>
      <c r="SF45" s="17"/>
      <c r="SG45" s="17">
        <v>0.4</v>
      </c>
      <c r="SH45" s="17">
        <v>0.4</v>
      </c>
      <c r="SI45" s="17">
        <v>-0.4</v>
      </c>
      <c r="SJ45" s="17">
        <v>0</v>
      </c>
      <c r="SK45" s="17">
        <v>1E-3</v>
      </c>
      <c r="SL45" s="17">
        <v>1E-3</v>
      </c>
      <c r="SM45" s="17">
        <v>-1E-3</v>
      </c>
      <c r="SN45" s="17">
        <v>19.8</v>
      </c>
      <c r="SO45" s="17">
        <v>18.30904</v>
      </c>
      <c r="SP45" s="17">
        <v>18.853259999999999</v>
      </c>
      <c r="SQ45" s="17">
        <v>0.94674000000000003</v>
      </c>
      <c r="SR45" s="17">
        <v>12.9</v>
      </c>
      <c r="SS45" s="17">
        <v>11.70068</v>
      </c>
      <c r="ST45" s="17">
        <v>12.05053</v>
      </c>
      <c r="SU45" s="17">
        <v>0.84946999999999995</v>
      </c>
      <c r="SV45" s="17">
        <v>20.2</v>
      </c>
      <c r="SW45" s="17">
        <v>18.892130000000002</v>
      </c>
      <c r="SX45" s="17">
        <v>19.436350000000001</v>
      </c>
      <c r="SY45" s="17">
        <v>0.76365000000000005</v>
      </c>
      <c r="SZ45" s="17">
        <v>20.2</v>
      </c>
      <c r="TA45" s="17">
        <v>18.892130000000002</v>
      </c>
      <c r="TB45" s="17">
        <v>19.436350000000001</v>
      </c>
      <c r="TC45" s="17">
        <v>0.76365000000000005</v>
      </c>
      <c r="TD45" s="17">
        <v>20</v>
      </c>
      <c r="TE45" s="17">
        <v>18.697759999999999</v>
      </c>
      <c r="TF45" s="17">
        <v>19.241980000000002</v>
      </c>
      <c r="TG45" s="17">
        <v>0.75802000000000003</v>
      </c>
      <c r="TH45" s="17">
        <v>2.1</v>
      </c>
      <c r="TI45" s="17">
        <v>13</v>
      </c>
      <c r="TJ45" s="17">
        <v>8</v>
      </c>
      <c r="TK45" s="17">
        <v>-5.9</v>
      </c>
      <c r="TL45" s="17">
        <v>38.4</v>
      </c>
      <c r="TM45" s="17">
        <v>44</v>
      </c>
      <c r="TN45" s="17">
        <v>44</v>
      </c>
      <c r="TO45" s="17">
        <v>-5.6</v>
      </c>
      <c r="TP45" s="17">
        <v>0</v>
      </c>
      <c r="TQ45" s="17">
        <v>0.71</v>
      </c>
      <c r="TR45" s="17">
        <v>0.71</v>
      </c>
      <c r="TS45" s="17">
        <v>-0.71</v>
      </c>
      <c r="TT45" s="17">
        <v>28.7</v>
      </c>
      <c r="TU45" s="17">
        <v>86.3</v>
      </c>
      <c r="TV45" s="17">
        <v>86.3</v>
      </c>
      <c r="TW45" s="17">
        <v>-57.6</v>
      </c>
      <c r="TX45" s="17">
        <v>53.6</v>
      </c>
      <c r="TY45" s="17">
        <v>91.5</v>
      </c>
      <c r="TZ45" s="17">
        <v>91.5</v>
      </c>
      <c r="UA45" s="17">
        <v>-37.9</v>
      </c>
      <c r="UB45" s="17">
        <v>2.4</v>
      </c>
      <c r="UC45" s="17">
        <v>10</v>
      </c>
      <c r="UD45" s="17">
        <v>10</v>
      </c>
      <c r="UE45" s="17">
        <v>-7.6</v>
      </c>
      <c r="UF45" s="17">
        <v>1.9</v>
      </c>
      <c r="UG45" s="17">
        <v>5.93</v>
      </c>
      <c r="UH45" s="17">
        <v>5.93</v>
      </c>
      <c r="UI45" s="17">
        <v>-4.03</v>
      </c>
      <c r="UJ45" s="17">
        <v>3</v>
      </c>
      <c r="UK45" s="17">
        <v>0.91</v>
      </c>
      <c r="UL45" s="17">
        <v>0.91</v>
      </c>
      <c r="UM45" s="17">
        <v>2.09</v>
      </c>
      <c r="UN45" s="17">
        <v>20.9</v>
      </c>
      <c r="UO45" s="17">
        <v>19.640429999999999</v>
      </c>
      <c r="UP45" s="17">
        <v>20.408159999999999</v>
      </c>
      <c r="UQ45" s="17">
        <v>0.49184</v>
      </c>
      <c r="UR45" s="17">
        <v>7.7</v>
      </c>
      <c r="US45" s="17">
        <v>8.1999999999999993</v>
      </c>
      <c r="UT45" s="17">
        <v>8.1999999999999993</v>
      </c>
      <c r="UU45" s="17">
        <v>-0.5</v>
      </c>
      <c r="UV45" s="17">
        <v>6.3</v>
      </c>
      <c r="UW45" s="17">
        <v>6.7</v>
      </c>
      <c r="UX45" s="17">
        <v>6.7</v>
      </c>
      <c r="UY45" s="17">
        <v>-0.4</v>
      </c>
      <c r="UZ45" s="17">
        <v>20.399999999999999</v>
      </c>
      <c r="VA45" s="17">
        <v>18.892130000000002</v>
      </c>
      <c r="VB45" s="17">
        <v>19.436350000000001</v>
      </c>
      <c r="VC45" s="17">
        <v>0.96365000000000001</v>
      </c>
      <c r="VD45" s="17">
        <v>20.399999999999999</v>
      </c>
      <c r="VE45" s="17">
        <v>18.892130000000002</v>
      </c>
      <c r="VF45" s="17">
        <v>19.436350000000001</v>
      </c>
      <c r="VG45" s="17">
        <v>0.96365000000000001</v>
      </c>
      <c r="VH45" s="17">
        <v>20.100000000000001</v>
      </c>
      <c r="VI45" s="17">
        <v>18.892130000000002</v>
      </c>
      <c r="VJ45" s="17">
        <v>19.436350000000001</v>
      </c>
      <c r="VK45" s="17">
        <v>0.66364999999999996</v>
      </c>
      <c r="VL45" s="17">
        <v>12.5</v>
      </c>
      <c r="VM45" s="17">
        <v>9</v>
      </c>
      <c r="VN45" s="17">
        <v>9</v>
      </c>
      <c r="VO45" s="17">
        <v>3.5</v>
      </c>
      <c r="VP45" s="17">
        <v>0.5</v>
      </c>
      <c r="VQ45" s="17"/>
      <c r="VR45" s="17"/>
      <c r="VS45" s="17">
        <v>0.5</v>
      </c>
      <c r="VT45" s="17">
        <v>0</v>
      </c>
      <c r="VU45" s="17"/>
      <c r="VV45" s="17"/>
      <c r="VW45" s="17">
        <v>0</v>
      </c>
      <c r="VX45" s="17">
        <v>0.4</v>
      </c>
      <c r="VY45" s="17"/>
      <c r="VZ45" s="17">
        <v>1</v>
      </c>
      <c r="WA45" s="17">
        <v>-0.6</v>
      </c>
      <c r="WB45" s="17">
        <v>0.3</v>
      </c>
      <c r="WC45" s="17">
        <v>0.33</v>
      </c>
      <c r="WD45" s="17">
        <v>0.33300000000000002</v>
      </c>
      <c r="WE45" s="17">
        <v>-3.3000000000000002E-2</v>
      </c>
      <c r="WF45" s="17">
        <v>119</v>
      </c>
      <c r="WG45" s="17">
        <v>122</v>
      </c>
      <c r="WH45" s="17">
        <v>112</v>
      </c>
      <c r="WI45" s="17">
        <v>7</v>
      </c>
      <c r="WJ45" s="17">
        <v>139.69999999999999</v>
      </c>
      <c r="WK45" s="17">
        <v>110</v>
      </c>
      <c r="WL45" s="17">
        <v>100</v>
      </c>
      <c r="WM45" s="17">
        <v>39.700000000000003</v>
      </c>
      <c r="WN45" s="17">
        <v>0.4</v>
      </c>
      <c r="WO45" s="17">
        <v>0.7</v>
      </c>
      <c r="WP45" s="17">
        <v>0.72</v>
      </c>
      <c r="WQ45" s="17">
        <v>-0.32</v>
      </c>
      <c r="WR45" s="17">
        <v>4.5</v>
      </c>
      <c r="WS45" s="17">
        <v>4.2</v>
      </c>
      <c r="WT45" s="17">
        <v>4.2</v>
      </c>
      <c r="WU45" s="17">
        <v>0.3</v>
      </c>
      <c r="WV45" s="17">
        <v>1.1000000000000001</v>
      </c>
      <c r="WW45" s="17">
        <v>1.2</v>
      </c>
      <c r="WX45" s="17">
        <v>1.2</v>
      </c>
      <c r="WY45" s="17">
        <v>-0.1</v>
      </c>
      <c r="WZ45" s="17">
        <v>2.4</v>
      </c>
      <c r="XA45" s="17">
        <v>2.4</v>
      </c>
      <c r="XB45" s="17">
        <v>2.4</v>
      </c>
      <c r="XC45" s="17">
        <v>0</v>
      </c>
      <c r="XD45" s="17">
        <v>1.1000000000000001</v>
      </c>
      <c r="XE45" s="17">
        <v>1.4</v>
      </c>
      <c r="XF45" s="17">
        <v>1.4</v>
      </c>
      <c r="XG45" s="17">
        <v>-0.3</v>
      </c>
      <c r="XH45" s="17">
        <v>0</v>
      </c>
      <c r="XI45" s="17"/>
      <c r="XJ45" s="17"/>
      <c r="XK45" s="17">
        <v>0</v>
      </c>
      <c r="XL45" s="17">
        <v>8.8000000000000007</v>
      </c>
      <c r="XM45" s="17">
        <v>8.4</v>
      </c>
      <c r="XN45" s="17">
        <v>8.4</v>
      </c>
      <c r="XO45" s="17">
        <v>0.4</v>
      </c>
      <c r="XP45" s="17">
        <v>20.100000000000001</v>
      </c>
      <c r="XQ45" s="17">
        <v>18.697759999999999</v>
      </c>
      <c r="XR45" s="17">
        <v>19.241980000000002</v>
      </c>
      <c r="XS45" s="17">
        <v>0.85802</v>
      </c>
      <c r="XT45" s="17">
        <v>7.8</v>
      </c>
      <c r="XU45" s="17">
        <v>10.7</v>
      </c>
      <c r="XV45" s="17">
        <v>10.7</v>
      </c>
      <c r="XW45" s="17">
        <v>-2.9</v>
      </c>
      <c r="XX45" s="17">
        <v>27.5</v>
      </c>
      <c r="XY45" s="17">
        <v>29</v>
      </c>
      <c r="XZ45" s="17">
        <v>29</v>
      </c>
      <c r="YA45" s="17">
        <v>-1.5</v>
      </c>
      <c r="YB45" s="17">
        <v>32.799999999999997</v>
      </c>
      <c r="YC45" s="17">
        <v>29</v>
      </c>
      <c r="YD45" s="17">
        <v>29</v>
      </c>
      <c r="YE45" s="17">
        <v>3.8</v>
      </c>
      <c r="YF45" s="17">
        <v>12.8</v>
      </c>
      <c r="YG45" s="17">
        <v>14</v>
      </c>
      <c r="YH45" s="17">
        <v>14</v>
      </c>
      <c r="YI45" s="17">
        <v>-1.2</v>
      </c>
      <c r="YJ45" s="17">
        <v>16.3</v>
      </c>
      <c r="YK45" s="17">
        <v>19</v>
      </c>
      <c r="YL45" s="17">
        <v>19</v>
      </c>
      <c r="YM45" s="17">
        <v>-2.7</v>
      </c>
      <c r="YN45" s="17">
        <v>8.9</v>
      </c>
      <c r="YO45" s="17">
        <v>6.76</v>
      </c>
      <c r="YP45" s="17">
        <v>6.76</v>
      </c>
      <c r="YQ45" s="17">
        <v>2.14</v>
      </c>
      <c r="YR45" s="17">
        <v>11</v>
      </c>
      <c r="YS45" s="17">
        <v>11</v>
      </c>
      <c r="YT45" s="17">
        <v>11</v>
      </c>
      <c r="YU45" s="17">
        <v>0</v>
      </c>
      <c r="YV45" s="17">
        <v>21.42</v>
      </c>
      <c r="YW45" s="17">
        <v>22</v>
      </c>
      <c r="YX45" s="17">
        <v>22</v>
      </c>
      <c r="YY45" s="17">
        <v>-0.57999999999999996</v>
      </c>
    </row>
    <row r="46" spans="1:675" ht="24" customHeight="1" x14ac:dyDescent="0.3">
      <c r="A46" s="1"/>
      <c r="B46" s="16" t="s">
        <v>47</v>
      </c>
      <c r="C46" s="16" t="s">
        <v>802</v>
      </c>
      <c r="D46" s="17">
        <v>99.1</v>
      </c>
      <c r="E46" s="17">
        <v>101.70068000000001</v>
      </c>
      <c r="F46" s="17">
        <v>203.40136000000001</v>
      </c>
      <c r="G46" s="17">
        <v>-104.30136</v>
      </c>
      <c r="H46" s="17">
        <v>624.4</v>
      </c>
      <c r="I46" s="17">
        <v>631.22380999999996</v>
      </c>
      <c r="J46" s="17">
        <v>631.22380999999996</v>
      </c>
      <c r="K46" s="17">
        <v>-6.8238099999999999</v>
      </c>
      <c r="L46" s="17">
        <v>212.6</v>
      </c>
      <c r="M46" s="17">
        <v>205.54787999999999</v>
      </c>
      <c r="N46" s="17">
        <v>205.54789</v>
      </c>
      <c r="O46" s="17">
        <v>7.0521099999999999</v>
      </c>
      <c r="P46" s="17"/>
      <c r="Q46" s="17"/>
      <c r="R46" s="17"/>
      <c r="S46" s="17">
        <v>0</v>
      </c>
      <c r="T46" s="17"/>
      <c r="U46" s="17"/>
      <c r="V46" s="17"/>
      <c r="W46" s="17">
        <v>0</v>
      </c>
      <c r="X46" s="17">
        <v>90</v>
      </c>
      <c r="Y46" s="17">
        <v>91.867829999999998</v>
      </c>
      <c r="Z46" s="17">
        <v>91.867829999999998</v>
      </c>
      <c r="AA46" s="17">
        <v>-1.8678300000000001</v>
      </c>
      <c r="AB46" s="17">
        <v>237.1</v>
      </c>
      <c r="AC46" s="17">
        <v>242</v>
      </c>
      <c r="AD46" s="17">
        <v>242</v>
      </c>
      <c r="AE46" s="17">
        <v>-4.9000000000000004</v>
      </c>
      <c r="AF46" s="17"/>
      <c r="AG46" s="17"/>
      <c r="AH46" s="17"/>
      <c r="AI46" s="17">
        <v>0</v>
      </c>
      <c r="AJ46" s="17"/>
      <c r="AK46" s="17"/>
      <c r="AL46" s="17"/>
      <c r="AM46" s="17">
        <v>0</v>
      </c>
      <c r="AN46" s="17"/>
      <c r="AO46" s="17"/>
      <c r="AP46" s="17"/>
      <c r="AQ46" s="17">
        <v>0</v>
      </c>
      <c r="AR46" s="17">
        <v>57.4</v>
      </c>
      <c r="AS46" s="17">
        <v>168.09679</v>
      </c>
      <c r="AT46" s="17"/>
      <c r="AU46" s="17">
        <v>57.4</v>
      </c>
      <c r="AV46" s="17">
        <v>143.6</v>
      </c>
      <c r="AW46" s="17">
        <v>199.47773000000001</v>
      </c>
      <c r="AX46" s="17">
        <v>102.98661</v>
      </c>
      <c r="AY46" s="17">
        <v>40.613390000000003</v>
      </c>
      <c r="AZ46" s="17"/>
      <c r="BA46" s="17"/>
      <c r="BB46" s="17"/>
      <c r="BC46" s="17">
        <v>0</v>
      </c>
      <c r="BD46" s="17"/>
      <c r="BE46" s="17"/>
      <c r="BF46" s="17"/>
      <c r="BG46" s="17">
        <v>0</v>
      </c>
      <c r="BH46" s="17"/>
      <c r="BI46" s="17"/>
      <c r="BJ46" s="17"/>
      <c r="BK46" s="17">
        <v>0</v>
      </c>
      <c r="BL46" s="17">
        <v>553.4</v>
      </c>
      <c r="BM46" s="17">
        <v>557.29154000000005</v>
      </c>
      <c r="BN46" s="17">
        <v>557.64237000000003</v>
      </c>
      <c r="BO46" s="17">
        <v>-4.2423700000000002</v>
      </c>
      <c r="BP46" s="17">
        <v>10.3</v>
      </c>
      <c r="BQ46" s="17">
        <v>5.1583100000000002</v>
      </c>
      <c r="BR46" s="17">
        <v>3.45607</v>
      </c>
      <c r="BS46" s="17">
        <v>6.8439300000000003</v>
      </c>
      <c r="BT46" s="17"/>
      <c r="BU46" s="17"/>
      <c r="BV46" s="17"/>
      <c r="BW46" s="17">
        <v>0</v>
      </c>
      <c r="BX46" s="17"/>
      <c r="BY46" s="17"/>
      <c r="BZ46" s="17"/>
      <c r="CA46" s="17">
        <v>0</v>
      </c>
      <c r="CB46" s="17"/>
      <c r="CC46" s="17"/>
      <c r="CD46" s="17"/>
      <c r="CE46" s="17">
        <v>0</v>
      </c>
      <c r="CF46" s="17"/>
      <c r="CG46" s="17"/>
      <c r="CH46" s="17"/>
      <c r="CI46" s="17">
        <v>0</v>
      </c>
      <c r="CJ46" s="17"/>
      <c r="CK46" s="17"/>
      <c r="CL46" s="17"/>
      <c r="CM46" s="17">
        <v>0</v>
      </c>
      <c r="CN46" s="17">
        <v>166.6</v>
      </c>
      <c r="CO46" s="17">
        <v>164.06706</v>
      </c>
      <c r="CP46" s="17">
        <v>164.06706</v>
      </c>
      <c r="CQ46" s="17">
        <v>2.53294</v>
      </c>
      <c r="CR46" s="17">
        <v>9.5</v>
      </c>
      <c r="CS46" s="17">
        <v>5.1383299999999998</v>
      </c>
      <c r="CT46" s="17">
        <v>5.1383299999999998</v>
      </c>
      <c r="CU46" s="17">
        <v>4.3616700000000002</v>
      </c>
      <c r="CV46" s="17">
        <v>5.4</v>
      </c>
      <c r="CW46" s="17">
        <v>2.8205</v>
      </c>
      <c r="CX46" s="17">
        <v>2.8205</v>
      </c>
      <c r="CY46" s="17">
        <v>2.5794999999999999</v>
      </c>
      <c r="CZ46" s="17">
        <v>21.5</v>
      </c>
      <c r="DA46" s="17">
        <v>16.808050000000001</v>
      </c>
      <c r="DB46" s="17">
        <v>4.1194600000000001</v>
      </c>
      <c r="DC46" s="17">
        <v>17.38054</v>
      </c>
      <c r="DD46" s="17">
        <v>6.9</v>
      </c>
      <c r="DE46" s="17">
        <v>6.8787000000000003</v>
      </c>
      <c r="DF46" s="17">
        <v>6.8787000000000003</v>
      </c>
      <c r="DG46" s="17">
        <v>2.1299999999999999E-2</v>
      </c>
      <c r="DH46" s="17">
        <v>14.1</v>
      </c>
      <c r="DI46" s="17">
        <v>14.933920000000001</v>
      </c>
      <c r="DJ46" s="17">
        <v>14.933920000000001</v>
      </c>
      <c r="DK46" s="17">
        <v>-0.83391999999999999</v>
      </c>
      <c r="DL46" s="17">
        <v>132</v>
      </c>
      <c r="DM46" s="17">
        <v>129.66150999999999</v>
      </c>
      <c r="DN46" s="17">
        <v>142.44412</v>
      </c>
      <c r="DO46" s="17">
        <v>-10.44412</v>
      </c>
      <c r="DP46" s="17"/>
      <c r="DQ46" s="17"/>
      <c r="DR46" s="17"/>
      <c r="DS46" s="17">
        <v>0</v>
      </c>
      <c r="DT46" s="17"/>
      <c r="DU46" s="17"/>
      <c r="DV46" s="17"/>
      <c r="DW46" s="17">
        <v>0</v>
      </c>
      <c r="DX46" s="17"/>
      <c r="DY46" s="17"/>
      <c r="DZ46" s="17"/>
      <c r="EA46" s="17">
        <v>0</v>
      </c>
      <c r="EB46" s="17"/>
      <c r="EC46" s="17"/>
      <c r="ED46" s="17"/>
      <c r="EE46" s="17">
        <v>0</v>
      </c>
      <c r="EF46" s="17">
        <v>110.4</v>
      </c>
      <c r="EG46" s="17">
        <v>112.46647</v>
      </c>
      <c r="EH46" s="17">
        <v>112.46647</v>
      </c>
      <c r="EI46" s="17">
        <v>-2.0664699999999998</v>
      </c>
      <c r="EJ46" s="17">
        <v>222</v>
      </c>
      <c r="EK46" s="17">
        <v>220.69499999999999</v>
      </c>
      <c r="EL46" s="17">
        <v>220.69499999999999</v>
      </c>
      <c r="EM46" s="17">
        <v>1.3049999999999999</v>
      </c>
      <c r="EN46" s="17"/>
      <c r="EO46" s="17"/>
      <c r="EP46" s="17"/>
      <c r="EQ46" s="17">
        <v>0</v>
      </c>
      <c r="ER46" s="17"/>
      <c r="ES46" s="17"/>
      <c r="ET46" s="17"/>
      <c r="EU46" s="17">
        <v>0</v>
      </c>
      <c r="EV46" s="17"/>
      <c r="EW46" s="17"/>
      <c r="EX46" s="17"/>
      <c r="EY46" s="17">
        <v>0</v>
      </c>
      <c r="EZ46" s="17">
        <v>6.5</v>
      </c>
      <c r="FA46" s="17">
        <v>6.39</v>
      </c>
      <c r="FB46" s="17">
        <v>6.39</v>
      </c>
      <c r="FC46" s="17">
        <v>0.11</v>
      </c>
      <c r="FD46" s="17">
        <v>459.8</v>
      </c>
      <c r="FE46" s="17">
        <v>449.28084999999999</v>
      </c>
      <c r="FF46" s="17">
        <v>449.28086000000002</v>
      </c>
      <c r="FG46" s="17">
        <v>10.51914</v>
      </c>
      <c r="FH46" s="17">
        <v>81.400000000000006</v>
      </c>
      <c r="FI46" s="17">
        <v>81.635570000000001</v>
      </c>
      <c r="FJ46" s="17">
        <v>81.635570000000001</v>
      </c>
      <c r="FK46" s="17">
        <v>-0.23557</v>
      </c>
      <c r="FL46" s="17">
        <v>146.5</v>
      </c>
      <c r="FM46" s="17">
        <v>135.72581</v>
      </c>
      <c r="FN46" s="17">
        <v>135.72578999999999</v>
      </c>
      <c r="FO46" s="17">
        <v>10.77421</v>
      </c>
      <c r="FP46" s="17">
        <v>37.4</v>
      </c>
      <c r="FQ46" s="17">
        <v>41.89893</v>
      </c>
      <c r="FR46" s="17">
        <v>41.89893</v>
      </c>
      <c r="FS46" s="17">
        <v>-4.4989299999999997</v>
      </c>
      <c r="FT46" s="17">
        <v>18.399999999999999</v>
      </c>
      <c r="FU46" s="17">
        <v>19.21088</v>
      </c>
      <c r="FV46" s="17">
        <v>19.21088</v>
      </c>
      <c r="FW46" s="17">
        <v>-0.81088000000000005</v>
      </c>
      <c r="FX46" s="17">
        <v>18.2</v>
      </c>
      <c r="FY46" s="17">
        <v>17.162289999999999</v>
      </c>
      <c r="FZ46" s="17">
        <v>18.172979999999999</v>
      </c>
      <c r="GA46" s="17">
        <v>2.7019999999999999E-2</v>
      </c>
      <c r="GB46" s="17">
        <v>91.9</v>
      </c>
      <c r="GC46" s="17">
        <v>87.773570000000007</v>
      </c>
      <c r="GD46" s="17">
        <v>87.773570000000007</v>
      </c>
      <c r="GE46" s="17">
        <v>4.12643</v>
      </c>
      <c r="GF46" s="17">
        <v>172.3</v>
      </c>
      <c r="GG46" s="17">
        <v>174.42857000000001</v>
      </c>
      <c r="GH46" s="17">
        <v>174.42857000000001</v>
      </c>
      <c r="GI46" s="17">
        <v>-2.1285699999999999</v>
      </c>
      <c r="GJ46" s="17">
        <v>172.5</v>
      </c>
      <c r="GK46" s="17">
        <v>174.42857000000001</v>
      </c>
      <c r="GL46" s="17">
        <v>174.42857000000001</v>
      </c>
      <c r="GM46" s="17">
        <v>-1.9285699999999999</v>
      </c>
      <c r="GN46" s="17">
        <v>179.2</v>
      </c>
      <c r="GO46" s="17">
        <v>174.95238000000001</v>
      </c>
      <c r="GP46" s="17">
        <v>174.95238000000001</v>
      </c>
      <c r="GQ46" s="17">
        <v>4.2476200000000004</v>
      </c>
      <c r="GR46" s="17">
        <v>105.9</v>
      </c>
      <c r="GS46" s="17">
        <v>110.48202000000001</v>
      </c>
      <c r="GT46" s="17">
        <v>110.48202000000001</v>
      </c>
      <c r="GU46" s="17">
        <v>-4.58202</v>
      </c>
      <c r="GV46" s="17">
        <v>42.7</v>
      </c>
      <c r="GW46" s="17">
        <v>37.900869999999998</v>
      </c>
      <c r="GX46" s="17">
        <v>37.900869999999998</v>
      </c>
      <c r="GY46" s="17">
        <v>4.7991299999999999</v>
      </c>
      <c r="GZ46" s="17">
        <v>45.2</v>
      </c>
      <c r="HA46" s="17">
        <v>24.666599999999999</v>
      </c>
      <c r="HB46" s="17">
        <v>21.75121</v>
      </c>
      <c r="HC46" s="17">
        <v>23.448789999999999</v>
      </c>
      <c r="HD46" s="17">
        <v>2.2000000000000002</v>
      </c>
      <c r="HE46" s="17">
        <v>4.1192200000000003</v>
      </c>
      <c r="HF46" s="17">
        <v>4.1192200000000003</v>
      </c>
      <c r="HG46" s="17">
        <v>-1.9192199999999999</v>
      </c>
      <c r="HH46" s="17">
        <v>24.6</v>
      </c>
      <c r="HI46" s="17">
        <v>30.332239999999999</v>
      </c>
      <c r="HJ46" s="17">
        <v>30.332239999999999</v>
      </c>
      <c r="HK46" s="17">
        <v>-5.73224</v>
      </c>
      <c r="HL46" s="17">
        <v>164.8</v>
      </c>
      <c r="HM46" s="17">
        <v>164.13149000000001</v>
      </c>
      <c r="HN46" s="17">
        <v>76.773570000000007</v>
      </c>
      <c r="HO46" s="17">
        <v>88.026430000000005</v>
      </c>
      <c r="HP46" s="17"/>
      <c r="HQ46" s="17"/>
      <c r="HR46" s="17"/>
      <c r="HS46" s="17">
        <v>0</v>
      </c>
      <c r="HT46" s="17"/>
      <c r="HU46" s="17"/>
      <c r="HV46" s="17"/>
      <c r="HW46" s="17">
        <v>0</v>
      </c>
      <c r="HX46" s="17">
        <v>94.7</v>
      </c>
      <c r="HY46" s="17">
        <v>95.545190000000005</v>
      </c>
      <c r="HZ46" s="17">
        <v>95.545190000000005</v>
      </c>
      <c r="IA46" s="17">
        <v>-0.84519</v>
      </c>
      <c r="IB46" s="17"/>
      <c r="IC46" s="17"/>
      <c r="ID46" s="17"/>
      <c r="IE46" s="17">
        <v>0</v>
      </c>
      <c r="IF46" s="17"/>
      <c r="IG46" s="17"/>
      <c r="IH46" s="17"/>
      <c r="II46" s="17">
        <v>0</v>
      </c>
      <c r="IJ46" s="17">
        <v>45.2</v>
      </c>
      <c r="IK46" s="17">
        <v>45.265309999999999</v>
      </c>
      <c r="IL46" s="17">
        <v>45.265309999999999</v>
      </c>
      <c r="IM46" s="17">
        <v>-6.5310000000000007E-2</v>
      </c>
      <c r="IN46" s="17"/>
      <c r="IO46" s="17"/>
      <c r="IP46" s="17"/>
      <c r="IQ46" s="17">
        <v>0</v>
      </c>
      <c r="IR46" s="17"/>
      <c r="IS46" s="17"/>
      <c r="IT46" s="17"/>
      <c r="IU46" s="17">
        <v>0</v>
      </c>
      <c r="IV46" s="17"/>
      <c r="IW46" s="17"/>
      <c r="IX46" s="17"/>
      <c r="IY46" s="17">
        <v>0</v>
      </c>
      <c r="IZ46" s="17">
        <v>127.7</v>
      </c>
      <c r="JA46" s="17">
        <v>132.83837</v>
      </c>
      <c r="JB46" s="17">
        <v>132.83837</v>
      </c>
      <c r="JC46" s="17">
        <v>-5.1383700000000001</v>
      </c>
      <c r="JD46" s="17">
        <v>170.3</v>
      </c>
      <c r="JE46" s="17">
        <v>169.608</v>
      </c>
      <c r="JF46" s="17">
        <v>162.50803999999999</v>
      </c>
      <c r="JG46" s="17">
        <v>7.7919600000000004</v>
      </c>
      <c r="JH46" s="17">
        <v>167.7</v>
      </c>
      <c r="JI46" s="17">
        <v>169.608</v>
      </c>
      <c r="JJ46" s="17">
        <v>162.50803999999999</v>
      </c>
      <c r="JK46" s="17">
        <v>5.1919599999999999</v>
      </c>
      <c r="JL46" s="17">
        <v>170.9</v>
      </c>
      <c r="JM46" s="17">
        <v>169.608</v>
      </c>
      <c r="JN46" s="17">
        <v>162.50803999999999</v>
      </c>
      <c r="JO46" s="17">
        <v>8.3919599999999992</v>
      </c>
      <c r="JP46" s="17">
        <v>255.2</v>
      </c>
      <c r="JQ46" s="17">
        <v>255.17599999999999</v>
      </c>
      <c r="JR46" s="17">
        <v>244.49406999999999</v>
      </c>
      <c r="JS46" s="17">
        <v>10.70593</v>
      </c>
      <c r="JT46" s="17">
        <v>48</v>
      </c>
      <c r="JU46" s="17"/>
      <c r="JV46" s="17"/>
      <c r="JW46" s="17">
        <v>48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v>
      </c>
      <c r="LA46" s="17">
        <v>1.6938899999999999</v>
      </c>
      <c r="LB46" s="17">
        <v>1.6938899999999999</v>
      </c>
      <c r="LC46" s="17">
        <v>0.30610999999999999</v>
      </c>
      <c r="LD46" s="17">
        <v>255.3</v>
      </c>
      <c r="LE46" s="17">
        <v>191.47137000000001</v>
      </c>
      <c r="LF46" s="17">
        <v>191.47132999999999</v>
      </c>
      <c r="LG46" s="17">
        <v>63.828670000000002</v>
      </c>
      <c r="LH46" s="17">
        <v>130.6</v>
      </c>
      <c r="LI46" s="17">
        <v>125.8177</v>
      </c>
      <c r="LJ46" s="17">
        <v>125.8177</v>
      </c>
      <c r="LK46" s="17">
        <v>4.7823000000000002</v>
      </c>
      <c r="LL46" s="17">
        <v>59.7</v>
      </c>
      <c r="LM46" s="17">
        <v>67.199219999999997</v>
      </c>
      <c r="LN46" s="17">
        <v>67.199219999999997</v>
      </c>
      <c r="LO46" s="17">
        <v>-7.4992200000000002</v>
      </c>
      <c r="LP46" s="17">
        <v>77.900000000000006</v>
      </c>
      <c r="LQ46" s="17">
        <v>78.567999999999998</v>
      </c>
      <c r="LR46" s="17">
        <v>78.567999999999998</v>
      </c>
      <c r="LS46" s="17">
        <v>-0.66800000000000004</v>
      </c>
      <c r="LT46" s="17">
        <v>29.7</v>
      </c>
      <c r="LU46" s="17">
        <v>29.980560000000001</v>
      </c>
      <c r="LV46" s="17">
        <v>29.980560000000001</v>
      </c>
      <c r="LW46" s="17">
        <v>-0.28055999999999998</v>
      </c>
      <c r="LX46" s="17"/>
      <c r="LY46" s="17"/>
      <c r="LZ46" s="17"/>
      <c r="MA46" s="17">
        <v>0</v>
      </c>
      <c r="MB46" s="17"/>
      <c r="MC46" s="17"/>
      <c r="MD46" s="17"/>
      <c r="ME46" s="17">
        <v>0</v>
      </c>
      <c r="MF46" s="17"/>
      <c r="MG46" s="17"/>
      <c r="MH46" s="17"/>
      <c r="MI46" s="17">
        <v>0</v>
      </c>
      <c r="MJ46" s="17">
        <v>0</v>
      </c>
      <c r="MK46" s="17"/>
      <c r="ML46" s="17">
        <v>151.08886000000001</v>
      </c>
      <c r="MM46" s="17">
        <v>-151.08886000000001</v>
      </c>
      <c r="MN46" s="17">
        <v>143</v>
      </c>
      <c r="MO46" s="17">
        <v>144.16807</v>
      </c>
      <c r="MP46" s="17">
        <v>151.08886000000001</v>
      </c>
      <c r="MQ46" s="17">
        <v>-8.0888600000000004</v>
      </c>
      <c r="MR46" s="17">
        <v>66.2</v>
      </c>
      <c r="MS46" s="17">
        <v>72.300510000000003</v>
      </c>
      <c r="MT46" s="17">
        <v>151.54257999999999</v>
      </c>
      <c r="MU46" s="17">
        <v>-85.342579999999998</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51.808</v>
      </c>
      <c r="NQ46" s="17"/>
      <c r="NR46" s="17"/>
      <c r="NS46" s="17">
        <v>51.808</v>
      </c>
      <c r="NT46" s="17"/>
      <c r="NU46" s="17"/>
      <c r="NV46" s="17"/>
      <c r="NW46" s="17">
        <v>0</v>
      </c>
      <c r="NX46" s="17">
        <v>5.6</v>
      </c>
      <c r="NY46" s="17">
        <v>5.9157599999999997</v>
      </c>
      <c r="NZ46" s="17">
        <v>5.9157599999999997</v>
      </c>
      <c r="OA46" s="17">
        <v>-0.31575999999999999</v>
      </c>
      <c r="OB46" s="17">
        <v>2.2000000000000002</v>
      </c>
      <c r="OC46" s="17">
        <v>6.2061900000000003</v>
      </c>
      <c r="OD46" s="17">
        <v>6.2061900000000003</v>
      </c>
      <c r="OE46" s="17">
        <v>-4.0061900000000001</v>
      </c>
      <c r="OF46" s="17">
        <v>20</v>
      </c>
      <c r="OG46" s="17">
        <v>16.520890000000001</v>
      </c>
      <c r="OH46" s="17">
        <v>17.492709999999999</v>
      </c>
      <c r="OI46" s="17">
        <v>2.5072899999999998</v>
      </c>
      <c r="OJ46" s="17">
        <v>0</v>
      </c>
      <c r="OK46" s="17"/>
      <c r="OL46" s="17"/>
      <c r="OM46" s="17">
        <v>0</v>
      </c>
      <c r="ON46" s="17">
        <v>57.6</v>
      </c>
      <c r="OO46" s="17">
        <v>80.8</v>
      </c>
      <c r="OP46" s="17">
        <v>62.78</v>
      </c>
      <c r="OQ46" s="17">
        <v>-5.18</v>
      </c>
      <c r="OR46" s="17">
        <v>0</v>
      </c>
      <c r="OS46" s="17"/>
      <c r="OT46" s="17"/>
      <c r="OU46" s="17">
        <v>0</v>
      </c>
      <c r="OV46" s="17">
        <v>12.5</v>
      </c>
      <c r="OW46" s="17">
        <v>18.37</v>
      </c>
      <c r="OX46" s="17">
        <v>9</v>
      </c>
      <c r="OY46" s="17">
        <v>3.5</v>
      </c>
      <c r="OZ46" s="17">
        <v>0</v>
      </c>
      <c r="PA46" s="17"/>
      <c r="PB46" s="17"/>
      <c r="PC46" s="17">
        <v>0</v>
      </c>
      <c r="PD46" s="17">
        <v>20.2</v>
      </c>
      <c r="PE46" s="17">
        <v>19.436350000000001</v>
      </c>
      <c r="PF46" s="17">
        <v>19.436350000000001</v>
      </c>
      <c r="PG46" s="17">
        <v>0.76365000000000005</v>
      </c>
      <c r="PH46" s="17">
        <v>10</v>
      </c>
      <c r="PI46" s="17">
        <v>9.9830000000000005</v>
      </c>
      <c r="PJ46" s="17">
        <v>9.9830000000000005</v>
      </c>
      <c r="PK46" s="17">
        <v>1.7000000000000001E-2</v>
      </c>
      <c r="PL46" s="17">
        <v>5.5</v>
      </c>
      <c r="PM46" s="17">
        <v>5.67</v>
      </c>
      <c r="PN46" s="17">
        <v>5.67</v>
      </c>
      <c r="PO46" s="17">
        <v>-0.17</v>
      </c>
      <c r="PP46" s="17">
        <v>0</v>
      </c>
      <c r="PQ46" s="17"/>
      <c r="PR46" s="17"/>
      <c r="PS46" s="17">
        <v>0</v>
      </c>
      <c r="PT46" s="17">
        <v>2</v>
      </c>
      <c r="PU46" s="17">
        <v>1</v>
      </c>
      <c r="PV46" s="17">
        <v>1</v>
      </c>
      <c r="PW46" s="17">
        <v>1</v>
      </c>
      <c r="PX46" s="17">
        <v>1.8</v>
      </c>
      <c r="PY46" s="17">
        <v>1.76</v>
      </c>
      <c r="PZ46" s="17">
        <v>1.75</v>
      </c>
      <c r="QA46" s="17">
        <v>0.05</v>
      </c>
      <c r="QB46" s="17">
        <v>4.4000000000000004</v>
      </c>
      <c r="QC46" s="17">
        <v>4.8</v>
      </c>
      <c r="QD46" s="17">
        <v>4.8</v>
      </c>
      <c r="QE46" s="17">
        <v>-0.4</v>
      </c>
      <c r="QF46" s="17">
        <v>20</v>
      </c>
      <c r="QG46" s="17">
        <v>20.274049999999999</v>
      </c>
      <c r="QH46" s="17">
        <v>20.274049999999999</v>
      </c>
      <c r="QI46" s="17">
        <v>-0.27405000000000002</v>
      </c>
      <c r="QJ46" s="17">
        <v>20</v>
      </c>
      <c r="QK46" s="17">
        <v>18.35763</v>
      </c>
      <c r="QL46" s="17">
        <v>19.436350000000001</v>
      </c>
      <c r="QM46" s="17">
        <v>0.56364999999999998</v>
      </c>
      <c r="QN46" s="17">
        <v>19</v>
      </c>
      <c r="QO46" s="17">
        <v>16.520890000000001</v>
      </c>
      <c r="QP46" s="17">
        <v>17.492709999999999</v>
      </c>
      <c r="QQ46" s="17">
        <v>1.50729</v>
      </c>
      <c r="QR46" s="17">
        <v>3.3</v>
      </c>
      <c r="QS46" s="17">
        <v>3.4</v>
      </c>
      <c r="QT46" s="17">
        <v>3.4</v>
      </c>
      <c r="QU46" s="17">
        <v>-0.1</v>
      </c>
      <c r="QV46" s="17">
        <v>18.5</v>
      </c>
      <c r="QW46" s="17">
        <v>16.890180000000001</v>
      </c>
      <c r="QX46" s="17">
        <v>17.881440000000001</v>
      </c>
      <c r="QY46" s="17">
        <v>0.61856</v>
      </c>
      <c r="QZ46" s="17">
        <v>0</v>
      </c>
      <c r="RA46" s="17"/>
      <c r="RB46" s="17"/>
      <c r="RC46" s="17">
        <v>0</v>
      </c>
      <c r="RD46" s="17">
        <v>0</v>
      </c>
      <c r="RE46" s="17"/>
      <c r="RF46" s="17"/>
      <c r="RG46" s="17">
        <v>0</v>
      </c>
      <c r="RH46" s="17">
        <v>16.8</v>
      </c>
      <c r="RI46" s="17">
        <v>20.09</v>
      </c>
      <c r="RJ46" s="17">
        <v>14.442</v>
      </c>
      <c r="RK46" s="17">
        <v>2.3580000000000001</v>
      </c>
      <c r="RL46" s="17">
        <v>50.4</v>
      </c>
      <c r="RM46" s="17">
        <v>52.11</v>
      </c>
      <c r="RN46" s="17">
        <v>54.456000000000003</v>
      </c>
      <c r="RO46" s="17">
        <v>-4.056</v>
      </c>
      <c r="RP46" s="17">
        <v>0</v>
      </c>
      <c r="RQ46" s="17"/>
      <c r="RR46" s="17"/>
      <c r="RS46" s="17">
        <v>0</v>
      </c>
      <c r="RT46" s="17">
        <v>3.3</v>
      </c>
      <c r="RU46" s="17">
        <v>3.24</v>
      </c>
      <c r="RV46" s="17">
        <v>3.2490000000000001</v>
      </c>
      <c r="RW46" s="17">
        <v>5.0999999999999997E-2</v>
      </c>
      <c r="RX46" s="17">
        <v>20.3</v>
      </c>
      <c r="RY46" s="17">
        <v>19.792000000000002</v>
      </c>
      <c r="RZ46" s="17">
        <v>19.792000000000002</v>
      </c>
      <c r="SA46" s="17">
        <v>0.50800000000000001</v>
      </c>
      <c r="SB46" s="17">
        <v>3</v>
      </c>
      <c r="SC46" s="17">
        <v>2</v>
      </c>
      <c r="SD46" s="17">
        <v>2</v>
      </c>
      <c r="SE46" s="17">
        <v>1</v>
      </c>
      <c r="SF46" s="17"/>
      <c r="SG46" s="17">
        <v>0.4</v>
      </c>
      <c r="SH46" s="17">
        <v>0.4</v>
      </c>
      <c r="SI46" s="17">
        <v>-0.4</v>
      </c>
      <c r="SJ46" s="17">
        <v>0</v>
      </c>
      <c r="SK46" s="17"/>
      <c r="SL46" s="17"/>
      <c r="SM46" s="17">
        <v>0</v>
      </c>
      <c r="SN46" s="17">
        <v>19.8</v>
      </c>
      <c r="SO46" s="17">
        <v>17.80369</v>
      </c>
      <c r="SP46" s="17">
        <v>18.853259999999999</v>
      </c>
      <c r="SQ46" s="17">
        <v>0.94674000000000003</v>
      </c>
      <c r="SR46" s="17">
        <v>12.9</v>
      </c>
      <c r="SS46" s="17">
        <v>11.389699999999999</v>
      </c>
      <c r="ST46" s="17">
        <v>12.05053</v>
      </c>
      <c r="SU46" s="17">
        <v>0.84946999999999995</v>
      </c>
      <c r="SV46" s="17">
        <v>20.2</v>
      </c>
      <c r="SW46" s="17">
        <v>18.367349999999998</v>
      </c>
      <c r="SX46" s="17">
        <v>19.436350000000001</v>
      </c>
      <c r="SY46" s="17">
        <v>0.76365000000000005</v>
      </c>
      <c r="SZ46" s="17">
        <v>20.2</v>
      </c>
      <c r="TA46" s="17">
        <v>18.367349999999998</v>
      </c>
      <c r="TB46" s="17">
        <v>19.436350000000001</v>
      </c>
      <c r="TC46" s="17">
        <v>0.76365000000000005</v>
      </c>
      <c r="TD46" s="17">
        <v>20</v>
      </c>
      <c r="TE46" s="17">
        <v>18.172979999999999</v>
      </c>
      <c r="TF46" s="17">
        <v>19.241980000000002</v>
      </c>
      <c r="TG46" s="17">
        <v>0.75802000000000003</v>
      </c>
      <c r="TH46" s="17">
        <v>1.4</v>
      </c>
      <c r="TI46" s="17">
        <v>2.79</v>
      </c>
      <c r="TJ46" s="17">
        <v>10</v>
      </c>
      <c r="TK46" s="17">
        <v>-8.6</v>
      </c>
      <c r="TL46" s="17">
        <v>49.1</v>
      </c>
      <c r="TM46" s="17">
        <v>29.17</v>
      </c>
      <c r="TN46" s="17">
        <v>44</v>
      </c>
      <c r="TO46" s="17">
        <v>5.0999999999999996</v>
      </c>
      <c r="TP46" s="17">
        <v>0</v>
      </c>
      <c r="TQ46" s="17">
        <v>0.36</v>
      </c>
      <c r="TR46" s="17">
        <v>0.36</v>
      </c>
      <c r="TS46" s="17">
        <v>-0.36</v>
      </c>
      <c r="TT46" s="17">
        <v>22.1</v>
      </c>
      <c r="TU46" s="17">
        <v>37.03</v>
      </c>
      <c r="TV46" s="17">
        <v>86.3</v>
      </c>
      <c r="TW46" s="17">
        <v>-64.2</v>
      </c>
      <c r="TX46" s="17">
        <v>55.2</v>
      </c>
      <c r="TY46" s="17">
        <v>58.27</v>
      </c>
      <c r="TZ46" s="17">
        <v>91.5</v>
      </c>
      <c r="UA46" s="17">
        <v>-36.299999999999997</v>
      </c>
      <c r="UB46" s="17">
        <v>1.7</v>
      </c>
      <c r="UC46" s="17">
        <v>0.2</v>
      </c>
      <c r="UD46" s="17">
        <v>10</v>
      </c>
      <c r="UE46" s="17">
        <v>-8.3000000000000007</v>
      </c>
      <c r="UF46" s="17">
        <v>0.4</v>
      </c>
      <c r="UG46" s="17">
        <v>0.12</v>
      </c>
      <c r="UH46" s="17">
        <v>5.93</v>
      </c>
      <c r="UI46" s="17">
        <v>-5.53</v>
      </c>
      <c r="UJ46" s="17">
        <v>0.1</v>
      </c>
      <c r="UK46" s="17">
        <v>0.45</v>
      </c>
      <c r="UL46" s="17">
        <v>0.45</v>
      </c>
      <c r="UM46" s="17">
        <v>-0.35</v>
      </c>
      <c r="UN46" s="17">
        <v>20.9</v>
      </c>
      <c r="UO46" s="17">
        <v>19.086490000000001</v>
      </c>
      <c r="UP46" s="17">
        <v>20.408159999999999</v>
      </c>
      <c r="UQ46" s="17">
        <v>0.49184</v>
      </c>
      <c r="UR46" s="17">
        <v>7.8</v>
      </c>
      <c r="US46" s="17">
        <v>8.1999999999999993</v>
      </c>
      <c r="UT46" s="17">
        <v>8.1999999999999993</v>
      </c>
      <c r="UU46" s="17">
        <v>-0.4</v>
      </c>
      <c r="UV46" s="17">
        <v>6.3</v>
      </c>
      <c r="UW46" s="17">
        <v>6.7</v>
      </c>
      <c r="UX46" s="17">
        <v>6.7</v>
      </c>
      <c r="UY46" s="17">
        <v>-0.4</v>
      </c>
      <c r="UZ46" s="17">
        <v>20.399999999999999</v>
      </c>
      <c r="VA46" s="17">
        <v>18.35763</v>
      </c>
      <c r="VB46" s="17">
        <v>19.436350000000001</v>
      </c>
      <c r="VC46" s="17">
        <v>0.96365000000000001</v>
      </c>
      <c r="VD46" s="17">
        <v>20.399999999999999</v>
      </c>
      <c r="VE46" s="17">
        <v>18.35763</v>
      </c>
      <c r="VF46" s="17">
        <v>19.436350000000001</v>
      </c>
      <c r="VG46" s="17">
        <v>0.96365000000000001</v>
      </c>
      <c r="VH46" s="17">
        <v>20.100000000000001</v>
      </c>
      <c r="VI46" s="17">
        <v>18.35763</v>
      </c>
      <c r="VJ46" s="17">
        <v>19.436350000000001</v>
      </c>
      <c r="VK46" s="17">
        <v>0.66364999999999996</v>
      </c>
      <c r="VL46" s="17">
        <v>10</v>
      </c>
      <c r="VM46" s="17">
        <v>17.5</v>
      </c>
      <c r="VN46" s="17">
        <v>9</v>
      </c>
      <c r="VO46" s="17">
        <v>1</v>
      </c>
      <c r="VP46" s="17">
        <v>0</v>
      </c>
      <c r="VQ46" s="17"/>
      <c r="VR46" s="17"/>
      <c r="VS46" s="17">
        <v>0</v>
      </c>
      <c r="VT46" s="17">
        <v>0</v>
      </c>
      <c r="VU46" s="17"/>
      <c r="VV46" s="17"/>
      <c r="VW46" s="17">
        <v>0</v>
      </c>
      <c r="VX46" s="17">
        <v>0</v>
      </c>
      <c r="VY46" s="17"/>
      <c r="VZ46" s="17"/>
      <c r="WA46" s="17">
        <v>0</v>
      </c>
      <c r="WB46" s="17">
        <v>0.3</v>
      </c>
      <c r="WC46" s="17">
        <v>0.33</v>
      </c>
      <c r="WD46" s="17">
        <v>0.33300000000000002</v>
      </c>
      <c r="WE46" s="17">
        <v>-3.3000000000000002E-2</v>
      </c>
      <c r="WF46" s="17">
        <v>114.6</v>
      </c>
      <c r="WG46" s="17">
        <v>111.65</v>
      </c>
      <c r="WH46" s="17">
        <v>104</v>
      </c>
      <c r="WI46" s="17">
        <v>10.6</v>
      </c>
      <c r="WJ46" s="17">
        <v>124.9</v>
      </c>
      <c r="WK46" s="17">
        <v>140.58000000000001</v>
      </c>
      <c r="WL46" s="17">
        <v>100</v>
      </c>
      <c r="WM46" s="17">
        <v>24.9</v>
      </c>
      <c r="WN46" s="17">
        <v>0</v>
      </c>
      <c r="WO46" s="17"/>
      <c r="WP46" s="17"/>
      <c r="WQ46" s="17">
        <v>0</v>
      </c>
      <c r="WR46" s="17">
        <v>4.5</v>
      </c>
      <c r="WS46" s="17">
        <v>4.2</v>
      </c>
      <c r="WT46" s="17">
        <v>4.2</v>
      </c>
      <c r="WU46" s="17">
        <v>0.3</v>
      </c>
      <c r="WV46" s="17">
        <v>1.1000000000000001</v>
      </c>
      <c r="WW46" s="17">
        <v>1.2</v>
      </c>
      <c r="WX46" s="17">
        <v>1.2</v>
      </c>
      <c r="WY46" s="17">
        <v>-0.1</v>
      </c>
      <c r="WZ46" s="17">
        <v>2.4</v>
      </c>
      <c r="XA46" s="17">
        <v>2.4</v>
      </c>
      <c r="XB46" s="17">
        <v>2.4</v>
      </c>
      <c r="XC46" s="17">
        <v>0</v>
      </c>
      <c r="XD46" s="17">
        <v>1.1000000000000001</v>
      </c>
      <c r="XE46" s="17">
        <v>1.4</v>
      </c>
      <c r="XF46" s="17">
        <v>1.4</v>
      </c>
      <c r="XG46" s="17">
        <v>-0.3</v>
      </c>
      <c r="XH46" s="17">
        <v>0</v>
      </c>
      <c r="XI46" s="17"/>
      <c r="XJ46" s="17"/>
      <c r="XK46" s="17">
        <v>0</v>
      </c>
      <c r="XL46" s="17">
        <v>8.8000000000000007</v>
      </c>
      <c r="XM46" s="17">
        <v>8.4</v>
      </c>
      <c r="XN46" s="17">
        <v>8.4</v>
      </c>
      <c r="XO46" s="17">
        <v>0.4</v>
      </c>
      <c r="XP46" s="17">
        <v>20</v>
      </c>
      <c r="XQ46" s="17">
        <v>18.172979999999999</v>
      </c>
      <c r="XR46" s="17">
        <v>19.241980000000002</v>
      </c>
      <c r="XS46" s="17">
        <v>0.75802000000000003</v>
      </c>
      <c r="XT46" s="17">
        <v>7.8</v>
      </c>
      <c r="XU46" s="17">
        <v>10.7</v>
      </c>
      <c r="XV46" s="17">
        <v>10.7</v>
      </c>
      <c r="XW46" s="17">
        <v>-2.9</v>
      </c>
      <c r="XX46" s="17">
        <v>27.8</v>
      </c>
      <c r="XY46" s="17">
        <v>29</v>
      </c>
      <c r="XZ46" s="17">
        <v>29</v>
      </c>
      <c r="YA46" s="17">
        <v>-1.2</v>
      </c>
      <c r="YB46" s="17">
        <v>33.5</v>
      </c>
      <c r="YC46" s="17">
        <v>29</v>
      </c>
      <c r="YD46" s="17">
        <v>29</v>
      </c>
      <c r="YE46" s="17">
        <v>4.5</v>
      </c>
      <c r="YF46" s="17">
        <v>12.2</v>
      </c>
      <c r="YG46" s="17">
        <v>14</v>
      </c>
      <c r="YH46" s="17">
        <v>14</v>
      </c>
      <c r="YI46" s="17">
        <v>-1.8</v>
      </c>
      <c r="YJ46" s="17">
        <v>16.3</v>
      </c>
      <c r="YK46" s="17">
        <v>19</v>
      </c>
      <c r="YL46" s="17">
        <v>19</v>
      </c>
      <c r="YM46" s="17">
        <v>-2.7</v>
      </c>
      <c r="YN46" s="17">
        <v>8.5</v>
      </c>
      <c r="YO46" s="17">
        <v>6.76</v>
      </c>
      <c r="YP46" s="17">
        <v>6.76</v>
      </c>
      <c r="YQ46" s="17">
        <v>1.74</v>
      </c>
      <c r="YR46" s="17">
        <v>11</v>
      </c>
      <c r="YS46" s="17">
        <v>11</v>
      </c>
      <c r="YT46" s="17">
        <v>11</v>
      </c>
      <c r="YU46" s="17">
        <v>0</v>
      </c>
      <c r="YV46" s="17">
        <v>21</v>
      </c>
      <c r="YW46" s="17">
        <v>22</v>
      </c>
      <c r="YX46" s="17">
        <v>22</v>
      </c>
      <c r="YY46" s="17">
        <v>-1</v>
      </c>
    </row>
    <row r="47" spans="1:675" ht="24" customHeight="1" x14ac:dyDescent="0.3">
      <c r="A47" s="1"/>
      <c r="B47" s="16" t="s">
        <v>47</v>
      </c>
      <c r="C47" s="16" t="s">
        <v>803</v>
      </c>
      <c r="D47" s="17">
        <v>99.5</v>
      </c>
      <c r="E47" s="17">
        <v>101.70068000000001</v>
      </c>
      <c r="F47" s="17">
        <v>203.40136000000001</v>
      </c>
      <c r="G47" s="17">
        <v>-103.90136</v>
      </c>
      <c r="H47" s="17">
        <v>623.79999999999995</v>
      </c>
      <c r="I47" s="17">
        <v>631.22380999999996</v>
      </c>
      <c r="J47" s="17">
        <v>631.22380999999996</v>
      </c>
      <c r="K47" s="17">
        <v>-7.4238099999999996</v>
      </c>
      <c r="L47" s="17">
        <v>211.1</v>
      </c>
      <c r="M47" s="17">
        <v>205.54787999999999</v>
      </c>
      <c r="N47" s="17">
        <v>205.54789</v>
      </c>
      <c r="O47" s="17">
        <v>5.5521099999999999</v>
      </c>
      <c r="P47" s="17"/>
      <c r="Q47" s="17"/>
      <c r="R47" s="17"/>
      <c r="S47" s="17">
        <v>0</v>
      </c>
      <c r="T47" s="17"/>
      <c r="U47" s="17"/>
      <c r="V47" s="17"/>
      <c r="W47" s="17">
        <v>0</v>
      </c>
      <c r="X47" s="17">
        <v>90.1</v>
      </c>
      <c r="Y47" s="17">
        <v>91.867829999999998</v>
      </c>
      <c r="Z47" s="17">
        <v>91.867829999999998</v>
      </c>
      <c r="AA47" s="17">
        <v>-1.76783</v>
      </c>
      <c r="AB47" s="17">
        <v>238.4</v>
      </c>
      <c r="AC47" s="17">
        <v>242</v>
      </c>
      <c r="AD47" s="17">
        <v>242</v>
      </c>
      <c r="AE47" s="17">
        <v>-3.6</v>
      </c>
      <c r="AF47" s="17"/>
      <c r="AG47" s="17"/>
      <c r="AH47" s="17"/>
      <c r="AI47" s="17">
        <v>0</v>
      </c>
      <c r="AJ47" s="17"/>
      <c r="AK47" s="17"/>
      <c r="AL47" s="17"/>
      <c r="AM47" s="17">
        <v>0</v>
      </c>
      <c r="AN47" s="17"/>
      <c r="AO47" s="17"/>
      <c r="AP47" s="17"/>
      <c r="AQ47" s="17">
        <v>0</v>
      </c>
      <c r="AR47" s="17">
        <v>205.3</v>
      </c>
      <c r="AS47" s="17">
        <v>191.92371</v>
      </c>
      <c r="AT47" s="17"/>
      <c r="AU47" s="17">
        <v>205.3</v>
      </c>
      <c r="AV47" s="17">
        <v>202.7</v>
      </c>
      <c r="AW47" s="17">
        <v>199.47773000000001</v>
      </c>
      <c r="AX47" s="17">
        <v>165.37625</v>
      </c>
      <c r="AY47" s="17">
        <v>37.323749999999997</v>
      </c>
      <c r="AZ47" s="17"/>
      <c r="BA47" s="17"/>
      <c r="BB47" s="17"/>
      <c r="BC47" s="17">
        <v>0</v>
      </c>
      <c r="BD47" s="17"/>
      <c r="BE47" s="17"/>
      <c r="BF47" s="17"/>
      <c r="BG47" s="17">
        <v>0</v>
      </c>
      <c r="BH47" s="17"/>
      <c r="BI47" s="17"/>
      <c r="BJ47" s="17"/>
      <c r="BK47" s="17">
        <v>0</v>
      </c>
      <c r="BL47" s="17">
        <v>544.6</v>
      </c>
      <c r="BM47" s="17">
        <v>557.29154000000005</v>
      </c>
      <c r="BN47" s="17">
        <v>557.64237000000003</v>
      </c>
      <c r="BO47" s="17">
        <v>-13.04237</v>
      </c>
      <c r="BP47" s="17">
        <v>10.3</v>
      </c>
      <c r="BQ47" s="17">
        <v>5.1583100000000002</v>
      </c>
      <c r="BR47" s="17">
        <v>3.45607</v>
      </c>
      <c r="BS47" s="17">
        <v>6.8439300000000003</v>
      </c>
      <c r="BT47" s="17"/>
      <c r="BU47" s="17"/>
      <c r="BV47" s="17"/>
      <c r="BW47" s="17">
        <v>0</v>
      </c>
      <c r="BX47" s="17"/>
      <c r="BY47" s="17"/>
      <c r="BZ47" s="17"/>
      <c r="CA47" s="17">
        <v>0</v>
      </c>
      <c r="CB47" s="17"/>
      <c r="CC47" s="17"/>
      <c r="CD47" s="17"/>
      <c r="CE47" s="17">
        <v>0</v>
      </c>
      <c r="CF47" s="17"/>
      <c r="CG47" s="17"/>
      <c r="CH47" s="17"/>
      <c r="CI47" s="17">
        <v>0</v>
      </c>
      <c r="CJ47" s="17"/>
      <c r="CK47" s="17"/>
      <c r="CL47" s="17"/>
      <c r="CM47" s="17">
        <v>0</v>
      </c>
      <c r="CN47" s="17">
        <v>167.8</v>
      </c>
      <c r="CO47" s="17">
        <v>164.06706</v>
      </c>
      <c r="CP47" s="17">
        <v>164.06706</v>
      </c>
      <c r="CQ47" s="17">
        <v>3.7329400000000001</v>
      </c>
      <c r="CR47" s="17">
        <v>10.5</v>
      </c>
      <c r="CS47" s="17">
        <v>5.1383299999999998</v>
      </c>
      <c r="CT47" s="17">
        <v>5.1383299999999998</v>
      </c>
      <c r="CU47" s="17">
        <v>5.3616700000000002</v>
      </c>
      <c r="CV47" s="17">
        <v>5.7</v>
      </c>
      <c r="CW47" s="17">
        <v>2.8205</v>
      </c>
      <c r="CX47" s="17">
        <v>2.8205</v>
      </c>
      <c r="CY47" s="17">
        <v>2.8795000000000002</v>
      </c>
      <c r="CZ47" s="17">
        <v>22.4</v>
      </c>
      <c r="DA47" s="17">
        <v>16.808060000000001</v>
      </c>
      <c r="DB47" s="17">
        <v>16.80808</v>
      </c>
      <c r="DC47" s="17">
        <v>5.59192</v>
      </c>
      <c r="DD47" s="17">
        <v>6.9</v>
      </c>
      <c r="DE47" s="17">
        <v>6.8787000000000003</v>
      </c>
      <c r="DF47" s="17">
        <v>6.8787000000000003</v>
      </c>
      <c r="DG47" s="17">
        <v>2.1299999999999999E-2</v>
      </c>
      <c r="DH47" s="17">
        <v>14.1</v>
      </c>
      <c r="DI47" s="17">
        <v>14.933920000000001</v>
      </c>
      <c r="DJ47" s="17">
        <v>14.933920000000001</v>
      </c>
      <c r="DK47" s="17">
        <v>-0.83391999999999999</v>
      </c>
      <c r="DL47" s="17">
        <v>131.9</v>
      </c>
      <c r="DM47" s="17">
        <v>129.87221</v>
      </c>
      <c r="DN47" s="17">
        <v>142.44412</v>
      </c>
      <c r="DO47" s="17">
        <v>-10.544119999999999</v>
      </c>
      <c r="DP47" s="17"/>
      <c r="DQ47" s="17"/>
      <c r="DR47" s="17"/>
      <c r="DS47" s="17">
        <v>0</v>
      </c>
      <c r="DT47" s="17"/>
      <c r="DU47" s="17"/>
      <c r="DV47" s="17"/>
      <c r="DW47" s="17">
        <v>0</v>
      </c>
      <c r="DX47" s="17"/>
      <c r="DY47" s="17"/>
      <c r="DZ47" s="17"/>
      <c r="EA47" s="17">
        <v>0</v>
      </c>
      <c r="EB47" s="17"/>
      <c r="EC47" s="17"/>
      <c r="ED47" s="17"/>
      <c r="EE47" s="17">
        <v>0</v>
      </c>
      <c r="EF47" s="17">
        <v>110.6</v>
      </c>
      <c r="EG47" s="17">
        <v>112.46647</v>
      </c>
      <c r="EH47" s="17">
        <v>112.46647</v>
      </c>
      <c r="EI47" s="17">
        <v>-1.8664700000000001</v>
      </c>
      <c r="EJ47" s="17">
        <v>220.8</v>
      </c>
      <c r="EK47" s="17">
        <v>220.69499999999999</v>
      </c>
      <c r="EL47" s="17">
        <v>220.69499999999999</v>
      </c>
      <c r="EM47" s="17">
        <v>0.105</v>
      </c>
      <c r="EN47" s="17"/>
      <c r="EO47" s="17"/>
      <c r="EP47" s="17"/>
      <c r="EQ47" s="17">
        <v>0</v>
      </c>
      <c r="ER47" s="17"/>
      <c r="ES47" s="17"/>
      <c r="ET47" s="17"/>
      <c r="EU47" s="17">
        <v>0</v>
      </c>
      <c r="EV47" s="17"/>
      <c r="EW47" s="17"/>
      <c r="EX47" s="17"/>
      <c r="EY47" s="17">
        <v>0</v>
      </c>
      <c r="EZ47" s="17">
        <v>6.5</v>
      </c>
      <c r="FA47" s="17">
        <v>6.39</v>
      </c>
      <c r="FB47" s="17">
        <v>6.39</v>
      </c>
      <c r="FC47" s="17">
        <v>0.11</v>
      </c>
      <c r="FD47" s="17">
        <v>452.5</v>
      </c>
      <c r="FE47" s="17">
        <v>449.28084999999999</v>
      </c>
      <c r="FF47" s="17">
        <v>449.28086000000002</v>
      </c>
      <c r="FG47" s="17">
        <v>3.2191399999999999</v>
      </c>
      <c r="FH47" s="17">
        <v>81.3</v>
      </c>
      <c r="FI47" s="17">
        <v>81.635570000000001</v>
      </c>
      <c r="FJ47" s="17">
        <v>81.635570000000001</v>
      </c>
      <c r="FK47" s="17">
        <v>-0.33556999999999998</v>
      </c>
      <c r="FL47" s="17">
        <v>127.9</v>
      </c>
      <c r="FM47" s="17">
        <v>135.72581</v>
      </c>
      <c r="FN47" s="17">
        <v>135.72578999999999</v>
      </c>
      <c r="FO47" s="17">
        <v>-7.8257899999999996</v>
      </c>
      <c r="FP47" s="17">
        <v>36.6</v>
      </c>
      <c r="FQ47" s="17">
        <v>41.89893</v>
      </c>
      <c r="FR47" s="17">
        <v>41.89893</v>
      </c>
      <c r="FS47" s="17">
        <v>-5.2989300000000004</v>
      </c>
      <c r="FT47" s="17">
        <v>18.399999999999999</v>
      </c>
      <c r="FU47" s="17">
        <v>19.21088</v>
      </c>
      <c r="FV47" s="17">
        <v>19.21088</v>
      </c>
      <c r="FW47" s="17">
        <v>-0.81088000000000005</v>
      </c>
      <c r="FX47" s="17">
        <v>18.100000000000001</v>
      </c>
      <c r="FY47" s="17">
        <v>17.162289999999999</v>
      </c>
      <c r="FZ47" s="17">
        <v>18.172979999999999</v>
      </c>
      <c r="GA47" s="17">
        <v>-7.2980000000000003E-2</v>
      </c>
      <c r="GB47" s="17">
        <v>92.2</v>
      </c>
      <c r="GC47" s="17">
        <v>87.773570000000007</v>
      </c>
      <c r="GD47" s="17">
        <v>87.773570000000007</v>
      </c>
      <c r="GE47" s="17">
        <v>4.4264299999999999</v>
      </c>
      <c r="GF47" s="17">
        <v>171.4</v>
      </c>
      <c r="GG47" s="17">
        <v>174.42857000000001</v>
      </c>
      <c r="GH47" s="17">
        <v>174.42857000000001</v>
      </c>
      <c r="GI47" s="17">
        <v>-3.0285700000000002</v>
      </c>
      <c r="GJ47" s="17">
        <v>171.8</v>
      </c>
      <c r="GK47" s="17">
        <v>174.42857000000001</v>
      </c>
      <c r="GL47" s="17">
        <v>174.42857000000001</v>
      </c>
      <c r="GM47" s="17">
        <v>-2.6285699999999999</v>
      </c>
      <c r="GN47" s="17">
        <v>178.7</v>
      </c>
      <c r="GO47" s="17">
        <v>174.95238000000001</v>
      </c>
      <c r="GP47" s="17">
        <v>174.95238000000001</v>
      </c>
      <c r="GQ47" s="17">
        <v>3.74762</v>
      </c>
      <c r="GR47" s="17">
        <v>105.8</v>
      </c>
      <c r="GS47" s="17">
        <v>110.48202000000001</v>
      </c>
      <c r="GT47" s="17">
        <v>110.48202000000001</v>
      </c>
      <c r="GU47" s="17">
        <v>-4.6820199999999996</v>
      </c>
      <c r="GV47" s="17">
        <v>38.1</v>
      </c>
      <c r="GW47" s="17">
        <v>37.900869999999998</v>
      </c>
      <c r="GX47" s="17">
        <v>37.900869999999998</v>
      </c>
      <c r="GY47" s="17">
        <v>0.19913</v>
      </c>
      <c r="GZ47" s="17">
        <v>45.4</v>
      </c>
      <c r="HA47" s="17">
        <v>24.666609999999999</v>
      </c>
      <c r="HB47" s="17">
        <v>21.75121</v>
      </c>
      <c r="HC47" s="17">
        <v>23.648790000000002</v>
      </c>
      <c r="HD47" s="17">
        <v>2.1</v>
      </c>
      <c r="HE47" s="17">
        <v>4.1192200000000003</v>
      </c>
      <c r="HF47" s="17">
        <v>4.1192200000000003</v>
      </c>
      <c r="HG47" s="17">
        <v>-2.0192199999999998</v>
      </c>
      <c r="HH47" s="17">
        <v>24.1</v>
      </c>
      <c r="HI47" s="17">
        <v>30.332239999999999</v>
      </c>
      <c r="HJ47" s="17">
        <v>30.332239999999999</v>
      </c>
      <c r="HK47" s="17">
        <v>-6.23224</v>
      </c>
      <c r="HL47" s="17">
        <v>159.69999999999999</v>
      </c>
      <c r="HM47" s="17">
        <v>164.13149000000001</v>
      </c>
      <c r="HN47" s="17">
        <v>76.773570000000007</v>
      </c>
      <c r="HO47" s="17">
        <v>82.926429999999996</v>
      </c>
      <c r="HP47" s="17"/>
      <c r="HQ47" s="17"/>
      <c r="HR47" s="17"/>
      <c r="HS47" s="17">
        <v>0</v>
      </c>
      <c r="HT47" s="17"/>
      <c r="HU47" s="17"/>
      <c r="HV47" s="17"/>
      <c r="HW47" s="17">
        <v>0</v>
      </c>
      <c r="HX47" s="17">
        <v>94.6</v>
      </c>
      <c r="HY47" s="17">
        <v>95.545190000000005</v>
      </c>
      <c r="HZ47" s="17">
        <v>95.545190000000005</v>
      </c>
      <c r="IA47" s="17">
        <v>-0.94518999999999997</v>
      </c>
      <c r="IB47" s="17"/>
      <c r="IC47" s="17"/>
      <c r="ID47" s="17"/>
      <c r="IE47" s="17">
        <v>0</v>
      </c>
      <c r="IF47" s="17"/>
      <c r="IG47" s="17"/>
      <c r="IH47" s="17"/>
      <c r="II47" s="17">
        <v>0</v>
      </c>
      <c r="IJ47" s="17">
        <v>45.1</v>
      </c>
      <c r="IK47" s="17">
        <v>45.265309999999999</v>
      </c>
      <c r="IL47" s="17">
        <v>45.265309999999999</v>
      </c>
      <c r="IM47" s="17">
        <v>-0.16531000000000001</v>
      </c>
      <c r="IN47" s="17"/>
      <c r="IO47" s="17"/>
      <c r="IP47" s="17"/>
      <c r="IQ47" s="17">
        <v>0</v>
      </c>
      <c r="IR47" s="17"/>
      <c r="IS47" s="17"/>
      <c r="IT47" s="17"/>
      <c r="IU47" s="17">
        <v>0</v>
      </c>
      <c r="IV47" s="17"/>
      <c r="IW47" s="17"/>
      <c r="IX47" s="17"/>
      <c r="IY47" s="17">
        <v>0</v>
      </c>
      <c r="IZ47" s="17">
        <v>127.7</v>
      </c>
      <c r="JA47" s="17">
        <v>132.83837</v>
      </c>
      <c r="JB47" s="17">
        <v>132.83837</v>
      </c>
      <c r="JC47" s="17">
        <v>-5.1383700000000001</v>
      </c>
      <c r="JD47" s="17">
        <v>165.5</v>
      </c>
      <c r="JE47" s="17">
        <v>169.608</v>
      </c>
      <c r="JF47" s="17">
        <v>169.608</v>
      </c>
      <c r="JG47" s="17">
        <v>-4.1079999999999997</v>
      </c>
      <c r="JH47" s="17">
        <v>165.3</v>
      </c>
      <c r="JI47" s="17">
        <v>169.608</v>
      </c>
      <c r="JJ47" s="17">
        <v>169.608</v>
      </c>
      <c r="JK47" s="17">
        <v>-4.3079999999999998</v>
      </c>
      <c r="JL47" s="17">
        <v>165.9</v>
      </c>
      <c r="JM47" s="17">
        <v>169.608</v>
      </c>
      <c r="JN47" s="17">
        <v>169.608</v>
      </c>
      <c r="JO47" s="17">
        <v>-3.7080000000000002</v>
      </c>
      <c r="JP47" s="17">
        <v>248.2</v>
      </c>
      <c r="JQ47" s="17">
        <v>255.17599999999999</v>
      </c>
      <c r="JR47" s="17">
        <v>255.17599999999999</v>
      </c>
      <c r="JS47" s="17">
        <v>-6.976</v>
      </c>
      <c r="JT47" s="17">
        <v>74.2</v>
      </c>
      <c r="JU47" s="17">
        <v>39.700009999999999</v>
      </c>
      <c r="JV47" s="17"/>
      <c r="JW47" s="17">
        <v>74.2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2.1</v>
      </c>
      <c r="LA47" s="17">
        <v>1.6938899999999999</v>
      </c>
      <c r="LB47" s="17">
        <v>1.6938899999999999</v>
      </c>
      <c r="LC47" s="17">
        <v>0.40611000000000003</v>
      </c>
      <c r="LD47" s="17">
        <v>131.1</v>
      </c>
      <c r="LE47" s="17">
        <v>191.47137000000001</v>
      </c>
      <c r="LF47" s="17">
        <v>191.47132999999999</v>
      </c>
      <c r="LG47" s="17">
        <v>-60.37133</v>
      </c>
      <c r="LH47" s="17">
        <v>116.2</v>
      </c>
      <c r="LI47" s="17">
        <v>125.8177</v>
      </c>
      <c r="LJ47" s="17">
        <v>125.8177</v>
      </c>
      <c r="LK47" s="17">
        <v>-9.6176999999999992</v>
      </c>
      <c r="LL47" s="17">
        <v>63.8</v>
      </c>
      <c r="LM47" s="17">
        <v>67.199219999999997</v>
      </c>
      <c r="LN47" s="17">
        <v>67.199219999999997</v>
      </c>
      <c r="LO47" s="17">
        <v>-3.3992200000000001</v>
      </c>
      <c r="LP47" s="17">
        <v>77.7</v>
      </c>
      <c r="LQ47" s="17">
        <v>78.567999999999998</v>
      </c>
      <c r="LR47" s="17">
        <v>78.567999999999998</v>
      </c>
      <c r="LS47" s="17">
        <v>-0.86799999999999999</v>
      </c>
      <c r="LT47" s="17">
        <v>28.3</v>
      </c>
      <c r="LU47" s="17">
        <v>29.980560000000001</v>
      </c>
      <c r="LV47" s="17">
        <v>29.980560000000001</v>
      </c>
      <c r="LW47" s="17">
        <v>-1.6805600000000001</v>
      </c>
      <c r="LX47" s="17"/>
      <c r="LY47" s="17"/>
      <c r="LZ47" s="17"/>
      <c r="MA47" s="17">
        <v>0</v>
      </c>
      <c r="MB47" s="17"/>
      <c r="MC47" s="17"/>
      <c r="MD47" s="17"/>
      <c r="ME47" s="17">
        <v>0</v>
      </c>
      <c r="MF47" s="17"/>
      <c r="MG47" s="17"/>
      <c r="MH47" s="17"/>
      <c r="MI47" s="17">
        <v>0</v>
      </c>
      <c r="MJ47" s="17">
        <v>0</v>
      </c>
      <c r="MK47" s="17"/>
      <c r="ML47" s="17">
        <v>151.08886000000001</v>
      </c>
      <c r="MM47" s="17">
        <v>-151.08886000000001</v>
      </c>
      <c r="MN47" s="17">
        <v>143.4</v>
      </c>
      <c r="MO47" s="17">
        <v>144.16807</v>
      </c>
      <c r="MP47" s="17">
        <v>151.08886000000001</v>
      </c>
      <c r="MQ47" s="17">
        <v>-7.68886</v>
      </c>
      <c r="MR47" s="17">
        <v>67</v>
      </c>
      <c r="MS47" s="17">
        <v>72.300510000000003</v>
      </c>
      <c r="MT47" s="17">
        <v>151.54257999999999</v>
      </c>
      <c r="MU47" s="17">
        <v>-84.542580000000001</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125.649</v>
      </c>
      <c r="NQ47" s="17">
        <v>128.73327</v>
      </c>
      <c r="NR47" s="17">
        <v>128.73326</v>
      </c>
      <c r="NS47" s="17">
        <v>-3.08426</v>
      </c>
      <c r="NT47" s="17"/>
      <c r="NU47" s="17"/>
      <c r="NV47" s="17"/>
      <c r="NW47" s="17">
        <v>0</v>
      </c>
      <c r="NX47" s="17">
        <v>5.6</v>
      </c>
      <c r="NY47" s="17">
        <v>5.9157599999999997</v>
      </c>
      <c r="NZ47" s="17">
        <v>5.9157599999999997</v>
      </c>
      <c r="OA47" s="17">
        <v>-0.31575999999999999</v>
      </c>
      <c r="OB47" s="17">
        <v>2.2000000000000002</v>
      </c>
      <c r="OC47" s="17">
        <v>6.2061900000000003</v>
      </c>
      <c r="OD47" s="17">
        <v>6.2061900000000003</v>
      </c>
      <c r="OE47" s="17">
        <v>-4.0061900000000001</v>
      </c>
      <c r="OF47" s="17">
        <v>20</v>
      </c>
      <c r="OG47" s="17">
        <v>16.520890000000001</v>
      </c>
      <c r="OH47" s="17">
        <v>17.492709999999999</v>
      </c>
      <c r="OI47" s="17">
        <v>2.5072899999999998</v>
      </c>
      <c r="OJ47" s="17">
        <v>0</v>
      </c>
      <c r="OK47" s="17"/>
      <c r="OL47" s="17"/>
      <c r="OM47" s="17">
        <v>0</v>
      </c>
      <c r="ON47" s="17">
        <v>47.3</v>
      </c>
      <c r="OO47" s="17">
        <v>77.06</v>
      </c>
      <c r="OP47" s="17">
        <v>59.22</v>
      </c>
      <c r="OQ47" s="17">
        <v>-11.92</v>
      </c>
      <c r="OR47" s="17">
        <v>0</v>
      </c>
      <c r="OS47" s="17"/>
      <c r="OT47" s="17"/>
      <c r="OU47" s="17">
        <v>0</v>
      </c>
      <c r="OV47" s="17">
        <v>11.9</v>
      </c>
      <c r="OW47" s="17">
        <v>18.27</v>
      </c>
      <c r="OX47" s="17">
        <v>9</v>
      </c>
      <c r="OY47" s="17">
        <v>2.9</v>
      </c>
      <c r="OZ47" s="17">
        <v>0</v>
      </c>
      <c r="PA47" s="17"/>
      <c r="PB47" s="17"/>
      <c r="PC47" s="17">
        <v>0</v>
      </c>
      <c r="PD47" s="17">
        <v>20.100000000000001</v>
      </c>
      <c r="PE47" s="17">
        <v>19.436350000000001</v>
      </c>
      <c r="PF47" s="17">
        <v>19.436350000000001</v>
      </c>
      <c r="PG47" s="17">
        <v>0.66364999999999996</v>
      </c>
      <c r="PH47" s="17">
        <v>10</v>
      </c>
      <c r="PI47" s="17">
        <v>9.9830000000000005</v>
      </c>
      <c r="PJ47" s="17">
        <v>9.9830000000000005</v>
      </c>
      <c r="PK47" s="17">
        <v>1.7000000000000001E-2</v>
      </c>
      <c r="PL47" s="17">
        <v>5.5</v>
      </c>
      <c r="PM47" s="17">
        <v>5.67</v>
      </c>
      <c r="PN47" s="17">
        <v>5.67</v>
      </c>
      <c r="PO47" s="17">
        <v>-0.17</v>
      </c>
      <c r="PP47" s="17">
        <v>0</v>
      </c>
      <c r="PQ47" s="17"/>
      <c r="PR47" s="17"/>
      <c r="PS47" s="17">
        <v>0</v>
      </c>
      <c r="PT47" s="17">
        <v>1.9</v>
      </c>
      <c r="PU47" s="17">
        <v>1</v>
      </c>
      <c r="PV47" s="17">
        <v>1</v>
      </c>
      <c r="PW47" s="17">
        <v>0.9</v>
      </c>
      <c r="PX47" s="17">
        <v>1.8</v>
      </c>
      <c r="PY47" s="17">
        <v>1.76</v>
      </c>
      <c r="PZ47" s="17">
        <v>1.75</v>
      </c>
      <c r="QA47" s="17">
        <v>0.05</v>
      </c>
      <c r="QB47" s="17">
        <v>4.4000000000000004</v>
      </c>
      <c r="QC47" s="17">
        <v>4.8</v>
      </c>
      <c r="QD47" s="17">
        <v>4.8</v>
      </c>
      <c r="QE47" s="17">
        <v>-0.4</v>
      </c>
      <c r="QF47" s="17">
        <v>20</v>
      </c>
      <c r="QG47" s="17">
        <v>20.274049999999999</v>
      </c>
      <c r="QH47" s="17">
        <v>20.274049999999999</v>
      </c>
      <c r="QI47" s="17">
        <v>-0.27405000000000002</v>
      </c>
      <c r="QJ47" s="17">
        <v>20</v>
      </c>
      <c r="QK47" s="17">
        <v>18.35763</v>
      </c>
      <c r="QL47" s="17">
        <v>19.436350000000001</v>
      </c>
      <c r="QM47" s="17">
        <v>0.56364999999999998</v>
      </c>
      <c r="QN47" s="17">
        <v>19</v>
      </c>
      <c r="QO47" s="17">
        <v>16.520890000000001</v>
      </c>
      <c r="QP47" s="17">
        <v>17.492709999999999</v>
      </c>
      <c r="QQ47" s="17">
        <v>1.50729</v>
      </c>
      <c r="QR47" s="17">
        <v>3.3</v>
      </c>
      <c r="QS47" s="17">
        <v>3.4</v>
      </c>
      <c r="QT47" s="17">
        <v>3.4</v>
      </c>
      <c r="QU47" s="17">
        <v>-0.1</v>
      </c>
      <c r="QV47" s="17">
        <v>18.600000000000001</v>
      </c>
      <c r="QW47" s="17">
        <v>16.890180000000001</v>
      </c>
      <c r="QX47" s="17">
        <v>17.881440000000001</v>
      </c>
      <c r="QY47" s="17">
        <v>0.71855999999999998</v>
      </c>
      <c r="QZ47" s="17">
        <v>0</v>
      </c>
      <c r="RA47" s="17"/>
      <c r="RB47" s="17"/>
      <c r="RC47" s="17">
        <v>0</v>
      </c>
      <c r="RD47" s="17">
        <v>0</v>
      </c>
      <c r="RE47" s="17"/>
      <c r="RF47" s="17"/>
      <c r="RG47" s="17">
        <v>0</v>
      </c>
      <c r="RH47" s="17">
        <v>15.2</v>
      </c>
      <c r="RI47" s="17">
        <v>19.440000000000001</v>
      </c>
      <c r="RJ47" s="17">
        <v>13.835000000000001</v>
      </c>
      <c r="RK47" s="17">
        <v>1.365</v>
      </c>
      <c r="RL47" s="17">
        <v>45.9</v>
      </c>
      <c r="RM47" s="17">
        <v>49.89</v>
      </c>
      <c r="RN47" s="17">
        <v>52.209000000000003</v>
      </c>
      <c r="RO47" s="17">
        <v>-6.3090000000000002</v>
      </c>
      <c r="RP47" s="17">
        <v>0</v>
      </c>
      <c r="RQ47" s="17"/>
      <c r="RR47" s="17"/>
      <c r="RS47" s="17">
        <v>0</v>
      </c>
      <c r="RT47" s="17">
        <v>3.3</v>
      </c>
      <c r="RU47" s="17">
        <v>3.24</v>
      </c>
      <c r="RV47" s="17">
        <v>3.2490000000000001</v>
      </c>
      <c r="RW47" s="17">
        <v>5.0999999999999997E-2</v>
      </c>
      <c r="RX47" s="17">
        <v>20.2</v>
      </c>
      <c r="RY47" s="17">
        <v>19.792000000000002</v>
      </c>
      <c r="RZ47" s="17">
        <v>19.792000000000002</v>
      </c>
      <c r="SA47" s="17">
        <v>0.40799999999999997</v>
      </c>
      <c r="SB47" s="17">
        <v>3</v>
      </c>
      <c r="SC47" s="17">
        <v>2</v>
      </c>
      <c r="SD47" s="17">
        <v>2</v>
      </c>
      <c r="SE47" s="17">
        <v>1</v>
      </c>
      <c r="SF47" s="17"/>
      <c r="SG47" s="17">
        <v>0.4</v>
      </c>
      <c r="SH47" s="17">
        <v>0.4</v>
      </c>
      <c r="SI47" s="17">
        <v>-0.4</v>
      </c>
      <c r="SJ47" s="17">
        <v>0</v>
      </c>
      <c r="SK47" s="17"/>
      <c r="SL47" s="17"/>
      <c r="SM47" s="17">
        <v>0</v>
      </c>
      <c r="SN47" s="17">
        <v>19.8</v>
      </c>
      <c r="SO47" s="17">
        <v>17.80369</v>
      </c>
      <c r="SP47" s="17">
        <v>18.853259999999999</v>
      </c>
      <c r="SQ47" s="17">
        <v>0.94674000000000003</v>
      </c>
      <c r="SR47" s="17">
        <v>12.9</v>
      </c>
      <c r="SS47" s="17">
        <v>11.389699999999999</v>
      </c>
      <c r="ST47" s="17">
        <v>12.05053</v>
      </c>
      <c r="SU47" s="17">
        <v>0.84946999999999995</v>
      </c>
      <c r="SV47" s="17">
        <v>20.100000000000001</v>
      </c>
      <c r="SW47" s="17">
        <v>18.367349999999998</v>
      </c>
      <c r="SX47" s="17">
        <v>19.436350000000001</v>
      </c>
      <c r="SY47" s="17">
        <v>0.66364999999999996</v>
      </c>
      <c r="SZ47" s="17">
        <v>20.2</v>
      </c>
      <c r="TA47" s="17">
        <v>18.367349999999998</v>
      </c>
      <c r="TB47" s="17">
        <v>19.436350000000001</v>
      </c>
      <c r="TC47" s="17">
        <v>0.76365000000000005</v>
      </c>
      <c r="TD47" s="17">
        <v>19.8</v>
      </c>
      <c r="TE47" s="17">
        <v>18.172979999999999</v>
      </c>
      <c r="TF47" s="17">
        <v>19.241980000000002</v>
      </c>
      <c r="TG47" s="17">
        <v>0.55801999999999996</v>
      </c>
      <c r="TH47" s="17">
        <v>1.5</v>
      </c>
      <c r="TI47" s="17">
        <v>3.91</v>
      </c>
      <c r="TJ47" s="17">
        <v>11</v>
      </c>
      <c r="TK47" s="17">
        <v>-9.5</v>
      </c>
      <c r="TL47" s="17">
        <v>40.1</v>
      </c>
      <c r="TM47" s="17">
        <v>25.32</v>
      </c>
      <c r="TN47" s="17">
        <v>25</v>
      </c>
      <c r="TO47" s="17">
        <v>15.1</v>
      </c>
      <c r="TP47" s="17">
        <v>0</v>
      </c>
      <c r="TQ47" s="17"/>
      <c r="TR47" s="17"/>
      <c r="TS47" s="17">
        <v>0</v>
      </c>
      <c r="TT47" s="17">
        <v>24.6</v>
      </c>
      <c r="TU47" s="17">
        <v>33.54</v>
      </c>
      <c r="TV47" s="17">
        <v>67.260000000000005</v>
      </c>
      <c r="TW47" s="17">
        <v>-42.66</v>
      </c>
      <c r="TX47" s="17">
        <v>63.8</v>
      </c>
      <c r="TY47" s="17">
        <v>49.31</v>
      </c>
      <c r="TZ47" s="17">
        <v>72.239999999999995</v>
      </c>
      <c r="UA47" s="17">
        <v>-8.44</v>
      </c>
      <c r="UB47" s="17">
        <v>2.4</v>
      </c>
      <c r="UC47" s="17"/>
      <c r="UD47" s="17">
        <v>8.31</v>
      </c>
      <c r="UE47" s="17">
        <v>-5.91</v>
      </c>
      <c r="UF47" s="17">
        <v>1.3</v>
      </c>
      <c r="UG47" s="17"/>
      <c r="UH47" s="17">
        <v>3.8</v>
      </c>
      <c r="UI47" s="17">
        <v>-2.5</v>
      </c>
      <c r="UJ47" s="17">
        <v>0</v>
      </c>
      <c r="UK47" s="17"/>
      <c r="UL47" s="17"/>
      <c r="UM47" s="17">
        <v>0</v>
      </c>
      <c r="UN47" s="17">
        <v>21</v>
      </c>
      <c r="UO47" s="17">
        <v>19.086490000000001</v>
      </c>
      <c r="UP47" s="17">
        <v>20.408159999999999</v>
      </c>
      <c r="UQ47" s="17">
        <v>0.59184000000000003</v>
      </c>
      <c r="UR47" s="17">
        <v>7.7</v>
      </c>
      <c r="US47" s="17">
        <v>8.1999999999999993</v>
      </c>
      <c r="UT47" s="17">
        <v>8.1999999999999993</v>
      </c>
      <c r="UU47" s="17">
        <v>-0.5</v>
      </c>
      <c r="UV47" s="17">
        <v>6.3</v>
      </c>
      <c r="UW47" s="17">
        <v>6.7</v>
      </c>
      <c r="UX47" s="17">
        <v>6.7</v>
      </c>
      <c r="UY47" s="17">
        <v>-0.4</v>
      </c>
      <c r="UZ47" s="17">
        <v>20.399999999999999</v>
      </c>
      <c r="VA47" s="17">
        <v>18.35763</v>
      </c>
      <c r="VB47" s="17">
        <v>19.436350000000001</v>
      </c>
      <c r="VC47" s="17">
        <v>0.96365000000000001</v>
      </c>
      <c r="VD47" s="17">
        <v>20.399999999999999</v>
      </c>
      <c r="VE47" s="17">
        <v>18.35763</v>
      </c>
      <c r="VF47" s="17">
        <v>19.436350000000001</v>
      </c>
      <c r="VG47" s="17">
        <v>0.96365000000000001</v>
      </c>
      <c r="VH47" s="17">
        <v>20.100000000000001</v>
      </c>
      <c r="VI47" s="17">
        <v>18.35763</v>
      </c>
      <c r="VJ47" s="17">
        <v>19.436350000000001</v>
      </c>
      <c r="VK47" s="17">
        <v>0.66364999999999996</v>
      </c>
      <c r="VL47" s="17">
        <v>11.3</v>
      </c>
      <c r="VM47" s="17">
        <v>17.41</v>
      </c>
      <c r="VN47" s="17">
        <v>9</v>
      </c>
      <c r="VO47" s="17">
        <v>2.2999999999999998</v>
      </c>
      <c r="VP47" s="17">
        <v>0</v>
      </c>
      <c r="VQ47" s="17"/>
      <c r="VR47" s="17"/>
      <c r="VS47" s="17">
        <v>0</v>
      </c>
      <c r="VT47" s="17">
        <v>0</v>
      </c>
      <c r="VU47" s="17"/>
      <c r="VV47" s="17"/>
      <c r="VW47" s="17">
        <v>0</v>
      </c>
      <c r="VX47" s="17">
        <v>0</v>
      </c>
      <c r="VY47" s="17"/>
      <c r="VZ47" s="17"/>
      <c r="WA47" s="17">
        <v>0</v>
      </c>
      <c r="WB47" s="17">
        <v>0.3</v>
      </c>
      <c r="WC47" s="17">
        <v>0.33</v>
      </c>
      <c r="WD47" s="17">
        <v>0.33300000000000002</v>
      </c>
      <c r="WE47" s="17">
        <v>-3.3000000000000002E-2</v>
      </c>
      <c r="WF47" s="17">
        <v>119.6</v>
      </c>
      <c r="WG47" s="17">
        <v>103.67</v>
      </c>
      <c r="WH47" s="17">
        <v>96</v>
      </c>
      <c r="WI47" s="17">
        <v>23.6</v>
      </c>
      <c r="WJ47" s="17">
        <v>133.9</v>
      </c>
      <c r="WK47" s="17">
        <v>136.26</v>
      </c>
      <c r="WL47" s="17">
        <v>96</v>
      </c>
      <c r="WM47" s="17">
        <v>37.9</v>
      </c>
      <c r="WN47" s="17">
        <v>0</v>
      </c>
      <c r="WO47" s="17"/>
      <c r="WP47" s="17"/>
      <c r="WQ47" s="17">
        <v>0</v>
      </c>
      <c r="WR47" s="17">
        <v>4.5</v>
      </c>
      <c r="WS47" s="17">
        <v>4.2</v>
      </c>
      <c r="WT47" s="17">
        <v>4.2</v>
      </c>
      <c r="WU47" s="17">
        <v>0.3</v>
      </c>
      <c r="WV47" s="17">
        <v>1.1000000000000001</v>
      </c>
      <c r="WW47" s="17">
        <v>1.2</v>
      </c>
      <c r="WX47" s="17">
        <v>1.2</v>
      </c>
      <c r="WY47" s="17">
        <v>-0.1</v>
      </c>
      <c r="WZ47" s="17">
        <v>2.4</v>
      </c>
      <c r="XA47" s="17">
        <v>2.4</v>
      </c>
      <c r="XB47" s="17">
        <v>2.4</v>
      </c>
      <c r="XC47" s="17">
        <v>0</v>
      </c>
      <c r="XD47" s="17">
        <v>1.1000000000000001</v>
      </c>
      <c r="XE47" s="17">
        <v>1.4</v>
      </c>
      <c r="XF47" s="17">
        <v>1.4</v>
      </c>
      <c r="XG47" s="17">
        <v>-0.3</v>
      </c>
      <c r="XH47" s="17">
        <v>0</v>
      </c>
      <c r="XI47" s="17"/>
      <c r="XJ47" s="17"/>
      <c r="XK47" s="17">
        <v>0</v>
      </c>
      <c r="XL47" s="17">
        <v>8.9</v>
      </c>
      <c r="XM47" s="17">
        <v>8.4</v>
      </c>
      <c r="XN47" s="17">
        <v>8.4</v>
      </c>
      <c r="XO47" s="17">
        <v>0.5</v>
      </c>
      <c r="XP47" s="17">
        <v>20</v>
      </c>
      <c r="XQ47" s="17">
        <v>18.172979999999999</v>
      </c>
      <c r="XR47" s="17">
        <v>19.241980000000002</v>
      </c>
      <c r="XS47" s="17">
        <v>0.75802000000000003</v>
      </c>
      <c r="XT47" s="17">
        <v>7.4</v>
      </c>
      <c r="XU47" s="17">
        <v>10.7</v>
      </c>
      <c r="XV47" s="17">
        <v>10.7</v>
      </c>
      <c r="XW47" s="17">
        <v>-3.3</v>
      </c>
      <c r="XX47" s="17">
        <v>27.7</v>
      </c>
      <c r="XY47" s="17">
        <v>29</v>
      </c>
      <c r="XZ47" s="17">
        <v>29</v>
      </c>
      <c r="YA47" s="17">
        <v>-1.3</v>
      </c>
      <c r="YB47" s="17">
        <v>33.299999999999997</v>
      </c>
      <c r="YC47" s="17">
        <v>29</v>
      </c>
      <c r="YD47" s="17">
        <v>29</v>
      </c>
      <c r="YE47" s="17">
        <v>4.3</v>
      </c>
      <c r="YF47" s="17">
        <v>12.6</v>
      </c>
      <c r="YG47" s="17">
        <v>14</v>
      </c>
      <c r="YH47" s="17">
        <v>14</v>
      </c>
      <c r="YI47" s="17">
        <v>-1.4</v>
      </c>
      <c r="YJ47" s="17">
        <v>16.3</v>
      </c>
      <c r="YK47" s="17">
        <v>19</v>
      </c>
      <c r="YL47" s="17">
        <v>19</v>
      </c>
      <c r="YM47" s="17">
        <v>-2.7</v>
      </c>
      <c r="YN47" s="17">
        <v>6.7</v>
      </c>
      <c r="YO47" s="17">
        <v>6.76</v>
      </c>
      <c r="YP47" s="17">
        <v>6.76</v>
      </c>
      <c r="YQ47" s="17">
        <v>-0.06</v>
      </c>
      <c r="YR47" s="17">
        <v>11.1</v>
      </c>
      <c r="YS47" s="17">
        <v>11</v>
      </c>
      <c r="YT47" s="17">
        <v>11</v>
      </c>
      <c r="YU47" s="17">
        <v>0.1</v>
      </c>
      <c r="YV47" s="17">
        <v>21.15</v>
      </c>
      <c r="YW47" s="17">
        <v>22</v>
      </c>
      <c r="YX47" s="17">
        <v>22</v>
      </c>
      <c r="YY47" s="17">
        <v>-0.85</v>
      </c>
    </row>
    <row r="48" spans="1:675" ht="24" customHeight="1" x14ac:dyDescent="0.3">
      <c r="A48" s="1"/>
      <c r="B48" s="18" t="s">
        <v>47</v>
      </c>
      <c r="C48" s="18" t="s">
        <v>804</v>
      </c>
      <c r="D48" s="19">
        <v>100.1</v>
      </c>
      <c r="E48" s="19">
        <v>101.70068000000001</v>
      </c>
      <c r="F48" s="19">
        <v>203.40136000000001</v>
      </c>
      <c r="G48" s="19">
        <v>-103.30136</v>
      </c>
      <c r="H48" s="19">
        <v>629.20000000000005</v>
      </c>
      <c r="I48" s="19">
        <v>631.22380999999996</v>
      </c>
      <c r="J48" s="19">
        <v>631.22380999999996</v>
      </c>
      <c r="K48" s="19">
        <v>-2.0238100000000001</v>
      </c>
      <c r="L48" s="19">
        <v>213.4</v>
      </c>
      <c r="M48" s="19">
        <v>205.54787999999999</v>
      </c>
      <c r="N48" s="19">
        <v>205.54789</v>
      </c>
      <c r="O48" s="19">
        <v>7.8521099999999997</v>
      </c>
      <c r="P48" s="19"/>
      <c r="Q48" s="19"/>
      <c r="R48" s="19"/>
      <c r="S48" s="19">
        <v>0</v>
      </c>
      <c r="T48" s="19"/>
      <c r="U48" s="19"/>
      <c r="V48" s="19"/>
      <c r="W48" s="19">
        <v>0</v>
      </c>
      <c r="X48" s="19">
        <v>90.6</v>
      </c>
      <c r="Y48" s="19">
        <v>91.867829999999998</v>
      </c>
      <c r="Z48" s="19">
        <v>91.867829999999998</v>
      </c>
      <c r="AA48" s="19">
        <v>-1.26783</v>
      </c>
      <c r="AB48" s="19">
        <v>239</v>
      </c>
      <c r="AC48" s="19">
        <v>242</v>
      </c>
      <c r="AD48" s="19">
        <v>242</v>
      </c>
      <c r="AE48" s="19">
        <v>-3</v>
      </c>
      <c r="AF48" s="19"/>
      <c r="AG48" s="19"/>
      <c r="AH48" s="19"/>
      <c r="AI48" s="19">
        <v>0</v>
      </c>
      <c r="AJ48" s="19"/>
      <c r="AK48" s="19"/>
      <c r="AL48" s="19"/>
      <c r="AM48" s="19">
        <v>0</v>
      </c>
      <c r="AN48" s="19"/>
      <c r="AO48" s="19"/>
      <c r="AP48" s="19"/>
      <c r="AQ48" s="19">
        <v>0</v>
      </c>
      <c r="AR48" s="19">
        <v>201.9</v>
      </c>
      <c r="AS48" s="19">
        <v>196.93881999999999</v>
      </c>
      <c r="AT48" s="19"/>
      <c r="AU48" s="19">
        <v>201.9</v>
      </c>
      <c r="AV48" s="19">
        <v>202.2</v>
      </c>
      <c r="AW48" s="19">
        <v>199.47789</v>
      </c>
      <c r="AX48" s="19">
        <v>199.47789</v>
      </c>
      <c r="AY48" s="19">
        <v>2.7221099999999998</v>
      </c>
      <c r="AZ48" s="19"/>
      <c r="BA48" s="19"/>
      <c r="BB48" s="19"/>
      <c r="BC48" s="19">
        <v>0</v>
      </c>
      <c r="BD48" s="19"/>
      <c r="BE48" s="19"/>
      <c r="BF48" s="19"/>
      <c r="BG48" s="19">
        <v>0</v>
      </c>
      <c r="BH48" s="19"/>
      <c r="BI48" s="19"/>
      <c r="BJ48" s="19"/>
      <c r="BK48" s="19">
        <v>0</v>
      </c>
      <c r="BL48" s="19">
        <v>547.5</v>
      </c>
      <c r="BM48" s="19">
        <v>557.29154000000005</v>
      </c>
      <c r="BN48" s="19">
        <v>557.64237000000003</v>
      </c>
      <c r="BO48" s="19">
        <v>-10.14237</v>
      </c>
      <c r="BP48" s="19">
        <v>10.199999999999999</v>
      </c>
      <c r="BQ48" s="19">
        <v>5.1583100000000002</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c r="CK48" s="19"/>
      <c r="CL48" s="19"/>
      <c r="CM48" s="19">
        <v>0</v>
      </c>
      <c r="CN48" s="19">
        <v>167.1</v>
      </c>
      <c r="CO48" s="19">
        <v>164.06706</v>
      </c>
      <c r="CP48" s="19">
        <v>164.06706</v>
      </c>
      <c r="CQ48" s="19">
        <v>3.03294</v>
      </c>
      <c r="CR48" s="19">
        <v>10.8</v>
      </c>
      <c r="CS48" s="19">
        <v>5.1383299999999998</v>
      </c>
      <c r="CT48" s="19">
        <v>5.1383299999999998</v>
      </c>
      <c r="CU48" s="19">
        <v>5.66167</v>
      </c>
      <c r="CV48" s="19">
        <v>7.5</v>
      </c>
      <c r="CW48" s="19">
        <v>2.8205</v>
      </c>
      <c r="CX48" s="19">
        <v>2.8205</v>
      </c>
      <c r="CY48" s="19">
        <v>4.6795</v>
      </c>
      <c r="CZ48" s="19">
        <v>22.4</v>
      </c>
      <c r="DA48" s="19">
        <v>16.808070000000001</v>
      </c>
      <c r="DB48" s="19">
        <v>16.80808</v>
      </c>
      <c r="DC48" s="19">
        <v>5.59192</v>
      </c>
      <c r="DD48" s="19">
        <v>7.1</v>
      </c>
      <c r="DE48" s="19">
        <v>6.8787000000000003</v>
      </c>
      <c r="DF48" s="19">
        <v>6.8787000000000003</v>
      </c>
      <c r="DG48" s="19">
        <v>0.2213</v>
      </c>
      <c r="DH48" s="19">
        <v>14.1</v>
      </c>
      <c r="DI48" s="19">
        <v>14.933920000000001</v>
      </c>
      <c r="DJ48" s="19">
        <v>14.933920000000001</v>
      </c>
      <c r="DK48" s="19">
        <v>-0.83391999999999999</v>
      </c>
      <c r="DL48" s="19">
        <v>132.19999999999999</v>
      </c>
      <c r="DM48" s="19">
        <v>129.87225000000001</v>
      </c>
      <c r="DN48" s="19">
        <v>142.44412</v>
      </c>
      <c r="DO48" s="19">
        <v>-10.244120000000001</v>
      </c>
      <c r="DP48" s="19"/>
      <c r="DQ48" s="19"/>
      <c r="DR48" s="19"/>
      <c r="DS48" s="19">
        <v>0</v>
      </c>
      <c r="DT48" s="19"/>
      <c r="DU48" s="19"/>
      <c r="DV48" s="19"/>
      <c r="DW48" s="19">
        <v>0</v>
      </c>
      <c r="DX48" s="19"/>
      <c r="DY48" s="19"/>
      <c r="DZ48" s="19"/>
      <c r="EA48" s="19">
        <v>0</v>
      </c>
      <c r="EB48" s="19"/>
      <c r="EC48" s="19"/>
      <c r="ED48" s="19"/>
      <c r="EE48" s="19">
        <v>0</v>
      </c>
      <c r="EF48" s="19">
        <v>111</v>
      </c>
      <c r="EG48" s="19">
        <v>112.46647</v>
      </c>
      <c r="EH48" s="19">
        <v>112.46647</v>
      </c>
      <c r="EI48" s="19">
        <v>-1.4664699999999999</v>
      </c>
      <c r="EJ48" s="19">
        <v>222.3</v>
      </c>
      <c r="EK48" s="19">
        <v>220.69499999999999</v>
      </c>
      <c r="EL48" s="19">
        <v>220.69499999999999</v>
      </c>
      <c r="EM48" s="19">
        <v>1.605</v>
      </c>
      <c r="EN48" s="19"/>
      <c r="EO48" s="19"/>
      <c r="EP48" s="19"/>
      <c r="EQ48" s="19">
        <v>0</v>
      </c>
      <c r="ER48" s="19"/>
      <c r="ES48" s="19"/>
      <c r="ET48" s="19"/>
      <c r="EU48" s="19">
        <v>0</v>
      </c>
      <c r="EV48" s="19"/>
      <c r="EW48" s="19"/>
      <c r="EX48" s="19"/>
      <c r="EY48" s="19">
        <v>0</v>
      </c>
      <c r="EZ48" s="19">
        <v>6.5</v>
      </c>
      <c r="FA48" s="19">
        <v>6.39</v>
      </c>
      <c r="FB48" s="19">
        <v>6.39</v>
      </c>
      <c r="FC48" s="19">
        <v>0.11</v>
      </c>
      <c r="FD48" s="19">
        <v>458.4</v>
      </c>
      <c r="FE48" s="19">
        <v>449.28084999999999</v>
      </c>
      <c r="FF48" s="19">
        <v>449.28086000000002</v>
      </c>
      <c r="FG48" s="19">
        <v>9.1191399999999998</v>
      </c>
      <c r="FH48" s="19">
        <v>81.400000000000006</v>
      </c>
      <c r="FI48" s="19">
        <v>81.635570000000001</v>
      </c>
      <c r="FJ48" s="19">
        <v>81.635570000000001</v>
      </c>
      <c r="FK48" s="19">
        <v>-0.23557</v>
      </c>
      <c r="FL48" s="19">
        <v>135.1</v>
      </c>
      <c r="FM48" s="19">
        <v>135.72581</v>
      </c>
      <c r="FN48" s="19">
        <v>135.72578999999999</v>
      </c>
      <c r="FO48" s="19">
        <v>-0.62578999999999996</v>
      </c>
      <c r="FP48" s="19">
        <v>37</v>
      </c>
      <c r="FQ48" s="19">
        <v>41.89893</v>
      </c>
      <c r="FR48" s="19">
        <v>41.89893</v>
      </c>
      <c r="FS48" s="19">
        <v>-4.89893</v>
      </c>
      <c r="FT48" s="19">
        <v>18.399999999999999</v>
      </c>
      <c r="FU48" s="19">
        <v>19.21088</v>
      </c>
      <c r="FV48" s="19">
        <v>19.21088</v>
      </c>
      <c r="FW48" s="19">
        <v>-0.81088000000000005</v>
      </c>
      <c r="FX48" s="19">
        <v>18.100000000000001</v>
      </c>
      <c r="FY48" s="19">
        <v>17.162289999999999</v>
      </c>
      <c r="FZ48" s="19">
        <v>18.172979999999999</v>
      </c>
      <c r="GA48" s="19">
        <v>-7.2980000000000003E-2</v>
      </c>
      <c r="GB48" s="19">
        <v>90.1</v>
      </c>
      <c r="GC48" s="19">
        <v>87.773570000000007</v>
      </c>
      <c r="GD48" s="19">
        <v>87.773570000000007</v>
      </c>
      <c r="GE48" s="19">
        <v>2.3264300000000002</v>
      </c>
      <c r="GF48" s="19">
        <v>171.9</v>
      </c>
      <c r="GG48" s="19">
        <v>174.42857000000001</v>
      </c>
      <c r="GH48" s="19">
        <v>174.42857000000001</v>
      </c>
      <c r="GI48" s="19">
        <v>-2.5285700000000002</v>
      </c>
      <c r="GJ48" s="19">
        <v>172.6</v>
      </c>
      <c r="GK48" s="19">
        <v>174.42857000000001</v>
      </c>
      <c r="GL48" s="19">
        <v>174.42857000000001</v>
      </c>
      <c r="GM48" s="19">
        <v>-1.82857</v>
      </c>
      <c r="GN48" s="19">
        <v>178.8</v>
      </c>
      <c r="GO48" s="19">
        <v>174.95238000000001</v>
      </c>
      <c r="GP48" s="19">
        <v>174.95238000000001</v>
      </c>
      <c r="GQ48" s="19">
        <v>3.84762</v>
      </c>
      <c r="GR48" s="19">
        <v>107</v>
      </c>
      <c r="GS48" s="19">
        <v>110.48202000000001</v>
      </c>
      <c r="GT48" s="19">
        <v>110.48202000000001</v>
      </c>
      <c r="GU48" s="19">
        <v>-3.4820199999999999</v>
      </c>
      <c r="GV48" s="19">
        <v>38.4</v>
      </c>
      <c r="GW48" s="19">
        <v>37.900869999999998</v>
      </c>
      <c r="GX48" s="19">
        <v>37.900869999999998</v>
      </c>
      <c r="GY48" s="19">
        <v>0.49913000000000002</v>
      </c>
      <c r="GZ48" s="19">
        <v>45.6</v>
      </c>
      <c r="HA48" s="19">
        <v>24.666620000000002</v>
      </c>
      <c r="HB48" s="19">
        <v>21.75121</v>
      </c>
      <c r="HC48" s="19">
        <v>23.848790000000001</v>
      </c>
      <c r="HD48" s="19">
        <v>2.2000000000000002</v>
      </c>
      <c r="HE48" s="19">
        <v>4.1192200000000003</v>
      </c>
      <c r="HF48" s="19">
        <v>4.1192200000000003</v>
      </c>
      <c r="HG48" s="19">
        <v>-1.9192199999999999</v>
      </c>
      <c r="HH48" s="19">
        <v>23.9</v>
      </c>
      <c r="HI48" s="19">
        <v>30.332239999999999</v>
      </c>
      <c r="HJ48" s="19">
        <v>30.332239999999999</v>
      </c>
      <c r="HK48" s="19">
        <v>-6.4322400000000002</v>
      </c>
      <c r="HL48" s="19">
        <v>162.80000000000001</v>
      </c>
      <c r="HM48" s="19">
        <v>164.13149000000001</v>
      </c>
      <c r="HN48" s="19">
        <v>76.773570000000007</v>
      </c>
      <c r="HO48" s="19">
        <v>86.026430000000005</v>
      </c>
      <c r="HP48" s="19"/>
      <c r="HQ48" s="19"/>
      <c r="HR48" s="19"/>
      <c r="HS48" s="19">
        <v>0</v>
      </c>
      <c r="HT48" s="19"/>
      <c r="HU48" s="19"/>
      <c r="HV48" s="19"/>
      <c r="HW48" s="19">
        <v>0</v>
      </c>
      <c r="HX48" s="19">
        <v>95.1</v>
      </c>
      <c r="HY48" s="19">
        <v>95.545190000000005</v>
      </c>
      <c r="HZ48" s="19">
        <v>95.545190000000005</v>
      </c>
      <c r="IA48" s="19">
        <v>-0.44518999999999997</v>
      </c>
      <c r="IB48" s="19"/>
      <c r="IC48" s="19"/>
      <c r="ID48" s="19"/>
      <c r="IE48" s="19">
        <v>0</v>
      </c>
      <c r="IF48" s="19"/>
      <c r="IG48" s="19"/>
      <c r="IH48" s="19"/>
      <c r="II48" s="19">
        <v>0</v>
      </c>
      <c r="IJ48" s="19">
        <v>45.1</v>
      </c>
      <c r="IK48" s="19">
        <v>45.265309999999999</v>
      </c>
      <c r="IL48" s="19">
        <v>45.265309999999999</v>
      </c>
      <c r="IM48" s="19">
        <v>-0.16531000000000001</v>
      </c>
      <c r="IN48" s="19"/>
      <c r="IO48" s="19"/>
      <c r="IP48" s="19"/>
      <c r="IQ48" s="19">
        <v>0</v>
      </c>
      <c r="IR48" s="19"/>
      <c r="IS48" s="19"/>
      <c r="IT48" s="19"/>
      <c r="IU48" s="19">
        <v>0</v>
      </c>
      <c r="IV48" s="19"/>
      <c r="IW48" s="19"/>
      <c r="IX48" s="19"/>
      <c r="IY48" s="19">
        <v>0</v>
      </c>
      <c r="IZ48" s="19">
        <v>128.1</v>
      </c>
      <c r="JA48" s="19">
        <v>132.83837</v>
      </c>
      <c r="JB48" s="19">
        <v>132.83837</v>
      </c>
      <c r="JC48" s="19">
        <v>-4.7383699999999997</v>
      </c>
      <c r="JD48" s="19">
        <v>169.7</v>
      </c>
      <c r="JE48" s="19">
        <v>169.608</v>
      </c>
      <c r="JF48" s="19">
        <v>169.608</v>
      </c>
      <c r="JG48" s="19">
        <v>9.1999999999999998E-2</v>
      </c>
      <c r="JH48" s="19">
        <v>167.4</v>
      </c>
      <c r="JI48" s="19">
        <v>169.608</v>
      </c>
      <c r="JJ48" s="19">
        <v>169.608</v>
      </c>
      <c r="JK48" s="19">
        <v>-2.2080000000000002</v>
      </c>
      <c r="JL48" s="19">
        <v>170.3</v>
      </c>
      <c r="JM48" s="19">
        <v>169.608</v>
      </c>
      <c r="JN48" s="19">
        <v>169.608</v>
      </c>
      <c r="JO48" s="19">
        <v>0.69199999999999995</v>
      </c>
      <c r="JP48" s="19">
        <v>252.2</v>
      </c>
      <c r="JQ48" s="19">
        <v>255.17599999999999</v>
      </c>
      <c r="JR48" s="19">
        <v>255.17599999999999</v>
      </c>
      <c r="JS48" s="19">
        <v>-2.976</v>
      </c>
      <c r="JT48" s="19">
        <v>40.1</v>
      </c>
      <c r="JU48" s="19">
        <v>74.215509999999995</v>
      </c>
      <c r="JV48" s="19"/>
      <c r="JW48" s="19">
        <v>40.1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v>
      </c>
      <c r="LA48" s="19">
        <v>1.6938899999999999</v>
      </c>
      <c r="LB48" s="19">
        <v>1.6938899999999999</v>
      </c>
      <c r="LC48" s="19">
        <v>0.30610999999999999</v>
      </c>
      <c r="LD48" s="19">
        <v>188.3</v>
      </c>
      <c r="LE48" s="19">
        <v>191.47136</v>
      </c>
      <c r="LF48" s="19">
        <v>191.47132999999999</v>
      </c>
      <c r="LG48" s="19">
        <v>-3.1713300000000002</v>
      </c>
      <c r="LH48" s="19">
        <v>128</v>
      </c>
      <c r="LI48" s="19">
        <v>125.8177</v>
      </c>
      <c r="LJ48" s="19">
        <v>125.8177</v>
      </c>
      <c r="LK48" s="19">
        <v>2.1823000000000001</v>
      </c>
      <c r="LL48" s="19">
        <v>64.2</v>
      </c>
      <c r="LM48" s="19">
        <v>67.199219999999997</v>
      </c>
      <c r="LN48" s="19">
        <v>67.199219999999997</v>
      </c>
      <c r="LO48" s="19">
        <v>-2.9992200000000002</v>
      </c>
      <c r="LP48" s="19">
        <v>78</v>
      </c>
      <c r="LQ48" s="19">
        <v>78.567999999999998</v>
      </c>
      <c r="LR48" s="19">
        <v>78.567999999999998</v>
      </c>
      <c r="LS48" s="19">
        <v>-0.56799999999999995</v>
      </c>
      <c r="LT48" s="19">
        <v>30.1</v>
      </c>
      <c r="LU48" s="19">
        <v>29.980560000000001</v>
      </c>
      <c r="LV48" s="19">
        <v>29.980560000000001</v>
      </c>
      <c r="LW48" s="19">
        <v>0.11944</v>
      </c>
      <c r="LX48" s="19"/>
      <c r="LY48" s="19"/>
      <c r="LZ48" s="19"/>
      <c r="MA48" s="19">
        <v>0</v>
      </c>
      <c r="MB48" s="19"/>
      <c r="MC48" s="19"/>
      <c r="MD48" s="19"/>
      <c r="ME48" s="19">
        <v>0</v>
      </c>
      <c r="MF48" s="19"/>
      <c r="MG48" s="19"/>
      <c r="MH48" s="19"/>
      <c r="MI48" s="19">
        <v>0</v>
      </c>
      <c r="MJ48" s="19">
        <v>0</v>
      </c>
      <c r="MK48" s="19"/>
      <c r="ML48" s="19">
        <v>152.30108999999999</v>
      </c>
      <c r="MM48" s="19">
        <v>-152.30108999999999</v>
      </c>
      <c r="MN48" s="19">
        <v>143.30000000000001</v>
      </c>
      <c r="MO48" s="19">
        <v>144.16807</v>
      </c>
      <c r="MP48" s="19">
        <v>152.30108999999999</v>
      </c>
      <c r="MQ48" s="19">
        <v>-9.0010899999999996</v>
      </c>
      <c r="MR48" s="19">
        <v>67</v>
      </c>
      <c r="MS48" s="19">
        <v>72.300510000000003</v>
      </c>
      <c r="MT48" s="19">
        <v>152.75845000000001</v>
      </c>
      <c r="MU48" s="19">
        <v>-85.758449999999996</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125.696</v>
      </c>
      <c r="NQ48" s="19">
        <v>132.29705999999999</v>
      </c>
      <c r="NR48" s="19">
        <v>128.73326</v>
      </c>
      <c r="NS48" s="19">
        <v>-3.0372599999999998</v>
      </c>
      <c r="NT48" s="19"/>
      <c r="NU48" s="19"/>
      <c r="NV48" s="19"/>
      <c r="NW48" s="19">
        <v>0</v>
      </c>
      <c r="NX48" s="19">
        <v>5.6</v>
      </c>
      <c r="NY48" s="19">
        <v>5.9157599999999997</v>
      </c>
      <c r="NZ48" s="19">
        <v>5.9157599999999997</v>
      </c>
      <c r="OA48" s="19">
        <v>-0.31575999999999999</v>
      </c>
      <c r="OB48" s="19">
        <v>2.2000000000000002</v>
      </c>
      <c r="OC48" s="19">
        <v>6.2061900000000003</v>
      </c>
      <c r="OD48" s="19">
        <v>6.2061900000000003</v>
      </c>
      <c r="OE48" s="19">
        <v>-4.0061900000000001</v>
      </c>
      <c r="OF48" s="19">
        <v>20</v>
      </c>
      <c r="OG48" s="19">
        <v>16.520890000000001</v>
      </c>
      <c r="OH48" s="19">
        <v>17.492709999999999</v>
      </c>
      <c r="OI48" s="19">
        <v>2.5072899999999998</v>
      </c>
      <c r="OJ48" s="19">
        <v>0</v>
      </c>
      <c r="OK48" s="19"/>
      <c r="OL48" s="19"/>
      <c r="OM48" s="19">
        <v>0</v>
      </c>
      <c r="ON48" s="19">
        <v>33.6</v>
      </c>
      <c r="OO48" s="19">
        <v>73.31</v>
      </c>
      <c r="OP48" s="19">
        <v>55.66</v>
      </c>
      <c r="OQ48" s="19">
        <v>-22.06</v>
      </c>
      <c r="OR48" s="19">
        <v>0</v>
      </c>
      <c r="OS48" s="19"/>
      <c r="OT48" s="19"/>
      <c r="OU48" s="19">
        <v>0</v>
      </c>
      <c r="OV48" s="19">
        <v>11.6</v>
      </c>
      <c r="OW48" s="19">
        <v>18.18</v>
      </c>
      <c r="OX48" s="19">
        <v>9</v>
      </c>
      <c r="OY48" s="19">
        <v>2.6</v>
      </c>
      <c r="OZ48" s="19">
        <v>0</v>
      </c>
      <c r="PA48" s="19"/>
      <c r="PB48" s="19"/>
      <c r="PC48" s="19">
        <v>0</v>
      </c>
      <c r="PD48" s="19">
        <v>20.3</v>
      </c>
      <c r="PE48" s="19">
        <v>19.436350000000001</v>
      </c>
      <c r="PF48" s="19">
        <v>19.436350000000001</v>
      </c>
      <c r="PG48" s="19">
        <v>0.86365000000000003</v>
      </c>
      <c r="PH48" s="19">
        <v>9.9</v>
      </c>
      <c r="PI48" s="19">
        <v>9.9830000000000005</v>
      </c>
      <c r="PJ48" s="19">
        <v>9.9830000000000005</v>
      </c>
      <c r="PK48" s="19">
        <v>-8.3000000000000004E-2</v>
      </c>
      <c r="PL48" s="19">
        <v>5.5</v>
      </c>
      <c r="PM48" s="19">
        <v>5.67</v>
      </c>
      <c r="PN48" s="19">
        <v>5.67</v>
      </c>
      <c r="PO48" s="19">
        <v>-0.17</v>
      </c>
      <c r="PP48" s="19">
        <v>0</v>
      </c>
      <c r="PQ48" s="19"/>
      <c r="PR48" s="19"/>
      <c r="PS48" s="19">
        <v>0</v>
      </c>
      <c r="PT48" s="19">
        <v>1.8</v>
      </c>
      <c r="PU48" s="19">
        <v>1</v>
      </c>
      <c r="PV48" s="19">
        <v>1</v>
      </c>
      <c r="PW48" s="19">
        <v>0.8</v>
      </c>
      <c r="PX48" s="19">
        <v>1.8</v>
      </c>
      <c r="PY48" s="19">
        <v>1.76</v>
      </c>
      <c r="PZ48" s="19">
        <v>1.75</v>
      </c>
      <c r="QA48" s="19">
        <v>0.05</v>
      </c>
      <c r="QB48" s="19">
        <v>4.4000000000000004</v>
      </c>
      <c r="QC48" s="19">
        <v>4.8</v>
      </c>
      <c r="QD48" s="19">
        <v>4.8</v>
      </c>
      <c r="QE48" s="19">
        <v>-0.4</v>
      </c>
      <c r="QF48" s="19">
        <v>20.399999999999999</v>
      </c>
      <c r="QG48" s="19">
        <v>20.274049999999999</v>
      </c>
      <c r="QH48" s="19">
        <v>20.274049999999999</v>
      </c>
      <c r="QI48" s="19">
        <v>0.12595000000000001</v>
      </c>
      <c r="QJ48" s="19">
        <v>20</v>
      </c>
      <c r="QK48" s="19">
        <v>18.35763</v>
      </c>
      <c r="QL48" s="19">
        <v>19.436350000000001</v>
      </c>
      <c r="QM48" s="19">
        <v>0.56364999999999998</v>
      </c>
      <c r="QN48" s="19">
        <v>19</v>
      </c>
      <c r="QO48" s="19">
        <v>16.520890000000001</v>
      </c>
      <c r="QP48" s="19">
        <v>17.492709999999999</v>
      </c>
      <c r="QQ48" s="19">
        <v>1.50729</v>
      </c>
      <c r="QR48" s="19">
        <v>3.3</v>
      </c>
      <c r="QS48" s="19">
        <v>3.4</v>
      </c>
      <c r="QT48" s="19">
        <v>3.4</v>
      </c>
      <c r="QU48" s="19">
        <v>-0.1</v>
      </c>
      <c r="QV48" s="19">
        <v>18.600000000000001</v>
      </c>
      <c r="QW48" s="19">
        <v>16.890180000000001</v>
      </c>
      <c r="QX48" s="19">
        <v>17.881440000000001</v>
      </c>
      <c r="QY48" s="19">
        <v>0.71855999999999998</v>
      </c>
      <c r="QZ48" s="19">
        <v>0</v>
      </c>
      <c r="RA48" s="19"/>
      <c r="RB48" s="19"/>
      <c r="RC48" s="19">
        <v>0</v>
      </c>
      <c r="RD48" s="19">
        <v>0</v>
      </c>
      <c r="RE48" s="19"/>
      <c r="RF48" s="19"/>
      <c r="RG48" s="19">
        <v>0</v>
      </c>
      <c r="RH48" s="19">
        <v>11.7</v>
      </c>
      <c r="RI48" s="19">
        <v>18.760000000000002</v>
      </c>
      <c r="RJ48" s="19">
        <v>13.217000000000001</v>
      </c>
      <c r="RK48" s="19">
        <v>-1.5169999999999999</v>
      </c>
      <c r="RL48" s="19">
        <v>37.200000000000003</v>
      </c>
      <c r="RM48" s="19">
        <v>47.06</v>
      </c>
      <c r="RN48" s="19">
        <v>49.281999999999996</v>
      </c>
      <c r="RO48" s="19">
        <v>-12.082000000000001</v>
      </c>
      <c r="RP48" s="19">
        <v>0</v>
      </c>
      <c r="RQ48" s="19"/>
      <c r="RR48" s="19"/>
      <c r="RS48" s="19">
        <v>0</v>
      </c>
      <c r="RT48" s="19">
        <v>3.3</v>
      </c>
      <c r="RU48" s="19">
        <v>3.24</v>
      </c>
      <c r="RV48" s="19">
        <v>3.2490000000000001</v>
      </c>
      <c r="RW48" s="19">
        <v>5.0999999999999997E-2</v>
      </c>
      <c r="RX48" s="19">
        <v>19.8</v>
      </c>
      <c r="RY48" s="19">
        <v>19.792000000000002</v>
      </c>
      <c r="RZ48" s="19">
        <v>19.792000000000002</v>
      </c>
      <c r="SA48" s="19">
        <v>8.0000000000000002E-3</v>
      </c>
      <c r="SB48" s="19">
        <v>3</v>
      </c>
      <c r="SC48" s="19">
        <v>2</v>
      </c>
      <c r="SD48" s="19">
        <v>2</v>
      </c>
      <c r="SE48" s="19">
        <v>1</v>
      </c>
      <c r="SF48" s="19"/>
      <c r="SG48" s="19">
        <v>0.4</v>
      </c>
      <c r="SH48" s="19">
        <v>0.4</v>
      </c>
      <c r="SI48" s="19">
        <v>-0.4</v>
      </c>
      <c r="SJ48" s="19">
        <v>0</v>
      </c>
      <c r="SK48" s="19"/>
      <c r="SL48" s="19"/>
      <c r="SM48" s="19">
        <v>0</v>
      </c>
      <c r="SN48" s="19">
        <v>19.8</v>
      </c>
      <c r="SO48" s="19">
        <v>17.80369</v>
      </c>
      <c r="SP48" s="19">
        <v>18.853259999999999</v>
      </c>
      <c r="SQ48" s="19">
        <v>0.94674000000000003</v>
      </c>
      <c r="SR48" s="19">
        <v>12.9</v>
      </c>
      <c r="SS48" s="19">
        <v>11.389699999999999</v>
      </c>
      <c r="ST48" s="19">
        <v>12.05053</v>
      </c>
      <c r="SU48" s="19">
        <v>0.84946999999999995</v>
      </c>
      <c r="SV48" s="19">
        <v>20.2</v>
      </c>
      <c r="SW48" s="19">
        <v>18.367349999999998</v>
      </c>
      <c r="SX48" s="19">
        <v>19.436350000000001</v>
      </c>
      <c r="SY48" s="19">
        <v>0.76365000000000005</v>
      </c>
      <c r="SZ48" s="19">
        <v>20.2</v>
      </c>
      <c r="TA48" s="19">
        <v>18.367349999999998</v>
      </c>
      <c r="TB48" s="19">
        <v>19.436350000000001</v>
      </c>
      <c r="TC48" s="19">
        <v>0.76365000000000005</v>
      </c>
      <c r="TD48" s="19">
        <v>20</v>
      </c>
      <c r="TE48" s="19">
        <v>18.172979999999999</v>
      </c>
      <c r="TF48" s="19">
        <v>19.241980000000002</v>
      </c>
      <c r="TG48" s="19">
        <v>0.75802000000000003</v>
      </c>
      <c r="TH48" s="19">
        <v>2.2000000000000002</v>
      </c>
      <c r="TI48" s="19">
        <v>4.04</v>
      </c>
      <c r="TJ48" s="19">
        <v>11</v>
      </c>
      <c r="TK48" s="19">
        <v>-8.8000000000000007</v>
      </c>
      <c r="TL48" s="19">
        <v>32.4</v>
      </c>
      <c r="TM48" s="19">
        <v>25.48</v>
      </c>
      <c r="TN48" s="19">
        <v>25</v>
      </c>
      <c r="TO48" s="19">
        <v>7.4</v>
      </c>
      <c r="TP48" s="19">
        <v>0</v>
      </c>
      <c r="TQ48" s="19"/>
      <c r="TR48" s="19"/>
      <c r="TS48" s="19">
        <v>0</v>
      </c>
      <c r="TT48" s="19">
        <v>34.4</v>
      </c>
      <c r="TU48" s="19">
        <v>34.04</v>
      </c>
      <c r="TV48" s="19">
        <v>67.260000000000005</v>
      </c>
      <c r="TW48" s="19">
        <v>-32.86</v>
      </c>
      <c r="TX48" s="19">
        <v>71.5</v>
      </c>
      <c r="TY48" s="19">
        <v>54.65</v>
      </c>
      <c r="TZ48" s="19">
        <v>72.239999999999995</v>
      </c>
      <c r="UA48" s="19">
        <v>-0.74</v>
      </c>
      <c r="UB48" s="19">
        <v>2.4</v>
      </c>
      <c r="UC48" s="19"/>
      <c r="UD48" s="19">
        <v>8.31</v>
      </c>
      <c r="UE48" s="19">
        <v>-5.91</v>
      </c>
      <c r="UF48" s="19">
        <v>2.4</v>
      </c>
      <c r="UG48" s="19"/>
      <c r="UH48" s="19">
        <v>3.8</v>
      </c>
      <c r="UI48" s="19">
        <v>-1.4</v>
      </c>
      <c r="UJ48" s="19">
        <v>0</v>
      </c>
      <c r="UK48" s="19"/>
      <c r="UL48" s="19"/>
      <c r="UM48" s="19">
        <v>0</v>
      </c>
      <c r="UN48" s="19">
        <v>21</v>
      </c>
      <c r="UO48" s="19">
        <v>19.086490000000001</v>
      </c>
      <c r="UP48" s="19">
        <v>20.408159999999999</v>
      </c>
      <c r="UQ48" s="19">
        <v>0.59184000000000003</v>
      </c>
      <c r="UR48" s="19">
        <v>7.7</v>
      </c>
      <c r="US48" s="19">
        <v>8.1999999999999993</v>
      </c>
      <c r="UT48" s="19">
        <v>8.1999999999999993</v>
      </c>
      <c r="UU48" s="19">
        <v>-0.5</v>
      </c>
      <c r="UV48" s="19">
        <v>6.2</v>
      </c>
      <c r="UW48" s="19">
        <v>6.7</v>
      </c>
      <c r="UX48" s="19">
        <v>6.7</v>
      </c>
      <c r="UY48" s="19">
        <v>-0.5</v>
      </c>
      <c r="UZ48" s="19">
        <v>20.399999999999999</v>
      </c>
      <c r="VA48" s="19">
        <v>18.35763</v>
      </c>
      <c r="VB48" s="19">
        <v>19.436350000000001</v>
      </c>
      <c r="VC48" s="19">
        <v>0.96365000000000001</v>
      </c>
      <c r="VD48" s="19">
        <v>20.399999999999999</v>
      </c>
      <c r="VE48" s="19">
        <v>18.35763</v>
      </c>
      <c r="VF48" s="19">
        <v>19.436350000000001</v>
      </c>
      <c r="VG48" s="19">
        <v>0.96365000000000001</v>
      </c>
      <c r="VH48" s="19">
        <v>20.100000000000001</v>
      </c>
      <c r="VI48" s="19">
        <v>18.35763</v>
      </c>
      <c r="VJ48" s="19">
        <v>19.436350000000001</v>
      </c>
      <c r="VK48" s="19">
        <v>0.66364999999999996</v>
      </c>
      <c r="VL48" s="19">
        <v>11.6</v>
      </c>
      <c r="VM48" s="19">
        <v>16.32</v>
      </c>
      <c r="VN48" s="19">
        <v>8</v>
      </c>
      <c r="VO48" s="19">
        <v>3.6</v>
      </c>
      <c r="VP48" s="19">
        <v>0</v>
      </c>
      <c r="VQ48" s="19"/>
      <c r="VR48" s="19"/>
      <c r="VS48" s="19">
        <v>0</v>
      </c>
      <c r="VT48" s="19">
        <v>0</v>
      </c>
      <c r="VU48" s="19"/>
      <c r="VV48" s="19"/>
      <c r="VW48" s="19">
        <v>0</v>
      </c>
      <c r="VX48" s="19">
        <v>0</v>
      </c>
      <c r="VY48" s="19"/>
      <c r="VZ48" s="19"/>
      <c r="WA48" s="19">
        <v>0</v>
      </c>
      <c r="WB48" s="19">
        <v>0.3</v>
      </c>
      <c r="WC48" s="19">
        <v>0.33</v>
      </c>
      <c r="WD48" s="19">
        <v>0.33300000000000002</v>
      </c>
      <c r="WE48" s="19">
        <v>-3.3000000000000002E-2</v>
      </c>
      <c r="WF48" s="19">
        <v>109</v>
      </c>
      <c r="WG48" s="19">
        <v>92.7</v>
      </c>
      <c r="WH48" s="19">
        <v>87</v>
      </c>
      <c r="WI48" s="19">
        <v>22</v>
      </c>
      <c r="WJ48" s="19">
        <v>109</v>
      </c>
      <c r="WK48" s="19">
        <v>124.95</v>
      </c>
      <c r="WL48" s="19">
        <v>87</v>
      </c>
      <c r="WM48" s="19">
        <v>22</v>
      </c>
      <c r="WN48" s="19">
        <v>0</v>
      </c>
      <c r="WO48" s="19"/>
      <c r="WP48" s="19"/>
      <c r="WQ48" s="19">
        <v>0</v>
      </c>
      <c r="WR48" s="19">
        <v>4.5</v>
      </c>
      <c r="WS48" s="19">
        <v>4.2</v>
      </c>
      <c r="WT48" s="19">
        <v>4.2</v>
      </c>
      <c r="WU48" s="19">
        <v>0.3</v>
      </c>
      <c r="WV48" s="19">
        <v>1.1000000000000001</v>
      </c>
      <c r="WW48" s="19">
        <v>1.2</v>
      </c>
      <c r="WX48" s="19">
        <v>1.2</v>
      </c>
      <c r="WY48" s="19">
        <v>-0.1</v>
      </c>
      <c r="WZ48" s="19">
        <v>2.4</v>
      </c>
      <c r="XA48" s="19">
        <v>2.4</v>
      </c>
      <c r="XB48" s="19">
        <v>2.4</v>
      </c>
      <c r="XC48" s="19">
        <v>0</v>
      </c>
      <c r="XD48" s="19">
        <v>1.2</v>
      </c>
      <c r="XE48" s="19">
        <v>1.4</v>
      </c>
      <c r="XF48" s="19">
        <v>1.4</v>
      </c>
      <c r="XG48" s="19">
        <v>-0.2</v>
      </c>
      <c r="XH48" s="19">
        <v>0</v>
      </c>
      <c r="XI48" s="19"/>
      <c r="XJ48" s="19"/>
      <c r="XK48" s="19">
        <v>0</v>
      </c>
      <c r="XL48" s="19">
        <v>9</v>
      </c>
      <c r="XM48" s="19">
        <v>8.4</v>
      </c>
      <c r="XN48" s="19">
        <v>8.4</v>
      </c>
      <c r="XO48" s="19">
        <v>0.6</v>
      </c>
      <c r="XP48" s="19">
        <v>20</v>
      </c>
      <c r="XQ48" s="19">
        <v>18.172979999999999</v>
      </c>
      <c r="XR48" s="19">
        <v>19.241980000000002</v>
      </c>
      <c r="XS48" s="19">
        <v>0.75802000000000003</v>
      </c>
      <c r="XT48" s="19">
        <v>7.1</v>
      </c>
      <c r="XU48" s="19">
        <v>10.7</v>
      </c>
      <c r="XV48" s="19">
        <v>10.7</v>
      </c>
      <c r="XW48" s="19">
        <v>-3.6</v>
      </c>
      <c r="XX48" s="19">
        <v>27.4</v>
      </c>
      <c r="XY48" s="19">
        <v>29</v>
      </c>
      <c r="XZ48" s="19">
        <v>29</v>
      </c>
      <c r="YA48" s="19">
        <v>-1.6</v>
      </c>
      <c r="YB48" s="19">
        <v>34.4</v>
      </c>
      <c r="YC48" s="19">
        <v>29</v>
      </c>
      <c r="YD48" s="19">
        <v>29</v>
      </c>
      <c r="YE48" s="19">
        <v>5.4</v>
      </c>
      <c r="YF48" s="19">
        <v>13.5</v>
      </c>
      <c r="YG48" s="19">
        <v>14</v>
      </c>
      <c r="YH48" s="19">
        <v>14</v>
      </c>
      <c r="YI48" s="19">
        <v>-0.5</v>
      </c>
      <c r="YJ48" s="19">
        <v>16.3</v>
      </c>
      <c r="YK48" s="19">
        <v>19</v>
      </c>
      <c r="YL48" s="19">
        <v>19</v>
      </c>
      <c r="YM48" s="19">
        <v>-2.7</v>
      </c>
      <c r="YN48" s="19">
        <v>6.9</v>
      </c>
      <c r="YO48" s="19">
        <v>6.76</v>
      </c>
      <c r="YP48" s="19">
        <v>6.76</v>
      </c>
      <c r="YQ48" s="19">
        <v>0.14000000000000001</v>
      </c>
      <c r="YR48" s="19">
        <v>11.2</v>
      </c>
      <c r="YS48" s="19">
        <v>11</v>
      </c>
      <c r="YT48" s="19">
        <v>11</v>
      </c>
      <c r="YU48" s="19">
        <v>0.2</v>
      </c>
      <c r="YV48" s="19">
        <v>20.96</v>
      </c>
      <c r="YW48" s="19">
        <v>22</v>
      </c>
      <c r="YX48" s="19">
        <v>22</v>
      </c>
      <c r="YY48" s="19">
        <v>-1.04</v>
      </c>
    </row>
    <row r="49" spans="1:675" ht="24" customHeight="1" x14ac:dyDescent="0.3">
      <c r="A49" s="1"/>
      <c r="B49" s="13" t="s">
        <v>47</v>
      </c>
      <c r="C49" s="13" t="s">
        <v>805</v>
      </c>
      <c r="D49" s="14">
        <v>100.4</v>
      </c>
      <c r="E49" s="14">
        <v>101.70068000000001</v>
      </c>
      <c r="F49" s="14">
        <v>203.40136000000001</v>
      </c>
      <c r="G49" s="14">
        <v>-103.00136000000001</v>
      </c>
      <c r="H49" s="14">
        <v>627.1</v>
      </c>
      <c r="I49" s="14">
        <v>631.22380999999996</v>
      </c>
      <c r="J49" s="14">
        <v>631.22380999999996</v>
      </c>
      <c r="K49" s="14">
        <v>-4.1238099999999998</v>
      </c>
      <c r="L49" s="14">
        <v>213.9</v>
      </c>
      <c r="M49" s="14">
        <v>205.54787999999999</v>
      </c>
      <c r="N49" s="14">
        <v>205.54789</v>
      </c>
      <c r="O49" s="14">
        <v>8.3521099999999997</v>
      </c>
      <c r="P49" s="14"/>
      <c r="Q49" s="14"/>
      <c r="R49" s="14"/>
      <c r="S49" s="14">
        <v>0</v>
      </c>
      <c r="T49" s="14"/>
      <c r="U49" s="14"/>
      <c r="V49" s="14"/>
      <c r="W49" s="14">
        <v>0</v>
      </c>
      <c r="X49" s="14">
        <v>89.8</v>
      </c>
      <c r="Y49" s="14">
        <v>91.867829999999998</v>
      </c>
      <c r="Z49" s="14">
        <v>91.867829999999998</v>
      </c>
      <c r="AA49" s="14">
        <v>-2.0678299999999998</v>
      </c>
      <c r="AB49" s="14">
        <v>237.9</v>
      </c>
      <c r="AC49" s="14">
        <v>242</v>
      </c>
      <c r="AD49" s="14">
        <v>242</v>
      </c>
      <c r="AE49" s="14">
        <v>-4.0999999999999996</v>
      </c>
      <c r="AF49" s="14"/>
      <c r="AG49" s="14"/>
      <c r="AH49" s="14"/>
      <c r="AI49" s="14">
        <v>0</v>
      </c>
      <c r="AJ49" s="14"/>
      <c r="AK49" s="14"/>
      <c r="AL49" s="14"/>
      <c r="AM49" s="14">
        <v>0</v>
      </c>
      <c r="AN49" s="14"/>
      <c r="AO49" s="14"/>
      <c r="AP49" s="14"/>
      <c r="AQ49" s="14">
        <v>0</v>
      </c>
      <c r="AR49" s="14">
        <v>201.6</v>
      </c>
      <c r="AS49" s="14">
        <v>196.93881999999999</v>
      </c>
      <c r="AT49" s="14"/>
      <c r="AU49" s="14">
        <v>201.6</v>
      </c>
      <c r="AV49" s="14">
        <v>201.6</v>
      </c>
      <c r="AW49" s="14">
        <v>199.47789</v>
      </c>
      <c r="AX49" s="14">
        <v>199.47789</v>
      </c>
      <c r="AY49" s="14">
        <v>2.1221100000000002</v>
      </c>
      <c r="AZ49" s="14"/>
      <c r="BA49" s="14"/>
      <c r="BB49" s="14"/>
      <c r="BC49" s="14">
        <v>0</v>
      </c>
      <c r="BD49" s="14"/>
      <c r="BE49" s="14"/>
      <c r="BF49" s="14"/>
      <c r="BG49" s="14">
        <v>0</v>
      </c>
      <c r="BH49" s="14"/>
      <c r="BI49" s="14"/>
      <c r="BJ49" s="14"/>
      <c r="BK49" s="14">
        <v>0</v>
      </c>
      <c r="BL49" s="14">
        <v>552.4</v>
      </c>
      <c r="BM49" s="14">
        <v>557.29154000000005</v>
      </c>
      <c r="BN49" s="14">
        <v>557.64237000000003</v>
      </c>
      <c r="BO49" s="14">
        <v>-5.2423700000000002</v>
      </c>
      <c r="BP49" s="14">
        <v>10.199999999999999</v>
      </c>
      <c r="BQ49" s="14">
        <v>5.1583100000000002</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c r="CK49" s="14"/>
      <c r="CL49" s="14"/>
      <c r="CM49" s="14">
        <v>0</v>
      </c>
      <c r="CN49" s="14">
        <v>165.2</v>
      </c>
      <c r="CO49" s="14">
        <v>164.06706</v>
      </c>
      <c r="CP49" s="14">
        <v>164.06706</v>
      </c>
      <c r="CQ49" s="14">
        <v>1.1329400000000001</v>
      </c>
      <c r="CR49" s="14">
        <v>7.9</v>
      </c>
      <c r="CS49" s="14">
        <v>5.1383299999999998</v>
      </c>
      <c r="CT49" s="14">
        <v>5.1383299999999998</v>
      </c>
      <c r="CU49" s="14">
        <v>2.7616700000000001</v>
      </c>
      <c r="CV49" s="14">
        <v>6.6</v>
      </c>
      <c r="CW49" s="14">
        <v>2.8205</v>
      </c>
      <c r="CX49" s="14">
        <v>2.8205</v>
      </c>
      <c r="CY49" s="14">
        <v>3.7795000000000001</v>
      </c>
      <c r="CZ49" s="14">
        <v>22.4</v>
      </c>
      <c r="DA49" s="14">
        <v>16.808070000000001</v>
      </c>
      <c r="DB49" s="14">
        <v>16.80808</v>
      </c>
      <c r="DC49" s="14">
        <v>5.59192</v>
      </c>
      <c r="DD49" s="14">
        <v>7.1</v>
      </c>
      <c r="DE49" s="14">
        <v>6.8787000000000003</v>
      </c>
      <c r="DF49" s="14">
        <v>6.8787000000000003</v>
      </c>
      <c r="DG49" s="14">
        <v>0.2213</v>
      </c>
      <c r="DH49" s="14">
        <v>14.1</v>
      </c>
      <c r="DI49" s="14">
        <v>14.933920000000001</v>
      </c>
      <c r="DJ49" s="14">
        <v>14.933920000000001</v>
      </c>
      <c r="DK49" s="14">
        <v>-0.83391999999999999</v>
      </c>
      <c r="DL49" s="14">
        <v>131.4</v>
      </c>
      <c r="DM49" s="14">
        <v>129.87225000000001</v>
      </c>
      <c r="DN49" s="14">
        <v>142.44412</v>
      </c>
      <c r="DO49" s="14">
        <v>-11.044119999999999</v>
      </c>
      <c r="DP49" s="14"/>
      <c r="DQ49" s="14"/>
      <c r="DR49" s="14"/>
      <c r="DS49" s="14">
        <v>0</v>
      </c>
      <c r="DT49" s="14"/>
      <c r="DU49" s="14"/>
      <c r="DV49" s="14"/>
      <c r="DW49" s="14">
        <v>0</v>
      </c>
      <c r="DX49" s="14"/>
      <c r="DY49" s="14"/>
      <c r="DZ49" s="14"/>
      <c r="EA49" s="14">
        <v>0</v>
      </c>
      <c r="EB49" s="14"/>
      <c r="EC49" s="14"/>
      <c r="ED49" s="14"/>
      <c r="EE49" s="14">
        <v>0</v>
      </c>
      <c r="EF49" s="14">
        <v>110.5</v>
      </c>
      <c r="EG49" s="14">
        <v>112.46647</v>
      </c>
      <c r="EH49" s="14">
        <v>112.46647</v>
      </c>
      <c r="EI49" s="14">
        <v>-1.9664699999999999</v>
      </c>
      <c r="EJ49" s="14">
        <v>222.4</v>
      </c>
      <c r="EK49" s="14">
        <v>220.69499999999999</v>
      </c>
      <c r="EL49" s="14">
        <v>220.69499999999999</v>
      </c>
      <c r="EM49" s="14">
        <v>1.7050000000000001</v>
      </c>
      <c r="EN49" s="14"/>
      <c r="EO49" s="14"/>
      <c r="EP49" s="14"/>
      <c r="EQ49" s="14">
        <v>0</v>
      </c>
      <c r="ER49" s="14"/>
      <c r="ES49" s="14"/>
      <c r="ET49" s="14"/>
      <c r="EU49" s="14">
        <v>0</v>
      </c>
      <c r="EV49" s="14"/>
      <c r="EW49" s="14"/>
      <c r="EX49" s="14"/>
      <c r="EY49" s="14">
        <v>0</v>
      </c>
      <c r="EZ49" s="14">
        <v>6.5</v>
      </c>
      <c r="FA49" s="14">
        <v>6.39</v>
      </c>
      <c r="FB49" s="14">
        <v>6.39</v>
      </c>
      <c r="FC49" s="14">
        <v>0.11</v>
      </c>
      <c r="FD49" s="14">
        <v>460.7</v>
      </c>
      <c r="FE49" s="14">
        <v>449.28084999999999</v>
      </c>
      <c r="FF49" s="14">
        <v>449.28086000000002</v>
      </c>
      <c r="FG49" s="14">
        <v>11.419140000000001</v>
      </c>
      <c r="FH49" s="14">
        <v>81.400000000000006</v>
      </c>
      <c r="FI49" s="14">
        <v>81.635570000000001</v>
      </c>
      <c r="FJ49" s="14">
        <v>81.635570000000001</v>
      </c>
      <c r="FK49" s="14">
        <v>-0.23557</v>
      </c>
      <c r="FL49" s="14">
        <v>145.1</v>
      </c>
      <c r="FM49" s="14">
        <v>135.72581</v>
      </c>
      <c r="FN49" s="14">
        <v>135.72578999999999</v>
      </c>
      <c r="FO49" s="14">
        <v>9.3742099999999997</v>
      </c>
      <c r="FP49" s="14">
        <v>36.200000000000003</v>
      </c>
      <c r="FQ49" s="14">
        <v>41.89893</v>
      </c>
      <c r="FR49" s="14">
        <v>41.89893</v>
      </c>
      <c r="FS49" s="14">
        <v>-5.6989299999999998</v>
      </c>
      <c r="FT49" s="14">
        <v>17.8</v>
      </c>
      <c r="FU49" s="14">
        <v>19.21088</v>
      </c>
      <c r="FV49" s="14">
        <v>19.21088</v>
      </c>
      <c r="FW49" s="14">
        <v>-1.4108799999999999</v>
      </c>
      <c r="FX49" s="14">
        <v>18.399999999999999</v>
      </c>
      <c r="FY49" s="14">
        <v>17.162289999999999</v>
      </c>
      <c r="FZ49" s="14">
        <v>18.172979999999999</v>
      </c>
      <c r="GA49" s="14">
        <v>0.22702</v>
      </c>
      <c r="GB49" s="14">
        <v>90.3</v>
      </c>
      <c r="GC49" s="14">
        <v>87.773570000000007</v>
      </c>
      <c r="GD49" s="14">
        <v>87.773570000000007</v>
      </c>
      <c r="GE49" s="14">
        <v>2.52643</v>
      </c>
      <c r="GF49" s="14">
        <v>171.9</v>
      </c>
      <c r="GG49" s="14">
        <v>174.42857000000001</v>
      </c>
      <c r="GH49" s="14">
        <v>174.42857000000001</v>
      </c>
      <c r="GI49" s="14">
        <v>-2.5285700000000002</v>
      </c>
      <c r="GJ49" s="14">
        <v>172.1</v>
      </c>
      <c r="GK49" s="14">
        <v>174.42857000000001</v>
      </c>
      <c r="GL49" s="14">
        <v>174.42857000000001</v>
      </c>
      <c r="GM49" s="14">
        <v>-2.32857</v>
      </c>
      <c r="GN49" s="14">
        <v>179.9</v>
      </c>
      <c r="GO49" s="14">
        <v>174.95238000000001</v>
      </c>
      <c r="GP49" s="14">
        <v>174.95238000000001</v>
      </c>
      <c r="GQ49" s="14">
        <v>4.9476199999999997</v>
      </c>
      <c r="GR49" s="14">
        <v>105.7</v>
      </c>
      <c r="GS49" s="14">
        <v>110.48202000000001</v>
      </c>
      <c r="GT49" s="14">
        <v>110.48202000000001</v>
      </c>
      <c r="GU49" s="14">
        <v>-4.7820200000000002</v>
      </c>
      <c r="GV49" s="14">
        <v>42.2</v>
      </c>
      <c r="GW49" s="14">
        <v>37.900869999999998</v>
      </c>
      <c r="GX49" s="14">
        <v>37.900869999999998</v>
      </c>
      <c r="GY49" s="14">
        <v>4.2991299999999999</v>
      </c>
      <c r="GZ49" s="14">
        <v>25.5</v>
      </c>
      <c r="HA49" s="14">
        <v>24.666620000000002</v>
      </c>
      <c r="HB49" s="14">
        <v>21.75121</v>
      </c>
      <c r="HC49" s="14">
        <v>3.7487900000000001</v>
      </c>
      <c r="HD49" s="14">
        <v>2.2000000000000002</v>
      </c>
      <c r="HE49" s="14">
        <v>4.1192200000000003</v>
      </c>
      <c r="HF49" s="14">
        <v>4.1192200000000003</v>
      </c>
      <c r="HG49" s="14">
        <v>-1.9192199999999999</v>
      </c>
      <c r="HH49" s="14">
        <v>23.5</v>
      </c>
      <c r="HI49" s="14">
        <v>30.332239999999999</v>
      </c>
      <c r="HJ49" s="14">
        <v>30.332239999999999</v>
      </c>
      <c r="HK49" s="14">
        <v>-6.8322399999999996</v>
      </c>
      <c r="HL49" s="14">
        <v>165.1</v>
      </c>
      <c r="HM49" s="14">
        <v>164.13149000000001</v>
      </c>
      <c r="HN49" s="14">
        <v>76.773570000000007</v>
      </c>
      <c r="HO49" s="14">
        <v>88.326430000000002</v>
      </c>
      <c r="HP49" s="14"/>
      <c r="HQ49" s="14"/>
      <c r="HR49" s="14"/>
      <c r="HS49" s="14">
        <v>0</v>
      </c>
      <c r="HT49" s="14"/>
      <c r="HU49" s="14"/>
      <c r="HV49" s="14"/>
      <c r="HW49" s="14">
        <v>0</v>
      </c>
      <c r="HX49" s="14">
        <v>94.3</v>
      </c>
      <c r="HY49" s="14">
        <v>95.545190000000005</v>
      </c>
      <c r="HZ49" s="14">
        <v>95.545190000000005</v>
      </c>
      <c r="IA49" s="14">
        <v>-1.24519</v>
      </c>
      <c r="IB49" s="14"/>
      <c r="IC49" s="14"/>
      <c r="ID49" s="14"/>
      <c r="IE49" s="14">
        <v>0</v>
      </c>
      <c r="IF49" s="14"/>
      <c r="IG49" s="14"/>
      <c r="IH49" s="14"/>
      <c r="II49" s="14">
        <v>0</v>
      </c>
      <c r="IJ49" s="14">
        <v>45.5</v>
      </c>
      <c r="IK49" s="14">
        <v>45.265309999999999</v>
      </c>
      <c r="IL49" s="14">
        <v>45.265309999999999</v>
      </c>
      <c r="IM49" s="14">
        <v>0.23469000000000001</v>
      </c>
      <c r="IN49" s="14"/>
      <c r="IO49" s="14"/>
      <c r="IP49" s="14"/>
      <c r="IQ49" s="14">
        <v>0</v>
      </c>
      <c r="IR49" s="14"/>
      <c r="IS49" s="14"/>
      <c r="IT49" s="14"/>
      <c r="IU49" s="14">
        <v>0</v>
      </c>
      <c r="IV49" s="14"/>
      <c r="IW49" s="14"/>
      <c r="IX49" s="14"/>
      <c r="IY49" s="14">
        <v>0</v>
      </c>
      <c r="IZ49" s="14">
        <v>127.5</v>
      </c>
      <c r="JA49" s="14">
        <v>132.83837</v>
      </c>
      <c r="JB49" s="14">
        <v>132.83837</v>
      </c>
      <c r="JC49" s="14">
        <v>-5.3383700000000003</v>
      </c>
      <c r="JD49" s="14">
        <v>169.9</v>
      </c>
      <c r="JE49" s="14">
        <v>169.608</v>
      </c>
      <c r="JF49" s="14">
        <v>169.608</v>
      </c>
      <c r="JG49" s="14">
        <v>0.29199999999999998</v>
      </c>
      <c r="JH49" s="14">
        <v>167.7</v>
      </c>
      <c r="JI49" s="14">
        <v>169.608</v>
      </c>
      <c r="JJ49" s="14">
        <v>169.608</v>
      </c>
      <c r="JK49" s="14">
        <v>-1.9079999999999999</v>
      </c>
      <c r="JL49" s="14">
        <v>171</v>
      </c>
      <c r="JM49" s="14">
        <v>169.608</v>
      </c>
      <c r="JN49" s="14">
        <v>169.608</v>
      </c>
      <c r="JO49" s="14">
        <v>1.3919999999999999</v>
      </c>
      <c r="JP49" s="14">
        <v>254.6</v>
      </c>
      <c r="JQ49" s="14">
        <v>255.17599999999999</v>
      </c>
      <c r="JR49" s="14">
        <v>255.17599999999999</v>
      </c>
      <c r="JS49" s="14">
        <v>-0.57599999999999996</v>
      </c>
      <c r="JT49" s="14">
        <v>40</v>
      </c>
      <c r="JU49" s="14">
        <v>74.215509999999995</v>
      </c>
      <c r="JV49" s="14"/>
      <c r="JW49" s="14">
        <v>40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2.1</v>
      </c>
      <c r="LA49" s="14">
        <v>1.6938899999999999</v>
      </c>
      <c r="LB49" s="14">
        <v>1.6938899999999999</v>
      </c>
      <c r="LC49" s="14">
        <v>0.40611000000000003</v>
      </c>
      <c r="LD49" s="14">
        <v>249.2</v>
      </c>
      <c r="LE49" s="14">
        <v>191.47136</v>
      </c>
      <c r="LF49" s="14">
        <v>191.47132999999999</v>
      </c>
      <c r="LG49" s="14">
        <v>57.728670000000001</v>
      </c>
      <c r="LH49" s="14">
        <v>130.5</v>
      </c>
      <c r="LI49" s="14">
        <v>125.8177</v>
      </c>
      <c r="LJ49" s="14">
        <v>125.8177</v>
      </c>
      <c r="LK49" s="14">
        <v>4.6822999999999997</v>
      </c>
      <c r="LL49" s="14">
        <v>63.8</v>
      </c>
      <c r="LM49" s="14">
        <v>67.199219999999997</v>
      </c>
      <c r="LN49" s="14">
        <v>67.199219999999997</v>
      </c>
      <c r="LO49" s="14">
        <v>-3.3992200000000001</v>
      </c>
      <c r="LP49" s="14">
        <v>77.8</v>
      </c>
      <c r="LQ49" s="14">
        <v>78.567999999999998</v>
      </c>
      <c r="LR49" s="14">
        <v>78.567999999999998</v>
      </c>
      <c r="LS49" s="14">
        <v>-0.76800000000000002</v>
      </c>
      <c r="LT49" s="14">
        <v>29.9</v>
      </c>
      <c r="LU49" s="14">
        <v>29.980560000000001</v>
      </c>
      <c r="LV49" s="14">
        <v>29.980560000000001</v>
      </c>
      <c r="LW49" s="14">
        <v>-8.0560000000000007E-2</v>
      </c>
      <c r="LX49" s="14"/>
      <c r="LY49" s="14"/>
      <c r="LZ49" s="14"/>
      <c r="MA49" s="14">
        <v>0</v>
      </c>
      <c r="MB49" s="14"/>
      <c r="MC49" s="14"/>
      <c r="MD49" s="14"/>
      <c r="ME49" s="14">
        <v>0</v>
      </c>
      <c r="MF49" s="14"/>
      <c r="MG49" s="14"/>
      <c r="MH49" s="14"/>
      <c r="MI49" s="14">
        <v>0</v>
      </c>
      <c r="MJ49" s="14">
        <v>0</v>
      </c>
      <c r="MK49" s="14"/>
      <c r="ML49" s="14">
        <v>153.12568999999999</v>
      </c>
      <c r="MM49" s="14">
        <v>-153.12568999999999</v>
      </c>
      <c r="MN49" s="14">
        <v>143.4</v>
      </c>
      <c r="MO49" s="14">
        <v>144.16807</v>
      </c>
      <c r="MP49" s="14">
        <v>153.12568999999999</v>
      </c>
      <c r="MQ49" s="14">
        <v>-9.7256900000000002</v>
      </c>
      <c r="MR49" s="14">
        <v>67.2</v>
      </c>
      <c r="MS49" s="14">
        <v>72.300510000000003</v>
      </c>
      <c r="MT49" s="14">
        <v>153.58553000000001</v>
      </c>
      <c r="MU49" s="14">
        <v>-86.385530000000003</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125.717</v>
      </c>
      <c r="NQ49" s="14">
        <v>153.29925</v>
      </c>
      <c r="NR49" s="14">
        <v>138.56077999999999</v>
      </c>
      <c r="NS49" s="14">
        <v>-12.843780000000001</v>
      </c>
      <c r="NT49" s="14"/>
      <c r="NU49" s="14"/>
      <c r="NV49" s="14"/>
      <c r="NW49" s="14">
        <v>0</v>
      </c>
      <c r="NX49" s="14">
        <v>5.7</v>
      </c>
      <c r="NY49" s="14">
        <v>5.9157599999999997</v>
      </c>
      <c r="NZ49" s="14">
        <v>5.9157599999999997</v>
      </c>
      <c r="OA49" s="14">
        <v>-0.21576000000000001</v>
      </c>
      <c r="OB49" s="14">
        <v>2.2000000000000002</v>
      </c>
      <c r="OC49" s="14">
        <v>6.2061900000000003</v>
      </c>
      <c r="OD49" s="14">
        <v>6.2061900000000003</v>
      </c>
      <c r="OE49" s="14">
        <v>-4.0061900000000001</v>
      </c>
      <c r="OF49" s="14">
        <v>20</v>
      </c>
      <c r="OG49" s="14">
        <v>16.520890000000001</v>
      </c>
      <c r="OH49" s="14">
        <v>17.492709999999999</v>
      </c>
      <c r="OI49" s="14">
        <v>2.5072899999999998</v>
      </c>
      <c r="OJ49" s="14">
        <v>0</v>
      </c>
      <c r="OK49" s="14"/>
      <c r="OL49" s="14"/>
      <c r="OM49" s="14">
        <v>0</v>
      </c>
      <c r="ON49" s="14">
        <v>28.5</v>
      </c>
      <c r="OO49" s="14">
        <v>69.819999999999993</v>
      </c>
      <c r="OP49" s="14">
        <v>52.35</v>
      </c>
      <c r="OQ49" s="14">
        <v>-23.85</v>
      </c>
      <c r="OR49" s="14">
        <v>0</v>
      </c>
      <c r="OS49" s="14"/>
      <c r="OT49" s="14"/>
      <c r="OU49" s="14">
        <v>0</v>
      </c>
      <c r="OV49" s="14">
        <v>11.7</v>
      </c>
      <c r="OW49" s="14">
        <v>17.079999999999998</v>
      </c>
      <c r="OX49" s="14">
        <v>8</v>
      </c>
      <c r="OY49" s="14">
        <v>3.7</v>
      </c>
      <c r="OZ49" s="14">
        <v>0</v>
      </c>
      <c r="PA49" s="14"/>
      <c r="PB49" s="14"/>
      <c r="PC49" s="14">
        <v>0</v>
      </c>
      <c r="PD49" s="14">
        <v>20.2</v>
      </c>
      <c r="PE49" s="14">
        <v>19.436350000000001</v>
      </c>
      <c r="PF49" s="14">
        <v>19.436350000000001</v>
      </c>
      <c r="PG49" s="14">
        <v>0.76365000000000005</v>
      </c>
      <c r="PH49" s="14">
        <v>9.9</v>
      </c>
      <c r="PI49" s="14">
        <v>9.9830000000000005</v>
      </c>
      <c r="PJ49" s="14">
        <v>9.9830000000000005</v>
      </c>
      <c r="PK49" s="14">
        <v>-8.3000000000000004E-2</v>
      </c>
      <c r="PL49" s="14">
        <v>5.5</v>
      </c>
      <c r="PM49" s="14">
        <v>5.67</v>
      </c>
      <c r="PN49" s="14">
        <v>5.67</v>
      </c>
      <c r="PO49" s="14">
        <v>-0.17</v>
      </c>
      <c r="PP49" s="14">
        <v>0</v>
      </c>
      <c r="PQ49" s="14"/>
      <c r="PR49" s="14"/>
      <c r="PS49" s="14">
        <v>0</v>
      </c>
      <c r="PT49" s="14">
        <v>1.8</v>
      </c>
      <c r="PU49" s="14">
        <v>1</v>
      </c>
      <c r="PV49" s="14">
        <v>1</v>
      </c>
      <c r="PW49" s="14">
        <v>0.8</v>
      </c>
      <c r="PX49" s="14">
        <v>1.8</v>
      </c>
      <c r="PY49" s="14">
        <v>1.76</v>
      </c>
      <c r="PZ49" s="14">
        <v>1.75</v>
      </c>
      <c r="QA49" s="14">
        <v>0.05</v>
      </c>
      <c r="QB49" s="14">
        <v>4.3</v>
      </c>
      <c r="QC49" s="14">
        <v>4.8</v>
      </c>
      <c r="QD49" s="14">
        <v>4.8</v>
      </c>
      <c r="QE49" s="14">
        <v>-0.5</v>
      </c>
      <c r="QF49" s="14">
        <v>20</v>
      </c>
      <c r="QG49" s="14">
        <v>20.274049999999999</v>
      </c>
      <c r="QH49" s="14">
        <v>20.274049999999999</v>
      </c>
      <c r="QI49" s="14">
        <v>-0.27405000000000002</v>
      </c>
      <c r="QJ49" s="14">
        <v>20</v>
      </c>
      <c r="QK49" s="14">
        <v>18.35763</v>
      </c>
      <c r="QL49" s="14">
        <v>19.436350000000001</v>
      </c>
      <c r="QM49" s="14">
        <v>0.56364999999999998</v>
      </c>
      <c r="QN49" s="14">
        <v>19</v>
      </c>
      <c r="QO49" s="14">
        <v>16.520890000000001</v>
      </c>
      <c r="QP49" s="14">
        <v>17.492709999999999</v>
      </c>
      <c r="QQ49" s="14">
        <v>1.50729</v>
      </c>
      <c r="QR49" s="14">
        <v>3.3</v>
      </c>
      <c r="QS49" s="14">
        <v>3.4</v>
      </c>
      <c r="QT49" s="14">
        <v>3.4</v>
      </c>
      <c r="QU49" s="14">
        <v>-0.1</v>
      </c>
      <c r="QV49" s="14">
        <v>18.600000000000001</v>
      </c>
      <c r="QW49" s="14">
        <v>16.890180000000001</v>
      </c>
      <c r="QX49" s="14">
        <v>17.881440000000001</v>
      </c>
      <c r="QY49" s="14">
        <v>0.71855999999999998</v>
      </c>
      <c r="QZ49" s="14">
        <v>0</v>
      </c>
      <c r="RA49" s="14"/>
      <c r="RB49" s="14"/>
      <c r="RC49" s="14">
        <v>0</v>
      </c>
      <c r="RD49" s="14">
        <v>0</v>
      </c>
      <c r="RE49" s="14"/>
      <c r="RF49" s="14"/>
      <c r="RG49" s="14">
        <v>0</v>
      </c>
      <c r="RH49" s="14">
        <v>6.9</v>
      </c>
      <c r="RI49" s="14">
        <v>18.14</v>
      </c>
      <c r="RJ49" s="14">
        <v>12.663</v>
      </c>
      <c r="RK49" s="14">
        <v>-5.7629999999999999</v>
      </c>
      <c r="RL49" s="14">
        <v>29.9</v>
      </c>
      <c r="RM49" s="14">
        <v>44.44</v>
      </c>
      <c r="RN49" s="14">
        <v>46.616</v>
      </c>
      <c r="RO49" s="14">
        <v>-16.716000000000001</v>
      </c>
      <c r="RP49" s="14">
        <v>0</v>
      </c>
      <c r="RQ49" s="14"/>
      <c r="RR49" s="14"/>
      <c r="RS49" s="14">
        <v>0</v>
      </c>
      <c r="RT49" s="14">
        <v>3.3</v>
      </c>
      <c r="RU49" s="14">
        <v>3.24</v>
      </c>
      <c r="RV49" s="14">
        <v>3.2490000000000001</v>
      </c>
      <c r="RW49" s="14">
        <v>5.0999999999999997E-2</v>
      </c>
      <c r="RX49" s="14">
        <v>20.2</v>
      </c>
      <c r="RY49" s="14">
        <v>19.792000000000002</v>
      </c>
      <c r="RZ49" s="14">
        <v>19.792000000000002</v>
      </c>
      <c r="SA49" s="14">
        <v>0.40799999999999997</v>
      </c>
      <c r="SB49" s="14">
        <v>3</v>
      </c>
      <c r="SC49" s="14">
        <v>2</v>
      </c>
      <c r="SD49" s="14">
        <v>2</v>
      </c>
      <c r="SE49" s="14">
        <v>1</v>
      </c>
      <c r="SF49" s="14"/>
      <c r="SG49" s="14">
        <v>0.4</v>
      </c>
      <c r="SH49" s="14">
        <v>0.4</v>
      </c>
      <c r="SI49" s="14">
        <v>-0.4</v>
      </c>
      <c r="SJ49" s="14">
        <v>0</v>
      </c>
      <c r="SK49" s="14"/>
      <c r="SL49" s="14"/>
      <c r="SM49" s="14">
        <v>0</v>
      </c>
      <c r="SN49" s="14">
        <v>19.8</v>
      </c>
      <c r="SO49" s="14">
        <v>17.80369</v>
      </c>
      <c r="SP49" s="14">
        <v>18.853259999999999</v>
      </c>
      <c r="SQ49" s="14">
        <v>0.94674000000000003</v>
      </c>
      <c r="SR49" s="14">
        <v>12.9</v>
      </c>
      <c r="SS49" s="14">
        <v>11.389699999999999</v>
      </c>
      <c r="ST49" s="14">
        <v>12.05053</v>
      </c>
      <c r="SU49" s="14">
        <v>0.84946999999999995</v>
      </c>
      <c r="SV49" s="14">
        <v>20.100000000000001</v>
      </c>
      <c r="SW49" s="14">
        <v>18.367349999999998</v>
      </c>
      <c r="SX49" s="14">
        <v>19.436350000000001</v>
      </c>
      <c r="SY49" s="14">
        <v>0.66364999999999996</v>
      </c>
      <c r="SZ49" s="14">
        <v>20.2</v>
      </c>
      <c r="TA49" s="14">
        <v>18.367349999999998</v>
      </c>
      <c r="TB49" s="14">
        <v>19.436350000000001</v>
      </c>
      <c r="TC49" s="14">
        <v>0.76365000000000005</v>
      </c>
      <c r="TD49" s="14">
        <v>20</v>
      </c>
      <c r="TE49" s="14">
        <v>18.172979999999999</v>
      </c>
      <c r="TF49" s="14">
        <v>19.241980000000002</v>
      </c>
      <c r="TG49" s="14">
        <v>0.75802000000000003</v>
      </c>
      <c r="TH49" s="14">
        <v>2.6</v>
      </c>
      <c r="TI49" s="14">
        <v>4.16</v>
      </c>
      <c r="TJ49" s="14">
        <v>11</v>
      </c>
      <c r="TK49" s="14">
        <v>-8.4</v>
      </c>
      <c r="TL49" s="14">
        <v>37</v>
      </c>
      <c r="TM49" s="14">
        <v>20.63</v>
      </c>
      <c r="TN49" s="14">
        <v>25</v>
      </c>
      <c r="TO49" s="14">
        <v>12</v>
      </c>
      <c r="TP49" s="14">
        <v>0</v>
      </c>
      <c r="TQ49" s="14"/>
      <c r="TR49" s="14"/>
      <c r="TS49" s="14">
        <v>0</v>
      </c>
      <c r="TT49" s="14">
        <v>35.6</v>
      </c>
      <c r="TU49" s="14">
        <v>31.04</v>
      </c>
      <c r="TV49" s="14">
        <v>63.81</v>
      </c>
      <c r="TW49" s="14">
        <v>-28.21</v>
      </c>
      <c r="TX49" s="14">
        <v>68.5</v>
      </c>
      <c r="TY49" s="14">
        <v>53.69</v>
      </c>
      <c r="TZ49" s="14">
        <v>70.94</v>
      </c>
      <c r="UA49" s="14">
        <v>-2.44</v>
      </c>
      <c r="UB49" s="14">
        <v>2.8</v>
      </c>
      <c r="UC49" s="14"/>
      <c r="UD49" s="14">
        <v>7.88</v>
      </c>
      <c r="UE49" s="14">
        <v>-5.08</v>
      </c>
      <c r="UF49" s="14">
        <v>1.1000000000000001</v>
      </c>
      <c r="UG49" s="14"/>
      <c r="UH49" s="14">
        <v>3.8</v>
      </c>
      <c r="UI49" s="14">
        <v>-2.7</v>
      </c>
      <c r="UJ49" s="14">
        <v>0</v>
      </c>
      <c r="UK49" s="14"/>
      <c r="UL49" s="14"/>
      <c r="UM49" s="14">
        <v>0</v>
      </c>
      <c r="UN49" s="14">
        <v>21</v>
      </c>
      <c r="UO49" s="14">
        <v>19.086490000000001</v>
      </c>
      <c r="UP49" s="14">
        <v>20.408159999999999</v>
      </c>
      <c r="UQ49" s="14">
        <v>0.59184000000000003</v>
      </c>
      <c r="UR49" s="14">
        <v>7.8</v>
      </c>
      <c r="US49" s="14">
        <v>8.1999999999999993</v>
      </c>
      <c r="UT49" s="14">
        <v>8.1999999999999993</v>
      </c>
      <c r="UU49" s="14">
        <v>-0.4</v>
      </c>
      <c r="UV49" s="14">
        <v>6.2</v>
      </c>
      <c r="UW49" s="14">
        <v>6.7</v>
      </c>
      <c r="UX49" s="14">
        <v>6.7</v>
      </c>
      <c r="UY49" s="14">
        <v>-0.5</v>
      </c>
      <c r="UZ49" s="14">
        <v>20.399999999999999</v>
      </c>
      <c r="VA49" s="14">
        <v>18.35763</v>
      </c>
      <c r="VB49" s="14">
        <v>19.436350000000001</v>
      </c>
      <c r="VC49" s="14">
        <v>0.96365000000000001</v>
      </c>
      <c r="VD49" s="14">
        <v>20.399999999999999</v>
      </c>
      <c r="VE49" s="14">
        <v>18.35763</v>
      </c>
      <c r="VF49" s="14">
        <v>19.436350000000001</v>
      </c>
      <c r="VG49" s="14">
        <v>0.96365000000000001</v>
      </c>
      <c r="VH49" s="14">
        <v>20.100000000000001</v>
      </c>
      <c r="VI49" s="14">
        <v>18.35763</v>
      </c>
      <c r="VJ49" s="14">
        <v>19.436350000000001</v>
      </c>
      <c r="VK49" s="14">
        <v>0.66364999999999996</v>
      </c>
      <c r="VL49" s="14">
        <v>8.3000000000000007</v>
      </c>
      <c r="VM49" s="14">
        <v>16.239999999999998</v>
      </c>
      <c r="VN49" s="14">
        <v>8</v>
      </c>
      <c r="VO49" s="14">
        <v>0.3</v>
      </c>
      <c r="VP49" s="14">
        <v>0</v>
      </c>
      <c r="VQ49" s="14"/>
      <c r="VR49" s="14"/>
      <c r="VS49" s="14">
        <v>0</v>
      </c>
      <c r="VT49" s="14">
        <v>0</v>
      </c>
      <c r="VU49" s="14"/>
      <c r="VV49" s="14"/>
      <c r="VW49" s="14">
        <v>0</v>
      </c>
      <c r="VX49" s="14">
        <v>0</v>
      </c>
      <c r="VY49" s="14"/>
      <c r="VZ49" s="14"/>
      <c r="WA49" s="14">
        <v>0</v>
      </c>
      <c r="WB49" s="14">
        <v>0.3</v>
      </c>
      <c r="WC49" s="14">
        <v>0.33</v>
      </c>
      <c r="WD49" s="14">
        <v>0.33300000000000002</v>
      </c>
      <c r="WE49" s="14">
        <v>-3.3000000000000002E-2</v>
      </c>
      <c r="WF49" s="14">
        <v>86.1</v>
      </c>
      <c r="WG49" s="14">
        <v>81.72</v>
      </c>
      <c r="WH49" s="14">
        <v>78</v>
      </c>
      <c r="WI49" s="14">
        <v>8.1</v>
      </c>
      <c r="WJ49" s="14">
        <v>78.099999999999994</v>
      </c>
      <c r="WK49" s="14">
        <v>113.64</v>
      </c>
      <c r="WL49" s="14">
        <v>78</v>
      </c>
      <c r="WM49" s="14">
        <v>0.1</v>
      </c>
      <c r="WN49" s="14">
        <v>0</v>
      </c>
      <c r="WO49" s="14"/>
      <c r="WP49" s="14"/>
      <c r="WQ49" s="14">
        <v>0</v>
      </c>
      <c r="WR49" s="14">
        <v>4.5</v>
      </c>
      <c r="WS49" s="14">
        <v>4.2</v>
      </c>
      <c r="WT49" s="14">
        <v>4.2</v>
      </c>
      <c r="WU49" s="14">
        <v>0.3</v>
      </c>
      <c r="WV49" s="14">
        <v>1.1000000000000001</v>
      </c>
      <c r="WW49" s="14">
        <v>1.2</v>
      </c>
      <c r="WX49" s="14">
        <v>1.2</v>
      </c>
      <c r="WY49" s="14">
        <v>-0.1</v>
      </c>
      <c r="WZ49" s="14">
        <v>2.4</v>
      </c>
      <c r="XA49" s="14">
        <v>2.4</v>
      </c>
      <c r="XB49" s="14">
        <v>2.4</v>
      </c>
      <c r="XC49" s="14">
        <v>0</v>
      </c>
      <c r="XD49" s="14">
        <v>1.2</v>
      </c>
      <c r="XE49" s="14">
        <v>1.4</v>
      </c>
      <c r="XF49" s="14">
        <v>1.4</v>
      </c>
      <c r="XG49" s="14">
        <v>-0.2</v>
      </c>
      <c r="XH49" s="14">
        <v>0</v>
      </c>
      <c r="XI49" s="14"/>
      <c r="XJ49" s="14"/>
      <c r="XK49" s="14">
        <v>0</v>
      </c>
      <c r="XL49" s="14">
        <v>8.9</v>
      </c>
      <c r="XM49" s="14">
        <v>8.4</v>
      </c>
      <c r="XN49" s="14">
        <v>8.4</v>
      </c>
      <c r="XO49" s="14">
        <v>0.5</v>
      </c>
      <c r="XP49" s="14">
        <v>20</v>
      </c>
      <c r="XQ49" s="14">
        <v>18.172979999999999</v>
      </c>
      <c r="XR49" s="14">
        <v>19.241980000000002</v>
      </c>
      <c r="XS49" s="14">
        <v>0.75802000000000003</v>
      </c>
      <c r="XT49" s="14">
        <v>7.5</v>
      </c>
      <c r="XU49" s="14">
        <v>10.7</v>
      </c>
      <c r="XV49" s="14">
        <v>10.7</v>
      </c>
      <c r="XW49" s="14">
        <v>-3.2</v>
      </c>
      <c r="XX49" s="14">
        <v>27.6</v>
      </c>
      <c r="XY49" s="14">
        <v>29</v>
      </c>
      <c r="XZ49" s="14">
        <v>29</v>
      </c>
      <c r="YA49" s="14">
        <v>-1.4</v>
      </c>
      <c r="YB49" s="14">
        <v>34.5</v>
      </c>
      <c r="YC49" s="14">
        <v>29</v>
      </c>
      <c r="YD49" s="14">
        <v>29</v>
      </c>
      <c r="YE49" s="14">
        <v>5.5</v>
      </c>
      <c r="YF49" s="14">
        <v>13.7</v>
      </c>
      <c r="YG49" s="14">
        <v>14</v>
      </c>
      <c r="YH49" s="14">
        <v>14</v>
      </c>
      <c r="YI49" s="14">
        <v>-0.3</v>
      </c>
      <c r="YJ49" s="14">
        <v>16.3</v>
      </c>
      <c r="YK49" s="14">
        <v>19</v>
      </c>
      <c r="YL49" s="14">
        <v>19</v>
      </c>
      <c r="YM49" s="14">
        <v>-2.7</v>
      </c>
      <c r="YN49" s="14">
        <v>6.7</v>
      </c>
      <c r="YO49" s="14">
        <v>6.76</v>
      </c>
      <c r="YP49" s="14">
        <v>6.76</v>
      </c>
      <c r="YQ49" s="14">
        <v>-0.06</v>
      </c>
      <c r="YR49" s="14">
        <v>11.4</v>
      </c>
      <c r="YS49" s="14">
        <v>11</v>
      </c>
      <c r="YT49" s="14">
        <v>11</v>
      </c>
      <c r="YU49" s="14">
        <v>0.4</v>
      </c>
      <c r="YV49" s="14">
        <v>20.149999999999999</v>
      </c>
      <c r="YW49" s="14">
        <v>22</v>
      </c>
      <c r="YX49" s="14">
        <v>22</v>
      </c>
      <c r="YY49" s="14">
        <v>-1.85</v>
      </c>
    </row>
    <row r="50" spans="1:675" ht="24" customHeight="1" x14ac:dyDescent="0.3">
      <c r="A50" s="1"/>
      <c r="B50" s="16" t="s">
        <v>47</v>
      </c>
      <c r="C50" s="16" t="s">
        <v>806</v>
      </c>
      <c r="D50" s="17">
        <v>100.2</v>
      </c>
      <c r="E50" s="17">
        <v>101.70068000000001</v>
      </c>
      <c r="F50" s="17">
        <v>203.40136000000001</v>
      </c>
      <c r="G50" s="17">
        <v>-103.20135999999999</v>
      </c>
      <c r="H50" s="17">
        <v>628</v>
      </c>
      <c r="I50" s="17">
        <v>631.22380999999996</v>
      </c>
      <c r="J50" s="17">
        <v>631.22380999999996</v>
      </c>
      <c r="K50" s="17">
        <v>-3.2238099999999998</v>
      </c>
      <c r="L50" s="17">
        <v>213.8</v>
      </c>
      <c r="M50" s="17">
        <v>205.54787999999999</v>
      </c>
      <c r="N50" s="17">
        <v>205.54789</v>
      </c>
      <c r="O50" s="17">
        <v>8.2521100000000001</v>
      </c>
      <c r="P50" s="17"/>
      <c r="Q50" s="17"/>
      <c r="R50" s="17"/>
      <c r="S50" s="17">
        <v>0</v>
      </c>
      <c r="T50" s="17"/>
      <c r="U50" s="17"/>
      <c r="V50" s="17"/>
      <c r="W50" s="17">
        <v>0</v>
      </c>
      <c r="X50" s="17">
        <v>90.3</v>
      </c>
      <c r="Y50" s="17">
        <v>91.867829999999998</v>
      </c>
      <c r="Z50" s="17">
        <v>91.867829999999998</v>
      </c>
      <c r="AA50" s="17">
        <v>-1.5678300000000001</v>
      </c>
      <c r="AB50" s="17">
        <v>238.3</v>
      </c>
      <c r="AC50" s="17">
        <v>242</v>
      </c>
      <c r="AD50" s="17">
        <v>242</v>
      </c>
      <c r="AE50" s="17">
        <v>-3.7</v>
      </c>
      <c r="AF50" s="17"/>
      <c r="AG50" s="17"/>
      <c r="AH50" s="17"/>
      <c r="AI50" s="17">
        <v>0</v>
      </c>
      <c r="AJ50" s="17"/>
      <c r="AK50" s="17"/>
      <c r="AL50" s="17"/>
      <c r="AM50" s="17">
        <v>0</v>
      </c>
      <c r="AN50" s="17"/>
      <c r="AO50" s="17"/>
      <c r="AP50" s="17"/>
      <c r="AQ50" s="17">
        <v>0</v>
      </c>
      <c r="AR50" s="17">
        <v>202</v>
      </c>
      <c r="AS50" s="17">
        <v>196.93881999999999</v>
      </c>
      <c r="AT50" s="17"/>
      <c r="AU50" s="17">
        <v>202</v>
      </c>
      <c r="AV50" s="17">
        <v>202.6</v>
      </c>
      <c r="AW50" s="17">
        <v>199.47789</v>
      </c>
      <c r="AX50" s="17">
        <v>199.47789</v>
      </c>
      <c r="AY50" s="17">
        <v>3.1221100000000002</v>
      </c>
      <c r="AZ50" s="17"/>
      <c r="BA50" s="17"/>
      <c r="BB50" s="17"/>
      <c r="BC50" s="17">
        <v>0</v>
      </c>
      <c r="BD50" s="17"/>
      <c r="BE50" s="17"/>
      <c r="BF50" s="17"/>
      <c r="BG50" s="17">
        <v>0</v>
      </c>
      <c r="BH50" s="17"/>
      <c r="BI50" s="17"/>
      <c r="BJ50" s="17"/>
      <c r="BK50" s="17">
        <v>0</v>
      </c>
      <c r="BL50" s="17">
        <v>550.9</v>
      </c>
      <c r="BM50" s="17">
        <v>557.29154000000005</v>
      </c>
      <c r="BN50" s="17">
        <v>557.64237000000003</v>
      </c>
      <c r="BO50" s="17">
        <v>-6.7423700000000002</v>
      </c>
      <c r="BP50" s="17">
        <v>10.3</v>
      </c>
      <c r="BQ50" s="17">
        <v>5.1583100000000002</v>
      </c>
      <c r="BR50" s="17">
        <v>3.45607</v>
      </c>
      <c r="BS50" s="17">
        <v>6.8439300000000003</v>
      </c>
      <c r="BT50" s="17"/>
      <c r="BU50" s="17"/>
      <c r="BV50" s="17"/>
      <c r="BW50" s="17">
        <v>0</v>
      </c>
      <c r="BX50" s="17"/>
      <c r="BY50" s="17"/>
      <c r="BZ50" s="17"/>
      <c r="CA50" s="17">
        <v>0</v>
      </c>
      <c r="CB50" s="17"/>
      <c r="CC50" s="17"/>
      <c r="CD50" s="17"/>
      <c r="CE50" s="17">
        <v>0</v>
      </c>
      <c r="CF50" s="17"/>
      <c r="CG50" s="17"/>
      <c r="CH50" s="17"/>
      <c r="CI50" s="17">
        <v>0</v>
      </c>
      <c r="CJ50" s="17"/>
      <c r="CK50" s="17"/>
      <c r="CL50" s="17"/>
      <c r="CM50" s="17">
        <v>0</v>
      </c>
      <c r="CN50" s="17">
        <v>167.4</v>
      </c>
      <c r="CO50" s="17">
        <v>164.06706</v>
      </c>
      <c r="CP50" s="17">
        <v>164.06706</v>
      </c>
      <c r="CQ50" s="17">
        <v>3.3329399999999998</v>
      </c>
      <c r="CR50" s="17">
        <v>10.7</v>
      </c>
      <c r="CS50" s="17">
        <v>5.1383299999999998</v>
      </c>
      <c r="CT50" s="17">
        <v>5.1383299999999998</v>
      </c>
      <c r="CU50" s="17">
        <v>5.5616700000000003</v>
      </c>
      <c r="CV50" s="17">
        <v>6.7</v>
      </c>
      <c r="CW50" s="17">
        <v>2.8205</v>
      </c>
      <c r="CX50" s="17">
        <v>2.8205</v>
      </c>
      <c r="CY50" s="17">
        <v>3.8795000000000002</v>
      </c>
      <c r="CZ50" s="17">
        <v>22.2</v>
      </c>
      <c r="DA50" s="17">
        <v>16.808070000000001</v>
      </c>
      <c r="DB50" s="17">
        <v>16.80808</v>
      </c>
      <c r="DC50" s="17">
        <v>5.3919199999999998</v>
      </c>
      <c r="DD50" s="17">
        <v>6.9</v>
      </c>
      <c r="DE50" s="17">
        <v>6.8787000000000003</v>
      </c>
      <c r="DF50" s="17">
        <v>6.8787000000000003</v>
      </c>
      <c r="DG50" s="17">
        <v>2.1299999999999999E-2</v>
      </c>
      <c r="DH50" s="17">
        <v>14.2</v>
      </c>
      <c r="DI50" s="17">
        <v>14.933920000000001</v>
      </c>
      <c r="DJ50" s="17">
        <v>14.933920000000001</v>
      </c>
      <c r="DK50" s="17">
        <v>-0.73392000000000002</v>
      </c>
      <c r="DL50" s="17">
        <v>131.30000000000001</v>
      </c>
      <c r="DM50" s="17">
        <v>129.87225000000001</v>
      </c>
      <c r="DN50" s="17">
        <v>142.44412</v>
      </c>
      <c r="DO50" s="17">
        <v>-11.144119999999999</v>
      </c>
      <c r="DP50" s="17"/>
      <c r="DQ50" s="17"/>
      <c r="DR50" s="17"/>
      <c r="DS50" s="17">
        <v>0</v>
      </c>
      <c r="DT50" s="17"/>
      <c r="DU50" s="17"/>
      <c r="DV50" s="17"/>
      <c r="DW50" s="17">
        <v>0</v>
      </c>
      <c r="DX50" s="17"/>
      <c r="DY50" s="17"/>
      <c r="DZ50" s="17"/>
      <c r="EA50" s="17">
        <v>0</v>
      </c>
      <c r="EB50" s="17"/>
      <c r="EC50" s="17"/>
      <c r="ED50" s="17"/>
      <c r="EE50" s="17">
        <v>0</v>
      </c>
      <c r="EF50" s="17">
        <v>110.9</v>
      </c>
      <c r="EG50" s="17">
        <v>112.46647</v>
      </c>
      <c r="EH50" s="17">
        <v>112.46647</v>
      </c>
      <c r="EI50" s="17">
        <v>-1.56647</v>
      </c>
      <c r="EJ50" s="17">
        <v>222.3</v>
      </c>
      <c r="EK50" s="17">
        <v>220.69499999999999</v>
      </c>
      <c r="EL50" s="17">
        <v>220.69499999999999</v>
      </c>
      <c r="EM50" s="17">
        <v>1.605</v>
      </c>
      <c r="EN50" s="17"/>
      <c r="EO50" s="17"/>
      <c r="EP50" s="17"/>
      <c r="EQ50" s="17">
        <v>0</v>
      </c>
      <c r="ER50" s="17"/>
      <c r="ES50" s="17"/>
      <c r="ET50" s="17"/>
      <c r="EU50" s="17">
        <v>0</v>
      </c>
      <c r="EV50" s="17"/>
      <c r="EW50" s="17"/>
      <c r="EX50" s="17"/>
      <c r="EY50" s="17">
        <v>0</v>
      </c>
      <c r="EZ50" s="17">
        <v>6.5</v>
      </c>
      <c r="FA50" s="17">
        <v>6.39</v>
      </c>
      <c r="FB50" s="17">
        <v>6.39</v>
      </c>
      <c r="FC50" s="17">
        <v>0.11</v>
      </c>
      <c r="FD50" s="17">
        <v>458</v>
      </c>
      <c r="FE50" s="17">
        <v>449.28084999999999</v>
      </c>
      <c r="FF50" s="17">
        <v>449.28086000000002</v>
      </c>
      <c r="FG50" s="17">
        <v>8.7191399999999994</v>
      </c>
      <c r="FH50" s="17">
        <v>81.400000000000006</v>
      </c>
      <c r="FI50" s="17">
        <v>81.635570000000001</v>
      </c>
      <c r="FJ50" s="17">
        <v>81.635570000000001</v>
      </c>
      <c r="FK50" s="17">
        <v>-0.23557</v>
      </c>
      <c r="FL50" s="17">
        <v>139.6</v>
      </c>
      <c r="FM50" s="17">
        <v>135.72581</v>
      </c>
      <c r="FN50" s="17">
        <v>135.72578999999999</v>
      </c>
      <c r="FO50" s="17">
        <v>3.8742100000000002</v>
      </c>
      <c r="FP50" s="17">
        <v>38.1</v>
      </c>
      <c r="FQ50" s="17">
        <v>41.89893</v>
      </c>
      <c r="FR50" s="17">
        <v>41.89893</v>
      </c>
      <c r="FS50" s="17">
        <v>-3.7989299999999999</v>
      </c>
      <c r="FT50" s="17">
        <v>18.3</v>
      </c>
      <c r="FU50" s="17">
        <v>19.21088</v>
      </c>
      <c r="FV50" s="17">
        <v>19.21088</v>
      </c>
      <c r="FW50" s="17">
        <v>-0.91088000000000002</v>
      </c>
      <c r="FX50" s="17">
        <v>18.7</v>
      </c>
      <c r="FY50" s="17">
        <v>17.162289999999999</v>
      </c>
      <c r="FZ50" s="17">
        <v>18.172979999999999</v>
      </c>
      <c r="GA50" s="17">
        <v>0.52702000000000004</v>
      </c>
      <c r="GB50" s="17">
        <v>91.1</v>
      </c>
      <c r="GC50" s="17">
        <v>87.773570000000007</v>
      </c>
      <c r="GD50" s="17">
        <v>87.773570000000007</v>
      </c>
      <c r="GE50" s="17">
        <v>3.3264300000000002</v>
      </c>
      <c r="GF50" s="17">
        <v>173.6</v>
      </c>
      <c r="GG50" s="17">
        <v>174.42857000000001</v>
      </c>
      <c r="GH50" s="17">
        <v>174.42857000000001</v>
      </c>
      <c r="GI50" s="17">
        <v>-0.82857000000000003</v>
      </c>
      <c r="GJ50" s="17">
        <v>173.7</v>
      </c>
      <c r="GK50" s="17">
        <v>174.42857000000001</v>
      </c>
      <c r="GL50" s="17">
        <v>174.42857000000001</v>
      </c>
      <c r="GM50" s="17">
        <v>-0.72857000000000005</v>
      </c>
      <c r="GN50" s="17">
        <v>179.1</v>
      </c>
      <c r="GO50" s="17">
        <v>174.95238000000001</v>
      </c>
      <c r="GP50" s="17">
        <v>174.95238000000001</v>
      </c>
      <c r="GQ50" s="17">
        <v>4.1476199999999999</v>
      </c>
      <c r="GR50" s="17">
        <v>108.4</v>
      </c>
      <c r="GS50" s="17">
        <v>110.48202000000001</v>
      </c>
      <c r="GT50" s="17">
        <v>110.48202000000001</v>
      </c>
      <c r="GU50" s="17">
        <v>-2.08202</v>
      </c>
      <c r="GV50" s="17">
        <v>39.5</v>
      </c>
      <c r="GW50" s="17">
        <v>37.900869999999998</v>
      </c>
      <c r="GX50" s="17">
        <v>37.900869999999998</v>
      </c>
      <c r="GY50" s="17">
        <v>1.5991299999999999</v>
      </c>
      <c r="GZ50" s="17">
        <v>5</v>
      </c>
      <c r="HA50" s="17">
        <v>24.666620000000002</v>
      </c>
      <c r="HB50" s="17">
        <v>21.75121</v>
      </c>
      <c r="HC50" s="17">
        <v>-16.75121</v>
      </c>
      <c r="HD50" s="17">
        <v>2.2000000000000002</v>
      </c>
      <c r="HE50" s="17">
        <v>4.1192200000000003</v>
      </c>
      <c r="HF50" s="17">
        <v>4.1192200000000003</v>
      </c>
      <c r="HG50" s="17">
        <v>-1.9192199999999999</v>
      </c>
      <c r="HH50" s="17">
        <v>24</v>
      </c>
      <c r="HI50" s="17">
        <v>30.332239999999999</v>
      </c>
      <c r="HJ50" s="17">
        <v>30.332239999999999</v>
      </c>
      <c r="HK50" s="17">
        <v>-6.3322399999999996</v>
      </c>
      <c r="HL50" s="17">
        <v>163.69999999999999</v>
      </c>
      <c r="HM50" s="17">
        <v>164.13149000000001</v>
      </c>
      <c r="HN50" s="17">
        <v>76.773570000000007</v>
      </c>
      <c r="HO50" s="17">
        <v>86.926429999999996</v>
      </c>
      <c r="HP50" s="17"/>
      <c r="HQ50" s="17"/>
      <c r="HR50" s="17"/>
      <c r="HS50" s="17">
        <v>0</v>
      </c>
      <c r="HT50" s="17"/>
      <c r="HU50" s="17"/>
      <c r="HV50" s="17"/>
      <c r="HW50" s="17">
        <v>0</v>
      </c>
      <c r="HX50" s="17">
        <v>94.8</v>
      </c>
      <c r="HY50" s="17">
        <v>95.545190000000005</v>
      </c>
      <c r="HZ50" s="17">
        <v>95.545190000000005</v>
      </c>
      <c r="IA50" s="17">
        <v>-0.74519000000000002</v>
      </c>
      <c r="IB50" s="17"/>
      <c r="IC50" s="17"/>
      <c r="ID50" s="17"/>
      <c r="IE50" s="17">
        <v>0</v>
      </c>
      <c r="IF50" s="17"/>
      <c r="IG50" s="17"/>
      <c r="IH50" s="17"/>
      <c r="II50" s="17">
        <v>0</v>
      </c>
      <c r="IJ50" s="17">
        <v>45.2</v>
      </c>
      <c r="IK50" s="17">
        <v>45.265309999999999</v>
      </c>
      <c r="IL50" s="17">
        <v>45.265309999999999</v>
      </c>
      <c r="IM50" s="17">
        <v>-6.5310000000000007E-2</v>
      </c>
      <c r="IN50" s="17"/>
      <c r="IO50" s="17"/>
      <c r="IP50" s="17"/>
      <c r="IQ50" s="17">
        <v>0</v>
      </c>
      <c r="IR50" s="17"/>
      <c r="IS50" s="17"/>
      <c r="IT50" s="17"/>
      <c r="IU50" s="17">
        <v>0</v>
      </c>
      <c r="IV50" s="17"/>
      <c r="IW50" s="17"/>
      <c r="IX50" s="17"/>
      <c r="IY50" s="17">
        <v>0</v>
      </c>
      <c r="IZ50" s="17">
        <v>128.1</v>
      </c>
      <c r="JA50" s="17">
        <v>132.83837</v>
      </c>
      <c r="JB50" s="17">
        <v>132.83837</v>
      </c>
      <c r="JC50" s="17">
        <v>-4.7383699999999997</v>
      </c>
      <c r="JD50" s="17">
        <v>169.4</v>
      </c>
      <c r="JE50" s="17">
        <v>169.608</v>
      </c>
      <c r="JF50" s="17">
        <v>169.608</v>
      </c>
      <c r="JG50" s="17">
        <v>-0.20799999999999999</v>
      </c>
      <c r="JH50" s="17">
        <v>167.4</v>
      </c>
      <c r="JI50" s="17">
        <v>169.608</v>
      </c>
      <c r="JJ50" s="17">
        <v>169.608</v>
      </c>
      <c r="JK50" s="17">
        <v>-2.2080000000000002</v>
      </c>
      <c r="JL50" s="17">
        <v>169.4</v>
      </c>
      <c r="JM50" s="17">
        <v>169.608</v>
      </c>
      <c r="JN50" s="17">
        <v>169.608</v>
      </c>
      <c r="JO50" s="17">
        <v>-0.20799999999999999</v>
      </c>
      <c r="JP50" s="17">
        <v>254.2</v>
      </c>
      <c r="JQ50" s="17">
        <v>255.17599999999999</v>
      </c>
      <c r="JR50" s="17">
        <v>255.17599999999999</v>
      </c>
      <c r="JS50" s="17">
        <v>-0.97599999999999998</v>
      </c>
      <c r="JT50" s="17">
        <v>73.599999999999994</v>
      </c>
      <c r="JU50" s="17">
        <v>74.215509999999995</v>
      </c>
      <c r="JV50" s="17"/>
      <c r="JW50" s="17">
        <v>73.599999999999994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2.1</v>
      </c>
      <c r="LA50" s="17">
        <v>1.6938899999999999</v>
      </c>
      <c r="LB50" s="17">
        <v>1.6938899999999999</v>
      </c>
      <c r="LC50" s="17">
        <v>0.40611000000000003</v>
      </c>
      <c r="LD50" s="17">
        <v>214.1</v>
      </c>
      <c r="LE50" s="17">
        <v>191.47136</v>
      </c>
      <c r="LF50" s="17">
        <v>191.47132999999999</v>
      </c>
      <c r="LG50" s="17">
        <v>22.62867</v>
      </c>
      <c r="LH50" s="17">
        <v>129.1</v>
      </c>
      <c r="LI50" s="17">
        <v>125.8177</v>
      </c>
      <c r="LJ50" s="17">
        <v>125.8177</v>
      </c>
      <c r="LK50" s="17">
        <v>3.2823000000000002</v>
      </c>
      <c r="LL50" s="17">
        <v>64.099999999999994</v>
      </c>
      <c r="LM50" s="17">
        <v>67.199219999999997</v>
      </c>
      <c r="LN50" s="17">
        <v>67.199219999999997</v>
      </c>
      <c r="LO50" s="17">
        <v>-3.0992199999999999</v>
      </c>
      <c r="LP50" s="17">
        <v>78</v>
      </c>
      <c r="LQ50" s="17">
        <v>78.567999999999998</v>
      </c>
      <c r="LR50" s="17">
        <v>78.567999999999998</v>
      </c>
      <c r="LS50" s="17">
        <v>-0.56799999999999995</v>
      </c>
      <c r="LT50" s="17">
        <v>30</v>
      </c>
      <c r="LU50" s="17">
        <v>29.980560000000001</v>
      </c>
      <c r="LV50" s="17">
        <v>29.980560000000001</v>
      </c>
      <c r="LW50" s="17">
        <v>1.9439999999999999E-2</v>
      </c>
      <c r="LX50" s="17"/>
      <c r="LY50" s="17"/>
      <c r="LZ50" s="17"/>
      <c r="MA50" s="17">
        <v>0</v>
      </c>
      <c r="MB50" s="17"/>
      <c r="MC50" s="17"/>
      <c r="MD50" s="17"/>
      <c r="ME50" s="17">
        <v>0</v>
      </c>
      <c r="MF50" s="17"/>
      <c r="MG50" s="17"/>
      <c r="MH50" s="17"/>
      <c r="MI50" s="17">
        <v>0</v>
      </c>
      <c r="MJ50" s="17">
        <v>0</v>
      </c>
      <c r="MK50" s="17"/>
      <c r="ML50" s="17">
        <v>152.79628</v>
      </c>
      <c r="MM50" s="17">
        <v>-152.79628</v>
      </c>
      <c r="MN50" s="17">
        <v>142.9</v>
      </c>
      <c r="MO50" s="17">
        <v>144.16807</v>
      </c>
      <c r="MP50" s="17">
        <v>152.79628</v>
      </c>
      <c r="MQ50" s="17">
        <v>-9.8962800000000009</v>
      </c>
      <c r="MR50" s="17">
        <v>63.4</v>
      </c>
      <c r="MS50" s="17">
        <v>72.300510000000003</v>
      </c>
      <c r="MT50" s="17">
        <v>153.25513000000001</v>
      </c>
      <c r="MU50" s="17">
        <v>-89.855130000000003</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125.637</v>
      </c>
      <c r="NQ50" s="17">
        <v>150.16287</v>
      </c>
      <c r="NR50" s="17">
        <v>128.73326</v>
      </c>
      <c r="NS50" s="17">
        <v>-3.09626</v>
      </c>
      <c r="NT50" s="17"/>
      <c r="NU50" s="17"/>
      <c r="NV50" s="17"/>
      <c r="NW50" s="17">
        <v>0</v>
      </c>
      <c r="NX50" s="17">
        <v>5.6</v>
      </c>
      <c r="NY50" s="17">
        <v>5.9157599999999997</v>
      </c>
      <c r="NZ50" s="17">
        <v>5.9157599999999997</v>
      </c>
      <c r="OA50" s="17">
        <v>-0.31575999999999999</v>
      </c>
      <c r="OB50" s="17">
        <v>2.2000000000000002</v>
      </c>
      <c r="OC50" s="17">
        <v>6.2061900000000003</v>
      </c>
      <c r="OD50" s="17">
        <v>6.2061900000000003</v>
      </c>
      <c r="OE50" s="17">
        <v>-4.0061900000000001</v>
      </c>
      <c r="OF50" s="17">
        <v>20</v>
      </c>
      <c r="OG50" s="17">
        <v>16.520890000000001</v>
      </c>
      <c r="OH50" s="17">
        <v>17.492709999999999</v>
      </c>
      <c r="OI50" s="17">
        <v>2.5072899999999998</v>
      </c>
      <c r="OJ50" s="17">
        <v>0</v>
      </c>
      <c r="OK50" s="17"/>
      <c r="OL50" s="17"/>
      <c r="OM50" s="17">
        <v>0</v>
      </c>
      <c r="ON50" s="17">
        <v>27.4</v>
      </c>
      <c r="OO50" s="17">
        <v>66.319999999999993</v>
      </c>
      <c r="OP50" s="17">
        <v>49.03</v>
      </c>
      <c r="OQ50" s="17">
        <v>-21.63</v>
      </c>
      <c r="OR50" s="17">
        <v>0</v>
      </c>
      <c r="OS50" s="17"/>
      <c r="OT50" s="17"/>
      <c r="OU50" s="17">
        <v>0</v>
      </c>
      <c r="OV50" s="17">
        <v>10.4</v>
      </c>
      <c r="OW50" s="17">
        <v>17.989999999999998</v>
      </c>
      <c r="OX50" s="17">
        <v>9</v>
      </c>
      <c r="OY50" s="17">
        <v>1.4</v>
      </c>
      <c r="OZ50" s="17">
        <v>0</v>
      </c>
      <c r="PA50" s="17"/>
      <c r="PB50" s="17"/>
      <c r="PC50" s="17">
        <v>0</v>
      </c>
      <c r="PD50" s="17">
        <v>20.2</v>
      </c>
      <c r="PE50" s="17">
        <v>19.436350000000001</v>
      </c>
      <c r="PF50" s="17">
        <v>19.436350000000001</v>
      </c>
      <c r="PG50" s="17">
        <v>0.76365000000000005</v>
      </c>
      <c r="PH50" s="17">
        <v>9.9</v>
      </c>
      <c r="PI50" s="17">
        <v>9.9830000000000005</v>
      </c>
      <c r="PJ50" s="17">
        <v>9.9830000000000005</v>
      </c>
      <c r="PK50" s="17">
        <v>-8.3000000000000004E-2</v>
      </c>
      <c r="PL50" s="17">
        <v>5.4</v>
      </c>
      <c r="PM50" s="17">
        <v>5.67</v>
      </c>
      <c r="PN50" s="17">
        <v>5.67</v>
      </c>
      <c r="PO50" s="17">
        <v>-0.27</v>
      </c>
      <c r="PP50" s="17">
        <v>0</v>
      </c>
      <c r="PQ50" s="17"/>
      <c r="PR50" s="17"/>
      <c r="PS50" s="17">
        <v>0</v>
      </c>
      <c r="PT50" s="17">
        <v>1.7</v>
      </c>
      <c r="PU50" s="17">
        <v>1</v>
      </c>
      <c r="PV50" s="17">
        <v>1</v>
      </c>
      <c r="PW50" s="17">
        <v>0.7</v>
      </c>
      <c r="PX50" s="17">
        <v>1.8</v>
      </c>
      <c r="PY50" s="17">
        <v>1.76</v>
      </c>
      <c r="PZ50" s="17">
        <v>1.75</v>
      </c>
      <c r="QA50" s="17">
        <v>0.05</v>
      </c>
      <c r="QB50" s="17">
        <v>4.4000000000000004</v>
      </c>
      <c r="QC50" s="17">
        <v>4.8</v>
      </c>
      <c r="QD50" s="17">
        <v>4.8</v>
      </c>
      <c r="QE50" s="17">
        <v>-0.4</v>
      </c>
      <c r="QF50" s="17">
        <v>20.2</v>
      </c>
      <c r="QG50" s="17">
        <v>20.274049999999999</v>
      </c>
      <c r="QH50" s="17">
        <v>20.274049999999999</v>
      </c>
      <c r="QI50" s="17">
        <v>-7.4050000000000005E-2</v>
      </c>
      <c r="QJ50" s="17">
        <v>20</v>
      </c>
      <c r="QK50" s="17">
        <v>18.35763</v>
      </c>
      <c r="QL50" s="17">
        <v>19.436350000000001</v>
      </c>
      <c r="QM50" s="17">
        <v>0.56364999999999998</v>
      </c>
      <c r="QN50" s="17">
        <v>19</v>
      </c>
      <c r="QO50" s="17">
        <v>16.520890000000001</v>
      </c>
      <c r="QP50" s="17">
        <v>17.492709999999999</v>
      </c>
      <c r="QQ50" s="17">
        <v>1.50729</v>
      </c>
      <c r="QR50" s="17">
        <v>3.3</v>
      </c>
      <c r="QS50" s="17">
        <v>3.4</v>
      </c>
      <c r="QT50" s="17">
        <v>3.4</v>
      </c>
      <c r="QU50" s="17">
        <v>-0.1</v>
      </c>
      <c r="QV50" s="17">
        <v>18.600000000000001</v>
      </c>
      <c r="QW50" s="17">
        <v>16.890180000000001</v>
      </c>
      <c r="QX50" s="17">
        <v>17.881440000000001</v>
      </c>
      <c r="QY50" s="17">
        <v>0.71855999999999998</v>
      </c>
      <c r="QZ50" s="17">
        <v>0</v>
      </c>
      <c r="RA50" s="17"/>
      <c r="RB50" s="17"/>
      <c r="RC50" s="17">
        <v>0</v>
      </c>
      <c r="RD50" s="17">
        <v>0</v>
      </c>
      <c r="RE50" s="17"/>
      <c r="RF50" s="17"/>
      <c r="RG50" s="17">
        <v>0</v>
      </c>
      <c r="RH50" s="17">
        <v>6.8</v>
      </c>
      <c r="RI50" s="17">
        <v>17.59</v>
      </c>
      <c r="RJ50" s="17">
        <v>12.173</v>
      </c>
      <c r="RK50" s="17">
        <v>-5.3730000000000002</v>
      </c>
      <c r="RL50" s="17">
        <v>27.7</v>
      </c>
      <c r="RM50" s="17">
        <v>42.11</v>
      </c>
      <c r="RN50" s="17">
        <v>44.210999999999999</v>
      </c>
      <c r="RO50" s="17">
        <v>-16.510999999999999</v>
      </c>
      <c r="RP50" s="17">
        <v>0</v>
      </c>
      <c r="RQ50" s="17"/>
      <c r="RR50" s="17"/>
      <c r="RS50" s="17">
        <v>0</v>
      </c>
      <c r="RT50" s="17">
        <v>3.2</v>
      </c>
      <c r="RU50" s="17">
        <v>3.24</v>
      </c>
      <c r="RV50" s="17">
        <v>3.2490000000000001</v>
      </c>
      <c r="RW50" s="17">
        <v>-4.9000000000000002E-2</v>
      </c>
      <c r="RX50" s="17">
        <v>20.3</v>
      </c>
      <c r="RY50" s="17">
        <v>19.792000000000002</v>
      </c>
      <c r="RZ50" s="17">
        <v>19.792000000000002</v>
      </c>
      <c r="SA50" s="17">
        <v>0.50800000000000001</v>
      </c>
      <c r="SB50" s="17">
        <v>3</v>
      </c>
      <c r="SC50" s="17">
        <v>2</v>
      </c>
      <c r="SD50" s="17">
        <v>2</v>
      </c>
      <c r="SE50" s="17">
        <v>1</v>
      </c>
      <c r="SF50" s="17"/>
      <c r="SG50" s="17">
        <v>0.4</v>
      </c>
      <c r="SH50" s="17">
        <v>0.4</v>
      </c>
      <c r="SI50" s="17">
        <v>-0.4</v>
      </c>
      <c r="SJ50" s="17">
        <v>0</v>
      </c>
      <c r="SK50" s="17"/>
      <c r="SL50" s="17"/>
      <c r="SM50" s="17">
        <v>0</v>
      </c>
      <c r="SN50" s="17">
        <v>19.899999999999999</v>
      </c>
      <c r="SO50" s="17">
        <v>17.80369</v>
      </c>
      <c r="SP50" s="17">
        <v>18.853259999999999</v>
      </c>
      <c r="SQ50" s="17">
        <v>1.04674</v>
      </c>
      <c r="SR50" s="17">
        <v>12.9</v>
      </c>
      <c r="SS50" s="17">
        <v>11.389699999999999</v>
      </c>
      <c r="ST50" s="17">
        <v>12.05053</v>
      </c>
      <c r="SU50" s="17">
        <v>0.84946999999999995</v>
      </c>
      <c r="SV50" s="17">
        <v>20.3</v>
      </c>
      <c r="SW50" s="17">
        <v>18.367349999999998</v>
      </c>
      <c r="SX50" s="17">
        <v>19.436350000000001</v>
      </c>
      <c r="SY50" s="17">
        <v>0.86365000000000003</v>
      </c>
      <c r="SZ50" s="17">
        <v>20.2</v>
      </c>
      <c r="TA50" s="17">
        <v>18.367349999999998</v>
      </c>
      <c r="TB50" s="17">
        <v>19.436350000000001</v>
      </c>
      <c r="TC50" s="17">
        <v>0.76365000000000005</v>
      </c>
      <c r="TD50" s="17">
        <v>20</v>
      </c>
      <c r="TE50" s="17">
        <v>18.172979999999999</v>
      </c>
      <c r="TF50" s="17">
        <v>19.241980000000002</v>
      </c>
      <c r="TG50" s="17">
        <v>0.75802000000000003</v>
      </c>
      <c r="TH50" s="17">
        <v>3.5</v>
      </c>
      <c r="TI50" s="17">
        <v>2.29</v>
      </c>
      <c r="TJ50" s="17">
        <v>12</v>
      </c>
      <c r="TK50" s="17">
        <v>-8.5</v>
      </c>
      <c r="TL50" s="17">
        <v>38.200000000000003</v>
      </c>
      <c r="TM50" s="17">
        <v>20.78</v>
      </c>
      <c r="TN50" s="17">
        <v>25</v>
      </c>
      <c r="TO50" s="17">
        <v>13.2</v>
      </c>
      <c r="TP50" s="17">
        <v>0</v>
      </c>
      <c r="TQ50" s="17"/>
      <c r="TR50" s="17"/>
      <c r="TS50" s="17">
        <v>0</v>
      </c>
      <c r="TT50" s="17">
        <v>23.7</v>
      </c>
      <c r="TU50" s="17">
        <v>35.75</v>
      </c>
      <c r="TV50" s="17">
        <v>63.81</v>
      </c>
      <c r="TW50" s="17">
        <v>-40.11</v>
      </c>
      <c r="TX50" s="17">
        <v>67.5</v>
      </c>
      <c r="TY50" s="17">
        <v>49.02</v>
      </c>
      <c r="TZ50" s="17">
        <v>70.94</v>
      </c>
      <c r="UA50" s="17">
        <v>-3.44</v>
      </c>
      <c r="UB50" s="17">
        <v>2.9</v>
      </c>
      <c r="UC50" s="17"/>
      <c r="UD50" s="17">
        <v>7.88</v>
      </c>
      <c r="UE50" s="17">
        <v>-4.9800000000000004</v>
      </c>
      <c r="UF50" s="17">
        <v>0.9</v>
      </c>
      <c r="UG50" s="17"/>
      <c r="UH50" s="17">
        <v>3.8</v>
      </c>
      <c r="UI50" s="17">
        <v>-2.9</v>
      </c>
      <c r="UJ50" s="17">
        <v>0</v>
      </c>
      <c r="UK50" s="17"/>
      <c r="UL50" s="17"/>
      <c r="UM50" s="17">
        <v>0</v>
      </c>
      <c r="UN50" s="17">
        <v>21</v>
      </c>
      <c r="UO50" s="17">
        <v>19.086490000000001</v>
      </c>
      <c r="UP50" s="17">
        <v>20.408159999999999</v>
      </c>
      <c r="UQ50" s="17">
        <v>0.59184000000000003</v>
      </c>
      <c r="UR50" s="17">
        <v>7.8</v>
      </c>
      <c r="US50" s="17">
        <v>8.1999999999999993</v>
      </c>
      <c r="UT50" s="17">
        <v>8.1999999999999993</v>
      </c>
      <c r="UU50" s="17">
        <v>-0.4</v>
      </c>
      <c r="UV50" s="17">
        <v>6.2</v>
      </c>
      <c r="UW50" s="17">
        <v>6.7</v>
      </c>
      <c r="UX50" s="17">
        <v>6.7</v>
      </c>
      <c r="UY50" s="17">
        <v>-0.5</v>
      </c>
      <c r="UZ50" s="17">
        <v>20.399999999999999</v>
      </c>
      <c r="VA50" s="17">
        <v>18.35763</v>
      </c>
      <c r="VB50" s="17">
        <v>19.436350000000001</v>
      </c>
      <c r="VC50" s="17">
        <v>0.96365000000000001</v>
      </c>
      <c r="VD50" s="17">
        <v>20.399999999999999</v>
      </c>
      <c r="VE50" s="17">
        <v>18.35763</v>
      </c>
      <c r="VF50" s="17">
        <v>19.436350000000001</v>
      </c>
      <c r="VG50" s="17">
        <v>0.96365000000000001</v>
      </c>
      <c r="VH50" s="17">
        <v>20.100000000000001</v>
      </c>
      <c r="VI50" s="17">
        <v>18.35763</v>
      </c>
      <c r="VJ50" s="17">
        <v>19.436350000000001</v>
      </c>
      <c r="VK50" s="17">
        <v>0.66364999999999996</v>
      </c>
      <c r="VL50" s="17">
        <v>8.8000000000000007</v>
      </c>
      <c r="VM50" s="17">
        <v>17.149999999999999</v>
      </c>
      <c r="VN50" s="17">
        <v>9</v>
      </c>
      <c r="VO50" s="17">
        <v>-0.2</v>
      </c>
      <c r="VP50" s="17">
        <v>0</v>
      </c>
      <c r="VQ50" s="17"/>
      <c r="VR50" s="17"/>
      <c r="VS50" s="17">
        <v>0</v>
      </c>
      <c r="VT50" s="17">
        <v>0</v>
      </c>
      <c r="VU50" s="17"/>
      <c r="VV50" s="17"/>
      <c r="VW50" s="17">
        <v>0</v>
      </c>
      <c r="VX50" s="17">
        <v>0</v>
      </c>
      <c r="VY50" s="17"/>
      <c r="VZ50" s="17"/>
      <c r="WA50" s="17">
        <v>0</v>
      </c>
      <c r="WB50" s="17">
        <v>0.3</v>
      </c>
      <c r="WC50" s="17">
        <v>0.33</v>
      </c>
      <c r="WD50" s="17">
        <v>0.33300000000000002</v>
      </c>
      <c r="WE50" s="17">
        <v>-3.3000000000000002E-2</v>
      </c>
      <c r="WF50" s="17">
        <v>69.900000000000006</v>
      </c>
      <c r="WG50" s="17">
        <v>69.739999999999995</v>
      </c>
      <c r="WH50" s="17">
        <v>68</v>
      </c>
      <c r="WI50" s="17">
        <v>1.9</v>
      </c>
      <c r="WJ50" s="17">
        <v>70.900000000000006</v>
      </c>
      <c r="WK50" s="17">
        <v>101.33</v>
      </c>
      <c r="WL50" s="17">
        <v>68</v>
      </c>
      <c r="WM50" s="17">
        <v>2.9</v>
      </c>
      <c r="WN50" s="17">
        <v>0</v>
      </c>
      <c r="WO50" s="17"/>
      <c r="WP50" s="17"/>
      <c r="WQ50" s="17">
        <v>0</v>
      </c>
      <c r="WR50" s="17">
        <v>4.5</v>
      </c>
      <c r="WS50" s="17">
        <v>4.2</v>
      </c>
      <c r="WT50" s="17">
        <v>4.2</v>
      </c>
      <c r="WU50" s="17">
        <v>0.3</v>
      </c>
      <c r="WV50" s="17">
        <v>1.1000000000000001</v>
      </c>
      <c r="WW50" s="17">
        <v>1.2</v>
      </c>
      <c r="WX50" s="17">
        <v>1.2</v>
      </c>
      <c r="WY50" s="17">
        <v>-0.1</v>
      </c>
      <c r="WZ50" s="17">
        <v>2.4</v>
      </c>
      <c r="XA50" s="17">
        <v>2.4</v>
      </c>
      <c r="XB50" s="17">
        <v>2.4</v>
      </c>
      <c r="XC50" s="17">
        <v>0</v>
      </c>
      <c r="XD50" s="17">
        <v>1.2</v>
      </c>
      <c r="XE50" s="17">
        <v>1.4</v>
      </c>
      <c r="XF50" s="17">
        <v>1.4</v>
      </c>
      <c r="XG50" s="17">
        <v>-0.2</v>
      </c>
      <c r="XH50" s="17">
        <v>0</v>
      </c>
      <c r="XI50" s="17"/>
      <c r="XJ50" s="17"/>
      <c r="XK50" s="17">
        <v>0</v>
      </c>
      <c r="XL50" s="17">
        <v>8.8000000000000007</v>
      </c>
      <c r="XM50" s="17">
        <v>8.4</v>
      </c>
      <c r="XN50" s="17">
        <v>8.4</v>
      </c>
      <c r="XO50" s="17">
        <v>0.4</v>
      </c>
      <c r="XP50" s="17">
        <v>20</v>
      </c>
      <c r="XQ50" s="17">
        <v>18.172979999999999</v>
      </c>
      <c r="XR50" s="17">
        <v>19.241980000000002</v>
      </c>
      <c r="XS50" s="17">
        <v>0.75802000000000003</v>
      </c>
      <c r="XT50" s="17">
        <v>7.5</v>
      </c>
      <c r="XU50" s="17">
        <v>10.7</v>
      </c>
      <c r="XV50" s="17">
        <v>10.7</v>
      </c>
      <c r="XW50" s="17">
        <v>-3.2</v>
      </c>
      <c r="XX50" s="17">
        <v>27.4</v>
      </c>
      <c r="XY50" s="17">
        <v>29</v>
      </c>
      <c r="XZ50" s="17">
        <v>29</v>
      </c>
      <c r="YA50" s="17">
        <v>-1.6</v>
      </c>
      <c r="YB50" s="17">
        <v>34.299999999999997</v>
      </c>
      <c r="YC50" s="17">
        <v>29</v>
      </c>
      <c r="YD50" s="17">
        <v>29</v>
      </c>
      <c r="YE50" s="17">
        <v>5.3</v>
      </c>
      <c r="YF50" s="17">
        <v>13.3</v>
      </c>
      <c r="YG50" s="17">
        <v>14</v>
      </c>
      <c r="YH50" s="17">
        <v>14</v>
      </c>
      <c r="YI50" s="17">
        <v>-0.7</v>
      </c>
      <c r="YJ50" s="17">
        <v>16.3</v>
      </c>
      <c r="YK50" s="17">
        <v>19</v>
      </c>
      <c r="YL50" s="17">
        <v>19</v>
      </c>
      <c r="YM50" s="17">
        <v>-2.7</v>
      </c>
      <c r="YN50" s="17">
        <v>8</v>
      </c>
      <c r="YO50" s="17">
        <v>6.76</v>
      </c>
      <c r="YP50" s="17">
        <v>6.76</v>
      </c>
      <c r="YQ50" s="17">
        <v>1.24</v>
      </c>
      <c r="YR50" s="17">
        <v>11.5</v>
      </c>
      <c r="YS50" s="17">
        <v>11</v>
      </c>
      <c r="YT50" s="17">
        <v>11</v>
      </c>
      <c r="YU50" s="17">
        <v>0.5</v>
      </c>
      <c r="YV50" s="17">
        <v>20.329999999999998</v>
      </c>
      <c r="YW50" s="17">
        <v>22</v>
      </c>
      <c r="YX50" s="17">
        <v>22</v>
      </c>
      <c r="YY50" s="17">
        <v>-1.67</v>
      </c>
    </row>
    <row r="51" spans="1:675" ht="24" customHeight="1" x14ac:dyDescent="0.3">
      <c r="A51" s="1"/>
      <c r="B51" s="16" t="s">
        <v>47</v>
      </c>
      <c r="C51" s="16" t="s">
        <v>807</v>
      </c>
      <c r="D51" s="17">
        <v>99.8</v>
      </c>
      <c r="E51" s="17">
        <v>101.70068000000001</v>
      </c>
      <c r="F51" s="17">
        <v>203.40136000000001</v>
      </c>
      <c r="G51" s="17">
        <v>-103.60136</v>
      </c>
      <c r="H51" s="17">
        <v>626.5</v>
      </c>
      <c r="I51" s="17">
        <v>631.22380999999996</v>
      </c>
      <c r="J51" s="17">
        <v>631.22380999999996</v>
      </c>
      <c r="K51" s="17">
        <v>-4.7238100000000003</v>
      </c>
      <c r="L51" s="17">
        <v>214</v>
      </c>
      <c r="M51" s="17">
        <v>205.54787999999999</v>
      </c>
      <c r="N51" s="17">
        <v>205.54789</v>
      </c>
      <c r="O51" s="17">
        <v>8.4521099999999993</v>
      </c>
      <c r="P51" s="17"/>
      <c r="Q51" s="17"/>
      <c r="R51" s="17"/>
      <c r="S51" s="17">
        <v>0</v>
      </c>
      <c r="T51" s="17"/>
      <c r="U51" s="17"/>
      <c r="V51" s="17"/>
      <c r="W51" s="17">
        <v>0</v>
      </c>
      <c r="X51" s="17">
        <v>90.2</v>
      </c>
      <c r="Y51" s="17">
        <v>91.867829999999998</v>
      </c>
      <c r="Z51" s="17">
        <v>91.867829999999998</v>
      </c>
      <c r="AA51" s="17">
        <v>-1.6678299999999999</v>
      </c>
      <c r="AB51" s="17">
        <v>237</v>
      </c>
      <c r="AC51" s="17">
        <v>242</v>
      </c>
      <c r="AD51" s="17">
        <v>242</v>
      </c>
      <c r="AE51" s="17">
        <v>-5</v>
      </c>
      <c r="AF51" s="17"/>
      <c r="AG51" s="17"/>
      <c r="AH51" s="17"/>
      <c r="AI51" s="17">
        <v>0</v>
      </c>
      <c r="AJ51" s="17"/>
      <c r="AK51" s="17"/>
      <c r="AL51" s="17"/>
      <c r="AM51" s="17">
        <v>0</v>
      </c>
      <c r="AN51" s="17"/>
      <c r="AO51" s="17"/>
      <c r="AP51" s="17"/>
      <c r="AQ51" s="17">
        <v>0</v>
      </c>
      <c r="AR51" s="17">
        <v>202.1</v>
      </c>
      <c r="AS51" s="17">
        <v>196.93881999999999</v>
      </c>
      <c r="AT51" s="17"/>
      <c r="AU51" s="17">
        <v>202.1</v>
      </c>
      <c r="AV51" s="17">
        <v>201.5</v>
      </c>
      <c r="AW51" s="17">
        <v>199.47789</v>
      </c>
      <c r="AX51" s="17">
        <v>155.11214000000001</v>
      </c>
      <c r="AY51" s="17">
        <v>46.387860000000003</v>
      </c>
      <c r="AZ51" s="17"/>
      <c r="BA51" s="17"/>
      <c r="BB51" s="17"/>
      <c r="BC51" s="17">
        <v>0</v>
      </c>
      <c r="BD51" s="17"/>
      <c r="BE51" s="17"/>
      <c r="BF51" s="17"/>
      <c r="BG51" s="17">
        <v>0</v>
      </c>
      <c r="BH51" s="17"/>
      <c r="BI51" s="17"/>
      <c r="BJ51" s="17"/>
      <c r="BK51" s="17">
        <v>0</v>
      </c>
      <c r="BL51" s="17">
        <v>549.20000000000005</v>
      </c>
      <c r="BM51" s="17">
        <v>557.29154000000005</v>
      </c>
      <c r="BN51" s="17">
        <v>557.64237000000003</v>
      </c>
      <c r="BO51" s="17">
        <v>-8.4423700000000004</v>
      </c>
      <c r="BP51" s="17">
        <v>10.3</v>
      </c>
      <c r="BQ51" s="17">
        <v>5.1583100000000002</v>
      </c>
      <c r="BR51" s="17">
        <v>3.45607</v>
      </c>
      <c r="BS51" s="17">
        <v>6.8439300000000003</v>
      </c>
      <c r="BT51" s="17"/>
      <c r="BU51" s="17"/>
      <c r="BV51" s="17"/>
      <c r="BW51" s="17">
        <v>0</v>
      </c>
      <c r="BX51" s="17"/>
      <c r="BY51" s="17"/>
      <c r="BZ51" s="17"/>
      <c r="CA51" s="17">
        <v>0</v>
      </c>
      <c r="CB51" s="17"/>
      <c r="CC51" s="17"/>
      <c r="CD51" s="17"/>
      <c r="CE51" s="17">
        <v>0</v>
      </c>
      <c r="CF51" s="17"/>
      <c r="CG51" s="17"/>
      <c r="CH51" s="17"/>
      <c r="CI51" s="17">
        <v>0</v>
      </c>
      <c r="CJ51" s="17"/>
      <c r="CK51" s="17"/>
      <c r="CL51" s="17"/>
      <c r="CM51" s="17">
        <v>0</v>
      </c>
      <c r="CN51" s="17">
        <v>168.2</v>
      </c>
      <c r="CO51" s="17">
        <v>164.06706</v>
      </c>
      <c r="CP51" s="17">
        <v>164.06706</v>
      </c>
      <c r="CQ51" s="17">
        <v>4.1329399999999996</v>
      </c>
      <c r="CR51" s="17">
        <v>9.6999999999999993</v>
      </c>
      <c r="CS51" s="17">
        <v>5.1383299999999998</v>
      </c>
      <c r="CT51" s="17">
        <v>5.1383299999999998</v>
      </c>
      <c r="CU51" s="17">
        <v>4.5616700000000003</v>
      </c>
      <c r="CV51" s="17">
        <v>5.7</v>
      </c>
      <c r="CW51" s="17">
        <v>2.8205</v>
      </c>
      <c r="CX51" s="17">
        <v>2.8205</v>
      </c>
      <c r="CY51" s="17">
        <v>2.8795000000000002</v>
      </c>
      <c r="CZ51" s="17">
        <v>22.4</v>
      </c>
      <c r="DA51" s="17">
        <v>16.808070000000001</v>
      </c>
      <c r="DB51" s="17">
        <v>16.80808</v>
      </c>
      <c r="DC51" s="17">
        <v>5.59192</v>
      </c>
      <c r="DD51" s="17">
        <v>6.9</v>
      </c>
      <c r="DE51" s="17">
        <v>6.8787000000000003</v>
      </c>
      <c r="DF51" s="17">
        <v>6.8787000000000003</v>
      </c>
      <c r="DG51" s="17">
        <v>2.1299999999999999E-2</v>
      </c>
      <c r="DH51" s="17">
        <v>14.1</v>
      </c>
      <c r="DI51" s="17">
        <v>14.933920000000001</v>
      </c>
      <c r="DJ51" s="17">
        <v>14.933920000000001</v>
      </c>
      <c r="DK51" s="17">
        <v>-0.83391999999999999</v>
      </c>
      <c r="DL51" s="17">
        <v>131.5</v>
      </c>
      <c r="DM51" s="17">
        <v>129.87225000000001</v>
      </c>
      <c r="DN51" s="17">
        <v>142.44412</v>
      </c>
      <c r="DO51" s="17">
        <v>-10.94412</v>
      </c>
      <c r="DP51" s="17"/>
      <c r="DQ51" s="17"/>
      <c r="DR51" s="17"/>
      <c r="DS51" s="17">
        <v>0</v>
      </c>
      <c r="DT51" s="17"/>
      <c r="DU51" s="17"/>
      <c r="DV51" s="17"/>
      <c r="DW51" s="17">
        <v>0</v>
      </c>
      <c r="DX51" s="17"/>
      <c r="DY51" s="17"/>
      <c r="DZ51" s="17"/>
      <c r="EA51" s="17">
        <v>0</v>
      </c>
      <c r="EB51" s="17"/>
      <c r="EC51" s="17"/>
      <c r="ED51" s="17"/>
      <c r="EE51" s="17">
        <v>0</v>
      </c>
      <c r="EF51" s="17">
        <v>111</v>
      </c>
      <c r="EG51" s="17">
        <v>112.46647</v>
      </c>
      <c r="EH51" s="17">
        <v>112.46647</v>
      </c>
      <c r="EI51" s="17">
        <v>-1.4664699999999999</v>
      </c>
      <c r="EJ51" s="17">
        <v>222.1</v>
      </c>
      <c r="EK51" s="17">
        <v>220.69499999999999</v>
      </c>
      <c r="EL51" s="17">
        <v>220.69499999999999</v>
      </c>
      <c r="EM51" s="17">
        <v>1.405</v>
      </c>
      <c r="EN51" s="17"/>
      <c r="EO51" s="17"/>
      <c r="EP51" s="17"/>
      <c r="EQ51" s="17">
        <v>0</v>
      </c>
      <c r="ER51" s="17"/>
      <c r="ES51" s="17"/>
      <c r="ET51" s="17"/>
      <c r="EU51" s="17">
        <v>0</v>
      </c>
      <c r="EV51" s="17"/>
      <c r="EW51" s="17"/>
      <c r="EX51" s="17"/>
      <c r="EY51" s="17">
        <v>0</v>
      </c>
      <c r="EZ51" s="17">
        <v>6.5</v>
      </c>
      <c r="FA51" s="17">
        <v>6.39</v>
      </c>
      <c r="FB51" s="17">
        <v>6.39</v>
      </c>
      <c r="FC51" s="17">
        <v>0.11</v>
      </c>
      <c r="FD51" s="17">
        <v>456.5</v>
      </c>
      <c r="FE51" s="17">
        <v>449.28084999999999</v>
      </c>
      <c r="FF51" s="17">
        <v>449.28086000000002</v>
      </c>
      <c r="FG51" s="17">
        <v>7.2191400000000003</v>
      </c>
      <c r="FH51" s="17">
        <v>81.400000000000006</v>
      </c>
      <c r="FI51" s="17">
        <v>81.635570000000001</v>
      </c>
      <c r="FJ51" s="17">
        <v>81.635570000000001</v>
      </c>
      <c r="FK51" s="17">
        <v>-0.23557</v>
      </c>
      <c r="FL51" s="17">
        <v>134.30000000000001</v>
      </c>
      <c r="FM51" s="17">
        <v>135.72581</v>
      </c>
      <c r="FN51" s="17">
        <v>135.72578999999999</v>
      </c>
      <c r="FO51" s="17">
        <v>-1.4257899999999999</v>
      </c>
      <c r="FP51" s="17">
        <v>38.200000000000003</v>
      </c>
      <c r="FQ51" s="17">
        <v>41.89893</v>
      </c>
      <c r="FR51" s="17">
        <v>41.89893</v>
      </c>
      <c r="FS51" s="17">
        <v>-3.6989299999999998</v>
      </c>
      <c r="FT51" s="17">
        <v>18.2</v>
      </c>
      <c r="FU51" s="17">
        <v>19.21088</v>
      </c>
      <c r="FV51" s="17">
        <v>19.21088</v>
      </c>
      <c r="FW51" s="17">
        <v>-1.01088</v>
      </c>
      <c r="FX51" s="17">
        <v>18.8</v>
      </c>
      <c r="FY51" s="17">
        <v>17.162289999999999</v>
      </c>
      <c r="FZ51" s="17">
        <v>18.172979999999999</v>
      </c>
      <c r="GA51" s="17">
        <v>0.62702000000000002</v>
      </c>
      <c r="GB51" s="17">
        <v>92.7</v>
      </c>
      <c r="GC51" s="17">
        <v>87.773570000000007</v>
      </c>
      <c r="GD51" s="17">
        <v>87.773570000000007</v>
      </c>
      <c r="GE51" s="17">
        <v>4.9264299999999999</v>
      </c>
      <c r="GF51" s="17">
        <v>170.8</v>
      </c>
      <c r="GG51" s="17">
        <v>174.42857000000001</v>
      </c>
      <c r="GH51" s="17">
        <v>174.42857000000001</v>
      </c>
      <c r="GI51" s="17">
        <v>-3.6285699999999999</v>
      </c>
      <c r="GJ51" s="17">
        <v>171.5</v>
      </c>
      <c r="GK51" s="17">
        <v>174.42857000000001</v>
      </c>
      <c r="GL51" s="17">
        <v>174.42857000000001</v>
      </c>
      <c r="GM51" s="17">
        <v>-2.9285700000000001</v>
      </c>
      <c r="GN51" s="17">
        <v>178.9</v>
      </c>
      <c r="GO51" s="17">
        <v>174.95238000000001</v>
      </c>
      <c r="GP51" s="17">
        <v>174.95238000000001</v>
      </c>
      <c r="GQ51" s="17">
        <v>3.9476200000000001</v>
      </c>
      <c r="GR51" s="17">
        <v>108</v>
      </c>
      <c r="GS51" s="17">
        <v>110.48202000000001</v>
      </c>
      <c r="GT51" s="17">
        <v>110.48202000000001</v>
      </c>
      <c r="GU51" s="17">
        <v>-2.4820199999999999</v>
      </c>
      <c r="GV51" s="17">
        <v>37.700000000000003</v>
      </c>
      <c r="GW51" s="17">
        <v>37.900869999999998</v>
      </c>
      <c r="GX51" s="17">
        <v>37.900869999999998</v>
      </c>
      <c r="GY51" s="17">
        <v>-0.20086999999999999</v>
      </c>
      <c r="GZ51" s="17">
        <v>0</v>
      </c>
      <c r="HA51" s="17">
        <v>24.666620000000002</v>
      </c>
      <c r="HB51" s="17">
        <v>21.75121</v>
      </c>
      <c r="HC51" s="17">
        <v>-21.75121</v>
      </c>
      <c r="HD51" s="17">
        <v>2.1</v>
      </c>
      <c r="HE51" s="17">
        <v>4.1192200000000003</v>
      </c>
      <c r="HF51" s="17">
        <v>4.1192200000000003</v>
      </c>
      <c r="HG51" s="17">
        <v>-2.0192199999999998</v>
      </c>
      <c r="HH51" s="17">
        <v>23.7</v>
      </c>
      <c r="HI51" s="17">
        <v>30.332239999999999</v>
      </c>
      <c r="HJ51" s="17">
        <v>30.332239999999999</v>
      </c>
      <c r="HK51" s="17">
        <v>-6.6322400000000004</v>
      </c>
      <c r="HL51" s="17">
        <v>162</v>
      </c>
      <c r="HM51" s="17">
        <v>164.13149000000001</v>
      </c>
      <c r="HN51" s="17">
        <v>76.773570000000007</v>
      </c>
      <c r="HO51" s="17">
        <v>85.226429999999993</v>
      </c>
      <c r="HP51" s="17"/>
      <c r="HQ51" s="17"/>
      <c r="HR51" s="17"/>
      <c r="HS51" s="17">
        <v>0</v>
      </c>
      <c r="HT51" s="17"/>
      <c r="HU51" s="17"/>
      <c r="HV51" s="17"/>
      <c r="HW51" s="17">
        <v>0</v>
      </c>
      <c r="HX51" s="17">
        <v>94.8</v>
      </c>
      <c r="HY51" s="17">
        <v>95.545190000000005</v>
      </c>
      <c r="HZ51" s="17">
        <v>95.545190000000005</v>
      </c>
      <c r="IA51" s="17">
        <v>-0.74519000000000002</v>
      </c>
      <c r="IB51" s="17"/>
      <c r="IC51" s="17"/>
      <c r="ID51" s="17"/>
      <c r="IE51" s="17">
        <v>0</v>
      </c>
      <c r="IF51" s="17"/>
      <c r="IG51" s="17"/>
      <c r="IH51" s="17"/>
      <c r="II51" s="17">
        <v>0</v>
      </c>
      <c r="IJ51" s="17">
        <v>45.5</v>
      </c>
      <c r="IK51" s="17">
        <v>45.265309999999999</v>
      </c>
      <c r="IL51" s="17">
        <v>45.265309999999999</v>
      </c>
      <c r="IM51" s="17">
        <v>0.23469000000000001</v>
      </c>
      <c r="IN51" s="17"/>
      <c r="IO51" s="17"/>
      <c r="IP51" s="17"/>
      <c r="IQ51" s="17">
        <v>0</v>
      </c>
      <c r="IR51" s="17"/>
      <c r="IS51" s="17"/>
      <c r="IT51" s="17"/>
      <c r="IU51" s="17">
        <v>0</v>
      </c>
      <c r="IV51" s="17"/>
      <c r="IW51" s="17"/>
      <c r="IX51" s="17"/>
      <c r="IY51" s="17">
        <v>0</v>
      </c>
      <c r="IZ51" s="17">
        <v>127.9</v>
      </c>
      <c r="JA51" s="17">
        <v>132.83837</v>
      </c>
      <c r="JB51" s="17">
        <v>132.83837</v>
      </c>
      <c r="JC51" s="17">
        <v>-4.9383699999999999</v>
      </c>
      <c r="JD51" s="17">
        <v>169.1</v>
      </c>
      <c r="JE51" s="17">
        <v>169.608</v>
      </c>
      <c r="JF51" s="17">
        <v>169.608</v>
      </c>
      <c r="JG51" s="17">
        <v>-0.50800000000000001</v>
      </c>
      <c r="JH51" s="17">
        <v>167.6</v>
      </c>
      <c r="JI51" s="17">
        <v>169.608</v>
      </c>
      <c r="JJ51" s="17">
        <v>169.608</v>
      </c>
      <c r="JK51" s="17">
        <v>-2.008</v>
      </c>
      <c r="JL51" s="17">
        <v>169.5</v>
      </c>
      <c r="JM51" s="17">
        <v>169.608</v>
      </c>
      <c r="JN51" s="17">
        <v>169.608</v>
      </c>
      <c r="JO51" s="17">
        <v>-0.108</v>
      </c>
      <c r="JP51" s="17">
        <v>254.1</v>
      </c>
      <c r="JQ51" s="17">
        <v>255.17599999999999</v>
      </c>
      <c r="JR51" s="17">
        <v>255.17599999999999</v>
      </c>
      <c r="JS51" s="17">
        <v>-1.0760000000000001</v>
      </c>
      <c r="JT51" s="17">
        <v>73.599999999999994</v>
      </c>
      <c r="JU51" s="17"/>
      <c r="JV51" s="17"/>
      <c r="JW51" s="17">
        <v>73.599999999999994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2.1</v>
      </c>
      <c r="LA51" s="17">
        <v>1.6938899999999999</v>
      </c>
      <c r="LB51" s="17">
        <v>1.6938899999999999</v>
      </c>
      <c r="LC51" s="17">
        <v>0.40611000000000003</v>
      </c>
      <c r="LD51" s="17">
        <v>183.9</v>
      </c>
      <c r="LE51" s="17">
        <v>191.47136</v>
      </c>
      <c r="LF51" s="17">
        <v>191.47132999999999</v>
      </c>
      <c r="LG51" s="17">
        <v>-7.5713299999999997</v>
      </c>
      <c r="LH51" s="17">
        <v>126.5</v>
      </c>
      <c r="LI51" s="17">
        <v>125.8177</v>
      </c>
      <c r="LJ51" s="17">
        <v>125.8177</v>
      </c>
      <c r="LK51" s="17">
        <v>0.68230000000000002</v>
      </c>
      <c r="LL51" s="17">
        <v>64.099999999999994</v>
      </c>
      <c r="LM51" s="17">
        <v>67.199219999999997</v>
      </c>
      <c r="LN51" s="17">
        <v>67.199219999999997</v>
      </c>
      <c r="LO51" s="17">
        <v>-3.0992199999999999</v>
      </c>
      <c r="LP51" s="17">
        <v>77</v>
      </c>
      <c r="LQ51" s="17">
        <v>78.567999999999998</v>
      </c>
      <c r="LR51" s="17">
        <v>78.567999999999998</v>
      </c>
      <c r="LS51" s="17">
        <v>-1.5680000000000001</v>
      </c>
      <c r="LT51" s="17">
        <v>30.2</v>
      </c>
      <c r="LU51" s="17">
        <v>29.980560000000001</v>
      </c>
      <c r="LV51" s="17">
        <v>29.980560000000001</v>
      </c>
      <c r="LW51" s="17">
        <v>0.21944</v>
      </c>
      <c r="LX51" s="17"/>
      <c r="LY51" s="17"/>
      <c r="LZ51" s="17"/>
      <c r="MA51" s="17">
        <v>0</v>
      </c>
      <c r="MB51" s="17"/>
      <c r="MC51" s="17"/>
      <c r="MD51" s="17"/>
      <c r="ME51" s="17">
        <v>0</v>
      </c>
      <c r="MF51" s="17"/>
      <c r="MG51" s="17"/>
      <c r="MH51" s="17"/>
      <c r="MI51" s="17">
        <v>0</v>
      </c>
      <c r="MJ51" s="17">
        <v>0</v>
      </c>
      <c r="MK51" s="17"/>
      <c r="ML51" s="17">
        <v>151.08886000000001</v>
      </c>
      <c r="MM51" s="17">
        <v>-151.08886000000001</v>
      </c>
      <c r="MN51" s="17">
        <v>142.6</v>
      </c>
      <c r="MO51" s="17">
        <v>144.16807</v>
      </c>
      <c r="MP51" s="17">
        <v>151.08886000000001</v>
      </c>
      <c r="MQ51" s="17">
        <v>-8.4888600000000007</v>
      </c>
      <c r="MR51" s="17">
        <v>67.2</v>
      </c>
      <c r="MS51" s="17">
        <v>72.300510000000003</v>
      </c>
      <c r="MT51" s="17">
        <v>151.54257999999999</v>
      </c>
      <c r="MU51" s="17">
        <v>-84.342579999999998</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125.70699999999999</v>
      </c>
      <c r="NQ51" s="17">
        <v>159.91734</v>
      </c>
      <c r="NR51" s="17">
        <v>128.73326</v>
      </c>
      <c r="NS51" s="17">
        <v>-3.0262600000000002</v>
      </c>
      <c r="NT51" s="17"/>
      <c r="NU51" s="17"/>
      <c r="NV51" s="17"/>
      <c r="NW51" s="17">
        <v>0</v>
      </c>
      <c r="NX51" s="17">
        <v>5.8</v>
      </c>
      <c r="NY51" s="17">
        <v>5.9157599999999997</v>
      </c>
      <c r="NZ51" s="17">
        <v>5.9157599999999997</v>
      </c>
      <c r="OA51" s="17">
        <v>-0.11576</v>
      </c>
      <c r="OB51" s="17">
        <v>2.2000000000000002</v>
      </c>
      <c r="OC51" s="17">
        <v>6.2061900000000003</v>
      </c>
      <c r="OD51" s="17">
        <v>6.2061900000000003</v>
      </c>
      <c r="OE51" s="17">
        <v>-4.0061900000000001</v>
      </c>
      <c r="OF51" s="17">
        <v>20</v>
      </c>
      <c r="OG51" s="17">
        <v>16.520890000000001</v>
      </c>
      <c r="OH51" s="17">
        <v>17.492709999999999</v>
      </c>
      <c r="OI51" s="17">
        <v>2.5072899999999998</v>
      </c>
      <c r="OJ51" s="17">
        <v>0</v>
      </c>
      <c r="OK51" s="17"/>
      <c r="OL51" s="17"/>
      <c r="OM51" s="17">
        <v>0</v>
      </c>
      <c r="ON51" s="17">
        <v>31.8</v>
      </c>
      <c r="OO51" s="17">
        <v>63.89</v>
      </c>
      <c r="OP51" s="17">
        <v>46.79</v>
      </c>
      <c r="OQ51" s="17">
        <v>-14.99</v>
      </c>
      <c r="OR51" s="17">
        <v>0</v>
      </c>
      <c r="OS51" s="17"/>
      <c r="OT51" s="17"/>
      <c r="OU51" s="17">
        <v>0</v>
      </c>
      <c r="OV51" s="17">
        <v>9.1</v>
      </c>
      <c r="OW51" s="17">
        <v>17.89</v>
      </c>
      <c r="OX51" s="17">
        <v>9</v>
      </c>
      <c r="OY51" s="17">
        <v>0.1</v>
      </c>
      <c r="OZ51" s="17">
        <v>0</v>
      </c>
      <c r="PA51" s="17"/>
      <c r="PB51" s="17"/>
      <c r="PC51" s="17">
        <v>0</v>
      </c>
      <c r="PD51" s="17">
        <v>20.2</v>
      </c>
      <c r="PE51" s="17">
        <v>19.436350000000001</v>
      </c>
      <c r="PF51" s="17">
        <v>19.436350000000001</v>
      </c>
      <c r="PG51" s="17">
        <v>0.76365000000000005</v>
      </c>
      <c r="PH51" s="17">
        <v>9.9</v>
      </c>
      <c r="PI51" s="17">
        <v>9.9830000000000005</v>
      </c>
      <c r="PJ51" s="17">
        <v>9.9830000000000005</v>
      </c>
      <c r="PK51" s="17">
        <v>-8.3000000000000004E-2</v>
      </c>
      <c r="PL51" s="17">
        <v>5.5</v>
      </c>
      <c r="PM51" s="17">
        <v>5.67</v>
      </c>
      <c r="PN51" s="17">
        <v>5.67</v>
      </c>
      <c r="PO51" s="17">
        <v>-0.17</v>
      </c>
      <c r="PP51" s="17">
        <v>0</v>
      </c>
      <c r="PQ51" s="17"/>
      <c r="PR51" s="17"/>
      <c r="PS51" s="17">
        <v>0</v>
      </c>
      <c r="PT51" s="17">
        <v>1.7</v>
      </c>
      <c r="PU51" s="17">
        <v>1</v>
      </c>
      <c r="PV51" s="17">
        <v>1</v>
      </c>
      <c r="PW51" s="17">
        <v>0.7</v>
      </c>
      <c r="PX51" s="17">
        <v>1.8</v>
      </c>
      <c r="PY51" s="17">
        <v>1.76</v>
      </c>
      <c r="PZ51" s="17">
        <v>1.75</v>
      </c>
      <c r="QA51" s="17">
        <v>0.05</v>
      </c>
      <c r="QB51" s="17">
        <v>4.7</v>
      </c>
      <c r="QC51" s="17">
        <v>4.8</v>
      </c>
      <c r="QD51" s="17">
        <v>4.8</v>
      </c>
      <c r="QE51" s="17">
        <v>-0.1</v>
      </c>
      <c r="QF51" s="17">
        <v>20.3</v>
      </c>
      <c r="QG51" s="17">
        <v>20.274049999999999</v>
      </c>
      <c r="QH51" s="17">
        <v>20.274049999999999</v>
      </c>
      <c r="QI51" s="17">
        <v>2.5950000000000001E-2</v>
      </c>
      <c r="QJ51" s="17">
        <v>20</v>
      </c>
      <c r="QK51" s="17">
        <v>18.35763</v>
      </c>
      <c r="QL51" s="17">
        <v>19.436350000000001</v>
      </c>
      <c r="QM51" s="17">
        <v>0.56364999999999998</v>
      </c>
      <c r="QN51" s="17">
        <v>18.899999999999999</v>
      </c>
      <c r="QO51" s="17">
        <v>16.520890000000001</v>
      </c>
      <c r="QP51" s="17">
        <v>17.492709999999999</v>
      </c>
      <c r="QQ51" s="17">
        <v>1.4072899999999999</v>
      </c>
      <c r="QR51" s="17">
        <v>3.3</v>
      </c>
      <c r="QS51" s="17">
        <v>3.4</v>
      </c>
      <c r="QT51" s="17">
        <v>3.4</v>
      </c>
      <c r="QU51" s="17">
        <v>-0.1</v>
      </c>
      <c r="QV51" s="17">
        <v>18.600000000000001</v>
      </c>
      <c r="QW51" s="17">
        <v>16.890180000000001</v>
      </c>
      <c r="QX51" s="17">
        <v>17.881440000000001</v>
      </c>
      <c r="QY51" s="17">
        <v>0.71855999999999998</v>
      </c>
      <c r="QZ51" s="17">
        <v>0</v>
      </c>
      <c r="RA51" s="17"/>
      <c r="RB51" s="17"/>
      <c r="RC51" s="17">
        <v>0</v>
      </c>
      <c r="RD51" s="17">
        <v>0</v>
      </c>
      <c r="RE51" s="17"/>
      <c r="RF51" s="17"/>
      <c r="RG51" s="17">
        <v>0</v>
      </c>
      <c r="RH51" s="17">
        <v>6.8</v>
      </c>
      <c r="RI51" s="17">
        <v>17.079999999999998</v>
      </c>
      <c r="RJ51" s="17">
        <v>11.711</v>
      </c>
      <c r="RK51" s="17">
        <v>-4.9109999999999996</v>
      </c>
      <c r="RL51" s="17">
        <v>24.2</v>
      </c>
      <c r="RM51" s="17">
        <v>40.090000000000003</v>
      </c>
      <c r="RN51" s="17">
        <v>42.076999999999998</v>
      </c>
      <c r="RO51" s="17">
        <v>-17.876999999999999</v>
      </c>
      <c r="RP51" s="17">
        <v>0</v>
      </c>
      <c r="RQ51" s="17"/>
      <c r="RR51" s="17"/>
      <c r="RS51" s="17">
        <v>0</v>
      </c>
      <c r="RT51" s="17">
        <v>3.2</v>
      </c>
      <c r="RU51" s="17">
        <v>3.24</v>
      </c>
      <c r="RV51" s="17">
        <v>3.2490000000000001</v>
      </c>
      <c r="RW51" s="17">
        <v>-4.9000000000000002E-2</v>
      </c>
      <c r="RX51" s="17">
        <v>20.3</v>
      </c>
      <c r="RY51" s="17">
        <v>19.792000000000002</v>
      </c>
      <c r="RZ51" s="17">
        <v>19.792000000000002</v>
      </c>
      <c r="SA51" s="17">
        <v>0.50800000000000001</v>
      </c>
      <c r="SB51" s="17">
        <v>3</v>
      </c>
      <c r="SC51" s="17">
        <v>2</v>
      </c>
      <c r="SD51" s="17">
        <v>2</v>
      </c>
      <c r="SE51" s="17">
        <v>1</v>
      </c>
      <c r="SF51" s="17"/>
      <c r="SG51" s="17">
        <v>0.4</v>
      </c>
      <c r="SH51" s="17">
        <v>0.4</v>
      </c>
      <c r="SI51" s="17">
        <v>-0.4</v>
      </c>
      <c r="SJ51" s="17">
        <v>0</v>
      </c>
      <c r="SK51" s="17"/>
      <c r="SL51" s="17"/>
      <c r="SM51" s="17">
        <v>0</v>
      </c>
      <c r="SN51" s="17">
        <v>19.8</v>
      </c>
      <c r="SO51" s="17">
        <v>17.80369</v>
      </c>
      <c r="SP51" s="17">
        <v>18.853259999999999</v>
      </c>
      <c r="SQ51" s="17">
        <v>0.94674000000000003</v>
      </c>
      <c r="SR51" s="17">
        <v>12.9</v>
      </c>
      <c r="SS51" s="17">
        <v>11.389699999999999</v>
      </c>
      <c r="ST51" s="17">
        <v>12.05053</v>
      </c>
      <c r="SU51" s="17">
        <v>0.84946999999999995</v>
      </c>
      <c r="SV51" s="17">
        <v>20.3</v>
      </c>
      <c r="SW51" s="17">
        <v>18.367349999999998</v>
      </c>
      <c r="SX51" s="17">
        <v>19.436350000000001</v>
      </c>
      <c r="SY51" s="17">
        <v>0.86365000000000003</v>
      </c>
      <c r="SZ51" s="17">
        <v>20.2</v>
      </c>
      <c r="TA51" s="17">
        <v>18.367349999999998</v>
      </c>
      <c r="TB51" s="17">
        <v>19.436350000000001</v>
      </c>
      <c r="TC51" s="17">
        <v>0.76365000000000005</v>
      </c>
      <c r="TD51" s="17">
        <v>20</v>
      </c>
      <c r="TE51" s="17">
        <v>18.172979999999999</v>
      </c>
      <c r="TF51" s="17">
        <v>19.241980000000002</v>
      </c>
      <c r="TG51" s="17">
        <v>0.75802000000000003</v>
      </c>
      <c r="TH51" s="17">
        <v>4.7</v>
      </c>
      <c r="TI51" s="17">
        <v>0.41</v>
      </c>
      <c r="TJ51" s="17">
        <v>7</v>
      </c>
      <c r="TK51" s="17">
        <v>-2.2999999999999998</v>
      </c>
      <c r="TL51" s="17">
        <v>34.4</v>
      </c>
      <c r="TM51" s="17">
        <v>15.93</v>
      </c>
      <c r="TN51" s="17">
        <v>10</v>
      </c>
      <c r="TO51" s="17">
        <v>24.4</v>
      </c>
      <c r="TP51" s="17">
        <v>0</v>
      </c>
      <c r="TQ51" s="17"/>
      <c r="TR51" s="17"/>
      <c r="TS51" s="17">
        <v>0</v>
      </c>
      <c r="TT51" s="17">
        <v>29.3</v>
      </c>
      <c r="TU51" s="17">
        <v>36.25</v>
      </c>
      <c r="TV51" s="17">
        <v>63.81</v>
      </c>
      <c r="TW51" s="17">
        <v>-34.51</v>
      </c>
      <c r="TX51" s="17">
        <v>77.7</v>
      </c>
      <c r="TY51" s="17">
        <v>53.46</v>
      </c>
      <c r="TZ51" s="17">
        <v>70.94</v>
      </c>
      <c r="UA51" s="17">
        <v>6.76</v>
      </c>
      <c r="UB51" s="17">
        <v>2.6</v>
      </c>
      <c r="UC51" s="17"/>
      <c r="UD51" s="17">
        <v>7.88</v>
      </c>
      <c r="UE51" s="17">
        <v>-5.28</v>
      </c>
      <c r="UF51" s="17">
        <v>1.5</v>
      </c>
      <c r="UG51" s="17"/>
      <c r="UH51" s="17">
        <v>3.8</v>
      </c>
      <c r="UI51" s="17">
        <v>-2.2999999999999998</v>
      </c>
      <c r="UJ51" s="17">
        <v>0</v>
      </c>
      <c r="UK51" s="17"/>
      <c r="UL51" s="17"/>
      <c r="UM51" s="17">
        <v>0</v>
      </c>
      <c r="UN51" s="17">
        <v>21</v>
      </c>
      <c r="UO51" s="17">
        <v>19.086490000000001</v>
      </c>
      <c r="UP51" s="17">
        <v>20.408159999999999</v>
      </c>
      <c r="UQ51" s="17">
        <v>0.59184000000000003</v>
      </c>
      <c r="UR51" s="17">
        <v>7.8</v>
      </c>
      <c r="US51" s="17">
        <v>8.1999999999999993</v>
      </c>
      <c r="UT51" s="17">
        <v>8.1999999999999993</v>
      </c>
      <c r="UU51" s="17">
        <v>-0.4</v>
      </c>
      <c r="UV51" s="17">
        <v>6.4</v>
      </c>
      <c r="UW51" s="17">
        <v>6.7</v>
      </c>
      <c r="UX51" s="17">
        <v>6.7</v>
      </c>
      <c r="UY51" s="17">
        <v>-0.3</v>
      </c>
      <c r="UZ51" s="17">
        <v>20.399999999999999</v>
      </c>
      <c r="VA51" s="17">
        <v>18.35763</v>
      </c>
      <c r="VB51" s="17">
        <v>19.436350000000001</v>
      </c>
      <c r="VC51" s="17">
        <v>0.96365000000000001</v>
      </c>
      <c r="VD51" s="17">
        <v>20.399999999999999</v>
      </c>
      <c r="VE51" s="17">
        <v>18.35763</v>
      </c>
      <c r="VF51" s="17">
        <v>19.436350000000001</v>
      </c>
      <c r="VG51" s="17">
        <v>0.96365000000000001</v>
      </c>
      <c r="VH51" s="17">
        <v>20.100000000000001</v>
      </c>
      <c r="VI51" s="17">
        <v>18.35763</v>
      </c>
      <c r="VJ51" s="17">
        <v>19.436350000000001</v>
      </c>
      <c r="VK51" s="17">
        <v>0.66364999999999996</v>
      </c>
      <c r="VL51" s="17">
        <v>4.5999999999999996</v>
      </c>
      <c r="VM51" s="17">
        <v>17.059999999999999</v>
      </c>
      <c r="VN51" s="17">
        <v>9</v>
      </c>
      <c r="VO51" s="17">
        <v>-4.4000000000000004</v>
      </c>
      <c r="VP51" s="17">
        <v>0</v>
      </c>
      <c r="VQ51" s="17"/>
      <c r="VR51" s="17"/>
      <c r="VS51" s="17">
        <v>0</v>
      </c>
      <c r="VT51" s="17">
        <v>0</v>
      </c>
      <c r="VU51" s="17"/>
      <c r="VV51" s="17"/>
      <c r="VW51" s="17">
        <v>0</v>
      </c>
      <c r="VX51" s="17">
        <v>0</v>
      </c>
      <c r="VY51" s="17"/>
      <c r="VZ51" s="17"/>
      <c r="WA51" s="17">
        <v>0</v>
      </c>
      <c r="WB51" s="17">
        <v>0.3</v>
      </c>
      <c r="WC51" s="17">
        <v>0.33</v>
      </c>
      <c r="WD51" s="17">
        <v>0.33300000000000002</v>
      </c>
      <c r="WE51" s="17">
        <v>-3.3000000000000002E-2</v>
      </c>
      <c r="WF51" s="17">
        <v>58.9</v>
      </c>
      <c r="WG51" s="17">
        <v>59.77</v>
      </c>
      <c r="WH51" s="17">
        <v>60</v>
      </c>
      <c r="WI51" s="17">
        <v>-1.1000000000000001</v>
      </c>
      <c r="WJ51" s="17">
        <v>57.7</v>
      </c>
      <c r="WK51" s="17">
        <v>91.02</v>
      </c>
      <c r="WL51" s="17">
        <v>60</v>
      </c>
      <c r="WM51" s="17">
        <v>-2.2999999999999998</v>
      </c>
      <c r="WN51" s="17">
        <v>0</v>
      </c>
      <c r="WO51" s="17"/>
      <c r="WP51" s="17"/>
      <c r="WQ51" s="17">
        <v>0</v>
      </c>
      <c r="WR51" s="17">
        <v>4.5</v>
      </c>
      <c r="WS51" s="17">
        <v>4.2</v>
      </c>
      <c r="WT51" s="17">
        <v>4.2</v>
      </c>
      <c r="WU51" s="17">
        <v>0.3</v>
      </c>
      <c r="WV51" s="17">
        <v>1.1000000000000001</v>
      </c>
      <c r="WW51" s="17">
        <v>1.2</v>
      </c>
      <c r="WX51" s="17">
        <v>1.2</v>
      </c>
      <c r="WY51" s="17">
        <v>-0.1</v>
      </c>
      <c r="WZ51" s="17">
        <v>2.4</v>
      </c>
      <c r="XA51" s="17">
        <v>2.4</v>
      </c>
      <c r="XB51" s="17">
        <v>2.4</v>
      </c>
      <c r="XC51" s="17">
        <v>0</v>
      </c>
      <c r="XD51" s="17">
        <v>1.2</v>
      </c>
      <c r="XE51" s="17">
        <v>1.4</v>
      </c>
      <c r="XF51" s="17">
        <v>1.4</v>
      </c>
      <c r="XG51" s="17">
        <v>-0.2</v>
      </c>
      <c r="XH51" s="17">
        <v>0</v>
      </c>
      <c r="XI51" s="17"/>
      <c r="XJ51" s="17"/>
      <c r="XK51" s="17">
        <v>0</v>
      </c>
      <c r="XL51" s="17">
        <v>8.9</v>
      </c>
      <c r="XM51" s="17">
        <v>8.4</v>
      </c>
      <c r="XN51" s="17">
        <v>8.4</v>
      </c>
      <c r="XO51" s="17">
        <v>0.5</v>
      </c>
      <c r="XP51" s="17">
        <v>20</v>
      </c>
      <c r="XQ51" s="17">
        <v>18.172979999999999</v>
      </c>
      <c r="XR51" s="17">
        <v>19.241980000000002</v>
      </c>
      <c r="XS51" s="17">
        <v>0.75802000000000003</v>
      </c>
      <c r="XT51" s="17">
        <v>7.5</v>
      </c>
      <c r="XU51" s="17">
        <v>10.7</v>
      </c>
      <c r="XV51" s="17">
        <v>10.7</v>
      </c>
      <c r="XW51" s="17">
        <v>-3.2</v>
      </c>
      <c r="XX51" s="17">
        <v>27.4</v>
      </c>
      <c r="XY51" s="17">
        <v>29</v>
      </c>
      <c r="XZ51" s="17">
        <v>29</v>
      </c>
      <c r="YA51" s="17">
        <v>-1.6</v>
      </c>
      <c r="YB51" s="17">
        <v>34.299999999999997</v>
      </c>
      <c r="YC51" s="17">
        <v>29</v>
      </c>
      <c r="YD51" s="17">
        <v>29</v>
      </c>
      <c r="YE51" s="17">
        <v>5.3</v>
      </c>
      <c r="YF51" s="17">
        <v>13.6</v>
      </c>
      <c r="YG51" s="17">
        <v>14</v>
      </c>
      <c r="YH51" s="17">
        <v>14</v>
      </c>
      <c r="YI51" s="17">
        <v>-0.4</v>
      </c>
      <c r="YJ51" s="17">
        <v>16.3</v>
      </c>
      <c r="YK51" s="17">
        <v>19</v>
      </c>
      <c r="YL51" s="17">
        <v>19</v>
      </c>
      <c r="YM51" s="17">
        <v>-2.7</v>
      </c>
      <c r="YN51" s="17">
        <v>8.3000000000000007</v>
      </c>
      <c r="YO51" s="17">
        <v>6.76</v>
      </c>
      <c r="YP51" s="17">
        <v>6.76</v>
      </c>
      <c r="YQ51" s="17">
        <v>1.54</v>
      </c>
      <c r="YR51" s="17">
        <v>11.4</v>
      </c>
      <c r="YS51" s="17">
        <v>11</v>
      </c>
      <c r="YT51" s="17">
        <v>11</v>
      </c>
      <c r="YU51" s="17">
        <v>0.4</v>
      </c>
      <c r="YV51" s="17">
        <v>22.97</v>
      </c>
      <c r="YW51" s="17">
        <v>22</v>
      </c>
      <c r="YX51" s="17">
        <v>22</v>
      </c>
      <c r="YY51" s="17">
        <v>0.97</v>
      </c>
    </row>
    <row r="52" spans="1:675" ht="24" customHeight="1" x14ac:dyDescent="0.3">
      <c r="A52" s="1"/>
      <c r="B52" s="16" t="s">
        <v>47</v>
      </c>
      <c r="C52" s="16" t="s">
        <v>808</v>
      </c>
      <c r="D52" s="17">
        <v>100.1</v>
      </c>
      <c r="E52" s="17">
        <v>101.70068000000001</v>
      </c>
      <c r="F52" s="17">
        <v>203.40136000000001</v>
      </c>
      <c r="G52" s="17">
        <v>-103.30136</v>
      </c>
      <c r="H52" s="17">
        <v>627.4</v>
      </c>
      <c r="I52" s="17">
        <v>631.22380999999996</v>
      </c>
      <c r="J52" s="17">
        <v>631.22380999999996</v>
      </c>
      <c r="K52" s="17">
        <v>-3.8238099999999999</v>
      </c>
      <c r="L52" s="17">
        <v>213.4</v>
      </c>
      <c r="M52" s="17">
        <v>205.54787999999999</v>
      </c>
      <c r="N52" s="17">
        <v>205.54789</v>
      </c>
      <c r="O52" s="17">
        <v>7.8521099999999997</v>
      </c>
      <c r="P52" s="17"/>
      <c r="Q52" s="17"/>
      <c r="R52" s="17"/>
      <c r="S52" s="17">
        <v>0</v>
      </c>
      <c r="T52" s="17"/>
      <c r="U52" s="17"/>
      <c r="V52" s="17"/>
      <c r="W52" s="17">
        <v>0</v>
      </c>
      <c r="X52" s="17">
        <v>90.4</v>
      </c>
      <c r="Y52" s="17">
        <v>91.867829999999998</v>
      </c>
      <c r="Z52" s="17">
        <v>91.867829999999998</v>
      </c>
      <c r="AA52" s="17">
        <v>-1.46783</v>
      </c>
      <c r="AB52" s="17">
        <v>238.8</v>
      </c>
      <c r="AC52" s="17">
        <v>242</v>
      </c>
      <c r="AD52" s="17">
        <v>242</v>
      </c>
      <c r="AE52" s="17">
        <v>-3.2</v>
      </c>
      <c r="AF52" s="17"/>
      <c r="AG52" s="17"/>
      <c r="AH52" s="17"/>
      <c r="AI52" s="17">
        <v>0</v>
      </c>
      <c r="AJ52" s="17"/>
      <c r="AK52" s="17"/>
      <c r="AL52" s="17"/>
      <c r="AM52" s="17">
        <v>0</v>
      </c>
      <c r="AN52" s="17"/>
      <c r="AO52" s="17"/>
      <c r="AP52" s="17"/>
      <c r="AQ52" s="17">
        <v>0</v>
      </c>
      <c r="AR52" s="17">
        <v>200.4</v>
      </c>
      <c r="AS52" s="17">
        <v>196.60026999999999</v>
      </c>
      <c r="AT52" s="17"/>
      <c r="AU52" s="17">
        <v>200.4</v>
      </c>
      <c r="AV52" s="17">
        <v>200.9</v>
      </c>
      <c r="AW52" s="17">
        <v>199.47772000000001</v>
      </c>
      <c r="AX52" s="17">
        <v>102.98661</v>
      </c>
      <c r="AY52" s="17">
        <v>97.913390000000007</v>
      </c>
      <c r="AZ52" s="17"/>
      <c r="BA52" s="17"/>
      <c r="BB52" s="17"/>
      <c r="BC52" s="17">
        <v>0</v>
      </c>
      <c r="BD52" s="17"/>
      <c r="BE52" s="17"/>
      <c r="BF52" s="17"/>
      <c r="BG52" s="17">
        <v>0</v>
      </c>
      <c r="BH52" s="17"/>
      <c r="BI52" s="17"/>
      <c r="BJ52" s="17"/>
      <c r="BK52" s="17">
        <v>0</v>
      </c>
      <c r="BL52" s="17">
        <v>546.4</v>
      </c>
      <c r="BM52" s="17">
        <v>557.29154000000005</v>
      </c>
      <c r="BN52" s="17">
        <v>557.64237000000003</v>
      </c>
      <c r="BO52" s="17">
        <v>-11.242369999999999</v>
      </c>
      <c r="BP52" s="17">
        <v>10.199999999999999</v>
      </c>
      <c r="BQ52" s="17">
        <v>5.1583100000000002</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c r="CK52" s="17"/>
      <c r="CL52" s="17"/>
      <c r="CM52" s="17">
        <v>0</v>
      </c>
      <c r="CN52" s="17">
        <v>167.3</v>
      </c>
      <c r="CO52" s="17">
        <v>164.06706</v>
      </c>
      <c r="CP52" s="17">
        <v>164.06706</v>
      </c>
      <c r="CQ52" s="17">
        <v>3.2329400000000001</v>
      </c>
      <c r="CR52" s="17">
        <v>7</v>
      </c>
      <c r="CS52" s="17">
        <v>5.1383299999999998</v>
      </c>
      <c r="CT52" s="17">
        <v>5.1383299999999998</v>
      </c>
      <c r="CU52" s="17">
        <v>1.8616699999999999</v>
      </c>
      <c r="CV52" s="17">
        <v>5.9</v>
      </c>
      <c r="CW52" s="17">
        <v>2.8205</v>
      </c>
      <c r="CX52" s="17">
        <v>2.8205</v>
      </c>
      <c r="CY52" s="17">
        <v>3.0794999999999999</v>
      </c>
      <c r="CZ52" s="17">
        <v>22.5</v>
      </c>
      <c r="DA52" s="17"/>
      <c r="DB52" s="17">
        <v>7.8769099999999996</v>
      </c>
      <c r="DC52" s="17">
        <v>14.623089999999999</v>
      </c>
      <c r="DD52" s="17">
        <v>6.9</v>
      </c>
      <c r="DE52" s="17">
        <v>6.8787000000000003</v>
      </c>
      <c r="DF52" s="17">
        <v>6.8787000000000003</v>
      </c>
      <c r="DG52" s="17">
        <v>2.1299999999999999E-2</v>
      </c>
      <c r="DH52" s="17">
        <v>14.2</v>
      </c>
      <c r="DI52" s="17">
        <v>14.933920000000001</v>
      </c>
      <c r="DJ52" s="17">
        <v>14.933920000000001</v>
      </c>
      <c r="DK52" s="17">
        <v>-0.73392000000000002</v>
      </c>
      <c r="DL52" s="17">
        <v>131.6</v>
      </c>
      <c r="DM52" s="17">
        <v>129.87221</v>
      </c>
      <c r="DN52" s="17">
        <v>142.44412</v>
      </c>
      <c r="DO52" s="17">
        <v>-10.84412</v>
      </c>
      <c r="DP52" s="17"/>
      <c r="DQ52" s="17"/>
      <c r="DR52" s="17"/>
      <c r="DS52" s="17">
        <v>0</v>
      </c>
      <c r="DT52" s="17"/>
      <c r="DU52" s="17"/>
      <c r="DV52" s="17"/>
      <c r="DW52" s="17">
        <v>0</v>
      </c>
      <c r="DX52" s="17"/>
      <c r="DY52" s="17"/>
      <c r="DZ52" s="17"/>
      <c r="EA52" s="17">
        <v>0</v>
      </c>
      <c r="EB52" s="17"/>
      <c r="EC52" s="17"/>
      <c r="ED52" s="17"/>
      <c r="EE52" s="17">
        <v>0</v>
      </c>
      <c r="EF52" s="17">
        <v>111</v>
      </c>
      <c r="EG52" s="17">
        <v>112.46647</v>
      </c>
      <c r="EH52" s="17">
        <v>112.46647</v>
      </c>
      <c r="EI52" s="17">
        <v>-1.4664699999999999</v>
      </c>
      <c r="EJ52" s="17">
        <v>221.9</v>
      </c>
      <c r="EK52" s="17">
        <v>220.69499999999999</v>
      </c>
      <c r="EL52" s="17">
        <v>220.69499999999999</v>
      </c>
      <c r="EM52" s="17">
        <v>1.2050000000000001</v>
      </c>
      <c r="EN52" s="17"/>
      <c r="EO52" s="17"/>
      <c r="EP52" s="17"/>
      <c r="EQ52" s="17">
        <v>0</v>
      </c>
      <c r="ER52" s="17"/>
      <c r="ES52" s="17"/>
      <c r="ET52" s="17"/>
      <c r="EU52" s="17">
        <v>0</v>
      </c>
      <c r="EV52" s="17"/>
      <c r="EW52" s="17"/>
      <c r="EX52" s="17"/>
      <c r="EY52" s="17">
        <v>0</v>
      </c>
      <c r="EZ52" s="17">
        <v>6.5</v>
      </c>
      <c r="FA52" s="17">
        <v>6.39</v>
      </c>
      <c r="FB52" s="17">
        <v>6.39</v>
      </c>
      <c r="FC52" s="17">
        <v>0.11</v>
      </c>
      <c r="FD52" s="17">
        <v>452</v>
      </c>
      <c r="FE52" s="17">
        <v>449.28084999999999</v>
      </c>
      <c r="FF52" s="17">
        <v>449.28086000000002</v>
      </c>
      <c r="FG52" s="17">
        <v>2.7191399999999999</v>
      </c>
      <c r="FH52" s="17">
        <v>81.400000000000006</v>
      </c>
      <c r="FI52" s="17">
        <v>81.635570000000001</v>
      </c>
      <c r="FJ52" s="17">
        <v>81.635570000000001</v>
      </c>
      <c r="FK52" s="17">
        <v>-0.23557</v>
      </c>
      <c r="FL52" s="17">
        <v>131.80000000000001</v>
      </c>
      <c r="FM52" s="17">
        <v>135.72581</v>
      </c>
      <c r="FN52" s="17">
        <v>135.72578999999999</v>
      </c>
      <c r="FO52" s="17">
        <v>-3.9257900000000001</v>
      </c>
      <c r="FP52" s="17">
        <v>38.1</v>
      </c>
      <c r="FQ52" s="17">
        <v>41.89893</v>
      </c>
      <c r="FR52" s="17">
        <v>41.89893</v>
      </c>
      <c r="FS52" s="17">
        <v>-3.7989299999999999</v>
      </c>
      <c r="FT52" s="17">
        <v>18.2</v>
      </c>
      <c r="FU52" s="17">
        <v>19.21088</v>
      </c>
      <c r="FV52" s="17">
        <v>19.21088</v>
      </c>
      <c r="FW52" s="17">
        <v>-1.01088</v>
      </c>
      <c r="FX52" s="17">
        <v>18.8</v>
      </c>
      <c r="FY52" s="17">
        <v>17.162289999999999</v>
      </c>
      <c r="FZ52" s="17">
        <v>18.172979999999999</v>
      </c>
      <c r="GA52" s="17">
        <v>0.62702000000000002</v>
      </c>
      <c r="GB52" s="17">
        <v>90.5</v>
      </c>
      <c r="GC52" s="17">
        <v>87.773570000000007</v>
      </c>
      <c r="GD52" s="17">
        <v>87.773570000000007</v>
      </c>
      <c r="GE52" s="17">
        <v>2.7264300000000001</v>
      </c>
      <c r="GF52" s="17">
        <v>172.1</v>
      </c>
      <c r="GG52" s="17">
        <v>174.42857000000001</v>
      </c>
      <c r="GH52" s="17">
        <v>174.42857000000001</v>
      </c>
      <c r="GI52" s="17">
        <v>-2.32857</v>
      </c>
      <c r="GJ52" s="17">
        <v>172.8</v>
      </c>
      <c r="GK52" s="17">
        <v>174.42857000000001</v>
      </c>
      <c r="GL52" s="17">
        <v>174.42857000000001</v>
      </c>
      <c r="GM52" s="17">
        <v>-1.6285700000000001</v>
      </c>
      <c r="GN52" s="17">
        <v>178.7</v>
      </c>
      <c r="GO52" s="17">
        <v>174.95238000000001</v>
      </c>
      <c r="GP52" s="17">
        <v>174.95238000000001</v>
      </c>
      <c r="GQ52" s="17">
        <v>3.74762</v>
      </c>
      <c r="GR52" s="17">
        <v>108.2</v>
      </c>
      <c r="GS52" s="17">
        <v>110.48202000000001</v>
      </c>
      <c r="GT52" s="17">
        <v>110.48202000000001</v>
      </c>
      <c r="GU52" s="17">
        <v>-2.2820200000000002</v>
      </c>
      <c r="GV52" s="17">
        <v>36.4</v>
      </c>
      <c r="GW52" s="17">
        <v>37.900869999999998</v>
      </c>
      <c r="GX52" s="17">
        <v>37.900869999999998</v>
      </c>
      <c r="GY52" s="17">
        <v>-1.5008699999999999</v>
      </c>
      <c r="GZ52" s="17">
        <v>0</v>
      </c>
      <c r="HA52" s="17">
        <v>24.666609999999999</v>
      </c>
      <c r="HB52" s="17">
        <v>21.75121</v>
      </c>
      <c r="HC52" s="17">
        <v>-21.75121</v>
      </c>
      <c r="HD52" s="17">
        <v>2.1</v>
      </c>
      <c r="HE52" s="17">
        <v>4.1192200000000003</v>
      </c>
      <c r="HF52" s="17">
        <v>4.1192200000000003</v>
      </c>
      <c r="HG52" s="17">
        <v>-2.0192199999999998</v>
      </c>
      <c r="HH52" s="17">
        <v>24.6</v>
      </c>
      <c r="HI52" s="17">
        <v>30.332239999999999</v>
      </c>
      <c r="HJ52" s="17">
        <v>30.332239999999999</v>
      </c>
      <c r="HK52" s="17">
        <v>-5.73224</v>
      </c>
      <c r="HL52" s="17">
        <v>161.69999999999999</v>
      </c>
      <c r="HM52" s="17">
        <v>164.13149000000001</v>
      </c>
      <c r="HN52" s="17">
        <v>76.773570000000007</v>
      </c>
      <c r="HO52" s="17">
        <v>84.926429999999996</v>
      </c>
      <c r="HP52" s="17"/>
      <c r="HQ52" s="17"/>
      <c r="HR52" s="17"/>
      <c r="HS52" s="17">
        <v>0</v>
      </c>
      <c r="HT52" s="17"/>
      <c r="HU52" s="17"/>
      <c r="HV52" s="17"/>
      <c r="HW52" s="17">
        <v>0</v>
      </c>
      <c r="HX52" s="17">
        <v>94.6</v>
      </c>
      <c r="HY52" s="17">
        <v>95.545190000000005</v>
      </c>
      <c r="HZ52" s="17">
        <v>95.545190000000005</v>
      </c>
      <c r="IA52" s="17">
        <v>-0.94518999999999997</v>
      </c>
      <c r="IB52" s="17"/>
      <c r="IC52" s="17"/>
      <c r="ID52" s="17"/>
      <c r="IE52" s="17">
        <v>0</v>
      </c>
      <c r="IF52" s="17"/>
      <c r="IG52" s="17"/>
      <c r="IH52" s="17"/>
      <c r="II52" s="17">
        <v>0</v>
      </c>
      <c r="IJ52" s="17">
        <v>45.4</v>
      </c>
      <c r="IK52" s="17">
        <v>45.265309999999999</v>
      </c>
      <c r="IL52" s="17">
        <v>45.265309999999999</v>
      </c>
      <c r="IM52" s="17">
        <v>0.13469</v>
      </c>
      <c r="IN52" s="17"/>
      <c r="IO52" s="17"/>
      <c r="IP52" s="17"/>
      <c r="IQ52" s="17">
        <v>0</v>
      </c>
      <c r="IR52" s="17"/>
      <c r="IS52" s="17"/>
      <c r="IT52" s="17"/>
      <c r="IU52" s="17">
        <v>0</v>
      </c>
      <c r="IV52" s="17"/>
      <c r="IW52" s="17"/>
      <c r="IX52" s="17"/>
      <c r="IY52" s="17">
        <v>0</v>
      </c>
      <c r="IZ52" s="17">
        <v>128.1</v>
      </c>
      <c r="JA52" s="17">
        <v>132.83837</v>
      </c>
      <c r="JB52" s="17">
        <v>132.83837</v>
      </c>
      <c r="JC52" s="17">
        <v>-4.7383699999999997</v>
      </c>
      <c r="JD52" s="17">
        <v>166.8</v>
      </c>
      <c r="JE52" s="17">
        <v>169.608</v>
      </c>
      <c r="JF52" s="17">
        <v>169.608</v>
      </c>
      <c r="JG52" s="17">
        <v>-2.8079999999999998</v>
      </c>
      <c r="JH52" s="17">
        <v>166.6</v>
      </c>
      <c r="JI52" s="17">
        <v>169.608</v>
      </c>
      <c r="JJ52" s="17">
        <v>169.608</v>
      </c>
      <c r="JK52" s="17">
        <v>-3.008</v>
      </c>
      <c r="JL52" s="17">
        <v>167.1</v>
      </c>
      <c r="JM52" s="17">
        <v>169.608</v>
      </c>
      <c r="JN52" s="17">
        <v>169.608</v>
      </c>
      <c r="JO52" s="17">
        <v>-2.508</v>
      </c>
      <c r="JP52" s="17">
        <v>252.7</v>
      </c>
      <c r="JQ52" s="17">
        <v>255.17599999999999</v>
      </c>
      <c r="JR52" s="17">
        <v>255.17599999999999</v>
      </c>
      <c r="JS52" s="17">
        <v>-2.476</v>
      </c>
      <c r="JT52" s="17">
        <v>74.099999999999994</v>
      </c>
      <c r="JU52" s="17"/>
      <c r="JV52" s="17"/>
      <c r="JW52" s="17">
        <v>74.099999999999994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2.1</v>
      </c>
      <c r="LA52" s="17">
        <v>1.6938899999999999</v>
      </c>
      <c r="LB52" s="17">
        <v>1.6938899999999999</v>
      </c>
      <c r="LC52" s="17">
        <v>0.40611000000000003</v>
      </c>
      <c r="LD52" s="17">
        <v>164.8</v>
      </c>
      <c r="LE52" s="17">
        <v>191.47137000000001</v>
      </c>
      <c r="LF52" s="17">
        <v>191.47132999999999</v>
      </c>
      <c r="LG52" s="17">
        <v>-26.671330000000001</v>
      </c>
      <c r="LH52" s="17">
        <v>122.7</v>
      </c>
      <c r="LI52" s="17">
        <v>125.8177</v>
      </c>
      <c r="LJ52" s="17">
        <v>125.8177</v>
      </c>
      <c r="LK52" s="17">
        <v>-3.1177000000000001</v>
      </c>
      <c r="LL52" s="17">
        <v>64</v>
      </c>
      <c r="LM52" s="17">
        <v>67.199219999999997</v>
      </c>
      <c r="LN52" s="17">
        <v>67.199219999999997</v>
      </c>
      <c r="LO52" s="17">
        <v>-3.19922</v>
      </c>
      <c r="LP52" s="17">
        <v>77</v>
      </c>
      <c r="LQ52" s="17">
        <v>78.567999999999998</v>
      </c>
      <c r="LR52" s="17">
        <v>78.567999999999998</v>
      </c>
      <c r="LS52" s="17">
        <v>-1.5680000000000001</v>
      </c>
      <c r="LT52" s="17">
        <v>30</v>
      </c>
      <c r="LU52" s="17">
        <v>29.980560000000001</v>
      </c>
      <c r="LV52" s="17">
        <v>29.980560000000001</v>
      </c>
      <c r="LW52" s="17">
        <v>1.9439999999999999E-2</v>
      </c>
      <c r="LX52" s="17"/>
      <c r="LY52" s="17"/>
      <c r="LZ52" s="17"/>
      <c r="MA52" s="17">
        <v>0</v>
      </c>
      <c r="MB52" s="17"/>
      <c r="MC52" s="17"/>
      <c r="MD52" s="17"/>
      <c r="ME52" s="17">
        <v>0</v>
      </c>
      <c r="MF52" s="17"/>
      <c r="MG52" s="17"/>
      <c r="MH52" s="17"/>
      <c r="MI52" s="17">
        <v>0</v>
      </c>
      <c r="MJ52" s="17">
        <v>0</v>
      </c>
      <c r="MK52" s="17"/>
      <c r="ML52" s="17">
        <v>151.08886000000001</v>
      </c>
      <c r="MM52" s="17">
        <v>-151.08886000000001</v>
      </c>
      <c r="MN52" s="17">
        <v>142.9</v>
      </c>
      <c r="MO52" s="17">
        <v>144.16807</v>
      </c>
      <c r="MP52" s="17">
        <v>151.08886000000001</v>
      </c>
      <c r="MQ52" s="17">
        <v>-8.18886</v>
      </c>
      <c r="MR52" s="17">
        <v>64</v>
      </c>
      <c r="MS52" s="17">
        <v>72.300510000000003</v>
      </c>
      <c r="MT52" s="17">
        <v>151.54257999999999</v>
      </c>
      <c r="MU52" s="17">
        <v>-87.542580000000001</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125.69199999999999</v>
      </c>
      <c r="NQ52" s="17">
        <v>128.73327</v>
      </c>
      <c r="NR52" s="17">
        <v>128.73326</v>
      </c>
      <c r="NS52" s="17">
        <v>-3.0412599999999999</v>
      </c>
      <c r="NT52" s="17"/>
      <c r="NU52" s="17"/>
      <c r="NV52" s="17"/>
      <c r="NW52" s="17">
        <v>0</v>
      </c>
      <c r="NX52" s="17">
        <v>5.8</v>
      </c>
      <c r="NY52" s="17">
        <v>5.9157599999999997</v>
      </c>
      <c r="NZ52" s="17">
        <v>5.9157599999999997</v>
      </c>
      <c r="OA52" s="17">
        <v>-0.11576</v>
      </c>
      <c r="OB52" s="17">
        <v>2.2000000000000002</v>
      </c>
      <c r="OC52" s="17">
        <v>6.2061900000000003</v>
      </c>
      <c r="OD52" s="17">
        <v>6.2061900000000003</v>
      </c>
      <c r="OE52" s="17">
        <v>-4.0061900000000001</v>
      </c>
      <c r="OF52" s="17">
        <v>20</v>
      </c>
      <c r="OG52" s="17">
        <v>16.520890000000001</v>
      </c>
      <c r="OH52" s="17">
        <v>17.492709999999999</v>
      </c>
      <c r="OI52" s="17">
        <v>2.5072899999999998</v>
      </c>
      <c r="OJ52" s="17">
        <v>0</v>
      </c>
      <c r="OK52" s="17"/>
      <c r="OL52" s="17"/>
      <c r="OM52" s="17">
        <v>0</v>
      </c>
      <c r="ON52" s="17">
        <v>30.5</v>
      </c>
      <c r="OO52" s="17">
        <v>61.47</v>
      </c>
      <c r="OP52" s="17">
        <v>44.55</v>
      </c>
      <c r="OQ52" s="17">
        <v>-14.05</v>
      </c>
      <c r="OR52" s="17">
        <v>0</v>
      </c>
      <c r="OS52" s="17"/>
      <c r="OT52" s="17"/>
      <c r="OU52" s="17">
        <v>0</v>
      </c>
      <c r="OV52" s="17">
        <v>8.4</v>
      </c>
      <c r="OW52" s="17">
        <v>17.8</v>
      </c>
      <c r="OX52" s="17">
        <v>9</v>
      </c>
      <c r="OY52" s="17">
        <v>-0.6</v>
      </c>
      <c r="OZ52" s="17">
        <v>0</v>
      </c>
      <c r="PA52" s="17"/>
      <c r="PB52" s="17"/>
      <c r="PC52" s="17">
        <v>0</v>
      </c>
      <c r="PD52" s="17">
        <v>20.2</v>
      </c>
      <c r="PE52" s="17">
        <v>19.436350000000001</v>
      </c>
      <c r="PF52" s="17">
        <v>19.436350000000001</v>
      </c>
      <c r="PG52" s="17">
        <v>0.76365000000000005</v>
      </c>
      <c r="PH52" s="17">
        <v>9.9</v>
      </c>
      <c r="PI52" s="17">
        <v>9.9830000000000005</v>
      </c>
      <c r="PJ52" s="17">
        <v>9.9830000000000005</v>
      </c>
      <c r="PK52" s="17">
        <v>-8.3000000000000004E-2</v>
      </c>
      <c r="PL52" s="17">
        <v>5.6</v>
      </c>
      <c r="PM52" s="17">
        <v>5.67</v>
      </c>
      <c r="PN52" s="17">
        <v>5.67</v>
      </c>
      <c r="PO52" s="17">
        <v>-7.0000000000000007E-2</v>
      </c>
      <c r="PP52" s="17">
        <v>0</v>
      </c>
      <c r="PQ52" s="17"/>
      <c r="PR52" s="17"/>
      <c r="PS52" s="17">
        <v>0</v>
      </c>
      <c r="PT52" s="17">
        <v>1.6</v>
      </c>
      <c r="PU52" s="17">
        <v>1</v>
      </c>
      <c r="PV52" s="17">
        <v>1</v>
      </c>
      <c r="PW52" s="17">
        <v>0.6</v>
      </c>
      <c r="PX52" s="17">
        <v>1.8</v>
      </c>
      <c r="PY52" s="17">
        <v>1.76</v>
      </c>
      <c r="PZ52" s="17">
        <v>1.75</v>
      </c>
      <c r="QA52" s="17">
        <v>0.05</v>
      </c>
      <c r="QB52" s="17">
        <v>4.7</v>
      </c>
      <c r="QC52" s="17">
        <v>4.8</v>
      </c>
      <c r="QD52" s="17">
        <v>4.8</v>
      </c>
      <c r="QE52" s="17">
        <v>-0.1</v>
      </c>
      <c r="QF52" s="17">
        <v>20.100000000000001</v>
      </c>
      <c r="QG52" s="17">
        <v>20.274049999999999</v>
      </c>
      <c r="QH52" s="17">
        <v>20.274049999999999</v>
      </c>
      <c r="QI52" s="17">
        <v>-0.17405000000000001</v>
      </c>
      <c r="QJ52" s="17">
        <v>20</v>
      </c>
      <c r="QK52" s="17">
        <v>18.35763</v>
      </c>
      <c r="QL52" s="17">
        <v>19.436350000000001</v>
      </c>
      <c r="QM52" s="17">
        <v>0.56364999999999998</v>
      </c>
      <c r="QN52" s="17">
        <v>19</v>
      </c>
      <c r="QO52" s="17">
        <v>16.520890000000001</v>
      </c>
      <c r="QP52" s="17">
        <v>17.492709999999999</v>
      </c>
      <c r="QQ52" s="17">
        <v>1.50729</v>
      </c>
      <c r="QR52" s="17">
        <v>3.3</v>
      </c>
      <c r="QS52" s="17">
        <v>3.4</v>
      </c>
      <c r="QT52" s="17">
        <v>3.4</v>
      </c>
      <c r="QU52" s="17">
        <v>-0.1</v>
      </c>
      <c r="QV52" s="17">
        <v>18.600000000000001</v>
      </c>
      <c r="QW52" s="17">
        <v>16.890180000000001</v>
      </c>
      <c r="QX52" s="17">
        <v>17.881440000000001</v>
      </c>
      <c r="QY52" s="17">
        <v>0.71855999999999998</v>
      </c>
      <c r="QZ52" s="17">
        <v>0</v>
      </c>
      <c r="RA52" s="17"/>
      <c r="RB52" s="17"/>
      <c r="RC52" s="17">
        <v>0</v>
      </c>
      <c r="RD52" s="17">
        <v>0</v>
      </c>
      <c r="RE52" s="17"/>
      <c r="RF52" s="17"/>
      <c r="RG52" s="17">
        <v>0</v>
      </c>
      <c r="RH52" s="17">
        <v>6.6</v>
      </c>
      <c r="RI52" s="17">
        <v>16.59</v>
      </c>
      <c r="RJ52" s="17">
        <v>11.276999999999999</v>
      </c>
      <c r="RK52" s="17">
        <v>-4.6769999999999996</v>
      </c>
      <c r="RL52" s="17">
        <v>22.6</v>
      </c>
      <c r="RM52" s="17">
        <v>38.26</v>
      </c>
      <c r="RN52" s="17">
        <v>40.213999999999999</v>
      </c>
      <c r="RO52" s="17">
        <v>-17.614000000000001</v>
      </c>
      <c r="RP52" s="17">
        <v>0</v>
      </c>
      <c r="RQ52" s="17"/>
      <c r="RR52" s="17"/>
      <c r="RS52" s="17">
        <v>0</v>
      </c>
      <c r="RT52" s="17">
        <v>3.2</v>
      </c>
      <c r="RU52" s="17">
        <v>3.24</v>
      </c>
      <c r="RV52" s="17">
        <v>3.2490000000000001</v>
      </c>
      <c r="RW52" s="17">
        <v>-4.9000000000000002E-2</v>
      </c>
      <c r="RX52" s="17">
        <v>20.3</v>
      </c>
      <c r="RY52" s="17">
        <v>19.792000000000002</v>
      </c>
      <c r="RZ52" s="17">
        <v>19.792000000000002</v>
      </c>
      <c r="SA52" s="17">
        <v>0.50800000000000001</v>
      </c>
      <c r="SB52" s="17">
        <v>3</v>
      </c>
      <c r="SC52" s="17">
        <v>2</v>
      </c>
      <c r="SD52" s="17">
        <v>2</v>
      </c>
      <c r="SE52" s="17">
        <v>1</v>
      </c>
      <c r="SF52" s="17"/>
      <c r="SG52" s="17">
        <v>0.4</v>
      </c>
      <c r="SH52" s="17">
        <v>0.4</v>
      </c>
      <c r="SI52" s="17">
        <v>-0.4</v>
      </c>
      <c r="SJ52" s="17">
        <v>0</v>
      </c>
      <c r="SK52" s="17"/>
      <c r="SL52" s="17"/>
      <c r="SM52" s="17">
        <v>0</v>
      </c>
      <c r="SN52" s="17">
        <v>19.8</v>
      </c>
      <c r="SO52" s="17">
        <v>17.80369</v>
      </c>
      <c r="SP52" s="17">
        <v>18.853259999999999</v>
      </c>
      <c r="SQ52" s="17">
        <v>0.94674000000000003</v>
      </c>
      <c r="SR52" s="17">
        <v>12.9</v>
      </c>
      <c r="SS52" s="17">
        <v>11.389699999999999</v>
      </c>
      <c r="ST52" s="17">
        <v>12.05053</v>
      </c>
      <c r="SU52" s="17">
        <v>0.84946999999999995</v>
      </c>
      <c r="SV52" s="17">
        <v>20.2</v>
      </c>
      <c r="SW52" s="17">
        <v>18.367349999999998</v>
      </c>
      <c r="SX52" s="17">
        <v>19.436350000000001</v>
      </c>
      <c r="SY52" s="17">
        <v>0.76365000000000005</v>
      </c>
      <c r="SZ52" s="17">
        <v>20.2</v>
      </c>
      <c r="TA52" s="17">
        <v>18.367349999999998</v>
      </c>
      <c r="TB52" s="17">
        <v>19.436350000000001</v>
      </c>
      <c r="TC52" s="17">
        <v>0.76365000000000005</v>
      </c>
      <c r="TD52" s="17">
        <v>20</v>
      </c>
      <c r="TE52" s="17">
        <v>18.172979999999999</v>
      </c>
      <c r="TF52" s="17">
        <v>19.241980000000002</v>
      </c>
      <c r="TG52" s="17">
        <v>0.75802000000000003</v>
      </c>
      <c r="TH52" s="17">
        <v>4.2</v>
      </c>
      <c r="TI52" s="17"/>
      <c r="TJ52" s="17">
        <v>8</v>
      </c>
      <c r="TK52" s="17">
        <v>-3.8</v>
      </c>
      <c r="TL52" s="17">
        <v>34.700000000000003</v>
      </c>
      <c r="TM52" s="17">
        <v>14.08</v>
      </c>
      <c r="TN52" s="17">
        <v>10</v>
      </c>
      <c r="TO52" s="17">
        <v>24.7</v>
      </c>
      <c r="TP52" s="17">
        <v>0</v>
      </c>
      <c r="TQ52" s="17"/>
      <c r="TR52" s="17"/>
      <c r="TS52" s="17">
        <v>0</v>
      </c>
      <c r="TT52" s="17">
        <v>16.7</v>
      </c>
      <c r="TU52" s="17">
        <v>31.75</v>
      </c>
      <c r="TV52" s="17">
        <v>63.81</v>
      </c>
      <c r="TW52" s="17">
        <v>-47.11</v>
      </c>
      <c r="TX52" s="17">
        <v>46.2</v>
      </c>
      <c r="TY52" s="17">
        <v>53.8</v>
      </c>
      <c r="TZ52" s="17">
        <v>70.94</v>
      </c>
      <c r="UA52" s="17">
        <v>-24.74</v>
      </c>
      <c r="UB52" s="17">
        <v>2.1</v>
      </c>
      <c r="UC52" s="17"/>
      <c r="UD52" s="17">
        <v>7.88</v>
      </c>
      <c r="UE52" s="17">
        <v>-5.78</v>
      </c>
      <c r="UF52" s="17">
        <v>0.7</v>
      </c>
      <c r="UG52" s="17"/>
      <c r="UH52" s="17">
        <v>3.8</v>
      </c>
      <c r="UI52" s="17">
        <v>-3.1</v>
      </c>
      <c r="UJ52" s="17">
        <v>0</v>
      </c>
      <c r="UK52" s="17"/>
      <c r="UL52" s="17"/>
      <c r="UM52" s="17">
        <v>0</v>
      </c>
      <c r="UN52" s="17">
        <v>21</v>
      </c>
      <c r="UO52" s="17">
        <v>19.086490000000001</v>
      </c>
      <c r="UP52" s="17">
        <v>20.408159999999999</v>
      </c>
      <c r="UQ52" s="17">
        <v>0.59184000000000003</v>
      </c>
      <c r="UR52" s="17">
        <v>8</v>
      </c>
      <c r="US52" s="17">
        <v>8.1999999999999993</v>
      </c>
      <c r="UT52" s="17">
        <v>8.1999999999999993</v>
      </c>
      <c r="UU52" s="17">
        <v>-0.2</v>
      </c>
      <c r="UV52" s="17">
        <v>6.4</v>
      </c>
      <c r="UW52" s="17">
        <v>6.7</v>
      </c>
      <c r="UX52" s="17">
        <v>6.7</v>
      </c>
      <c r="UY52" s="17">
        <v>-0.3</v>
      </c>
      <c r="UZ52" s="17">
        <v>20.399999999999999</v>
      </c>
      <c r="VA52" s="17">
        <v>18.35763</v>
      </c>
      <c r="VB52" s="17">
        <v>19.436350000000001</v>
      </c>
      <c r="VC52" s="17">
        <v>0.96365000000000001</v>
      </c>
      <c r="VD52" s="17">
        <v>20.399999999999999</v>
      </c>
      <c r="VE52" s="17">
        <v>18.35763</v>
      </c>
      <c r="VF52" s="17">
        <v>19.436350000000001</v>
      </c>
      <c r="VG52" s="17">
        <v>0.96365000000000001</v>
      </c>
      <c r="VH52" s="17">
        <v>20.100000000000001</v>
      </c>
      <c r="VI52" s="17">
        <v>18.35763</v>
      </c>
      <c r="VJ52" s="17">
        <v>19.436350000000001</v>
      </c>
      <c r="VK52" s="17">
        <v>0.66364999999999996</v>
      </c>
      <c r="VL52" s="17">
        <v>4.4000000000000004</v>
      </c>
      <c r="VM52" s="17">
        <v>16.98</v>
      </c>
      <c r="VN52" s="17">
        <v>9</v>
      </c>
      <c r="VO52" s="17">
        <v>-4.5999999999999996</v>
      </c>
      <c r="VP52" s="17">
        <v>0</v>
      </c>
      <c r="VQ52" s="17"/>
      <c r="VR52" s="17"/>
      <c r="VS52" s="17">
        <v>0</v>
      </c>
      <c r="VT52" s="17">
        <v>0</v>
      </c>
      <c r="VU52" s="17"/>
      <c r="VV52" s="17"/>
      <c r="VW52" s="17">
        <v>0</v>
      </c>
      <c r="VX52" s="17">
        <v>0</v>
      </c>
      <c r="VY52" s="17"/>
      <c r="VZ52" s="17"/>
      <c r="WA52" s="17">
        <v>0</v>
      </c>
      <c r="WB52" s="17">
        <v>0.3</v>
      </c>
      <c r="WC52" s="17">
        <v>0.33</v>
      </c>
      <c r="WD52" s="17">
        <v>0.33300000000000002</v>
      </c>
      <c r="WE52" s="17">
        <v>-3.3000000000000002E-2</v>
      </c>
      <c r="WF52" s="17">
        <v>56.1</v>
      </c>
      <c r="WG52" s="17">
        <v>49.79</v>
      </c>
      <c r="WH52" s="17">
        <v>52</v>
      </c>
      <c r="WI52" s="17">
        <v>4.0999999999999996</v>
      </c>
      <c r="WJ52" s="17">
        <v>59.3</v>
      </c>
      <c r="WK52" s="17">
        <v>80.7</v>
      </c>
      <c r="WL52" s="17">
        <v>52</v>
      </c>
      <c r="WM52" s="17">
        <v>7.3</v>
      </c>
      <c r="WN52" s="17">
        <v>0</v>
      </c>
      <c r="WO52" s="17"/>
      <c r="WP52" s="17"/>
      <c r="WQ52" s="17">
        <v>0</v>
      </c>
      <c r="WR52" s="17">
        <v>4.5</v>
      </c>
      <c r="WS52" s="17">
        <v>4.2</v>
      </c>
      <c r="WT52" s="17">
        <v>4.2</v>
      </c>
      <c r="WU52" s="17">
        <v>0.3</v>
      </c>
      <c r="WV52" s="17">
        <v>1.1000000000000001</v>
      </c>
      <c r="WW52" s="17">
        <v>1.2</v>
      </c>
      <c r="WX52" s="17">
        <v>1.2</v>
      </c>
      <c r="WY52" s="17">
        <v>-0.1</v>
      </c>
      <c r="WZ52" s="17">
        <v>2.4</v>
      </c>
      <c r="XA52" s="17">
        <v>2.4</v>
      </c>
      <c r="XB52" s="17">
        <v>2.4</v>
      </c>
      <c r="XC52" s="17">
        <v>0</v>
      </c>
      <c r="XD52" s="17">
        <v>1.2</v>
      </c>
      <c r="XE52" s="17">
        <v>1.4</v>
      </c>
      <c r="XF52" s="17">
        <v>1.4</v>
      </c>
      <c r="XG52" s="17">
        <v>-0.2</v>
      </c>
      <c r="XH52" s="17">
        <v>0</v>
      </c>
      <c r="XI52" s="17"/>
      <c r="XJ52" s="17"/>
      <c r="XK52" s="17">
        <v>0</v>
      </c>
      <c r="XL52" s="17">
        <v>8.9</v>
      </c>
      <c r="XM52" s="17">
        <v>8.4</v>
      </c>
      <c r="XN52" s="17">
        <v>8.4</v>
      </c>
      <c r="XO52" s="17">
        <v>0.5</v>
      </c>
      <c r="XP52" s="17">
        <v>20</v>
      </c>
      <c r="XQ52" s="17">
        <v>18.172979999999999</v>
      </c>
      <c r="XR52" s="17">
        <v>19.241980000000002</v>
      </c>
      <c r="XS52" s="17">
        <v>0.75802000000000003</v>
      </c>
      <c r="XT52" s="17">
        <v>8</v>
      </c>
      <c r="XU52" s="17">
        <v>10.7</v>
      </c>
      <c r="XV52" s="17">
        <v>10.7</v>
      </c>
      <c r="XW52" s="17">
        <v>-2.7</v>
      </c>
      <c r="XX52" s="17">
        <v>27.4</v>
      </c>
      <c r="XY52" s="17">
        <v>29</v>
      </c>
      <c r="XZ52" s="17">
        <v>29</v>
      </c>
      <c r="YA52" s="17">
        <v>-1.6</v>
      </c>
      <c r="YB52" s="17">
        <v>34.4</v>
      </c>
      <c r="YC52" s="17">
        <v>29</v>
      </c>
      <c r="YD52" s="17">
        <v>29</v>
      </c>
      <c r="YE52" s="17">
        <v>5.4</v>
      </c>
      <c r="YF52" s="17">
        <v>13.5</v>
      </c>
      <c r="YG52" s="17">
        <v>14</v>
      </c>
      <c r="YH52" s="17">
        <v>14</v>
      </c>
      <c r="YI52" s="17">
        <v>-0.5</v>
      </c>
      <c r="YJ52" s="17">
        <v>16.3</v>
      </c>
      <c r="YK52" s="17">
        <v>19</v>
      </c>
      <c r="YL52" s="17">
        <v>19</v>
      </c>
      <c r="YM52" s="17">
        <v>-2.7</v>
      </c>
      <c r="YN52" s="17">
        <v>8.6999999999999993</v>
      </c>
      <c r="YO52" s="17">
        <v>6.76</v>
      </c>
      <c r="YP52" s="17">
        <v>6.76</v>
      </c>
      <c r="YQ52" s="17">
        <v>1.94</v>
      </c>
      <c r="YR52" s="17">
        <v>11.4</v>
      </c>
      <c r="YS52" s="17">
        <v>11</v>
      </c>
      <c r="YT52" s="17">
        <v>11</v>
      </c>
      <c r="YU52" s="17">
        <v>0.4</v>
      </c>
      <c r="YV52" s="17">
        <v>23.1</v>
      </c>
      <c r="YW52" s="17">
        <v>22</v>
      </c>
      <c r="YX52" s="17">
        <v>22</v>
      </c>
      <c r="YY52" s="17">
        <v>1.1000000000000001</v>
      </c>
    </row>
    <row r="53" spans="1:675" ht="24" customHeight="1" x14ac:dyDescent="0.3">
      <c r="A53" s="1"/>
      <c r="B53" s="16" t="s">
        <v>47</v>
      </c>
      <c r="C53" s="16" t="s">
        <v>809</v>
      </c>
      <c r="D53" s="17">
        <v>202.8</v>
      </c>
      <c r="E53" s="17">
        <v>101.70068000000001</v>
      </c>
      <c r="F53" s="17">
        <v>203.40136000000001</v>
      </c>
      <c r="G53" s="17">
        <v>-0.60136000000000001</v>
      </c>
      <c r="H53" s="17">
        <v>631.20000000000005</v>
      </c>
      <c r="I53" s="17">
        <v>631.22380999999996</v>
      </c>
      <c r="J53" s="17">
        <v>631.22380999999996</v>
      </c>
      <c r="K53" s="17">
        <v>-2.3810000000000001E-2</v>
      </c>
      <c r="L53" s="17">
        <v>214.1</v>
      </c>
      <c r="M53" s="17">
        <v>205.54787999999999</v>
      </c>
      <c r="N53" s="17">
        <v>205.54789</v>
      </c>
      <c r="O53" s="17">
        <v>8.5521100000000008</v>
      </c>
      <c r="P53" s="17"/>
      <c r="Q53" s="17"/>
      <c r="R53" s="17"/>
      <c r="S53" s="17">
        <v>0</v>
      </c>
      <c r="T53" s="17"/>
      <c r="U53" s="17"/>
      <c r="V53" s="17"/>
      <c r="W53" s="17">
        <v>0</v>
      </c>
      <c r="X53" s="17">
        <v>90.2</v>
      </c>
      <c r="Y53" s="17">
        <v>91.867829999999998</v>
      </c>
      <c r="Z53" s="17">
        <v>91.867829999999998</v>
      </c>
      <c r="AA53" s="17">
        <v>-1.6678299999999999</v>
      </c>
      <c r="AB53" s="17">
        <v>237.3</v>
      </c>
      <c r="AC53" s="17">
        <v>242</v>
      </c>
      <c r="AD53" s="17">
        <v>242</v>
      </c>
      <c r="AE53" s="17">
        <v>-4.7</v>
      </c>
      <c r="AF53" s="17"/>
      <c r="AG53" s="17"/>
      <c r="AH53" s="17"/>
      <c r="AI53" s="17">
        <v>0</v>
      </c>
      <c r="AJ53" s="17"/>
      <c r="AK53" s="17"/>
      <c r="AL53" s="17"/>
      <c r="AM53" s="17">
        <v>0</v>
      </c>
      <c r="AN53" s="17"/>
      <c r="AO53" s="17"/>
      <c r="AP53" s="17"/>
      <c r="AQ53" s="17">
        <v>0</v>
      </c>
      <c r="AR53" s="17">
        <v>136.4</v>
      </c>
      <c r="AS53" s="17">
        <v>187.16679999999999</v>
      </c>
      <c r="AT53" s="17"/>
      <c r="AU53" s="17">
        <v>136.4</v>
      </c>
      <c r="AV53" s="17">
        <v>144.19999999999999</v>
      </c>
      <c r="AW53" s="17">
        <v>199.47773000000001</v>
      </c>
      <c r="AX53" s="17">
        <v>112.26595</v>
      </c>
      <c r="AY53" s="17">
        <v>31.934049999999999</v>
      </c>
      <c r="AZ53" s="17"/>
      <c r="BA53" s="17"/>
      <c r="BB53" s="17"/>
      <c r="BC53" s="17">
        <v>0</v>
      </c>
      <c r="BD53" s="17"/>
      <c r="BE53" s="17"/>
      <c r="BF53" s="17"/>
      <c r="BG53" s="17">
        <v>0</v>
      </c>
      <c r="BH53" s="17"/>
      <c r="BI53" s="17"/>
      <c r="BJ53" s="17"/>
      <c r="BK53" s="17">
        <v>0</v>
      </c>
      <c r="BL53" s="17">
        <v>547.5</v>
      </c>
      <c r="BM53" s="17">
        <v>557.29154000000005</v>
      </c>
      <c r="BN53" s="17">
        <v>557.64237000000003</v>
      </c>
      <c r="BO53" s="17">
        <v>-10.14237</v>
      </c>
      <c r="BP53" s="17">
        <v>10.199999999999999</v>
      </c>
      <c r="BQ53" s="17">
        <v>5.1583100000000002</v>
      </c>
      <c r="BR53" s="17">
        <v>3.45607</v>
      </c>
      <c r="BS53" s="17">
        <v>6.7439299999999998</v>
      </c>
      <c r="BT53" s="17"/>
      <c r="BU53" s="17"/>
      <c r="BV53" s="17"/>
      <c r="BW53" s="17">
        <v>0</v>
      </c>
      <c r="BX53" s="17"/>
      <c r="BY53" s="17"/>
      <c r="BZ53" s="17"/>
      <c r="CA53" s="17">
        <v>0</v>
      </c>
      <c r="CB53" s="17"/>
      <c r="CC53" s="17"/>
      <c r="CD53" s="17"/>
      <c r="CE53" s="17">
        <v>0</v>
      </c>
      <c r="CF53" s="17"/>
      <c r="CG53" s="17"/>
      <c r="CH53" s="17"/>
      <c r="CI53" s="17">
        <v>0</v>
      </c>
      <c r="CJ53" s="17"/>
      <c r="CK53" s="17"/>
      <c r="CL53" s="17"/>
      <c r="CM53" s="17">
        <v>0</v>
      </c>
      <c r="CN53" s="17">
        <v>166.4</v>
      </c>
      <c r="CO53" s="17">
        <v>164.06706</v>
      </c>
      <c r="CP53" s="17">
        <v>164.06706</v>
      </c>
      <c r="CQ53" s="17">
        <v>2.3329399999999998</v>
      </c>
      <c r="CR53" s="17">
        <v>7.1</v>
      </c>
      <c r="CS53" s="17">
        <v>5.1383299999999998</v>
      </c>
      <c r="CT53" s="17">
        <v>5.1383299999999998</v>
      </c>
      <c r="CU53" s="17">
        <v>1.96167</v>
      </c>
      <c r="CV53" s="17">
        <v>6.5</v>
      </c>
      <c r="CW53" s="17">
        <v>2.8205</v>
      </c>
      <c r="CX53" s="17">
        <v>2.8205</v>
      </c>
      <c r="CY53" s="17">
        <v>3.6795</v>
      </c>
      <c r="CZ53" s="17">
        <v>0</v>
      </c>
      <c r="DA53" s="17"/>
      <c r="DB53" s="17"/>
      <c r="DC53" s="17">
        <v>0</v>
      </c>
      <c r="DD53" s="17">
        <v>6.9</v>
      </c>
      <c r="DE53" s="17">
        <v>6.8787000000000003</v>
      </c>
      <c r="DF53" s="17">
        <v>6.8787000000000003</v>
      </c>
      <c r="DG53" s="17">
        <v>2.1299999999999999E-2</v>
      </c>
      <c r="DH53" s="17">
        <v>14.3</v>
      </c>
      <c r="DI53" s="17">
        <v>14.933920000000001</v>
      </c>
      <c r="DJ53" s="17">
        <v>14.933920000000001</v>
      </c>
      <c r="DK53" s="17">
        <v>-0.63392000000000004</v>
      </c>
      <c r="DL53" s="17">
        <v>132.1</v>
      </c>
      <c r="DM53" s="17">
        <v>129.87219999999999</v>
      </c>
      <c r="DN53" s="17">
        <v>142.44412</v>
      </c>
      <c r="DO53" s="17">
        <v>-10.34412</v>
      </c>
      <c r="DP53" s="17"/>
      <c r="DQ53" s="17"/>
      <c r="DR53" s="17"/>
      <c r="DS53" s="17">
        <v>0</v>
      </c>
      <c r="DT53" s="17"/>
      <c r="DU53" s="17"/>
      <c r="DV53" s="17"/>
      <c r="DW53" s="17">
        <v>0</v>
      </c>
      <c r="DX53" s="17"/>
      <c r="DY53" s="17"/>
      <c r="DZ53" s="17"/>
      <c r="EA53" s="17">
        <v>0</v>
      </c>
      <c r="EB53" s="17"/>
      <c r="EC53" s="17"/>
      <c r="ED53" s="17"/>
      <c r="EE53" s="17">
        <v>0</v>
      </c>
      <c r="EF53" s="17">
        <v>110.8</v>
      </c>
      <c r="EG53" s="17">
        <v>112.46647</v>
      </c>
      <c r="EH53" s="17">
        <v>112.46647</v>
      </c>
      <c r="EI53" s="17">
        <v>-1.6664699999999999</v>
      </c>
      <c r="EJ53" s="17">
        <v>222.2</v>
      </c>
      <c r="EK53" s="17">
        <v>220.69499999999999</v>
      </c>
      <c r="EL53" s="17">
        <v>220.69499999999999</v>
      </c>
      <c r="EM53" s="17">
        <v>1.5049999999999999</v>
      </c>
      <c r="EN53" s="17"/>
      <c r="EO53" s="17"/>
      <c r="EP53" s="17"/>
      <c r="EQ53" s="17">
        <v>0</v>
      </c>
      <c r="ER53" s="17"/>
      <c r="ES53" s="17"/>
      <c r="ET53" s="17"/>
      <c r="EU53" s="17">
        <v>0</v>
      </c>
      <c r="EV53" s="17"/>
      <c r="EW53" s="17"/>
      <c r="EX53" s="17"/>
      <c r="EY53" s="17">
        <v>0</v>
      </c>
      <c r="EZ53" s="17">
        <v>6.5</v>
      </c>
      <c r="FA53" s="17">
        <v>6.39</v>
      </c>
      <c r="FB53" s="17">
        <v>6.39</v>
      </c>
      <c r="FC53" s="17">
        <v>0.11</v>
      </c>
      <c r="FD53" s="17">
        <v>455.4</v>
      </c>
      <c r="FE53" s="17">
        <v>449.28084999999999</v>
      </c>
      <c r="FF53" s="17">
        <v>449.28086000000002</v>
      </c>
      <c r="FG53" s="17">
        <v>6.1191399999999998</v>
      </c>
      <c r="FH53" s="17">
        <v>81.400000000000006</v>
      </c>
      <c r="FI53" s="17">
        <v>81.635570000000001</v>
      </c>
      <c r="FJ53" s="17">
        <v>81.635570000000001</v>
      </c>
      <c r="FK53" s="17">
        <v>-0.23557</v>
      </c>
      <c r="FL53" s="17">
        <v>133.69999999999999</v>
      </c>
      <c r="FM53" s="17">
        <v>135.72581</v>
      </c>
      <c r="FN53" s="17">
        <v>135.72578999999999</v>
      </c>
      <c r="FO53" s="17">
        <v>-2.0257900000000002</v>
      </c>
      <c r="FP53" s="17">
        <v>38.299999999999997</v>
      </c>
      <c r="FQ53" s="17">
        <v>41.89893</v>
      </c>
      <c r="FR53" s="17">
        <v>41.89893</v>
      </c>
      <c r="FS53" s="17">
        <v>-3.5989300000000002</v>
      </c>
      <c r="FT53" s="17">
        <v>18.399999999999999</v>
      </c>
      <c r="FU53" s="17">
        <v>19.21088</v>
      </c>
      <c r="FV53" s="17">
        <v>19.21088</v>
      </c>
      <c r="FW53" s="17">
        <v>-0.81088000000000005</v>
      </c>
      <c r="FX53" s="17">
        <v>18.8</v>
      </c>
      <c r="FY53" s="17">
        <v>17.162289999999999</v>
      </c>
      <c r="FZ53" s="17">
        <v>18.172979999999999</v>
      </c>
      <c r="GA53" s="17">
        <v>0.62702000000000002</v>
      </c>
      <c r="GB53" s="17">
        <v>91.6</v>
      </c>
      <c r="GC53" s="17">
        <v>87.773570000000007</v>
      </c>
      <c r="GD53" s="17">
        <v>87.773570000000007</v>
      </c>
      <c r="GE53" s="17">
        <v>3.8264300000000002</v>
      </c>
      <c r="GF53" s="17">
        <v>172.9</v>
      </c>
      <c r="GG53" s="17">
        <v>174.42857000000001</v>
      </c>
      <c r="GH53" s="17">
        <v>174.42857000000001</v>
      </c>
      <c r="GI53" s="17">
        <v>-1.52857</v>
      </c>
      <c r="GJ53" s="17">
        <v>172.9</v>
      </c>
      <c r="GK53" s="17">
        <v>174.42857000000001</v>
      </c>
      <c r="GL53" s="17">
        <v>174.42857000000001</v>
      </c>
      <c r="GM53" s="17">
        <v>-1.52857</v>
      </c>
      <c r="GN53" s="17">
        <v>179.4</v>
      </c>
      <c r="GO53" s="17">
        <v>174.95238000000001</v>
      </c>
      <c r="GP53" s="17">
        <v>174.95238000000001</v>
      </c>
      <c r="GQ53" s="17">
        <v>4.4476199999999997</v>
      </c>
      <c r="GR53" s="17">
        <v>108.3</v>
      </c>
      <c r="GS53" s="17">
        <v>110.48202000000001</v>
      </c>
      <c r="GT53" s="17">
        <v>110.48202000000001</v>
      </c>
      <c r="GU53" s="17">
        <v>-2.1820200000000001</v>
      </c>
      <c r="GV53" s="17">
        <v>36.700000000000003</v>
      </c>
      <c r="GW53" s="17">
        <v>37.900869999999998</v>
      </c>
      <c r="GX53" s="17">
        <v>37.900869999999998</v>
      </c>
      <c r="GY53" s="17">
        <v>-1.2008700000000001</v>
      </c>
      <c r="GZ53" s="17">
        <v>0</v>
      </c>
      <c r="HA53" s="17">
        <v>24.666599999999999</v>
      </c>
      <c r="HB53" s="17">
        <v>21.75121</v>
      </c>
      <c r="HC53" s="17">
        <v>-21.75121</v>
      </c>
      <c r="HD53" s="17">
        <v>2.1</v>
      </c>
      <c r="HE53" s="17">
        <v>4.1192200000000003</v>
      </c>
      <c r="HF53" s="17">
        <v>4.1192200000000003</v>
      </c>
      <c r="HG53" s="17">
        <v>-2.0192199999999998</v>
      </c>
      <c r="HH53" s="17">
        <v>23.7</v>
      </c>
      <c r="HI53" s="17">
        <v>30.332239999999999</v>
      </c>
      <c r="HJ53" s="17">
        <v>30.332239999999999</v>
      </c>
      <c r="HK53" s="17">
        <v>-6.6322400000000004</v>
      </c>
      <c r="HL53" s="17">
        <v>162.6</v>
      </c>
      <c r="HM53" s="17">
        <v>164.13149000000001</v>
      </c>
      <c r="HN53" s="17">
        <v>76.773570000000007</v>
      </c>
      <c r="HO53" s="17">
        <v>85.826430000000002</v>
      </c>
      <c r="HP53" s="17"/>
      <c r="HQ53" s="17"/>
      <c r="HR53" s="17"/>
      <c r="HS53" s="17">
        <v>0</v>
      </c>
      <c r="HT53" s="17"/>
      <c r="HU53" s="17"/>
      <c r="HV53" s="17"/>
      <c r="HW53" s="17">
        <v>0</v>
      </c>
      <c r="HX53" s="17">
        <v>94.9</v>
      </c>
      <c r="HY53" s="17">
        <v>95.545190000000005</v>
      </c>
      <c r="HZ53" s="17">
        <v>95.545190000000005</v>
      </c>
      <c r="IA53" s="17">
        <v>-0.64519000000000004</v>
      </c>
      <c r="IB53" s="17"/>
      <c r="IC53" s="17"/>
      <c r="ID53" s="17"/>
      <c r="IE53" s="17">
        <v>0</v>
      </c>
      <c r="IF53" s="17"/>
      <c r="IG53" s="17"/>
      <c r="IH53" s="17"/>
      <c r="II53" s="17">
        <v>0</v>
      </c>
      <c r="IJ53" s="17">
        <v>45.8</v>
      </c>
      <c r="IK53" s="17">
        <v>45.265309999999999</v>
      </c>
      <c r="IL53" s="17">
        <v>45.265309999999999</v>
      </c>
      <c r="IM53" s="17">
        <v>0.53469</v>
      </c>
      <c r="IN53" s="17"/>
      <c r="IO53" s="17"/>
      <c r="IP53" s="17"/>
      <c r="IQ53" s="17">
        <v>0</v>
      </c>
      <c r="IR53" s="17"/>
      <c r="IS53" s="17"/>
      <c r="IT53" s="17"/>
      <c r="IU53" s="17">
        <v>0</v>
      </c>
      <c r="IV53" s="17"/>
      <c r="IW53" s="17"/>
      <c r="IX53" s="17"/>
      <c r="IY53" s="17">
        <v>0</v>
      </c>
      <c r="IZ53" s="17">
        <v>128.1</v>
      </c>
      <c r="JA53" s="17">
        <v>132.83837</v>
      </c>
      <c r="JB53" s="17">
        <v>132.83837</v>
      </c>
      <c r="JC53" s="17">
        <v>-4.7383699999999997</v>
      </c>
      <c r="JD53" s="17">
        <v>166</v>
      </c>
      <c r="JE53" s="17">
        <v>169.608</v>
      </c>
      <c r="JF53" s="17">
        <v>169.608</v>
      </c>
      <c r="JG53" s="17">
        <v>-3.6080000000000001</v>
      </c>
      <c r="JH53" s="17">
        <v>166.7</v>
      </c>
      <c r="JI53" s="17">
        <v>169.608</v>
      </c>
      <c r="JJ53" s="17">
        <v>169.608</v>
      </c>
      <c r="JK53" s="17">
        <v>-2.9079999999999999</v>
      </c>
      <c r="JL53" s="17">
        <v>168.2</v>
      </c>
      <c r="JM53" s="17">
        <v>169.608</v>
      </c>
      <c r="JN53" s="17">
        <v>169.608</v>
      </c>
      <c r="JO53" s="17">
        <v>-1.4079999999999999</v>
      </c>
      <c r="JP53" s="17">
        <v>245.8</v>
      </c>
      <c r="JQ53" s="17">
        <v>255.17599999999999</v>
      </c>
      <c r="JR53" s="17">
        <v>255.17599999999999</v>
      </c>
      <c r="JS53" s="17">
        <v>-9.3759999999999994</v>
      </c>
      <c r="JT53" s="17">
        <v>0</v>
      </c>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2.1</v>
      </c>
      <c r="LA53" s="17">
        <v>1.6938899999999999</v>
      </c>
      <c r="LB53" s="17">
        <v>1.6938899999999999</v>
      </c>
      <c r="LC53" s="17">
        <v>0.40611000000000003</v>
      </c>
      <c r="LD53" s="17">
        <v>175.1</v>
      </c>
      <c r="LE53" s="17">
        <v>191.47138000000001</v>
      </c>
      <c r="LF53" s="17">
        <v>191.47132999999999</v>
      </c>
      <c r="LG53" s="17">
        <v>-16.37133</v>
      </c>
      <c r="LH53" s="17">
        <v>125</v>
      </c>
      <c r="LI53" s="17">
        <v>125.8177</v>
      </c>
      <c r="LJ53" s="17">
        <v>125.8177</v>
      </c>
      <c r="LK53" s="17">
        <v>-0.81769999999999998</v>
      </c>
      <c r="LL53" s="17">
        <v>64.2</v>
      </c>
      <c r="LM53" s="17">
        <v>67.199219999999997</v>
      </c>
      <c r="LN53" s="17">
        <v>67.199219999999997</v>
      </c>
      <c r="LO53" s="17">
        <v>-2.9992200000000002</v>
      </c>
      <c r="LP53" s="17">
        <v>78.3</v>
      </c>
      <c r="LQ53" s="17">
        <v>78.567999999999998</v>
      </c>
      <c r="LR53" s="17">
        <v>78.567999999999998</v>
      </c>
      <c r="LS53" s="17">
        <v>-0.26800000000000002</v>
      </c>
      <c r="LT53" s="17">
        <v>30.2</v>
      </c>
      <c r="LU53" s="17">
        <v>29.980560000000001</v>
      </c>
      <c r="LV53" s="17">
        <v>29.980560000000001</v>
      </c>
      <c r="LW53" s="17">
        <v>0.21944</v>
      </c>
      <c r="LX53" s="17"/>
      <c r="LY53" s="17"/>
      <c r="LZ53" s="17"/>
      <c r="MA53" s="17">
        <v>0</v>
      </c>
      <c r="MB53" s="17"/>
      <c r="MC53" s="17"/>
      <c r="MD53" s="17"/>
      <c r="ME53" s="17">
        <v>0</v>
      </c>
      <c r="MF53" s="17"/>
      <c r="MG53" s="17"/>
      <c r="MH53" s="17"/>
      <c r="MI53" s="17">
        <v>0</v>
      </c>
      <c r="MJ53" s="17">
        <v>0</v>
      </c>
      <c r="MK53" s="17"/>
      <c r="ML53" s="17">
        <v>151.08886000000001</v>
      </c>
      <c r="MM53" s="17">
        <v>-151.08886000000001</v>
      </c>
      <c r="MN53" s="17">
        <v>143.1</v>
      </c>
      <c r="MO53" s="17">
        <v>144.16807</v>
      </c>
      <c r="MP53" s="17">
        <v>151.08886000000001</v>
      </c>
      <c r="MQ53" s="17">
        <v>-7.9888599999999999</v>
      </c>
      <c r="MR53" s="17">
        <v>68.2</v>
      </c>
      <c r="MS53" s="17">
        <v>72.300510000000003</v>
      </c>
      <c r="MT53" s="17">
        <v>151.54257999999999</v>
      </c>
      <c r="MU53" s="17">
        <v>-83.342579999999998</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86.823999999999998</v>
      </c>
      <c r="NQ53" s="17"/>
      <c r="NR53" s="17"/>
      <c r="NS53" s="17">
        <v>86.823999999999998</v>
      </c>
      <c r="NT53" s="17"/>
      <c r="NU53" s="17"/>
      <c r="NV53" s="17"/>
      <c r="NW53" s="17">
        <v>0</v>
      </c>
      <c r="NX53" s="17">
        <v>5.8</v>
      </c>
      <c r="NY53" s="17">
        <v>5.9157599999999997</v>
      </c>
      <c r="NZ53" s="17">
        <v>5.9157599999999997</v>
      </c>
      <c r="OA53" s="17">
        <v>-0.11576</v>
      </c>
      <c r="OB53" s="17">
        <v>2.2000000000000002</v>
      </c>
      <c r="OC53" s="17">
        <v>6.2061900000000003</v>
      </c>
      <c r="OD53" s="17">
        <v>6.2061900000000003</v>
      </c>
      <c r="OE53" s="17">
        <v>-4.0061900000000001</v>
      </c>
      <c r="OF53" s="17">
        <v>20</v>
      </c>
      <c r="OG53" s="17">
        <v>16.520890000000001</v>
      </c>
      <c r="OH53" s="17">
        <v>17.492709999999999</v>
      </c>
      <c r="OI53" s="17">
        <v>2.5072899999999998</v>
      </c>
      <c r="OJ53" s="17">
        <v>0</v>
      </c>
      <c r="OK53" s="17"/>
      <c r="OL53" s="17"/>
      <c r="OM53" s="17">
        <v>0</v>
      </c>
      <c r="ON53" s="17">
        <v>32.1</v>
      </c>
      <c r="OO53" s="17">
        <v>59.03</v>
      </c>
      <c r="OP53" s="17">
        <v>42.3</v>
      </c>
      <c r="OQ53" s="17">
        <v>-10.199999999999999</v>
      </c>
      <c r="OR53" s="17">
        <v>0</v>
      </c>
      <c r="OS53" s="17"/>
      <c r="OT53" s="17"/>
      <c r="OU53" s="17">
        <v>0</v>
      </c>
      <c r="OV53" s="17">
        <v>8.3000000000000007</v>
      </c>
      <c r="OW53" s="17">
        <v>17.7</v>
      </c>
      <c r="OX53" s="17">
        <v>9</v>
      </c>
      <c r="OY53" s="17">
        <v>-0.7</v>
      </c>
      <c r="OZ53" s="17">
        <v>0</v>
      </c>
      <c r="PA53" s="17"/>
      <c r="PB53" s="17"/>
      <c r="PC53" s="17">
        <v>0</v>
      </c>
      <c r="PD53" s="17">
        <v>20.3</v>
      </c>
      <c r="PE53" s="17">
        <v>19.436350000000001</v>
      </c>
      <c r="PF53" s="17">
        <v>19.436350000000001</v>
      </c>
      <c r="PG53" s="17">
        <v>0.86365000000000003</v>
      </c>
      <c r="PH53" s="17">
        <v>9.9</v>
      </c>
      <c r="PI53" s="17">
        <v>9.9830000000000005</v>
      </c>
      <c r="PJ53" s="17">
        <v>9.9830000000000005</v>
      </c>
      <c r="PK53" s="17">
        <v>-8.3000000000000004E-2</v>
      </c>
      <c r="PL53" s="17">
        <v>5.6</v>
      </c>
      <c r="PM53" s="17">
        <v>5.67</v>
      </c>
      <c r="PN53" s="17">
        <v>5.67</v>
      </c>
      <c r="PO53" s="17">
        <v>-7.0000000000000007E-2</v>
      </c>
      <c r="PP53" s="17">
        <v>0</v>
      </c>
      <c r="PQ53" s="17"/>
      <c r="PR53" s="17"/>
      <c r="PS53" s="17">
        <v>0</v>
      </c>
      <c r="PT53" s="17">
        <v>1.6</v>
      </c>
      <c r="PU53" s="17">
        <v>1</v>
      </c>
      <c r="PV53" s="17">
        <v>1</v>
      </c>
      <c r="PW53" s="17">
        <v>0.6</v>
      </c>
      <c r="PX53" s="17">
        <v>1.8</v>
      </c>
      <c r="PY53" s="17">
        <v>1.76</v>
      </c>
      <c r="PZ53" s="17">
        <v>1.75</v>
      </c>
      <c r="QA53" s="17">
        <v>0.05</v>
      </c>
      <c r="QB53" s="17">
        <v>4.5999999999999996</v>
      </c>
      <c r="QC53" s="17">
        <v>4.8</v>
      </c>
      <c r="QD53" s="17">
        <v>4.8</v>
      </c>
      <c r="QE53" s="17">
        <v>-0.2</v>
      </c>
      <c r="QF53" s="17">
        <v>20.3</v>
      </c>
      <c r="QG53" s="17">
        <v>20.274049999999999</v>
      </c>
      <c r="QH53" s="17">
        <v>20.274049999999999</v>
      </c>
      <c r="QI53" s="17">
        <v>2.5950000000000001E-2</v>
      </c>
      <c r="QJ53" s="17">
        <v>20</v>
      </c>
      <c r="QK53" s="17">
        <v>18.35763</v>
      </c>
      <c r="QL53" s="17">
        <v>19.436350000000001</v>
      </c>
      <c r="QM53" s="17">
        <v>0.56364999999999998</v>
      </c>
      <c r="QN53" s="17">
        <v>19</v>
      </c>
      <c r="QO53" s="17">
        <v>16.520890000000001</v>
      </c>
      <c r="QP53" s="17">
        <v>17.492709999999999</v>
      </c>
      <c r="QQ53" s="17">
        <v>1.50729</v>
      </c>
      <c r="QR53" s="17">
        <v>3.3</v>
      </c>
      <c r="QS53" s="17">
        <v>3.4</v>
      </c>
      <c r="QT53" s="17">
        <v>3.4</v>
      </c>
      <c r="QU53" s="17">
        <v>-0.1</v>
      </c>
      <c r="QV53" s="17">
        <v>18.600000000000001</v>
      </c>
      <c r="QW53" s="17">
        <v>16.890180000000001</v>
      </c>
      <c r="QX53" s="17">
        <v>17.881440000000001</v>
      </c>
      <c r="QY53" s="17">
        <v>0.71855999999999998</v>
      </c>
      <c r="QZ53" s="17">
        <v>0</v>
      </c>
      <c r="RA53" s="17"/>
      <c r="RB53" s="17"/>
      <c r="RC53" s="17">
        <v>0</v>
      </c>
      <c r="RD53" s="17">
        <v>0</v>
      </c>
      <c r="RE53" s="17"/>
      <c r="RF53" s="17"/>
      <c r="RG53" s="17">
        <v>0</v>
      </c>
      <c r="RH53" s="17">
        <v>7.2</v>
      </c>
      <c r="RI53" s="17">
        <v>16.059999999999999</v>
      </c>
      <c r="RJ53" s="17">
        <v>10.814</v>
      </c>
      <c r="RK53" s="17">
        <v>-3.6139999999999999</v>
      </c>
      <c r="RL53" s="17">
        <v>18.5</v>
      </c>
      <c r="RM53" s="17">
        <v>35.64</v>
      </c>
      <c r="RN53" s="17">
        <v>37.473999999999997</v>
      </c>
      <c r="RO53" s="17">
        <v>-18.974</v>
      </c>
      <c r="RP53" s="17">
        <v>0</v>
      </c>
      <c r="RQ53" s="17"/>
      <c r="RR53" s="17"/>
      <c r="RS53" s="17">
        <v>0</v>
      </c>
      <c r="RT53" s="17">
        <v>3.2</v>
      </c>
      <c r="RU53" s="17">
        <v>3.24</v>
      </c>
      <c r="RV53" s="17">
        <v>3.2490000000000001</v>
      </c>
      <c r="RW53" s="17">
        <v>-4.9000000000000002E-2</v>
      </c>
      <c r="RX53" s="17">
        <v>20.3</v>
      </c>
      <c r="RY53" s="17">
        <v>19.792000000000002</v>
      </c>
      <c r="RZ53" s="17">
        <v>19.792000000000002</v>
      </c>
      <c r="SA53" s="17">
        <v>0.50800000000000001</v>
      </c>
      <c r="SB53" s="17">
        <v>3</v>
      </c>
      <c r="SC53" s="17">
        <v>2</v>
      </c>
      <c r="SD53" s="17">
        <v>2</v>
      </c>
      <c r="SE53" s="17">
        <v>1</v>
      </c>
      <c r="SF53" s="17"/>
      <c r="SG53" s="17">
        <v>0.4</v>
      </c>
      <c r="SH53" s="17">
        <v>0.4</v>
      </c>
      <c r="SI53" s="17">
        <v>-0.4</v>
      </c>
      <c r="SJ53" s="17">
        <v>0</v>
      </c>
      <c r="SK53" s="17"/>
      <c r="SL53" s="17"/>
      <c r="SM53" s="17">
        <v>0</v>
      </c>
      <c r="SN53" s="17">
        <v>19.8</v>
      </c>
      <c r="SO53" s="17">
        <v>17.80369</v>
      </c>
      <c r="SP53" s="17">
        <v>18.853259999999999</v>
      </c>
      <c r="SQ53" s="17">
        <v>0.94674000000000003</v>
      </c>
      <c r="SR53" s="17">
        <v>12.9</v>
      </c>
      <c r="SS53" s="17">
        <v>11.389699999999999</v>
      </c>
      <c r="ST53" s="17">
        <v>12.05053</v>
      </c>
      <c r="SU53" s="17">
        <v>0.84946999999999995</v>
      </c>
      <c r="SV53" s="17">
        <v>20.3</v>
      </c>
      <c r="SW53" s="17">
        <v>18.367349999999998</v>
      </c>
      <c r="SX53" s="17">
        <v>19.436350000000001</v>
      </c>
      <c r="SY53" s="17">
        <v>0.86365000000000003</v>
      </c>
      <c r="SZ53" s="17">
        <v>20.2</v>
      </c>
      <c r="TA53" s="17">
        <v>18.367349999999998</v>
      </c>
      <c r="TB53" s="17">
        <v>19.436350000000001</v>
      </c>
      <c r="TC53" s="17">
        <v>0.76365000000000005</v>
      </c>
      <c r="TD53" s="17">
        <v>20</v>
      </c>
      <c r="TE53" s="17">
        <v>18.172979999999999</v>
      </c>
      <c r="TF53" s="17">
        <v>19.241980000000002</v>
      </c>
      <c r="TG53" s="17">
        <v>0.75802000000000003</v>
      </c>
      <c r="TH53" s="17">
        <v>2.6</v>
      </c>
      <c r="TI53" s="17"/>
      <c r="TJ53" s="17">
        <v>8</v>
      </c>
      <c r="TK53" s="17">
        <v>-5.4</v>
      </c>
      <c r="TL53" s="17">
        <v>33.700000000000003</v>
      </c>
      <c r="TM53" s="17">
        <v>6.23</v>
      </c>
      <c r="TN53" s="17">
        <v>10</v>
      </c>
      <c r="TO53" s="17">
        <v>23.7</v>
      </c>
      <c r="TP53" s="17">
        <v>0</v>
      </c>
      <c r="TQ53" s="17"/>
      <c r="TR53" s="17"/>
      <c r="TS53" s="17">
        <v>0</v>
      </c>
      <c r="TT53" s="17">
        <v>14.7</v>
      </c>
      <c r="TU53" s="17">
        <v>24.25</v>
      </c>
      <c r="TV53" s="17">
        <v>51.08</v>
      </c>
      <c r="TW53" s="17">
        <v>-36.380000000000003</v>
      </c>
      <c r="TX53" s="17">
        <v>39.6</v>
      </c>
      <c r="TY53" s="17">
        <v>49.14</v>
      </c>
      <c r="TZ53" s="17">
        <v>58.86</v>
      </c>
      <c r="UA53" s="17">
        <v>-19.260000000000002</v>
      </c>
      <c r="UB53" s="17">
        <v>1.4</v>
      </c>
      <c r="UC53" s="17"/>
      <c r="UD53" s="17">
        <v>3.68</v>
      </c>
      <c r="UE53" s="17">
        <v>-2.2799999999999998</v>
      </c>
      <c r="UF53" s="17">
        <v>0.7</v>
      </c>
      <c r="UG53" s="17"/>
      <c r="UH53" s="17">
        <v>1.27</v>
      </c>
      <c r="UI53" s="17">
        <v>-0.56999999999999995</v>
      </c>
      <c r="UJ53" s="17">
        <v>0</v>
      </c>
      <c r="UK53" s="17"/>
      <c r="UL53" s="17"/>
      <c r="UM53" s="17">
        <v>0</v>
      </c>
      <c r="UN53" s="17">
        <v>20.9</v>
      </c>
      <c r="UO53" s="17">
        <v>19.086490000000001</v>
      </c>
      <c r="UP53" s="17">
        <v>20.408159999999999</v>
      </c>
      <c r="UQ53" s="17">
        <v>0.49184</v>
      </c>
      <c r="UR53" s="17">
        <v>8</v>
      </c>
      <c r="US53" s="17">
        <v>8.1999999999999993</v>
      </c>
      <c r="UT53" s="17">
        <v>8.1999999999999993</v>
      </c>
      <c r="UU53" s="17">
        <v>-0.2</v>
      </c>
      <c r="UV53" s="17">
        <v>6.6</v>
      </c>
      <c r="UW53" s="17">
        <v>6.7</v>
      </c>
      <c r="UX53" s="17">
        <v>6.7</v>
      </c>
      <c r="UY53" s="17">
        <v>-0.1</v>
      </c>
      <c r="UZ53" s="17">
        <v>20.399999999999999</v>
      </c>
      <c r="VA53" s="17">
        <v>18.35763</v>
      </c>
      <c r="VB53" s="17">
        <v>19.436350000000001</v>
      </c>
      <c r="VC53" s="17">
        <v>0.96365000000000001</v>
      </c>
      <c r="VD53" s="17">
        <v>20.399999999999999</v>
      </c>
      <c r="VE53" s="17">
        <v>18.35763</v>
      </c>
      <c r="VF53" s="17">
        <v>19.436350000000001</v>
      </c>
      <c r="VG53" s="17">
        <v>0.96365000000000001</v>
      </c>
      <c r="VH53" s="17">
        <v>20.100000000000001</v>
      </c>
      <c r="VI53" s="17">
        <v>18.35763</v>
      </c>
      <c r="VJ53" s="17">
        <v>19.436350000000001</v>
      </c>
      <c r="VK53" s="17">
        <v>0.66364999999999996</v>
      </c>
      <c r="VL53" s="17">
        <v>8.3000000000000007</v>
      </c>
      <c r="VM53" s="17">
        <v>16.89</v>
      </c>
      <c r="VN53" s="17">
        <v>9</v>
      </c>
      <c r="VO53" s="17">
        <v>-0.7</v>
      </c>
      <c r="VP53" s="17">
        <v>0</v>
      </c>
      <c r="VQ53" s="17"/>
      <c r="VR53" s="17"/>
      <c r="VS53" s="17">
        <v>0</v>
      </c>
      <c r="VT53" s="17">
        <v>0</v>
      </c>
      <c r="VU53" s="17"/>
      <c r="VV53" s="17"/>
      <c r="VW53" s="17">
        <v>0</v>
      </c>
      <c r="VX53" s="17">
        <v>0</v>
      </c>
      <c r="VY53" s="17"/>
      <c r="VZ53" s="17"/>
      <c r="WA53" s="17">
        <v>0</v>
      </c>
      <c r="WB53" s="17">
        <v>0.3</v>
      </c>
      <c r="WC53" s="17">
        <v>0.33</v>
      </c>
      <c r="WD53" s="17">
        <v>0.33300000000000002</v>
      </c>
      <c r="WE53" s="17">
        <v>-3.3000000000000002E-2</v>
      </c>
      <c r="WF53" s="17">
        <v>49.2</v>
      </c>
      <c r="WG53" s="17">
        <v>40.82</v>
      </c>
      <c r="WH53" s="17">
        <v>43</v>
      </c>
      <c r="WI53" s="17">
        <v>6.2</v>
      </c>
      <c r="WJ53" s="17">
        <v>48.5</v>
      </c>
      <c r="WK53" s="17">
        <v>71.39</v>
      </c>
      <c r="WL53" s="17">
        <v>43</v>
      </c>
      <c r="WM53" s="17">
        <v>5.5</v>
      </c>
      <c r="WN53" s="17">
        <v>0</v>
      </c>
      <c r="WO53" s="17"/>
      <c r="WP53" s="17"/>
      <c r="WQ53" s="17">
        <v>0</v>
      </c>
      <c r="WR53" s="17">
        <v>3.6</v>
      </c>
      <c r="WS53" s="17">
        <v>4.2</v>
      </c>
      <c r="WT53" s="17">
        <v>4.2</v>
      </c>
      <c r="WU53" s="17">
        <v>-0.6</v>
      </c>
      <c r="WV53" s="17">
        <v>1.1000000000000001</v>
      </c>
      <c r="WW53" s="17">
        <v>1.2</v>
      </c>
      <c r="WX53" s="17">
        <v>1.2</v>
      </c>
      <c r="WY53" s="17">
        <v>-0.1</v>
      </c>
      <c r="WZ53" s="17">
        <v>2.4</v>
      </c>
      <c r="XA53" s="17">
        <v>2.4</v>
      </c>
      <c r="XB53" s="17">
        <v>2.4</v>
      </c>
      <c r="XC53" s="17">
        <v>0</v>
      </c>
      <c r="XD53" s="17">
        <v>1.2</v>
      </c>
      <c r="XE53" s="17">
        <v>1.4</v>
      </c>
      <c r="XF53" s="17">
        <v>1.4</v>
      </c>
      <c r="XG53" s="17">
        <v>-0.2</v>
      </c>
      <c r="XH53" s="17">
        <v>0</v>
      </c>
      <c r="XI53" s="17"/>
      <c r="XJ53" s="17"/>
      <c r="XK53" s="17">
        <v>0</v>
      </c>
      <c r="XL53" s="17">
        <v>8.9</v>
      </c>
      <c r="XM53" s="17">
        <v>8.4</v>
      </c>
      <c r="XN53" s="17">
        <v>8.4</v>
      </c>
      <c r="XO53" s="17">
        <v>0.5</v>
      </c>
      <c r="XP53" s="17">
        <v>20</v>
      </c>
      <c r="XQ53" s="17">
        <v>18.172979999999999</v>
      </c>
      <c r="XR53" s="17">
        <v>19.241980000000002</v>
      </c>
      <c r="XS53" s="17">
        <v>0.75802000000000003</v>
      </c>
      <c r="XT53" s="17">
        <v>8</v>
      </c>
      <c r="XU53" s="17">
        <v>10.7</v>
      </c>
      <c r="XV53" s="17">
        <v>10.7</v>
      </c>
      <c r="XW53" s="17">
        <v>-2.7</v>
      </c>
      <c r="XX53" s="17">
        <v>27.3</v>
      </c>
      <c r="XY53" s="17">
        <v>29</v>
      </c>
      <c r="XZ53" s="17">
        <v>29</v>
      </c>
      <c r="YA53" s="17">
        <v>-1.7</v>
      </c>
      <c r="YB53" s="17">
        <v>34.200000000000003</v>
      </c>
      <c r="YC53" s="17">
        <v>29</v>
      </c>
      <c r="YD53" s="17">
        <v>29</v>
      </c>
      <c r="YE53" s="17">
        <v>5.2</v>
      </c>
      <c r="YF53" s="17">
        <v>13.5</v>
      </c>
      <c r="YG53" s="17">
        <v>14</v>
      </c>
      <c r="YH53" s="17">
        <v>14</v>
      </c>
      <c r="YI53" s="17">
        <v>-0.5</v>
      </c>
      <c r="YJ53" s="17">
        <v>16.3</v>
      </c>
      <c r="YK53" s="17">
        <v>19</v>
      </c>
      <c r="YL53" s="17">
        <v>19</v>
      </c>
      <c r="YM53" s="17">
        <v>-2.7</v>
      </c>
      <c r="YN53" s="17">
        <v>8.1</v>
      </c>
      <c r="YO53" s="17">
        <v>6.76</v>
      </c>
      <c r="YP53" s="17">
        <v>6.76</v>
      </c>
      <c r="YQ53" s="17">
        <v>1.34</v>
      </c>
      <c r="YR53" s="17">
        <v>11.4</v>
      </c>
      <c r="YS53" s="17">
        <v>11</v>
      </c>
      <c r="YT53" s="17">
        <v>11</v>
      </c>
      <c r="YU53" s="17">
        <v>0.4</v>
      </c>
      <c r="YV53" s="17">
        <v>23.09</v>
      </c>
      <c r="YW53" s="17">
        <v>22</v>
      </c>
      <c r="YX53" s="17">
        <v>22</v>
      </c>
      <c r="YY53" s="17">
        <v>1.0900000000000001</v>
      </c>
    </row>
    <row r="54" spans="1:675" ht="24" customHeight="1" x14ac:dyDescent="0.3">
      <c r="A54" s="1"/>
      <c r="B54" s="16" t="s">
        <v>47</v>
      </c>
      <c r="C54" s="16" t="s">
        <v>810</v>
      </c>
      <c r="D54" s="17">
        <v>204.1</v>
      </c>
      <c r="E54" s="17">
        <v>101.70068000000001</v>
      </c>
      <c r="F54" s="17">
        <v>203.40136000000001</v>
      </c>
      <c r="G54" s="17">
        <v>0.69864000000000004</v>
      </c>
      <c r="H54" s="17">
        <v>633</v>
      </c>
      <c r="I54" s="17">
        <v>631.22380999999996</v>
      </c>
      <c r="J54" s="17">
        <v>631.22380999999996</v>
      </c>
      <c r="K54" s="17">
        <v>1.7761899999999999</v>
      </c>
      <c r="L54" s="17">
        <v>214.8</v>
      </c>
      <c r="M54" s="17">
        <v>205.54787999999999</v>
      </c>
      <c r="N54" s="17">
        <v>205.54789</v>
      </c>
      <c r="O54" s="17">
        <v>9.2521100000000001</v>
      </c>
      <c r="P54" s="17"/>
      <c r="Q54" s="17"/>
      <c r="R54" s="17"/>
      <c r="S54" s="17">
        <v>0</v>
      </c>
      <c r="T54" s="17"/>
      <c r="U54" s="17"/>
      <c r="V54" s="17"/>
      <c r="W54" s="17">
        <v>0</v>
      </c>
      <c r="X54" s="17">
        <v>90.4</v>
      </c>
      <c r="Y54" s="17">
        <v>91.867829999999998</v>
      </c>
      <c r="Z54" s="17">
        <v>91.867829999999998</v>
      </c>
      <c r="AA54" s="17">
        <v>-1.46783</v>
      </c>
      <c r="AB54" s="17">
        <v>240</v>
      </c>
      <c r="AC54" s="17">
        <v>242</v>
      </c>
      <c r="AD54" s="17">
        <v>242</v>
      </c>
      <c r="AE54" s="17">
        <v>-2</v>
      </c>
      <c r="AF54" s="17"/>
      <c r="AG54" s="17"/>
      <c r="AH54" s="17"/>
      <c r="AI54" s="17">
        <v>0</v>
      </c>
      <c r="AJ54" s="17"/>
      <c r="AK54" s="17"/>
      <c r="AL54" s="17"/>
      <c r="AM54" s="17">
        <v>0</v>
      </c>
      <c r="AN54" s="17"/>
      <c r="AO54" s="17"/>
      <c r="AP54" s="17"/>
      <c r="AQ54" s="17">
        <v>0</v>
      </c>
      <c r="AR54" s="17">
        <v>105</v>
      </c>
      <c r="AS54" s="17">
        <v>102.98677000000001</v>
      </c>
      <c r="AT54" s="17"/>
      <c r="AU54" s="17">
        <v>105</v>
      </c>
      <c r="AV54" s="17">
        <v>106.4</v>
      </c>
      <c r="AW54" s="17">
        <v>162.83779999999999</v>
      </c>
      <c r="AX54" s="17">
        <v>102.98661</v>
      </c>
      <c r="AY54" s="17">
        <v>3.4133900000000001</v>
      </c>
      <c r="AZ54" s="17"/>
      <c r="BA54" s="17"/>
      <c r="BB54" s="17"/>
      <c r="BC54" s="17">
        <v>0</v>
      </c>
      <c r="BD54" s="17"/>
      <c r="BE54" s="17"/>
      <c r="BF54" s="17"/>
      <c r="BG54" s="17">
        <v>0</v>
      </c>
      <c r="BH54" s="17"/>
      <c r="BI54" s="17"/>
      <c r="BJ54" s="17"/>
      <c r="BK54" s="17">
        <v>0</v>
      </c>
      <c r="BL54" s="17">
        <v>553.70000000000005</v>
      </c>
      <c r="BM54" s="17">
        <v>557.29154000000005</v>
      </c>
      <c r="BN54" s="17">
        <v>557.64237000000003</v>
      </c>
      <c r="BO54" s="17">
        <v>-3.9423699999999999</v>
      </c>
      <c r="BP54" s="17">
        <v>10.3</v>
      </c>
      <c r="BQ54" s="17">
        <v>5.1583100000000002</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c r="CK54" s="17"/>
      <c r="CL54" s="17"/>
      <c r="CM54" s="17">
        <v>0</v>
      </c>
      <c r="CN54" s="17">
        <v>169.8</v>
      </c>
      <c r="CO54" s="17">
        <v>164.06706</v>
      </c>
      <c r="CP54" s="17">
        <v>164.06706</v>
      </c>
      <c r="CQ54" s="17">
        <v>5.7329400000000001</v>
      </c>
      <c r="CR54" s="17">
        <v>8.4</v>
      </c>
      <c r="CS54" s="17">
        <v>5.1383299999999998</v>
      </c>
      <c r="CT54" s="17">
        <v>5.1383299999999998</v>
      </c>
      <c r="CU54" s="17">
        <v>3.2616700000000001</v>
      </c>
      <c r="CV54" s="17">
        <v>5.9</v>
      </c>
      <c r="CW54" s="17">
        <v>2.8205</v>
      </c>
      <c r="CX54" s="17">
        <v>2.8205</v>
      </c>
      <c r="CY54" s="17">
        <v>3.0794999999999999</v>
      </c>
      <c r="CZ54" s="17">
        <v>0</v>
      </c>
      <c r="DA54" s="17"/>
      <c r="DB54" s="17"/>
      <c r="DC54" s="17">
        <v>0</v>
      </c>
      <c r="DD54" s="17">
        <v>7</v>
      </c>
      <c r="DE54" s="17">
        <v>6.8787000000000003</v>
      </c>
      <c r="DF54" s="17">
        <v>6.8787000000000003</v>
      </c>
      <c r="DG54" s="17">
        <v>0.12130000000000001</v>
      </c>
      <c r="DH54" s="17">
        <v>14.2</v>
      </c>
      <c r="DI54" s="17">
        <v>14.933920000000001</v>
      </c>
      <c r="DJ54" s="17">
        <v>14.933920000000001</v>
      </c>
      <c r="DK54" s="17">
        <v>-0.73392000000000002</v>
      </c>
      <c r="DL54" s="17">
        <v>132.19999999999999</v>
      </c>
      <c r="DM54" s="17">
        <v>129.85929999999999</v>
      </c>
      <c r="DN54" s="17">
        <v>142.44412</v>
      </c>
      <c r="DO54" s="17">
        <v>-10.244120000000001</v>
      </c>
      <c r="DP54" s="17"/>
      <c r="DQ54" s="17"/>
      <c r="DR54" s="17"/>
      <c r="DS54" s="17">
        <v>0</v>
      </c>
      <c r="DT54" s="17"/>
      <c r="DU54" s="17"/>
      <c r="DV54" s="17"/>
      <c r="DW54" s="17">
        <v>0</v>
      </c>
      <c r="DX54" s="17"/>
      <c r="DY54" s="17"/>
      <c r="DZ54" s="17"/>
      <c r="EA54" s="17">
        <v>0</v>
      </c>
      <c r="EB54" s="17"/>
      <c r="EC54" s="17"/>
      <c r="ED54" s="17"/>
      <c r="EE54" s="17">
        <v>0</v>
      </c>
      <c r="EF54" s="17">
        <v>110.9</v>
      </c>
      <c r="EG54" s="17">
        <v>112.46647</v>
      </c>
      <c r="EH54" s="17">
        <v>112.46647</v>
      </c>
      <c r="EI54" s="17">
        <v>-1.56647</v>
      </c>
      <c r="EJ54" s="17">
        <v>221.9</v>
      </c>
      <c r="EK54" s="17">
        <v>220.69499999999999</v>
      </c>
      <c r="EL54" s="17">
        <v>220.69499999999999</v>
      </c>
      <c r="EM54" s="17">
        <v>1.2050000000000001</v>
      </c>
      <c r="EN54" s="17"/>
      <c r="EO54" s="17"/>
      <c r="EP54" s="17"/>
      <c r="EQ54" s="17">
        <v>0</v>
      </c>
      <c r="ER54" s="17"/>
      <c r="ES54" s="17"/>
      <c r="ET54" s="17"/>
      <c r="EU54" s="17">
        <v>0</v>
      </c>
      <c r="EV54" s="17"/>
      <c r="EW54" s="17"/>
      <c r="EX54" s="17"/>
      <c r="EY54" s="17">
        <v>0</v>
      </c>
      <c r="EZ54" s="17">
        <v>6.5</v>
      </c>
      <c r="FA54" s="17">
        <v>6.39</v>
      </c>
      <c r="FB54" s="17">
        <v>6.39</v>
      </c>
      <c r="FC54" s="17">
        <v>0.11</v>
      </c>
      <c r="FD54" s="17">
        <v>458.6</v>
      </c>
      <c r="FE54" s="17">
        <v>449.28084999999999</v>
      </c>
      <c r="FF54" s="17">
        <v>449.28086000000002</v>
      </c>
      <c r="FG54" s="17">
        <v>9.3191400000000009</v>
      </c>
      <c r="FH54" s="17">
        <v>81.400000000000006</v>
      </c>
      <c r="FI54" s="17">
        <v>81.635570000000001</v>
      </c>
      <c r="FJ54" s="17">
        <v>81.635570000000001</v>
      </c>
      <c r="FK54" s="17">
        <v>-0.23557</v>
      </c>
      <c r="FL54" s="17">
        <v>140.9</v>
      </c>
      <c r="FM54" s="17">
        <v>135.72582</v>
      </c>
      <c r="FN54" s="17">
        <v>135.72578999999999</v>
      </c>
      <c r="FO54" s="17">
        <v>5.1742100000000004</v>
      </c>
      <c r="FP54" s="17">
        <v>38.5</v>
      </c>
      <c r="FQ54" s="17">
        <v>41.89893</v>
      </c>
      <c r="FR54" s="17">
        <v>41.89893</v>
      </c>
      <c r="FS54" s="17">
        <v>-3.39893</v>
      </c>
      <c r="FT54" s="17">
        <v>18</v>
      </c>
      <c r="FU54" s="17">
        <v>19.21088</v>
      </c>
      <c r="FV54" s="17">
        <v>19.21088</v>
      </c>
      <c r="FW54" s="17">
        <v>-1.21088</v>
      </c>
      <c r="FX54" s="17">
        <v>18.8</v>
      </c>
      <c r="FY54" s="17">
        <v>17.162289999999999</v>
      </c>
      <c r="FZ54" s="17">
        <v>18.172979999999999</v>
      </c>
      <c r="GA54" s="17">
        <v>0.62702000000000002</v>
      </c>
      <c r="GB54" s="17">
        <v>91</v>
      </c>
      <c r="GC54" s="17">
        <v>87.773570000000007</v>
      </c>
      <c r="GD54" s="17">
        <v>87.773570000000007</v>
      </c>
      <c r="GE54" s="17">
        <v>3.2264300000000001</v>
      </c>
      <c r="GF54" s="17">
        <v>177.2</v>
      </c>
      <c r="GG54" s="17">
        <v>174.42857000000001</v>
      </c>
      <c r="GH54" s="17">
        <v>174.42857000000001</v>
      </c>
      <c r="GI54" s="17">
        <v>2.7714300000000001</v>
      </c>
      <c r="GJ54" s="17">
        <v>176.6</v>
      </c>
      <c r="GK54" s="17">
        <v>174.42857000000001</v>
      </c>
      <c r="GL54" s="17">
        <v>174.42857000000001</v>
      </c>
      <c r="GM54" s="17">
        <v>2.17143</v>
      </c>
      <c r="GN54" s="17">
        <v>179.9</v>
      </c>
      <c r="GO54" s="17">
        <v>174.95238000000001</v>
      </c>
      <c r="GP54" s="17">
        <v>174.95238000000001</v>
      </c>
      <c r="GQ54" s="17">
        <v>4.9476199999999997</v>
      </c>
      <c r="GR54" s="17">
        <v>107.7</v>
      </c>
      <c r="GS54" s="17">
        <v>110.48202000000001</v>
      </c>
      <c r="GT54" s="17">
        <v>110.48202000000001</v>
      </c>
      <c r="GU54" s="17">
        <v>-2.7820200000000002</v>
      </c>
      <c r="GV54" s="17">
        <v>40.6</v>
      </c>
      <c r="GW54" s="17">
        <v>37.900869999999998</v>
      </c>
      <c r="GX54" s="17">
        <v>37.900869999999998</v>
      </c>
      <c r="GY54" s="17">
        <v>2.6991299999999998</v>
      </c>
      <c r="GZ54" s="17">
        <v>0</v>
      </c>
      <c r="HA54" s="17">
        <v>24.66658</v>
      </c>
      <c r="HB54" s="17">
        <v>21.75121</v>
      </c>
      <c r="HC54" s="17">
        <v>-21.75121</v>
      </c>
      <c r="HD54" s="17">
        <v>2.2000000000000002</v>
      </c>
      <c r="HE54" s="17">
        <v>4.1192200000000003</v>
      </c>
      <c r="HF54" s="17">
        <v>4.1192200000000003</v>
      </c>
      <c r="HG54" s="17">
        <v>-1.9192199999999999</v>
      </c>
      <c r="HH54" s="17">
        <v>24.6</v>
      </c>
      <c r="HI54" s="17">
        <v>30.332239999999999</v>
      </c>
      <c r="HJ54" s="17">
        <v>30.332239999999999</v>
      </c>
      <c r="HK54" s="17">
        <v>-5.73224</v>
      </c>
      <c r="HL54" s="17">
        <v>165.5</v>
      </c>
      <c r="HM54" s="17">
        <v>164.13149000000001</v>
      </c>
      <c r="HN54" s="17">
        <v>76.773570000000007</v>
      </c>
      <c r="HO54" s="17">
        <v>88.726429999999993</v>
      </c>
      <c r="HP54" s="17"/>
      <c r="HQ54" s="17"/>
      <c r="HR54" s="17"/>
      <c r="HS54" s="17">
        <v>0</v>
      </c>
      <c r="HT54" s="17"/>
      <c r="HU54" s="17"/>
      <c r="HV54" s="17"/>
      <c r="HW54" s="17">
        <v>0</v>
      </c>
      <c r="HX54" s="17">
        <v>67.900000000000006</v>
      </c>
      <c r="HY54" s="17">
        <v>95.545190000000005</v>
      </c>
      <c r="HZ54" s="17">
        <v>95.545190000000005</v>
      </c>
      <c r="IA54" s="17">
        <v>-27.645189999999999</v>
      </c>
      <c r="IB54" s="17"/>
      <c r="IC54" s="17"/>
      <c r="ID54" s="17"/>
      <c r="IE54" s="17">
        <v>0</v>
      </c>
      <c r="IF54" s="17"/>
      <c r="IG54" s="17"/>
      <c r="IH54" s="17"/>
      <c r="II54" s="17">
        <v>0</v>
      </c>
      <c r="IJ54" s="17">
        <v>45.9</v>
      </c>
      <c r="IK54" s="17">
        <v>45.265309999999999</v>
      </c>
      <c r="IL54" s="17">
        <v>45.265309999999999</v>
      </c>
      <c r="IM54" s="17">
        <v>0.63468999999999998</v>
      </c>
      <c r="IN54" s="17"/>
      <c r="IO54" s="17"/>
      <c r="IP54" s="17"/>
      <c r="IQ54" s="17">
        <v>0</v>
      </c>
      <c r="IR54" s="17"/>
      <c r="IS54" s="17"/>
      <c r="IT54" s="17"/>
      <c r="IU54" s="17">
        <v>0</v>
      </c>
      <c r="IV54" s="17"/>
      <c r="IW54" s="17"/>
      <c r="IX54" s="17"/>
      <c r="IY54" s="17">
        <v>0</v>
      </c>
      <c r="IZ54" s="17">
        <v>128.30000000000001</v>
      </c>
      <c r="JA54" s="17">
        <v>132.83837</v>
      </c>
      <c r="JB54" s="17">
        <v>132.83837</v>
      </c>
      <c r="JC54" s="17">
        <v>-4.5383699999999996</v>
      </c>
      <c r="JD54" s="17">
        <v>168.7</v>
      </c>
      <c r="JE54" s="17">
        <v>169.608</v>
      </c>
      <c r="JF54" s="17">
        <v>169.608</v>
      </c>
      <c r="JG54" s="17">
        <v>-0.90800000000000003</v>
      </c>
      <c r="JH54" s="17">
        <v>167.6</v>
      </c>
      <c r="JI54" s="17">
        <v>169.608</v>
      </c>
      <c r="JJ54" s="17">
        <v>169.608</v>
      </c>
      <c r="JK54" s="17">
        <v>-2.008</v>
      </c>
      <c r="JL54" s="17">
        <v>170.6</v>
      </c>
      <c r="JM54" s="17">
        <v>169.608</v>
      </c>
      <c r="JN54" s="17">
        <v>169.608</v>
      </c>
      <c r="JO54" s="17">
        <v>0.99199999999999999</v>
      </c>
      <c r="JP54" s="17">
        <v>254.2</v>
      </c>
      <c r="JQ54" s="17">
        <v>255.17599999999999</v>
      </c>
      <c r="JR54" s="17">
        <v>255.17599999999999</v>
      </c>
      <c r="JS54" s="17">
        <v>-0.97599999999999998</v>
      </c>
      <c r="JT54" s="17">
        <v>0</v>
      </c>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1.6938899999999999</v>
      </c>
      <c r="LB54" s="17">
        <v>1.6938899999999999</v>
      </c>
      <c r="LC54" s="17">
        <v>0.40611000000000003</v>
      </c>
      <c r="LD54" s="17">
        <v>216.9</v>
      </c>
      <c r="LE54" s="17">
        <v>191.47139000000001</v>
      </c>
      <c r="LF54" s="17">
        <v>191.47132999999999</v>
      </c>
      <c r="LG54" s="17">
        <v>25.42867</v>
      </c>
      <c r="LH54" s="17">
        <v>130.69999999999999</v>
      </c>
      <c r="LI54" s="17">
        <v>125.8177</v>
      </c>
      <c r="LJ54" s="17">
        <v>125.8177</v>
      </c>
      <c r="LK54" s="17">
        <v>4.8822999999999999</v>
      </c>
      <c r="LL54" s="17">
        <v>63.3</v>
      </c>
      <c r="LM54" s="17">
        <v>67.199219999999997</v>
      </c>
      <c r="LN54" s="17">
        <v>67.199219999999997</v>
      </c>
      <c r="LO54" s="17">
        <v>-3.8992200000000001</v>
      </c>
      <c r="LP54" s="17">
        <v>78.400000000000006</v>
      </c>
      <c r="LQ54" s="17">
        <v>78.567999999999998</v>
      </c>
      <c r="LR54" s="17">
        <v>78.567999999999998</v>
      </c>
      <c r="LS54" s="17">
        <v>-0.16800000000000001</v>
      </c>
      <c r="LT54" s="17">
        <v>30.2</v>
      </c>
      <c r="LU54" s="17">
        <v>29.980560000000001</v>
      </c>
      <c r="LV54" s="17">
        <v>29.980560000000001</v>
      </c>
      <c r="LW54" s="17">
        <v>0.21944</v>
      </c>
      <c r="LX54" s="17"/>
      <c r="LY54" s="17"/>
      <c r="LZ54" s="17"/>
      <c r="MA54" s="17">
        <v>0</v>
      </c>
      <c r="MB54" s="17"/>
      <c r="MC54" s="17"/>
      <c r="MD54" s="17"/>
      <c r="ME54" s="17">
        <v>0</v>
      </c>
      <c r="MF54" s="17"/>
      <c r="MG54" s="17"/>
      <c r="MH54" s="17"/>
      <c r="MI54" s="17">
        <v>0</v>
      </c>
      <c r="MJ54" s="17">
        <v>0</v>
      </c>
      <c r="MK54" s="17"/>
      <c r="ML54" s="17">
        <v>110.67605</v>
      </c>
      <c r="MM54" s="17">
        <v>-110.67605</v>
      </c>
      <c r="MN54" s="17">
        <v>143.1</v>
      </c>
      <c r="MO54" s="17">
        <v>144.16807</v>
      </c>
      <c r="MP54" s="17">
        <v>110.67605</v>
      </c>
      <c r="MQ54" s="17">
        <v>32.423949999999998</v>
      </c>
      <c r="MR54" s="17">
        <v>68.2</v>
      </c>
      <c r="MS54" s="17">
        <v>72.300510000000003</v>
      </c>
      <c r="MT54" s="17">
        <v>111.00841</v>
      </c>
      <c r="MU54" s="17">
        <v>-42.808410000000002</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c r="NS54" s="17">
        <v>0</v>
      </c>
      <c r="NT54" s="17"/>
      <c r="NU54" s="17"/>
      <c r="NV54" s="17"/>
      <c r="NW54" s="17">
        <v>0</v>
      </c>
      <c r="NX54" s="17">
        <v>5.9</v>
      </c>
      <c r="NY54" s="17">
        <v>5.9157599999999997</v>
      </c>
      <c r="NZ54" s="17">
        <v>5.9157599999999997</v>
      </c>
      <c r="OA54" s="17">
        <v>-1.576E-2</v>
      </c>
      <c r="OB54" s="17">
        <v>2.2000000000000002</v>
      </c>
      <c r="OC54" s="17">
        <v>6.2061900000000003</v>
      </c>
      <c r="OD54" s="17">
        <v>6.2061900000000003</v>
      </c>
      <c r="OE54" s="17">
        <v>-4.0061900000000001</v>
      </c>
      <c r="OF54" s="17">
        <v>20</v>
      </c>
      <c r="OG54" s="17">
        <v>16.520890000000001</v>
      </c>
      <c r="OH54" s="17">
        <v>17.492709999999999</v>
      </c>
      <c r="OI54" s="17">
        <v>2.5072899999999998</v>
      </c>
      <c r="OJ54" s="17">
        <v>0</v>
      </c>
      <c r="OK54" s="17"/>
      <c r="OL54" s="17"/>
      <c r="OM54" s="17">
        <v>0</v>
      </c>
      <c r="ON54" s="17">
        <v>24.9</v>
      </c>
      <c r="OO54" s="17">
        <v>56.6</v>
      </c>
      <c r="OP54" s="17">
        <v>40.049999999999997</v>
      </c>
      <c r="OQ54" s="17">
        <v>-15.15</v>
      </c>
      <c r="OR54" s="17">
        <v>0</v>
      </c>
      <c r="OS54" s="17"/>
      <c r="OT54" s="17"/>
      <c r="OU54" s="17">
        <v>0</v>
      </c>
      <c r="OV54" s="17">
        <v>9.4</v>
      </c>
      <c r="OW54" s="17">
        <v>17.600000000000001</v>
      </c>
      <c r="OX54" s="17">
        <v>9</v>
      </c>
      <c r="OY54" s="17">
        <v>0.4</v>
      </c>
      <c r="OZ54" s="17">
        <v>0</v>
      </c>
      <c r="PA54" s="17"/>
      <c r="PB54" s="17"/>
      <c r="PC54" s="17">
        <v>0</v>
      </c>
      <c r="PD54" s="17">
        <v>20.3</v>
      </c>
      <c r="PE54" s="17">
        <v>19.436350000000001</v>
      </c>
      <c r="PF54" s="17">
        <v>19.436350000000001</v>
      </c>
      <c r="PG54" s="17">
        <v>0.86365000000000003</v>
      </c>
      <c r="PH54" s="17">
        <v>9.9</v>
      </c>
      <c r="PI54" s="17">
        <v>9.9830000000000005</v>
      </c>
      <c r="PJ54" s="17">
        <v>9.9830000000000005</v>
      </c>
      <c r="PK54" s="17">
        <v>-8.3000000000000004E-2</v>
      </c>
      <c r="PL54" s="17">
        <v>5.5</v>
      </c>
      <c r="PM54" s="17">
        <v>5.67</v>
      </c>
      <c r="PN54" s="17">
        <v>5.67</v>
      </c>
      <c r="PO54" s="17">
        <v>-0.17</v>
      </c>
      <c r="PP54" s="17">
        <v>0</v>
      </c>
      <c r="PQ54" s="17"/>
      <c r="PR54" s="17"/>
      <c r="PS54" s="17">
        <v>0</v>
      </c>
      <c r="PT54" s="17">
        <v>1.6</v>
      </c>
      <c r="PU54" s="17">
        <v>1</v>
      </c>
      <c r="PV54" s="17">
        <v>1</v>
      </c>
      <c r="PW54" s="17">
        <v>0.6</v>
      </c>
      <c r="PX54" s="17">
        <v>1.8</v>
      </c>
      <c r="PY54" s="17">
        <v>1.76</v>
      </c>
      <c r="PZ54" s="17">
        <v>1.75</v>
      </c>
      <c r="QA54" s="17">
        <v>0.05</v>
      </c>
      <c r="QB54" s="17">
        <v>4.5999999999999996</v>
      </c>
      <c r="QC54" s="17">
        <v>4.8</v>
      </c>
      <c r="QD54" s="17">
        <v>4.8</v>
      </c>
      <c r="QE54" s="17">
        <v>-0.2</v>
      </c>
      <c r="QF54" s="17">
        <v>20.399999999999999</v>
      </c>
      <c r="QG54" s="17">
        <v>20.274049999999999</v>
      </c>
      <c r="QH54" s="17">
        <v>20.274049999999999</v>
      </c>
      <c r="QI54" s="17">
        <v>0.12595000000000001</v>
      </c>
      <c r="QJ54" s="17">
        <v>20</v>
      </c>
      <c r="QK54" s="17">
        <v>18.35763</v>
      </c>
      <c r="QL54" s="17">
        <v>19.436350000000001</v>
      </c>
      <c r="QM54" s="17">
        <v>0.56364999999999998</v>
      </c>
      <c r="QN54" s="17">
        <v>19</v>
      </c>
      <c r="QO54" s="17">
        <v>16.520890000000001</v>
      </c>
      <c r="QP54" s="17">
        <v>17.492709999999999</v>
      </c>
      <c r="QQ54" s="17">
        <v>1.50729</v>
      </c>
      <c r="QR54" s="17">
        <v>3.3</v>
      </c>
      <c r="QS54" s="17">
        <v>3.4</v>
      </c>
      <c r="QT54" s="17">
        <v>3.4</v>
      </c>
      <c r="QU54" s="17">
        <v>-0.1</v>
      </c>
      <c r="QV54" s="17">
        <v>18.600000000000001</v>
      </c>
      <c r="QW54" s="17">
        <v>16.890180000000001</v>
      </c>
      <c r="QX54" s="17">
        <v>17.881440000000001</v>
      </c>
      <c r="QY54" s="17">
        <v>0.71855999999999998</v>
      </c>
      <c r="QZ54" s="17">
        <v>0</v>
      </c>
      <c r="RA54" s="17"/>
      <c r="RB54" s="17"/>
      <c r="RC54" s="17">
        <v>0</v>
      </c>
      <c r="RD54" s="17">
        <v>0</v>
      </c>
      <c r="RE54" s="17"/>
      <c r="RF54" s="17"/>
      <c r="RG54" s="17">
        <v>0</v>
      </c>
      <c r="RH54" s="17">
        <v>7.2</v>
      </c>
      <c r="RI54" s="17">
        <v>15.51</v>
      </c>
      <c r="RJ54" s="17">
        <v>10.321</v>
      </c>
      <c r="RK54" s="17">
        <v>-3.121</v>
      </c>
      <c r="RL54" s="17">
        <v>19</v>
      </c>
      <c r="RM54" s="17">
        <v>32.11</v>
      </c>
      <c r="RN54" s="17">
        <v>33.857999999999997</v>
      </c>
      <c r="RO54" s="17">
        <v>-14.858000000000001</v>
      </c>
      <c r="RP54" s="17">
        <v>0</v>
      </c>
      <c r="RQ54" s="17"/>
      <c r="RR54" s="17"/>
      <c r="RS54" s="17">
        <v>0</v>
      </c>
      <c r="RT54" s="17">
        <v>3.2</v>
      </c>
      <c r="RU54" s="17">
        <v>3.24</v>
      </c>
      <c r="RV54" s="17">
        <v>3.2490000000000001</v>
      </c>
      <c r="RW54" s="17">
        <v>-4.9000000000000002E-2</v>
      </c>
      <c r="RX54" s="17">
        <v>20.2</v>
      </c>
      <c r="RY54" s="17">
        <v>19.792000000000002</v>
      </c>
      <c r="RZ54" s="17">
        <v>19.792000000000002</v>
      </c>
      <c r="SA54" s="17">
        <v>0.40799999999999997</v>
      </c>
      <c r="SB54" s="17">
        <v>3</v>
      </c>
      <c r="SC54" s="17">
        <v>2</v>
      </c>
      <c r="SD54" s="17">
        <v>2</v>
      </c>
      <c r="SE54" s="17">
        <v>1</v>
      </c>
      <c r="SF54" s="17"/>
      <c r="SG54" s="17">
        <v>0.4</v>
      </c>
      <c r="SH54" s="17">
        <v>0.4</v>
      </c>
      <c r="SI54" s="17">
        <v>-0.4</v>
      </c>
      <c r="SJ54" s="17">
        <v>0</v>
      </c>
      <c r="SK54" s="17"/>
      <c r="SL54" s="17"/>
      <c r="SM54" s="17">
        <v>0</v>
      </c>
      <c r="SN54" s="17">
        <v>19.8</v>
      </c>
      <c r="SO54" s="17">
        <v>17.80369</v>
      </c>
      <c r="SP54" s="17">
        <v>18.853259999999999</v>
      </c>
      <c r="SQ54" s="17">
        <v>0.94674000000000003</v>
      </c>
      <c r="SR54" s="17">
        <v>12.9</v>
      </c>
      <c r="SS54" s="17">
        <v>11.389699999999999</v>
      </c>
      <c r="ST54" s="17">
        <v>12.05053</v>
      </c>
      <c r="SU54" s="17">
        <v>0.84946999999999995</v>
      </c>
      <c r="SV54" s="17">
        <v>20.3</v>
      </c>
      <c r="SW54" s="17">
        <v>18.367349999999998</v>
      </c>
      <c r="SX54" s="17">
        <v>19.436350000000001</v>
      </c>
      <c r="SY54" s="17">
        <v>0.86365000000000003</v>
      </c>
      <c r="SZ54" s="17">
        <v>20.2</v>
      </c>
      <c r="TA54" s="17">
        <v>18.367349999999998</v>
      </c>
      <c r="TB54" s="17">
        <v>19.436350000000001</v>
      </c>
      <c r="TC54" s="17">
        <v>0.76365000000000005</v>
      </c>
      <c r="TD54" s="17">
        <v>20</v>
      </c>
      <c r="TE54" s="17">
        <v>18.172979999999999</v>
      </c>
      <c r="TF54" s="17">
        <v>19.241980000000002</v>
      </c>
      <c r="TG54" s="17">
        <v>0.75802000000000003</v>
      </c>
      <c r="TH54" s="17">
        <v>2.4</v>
      </c>
      <c r="TI54" s="17">
        <v>0.79</v>
      </c>
      <c r="TJ54" s="17">
        <v>9</v>
      </c>
      <c r="TK54" s="17">
        <v>-6.6</v>
      </c>
      <c r="TL54" s="17">
        <v>33.799999999999997</v>
      </c>
      <c r="TM54" s="17">
        <v>5.38</v>
      </c>
      <c r="TN54" s="17">
        <v>10</v>
      </c>
      <c r="TO54" s="17">
        <v>23.8</v>
      </c>
      <c r="TP54" s="17">
        <v>0</v>
      </c>
      <c r="TQ54" s="17"/>
      <c r="TR54" s="17"/>
      <c r="TS54" s="17">
        <v>0</v>
      </c>
      <c r="TT54" s="17">
        <v>15.7</v>
      </c>
      <c r="TU54" s="17">
        <v>14.86</v>
      </c>
      <c r="TV54" s="17">
        <v>51.08</v>
      </c>
      <c r="TW54" s="17">
        <v>-35.380000000000003</v>
      </c>
      <c r="TX54" s="17">
        <v>42</v>
      </c>
      <c r="TY54" s="17">
        <v>48.48</v>
      </c>
      <c r="TZ54" s="17">
        <v>58.86</v>
      </c>
      <c r="UA54" s="17">
        <v>-16.86</v>
      </c>
      <c r="UB54" s="17">
        <v>0.6</v>
      </c>
      <c r="UC54" s="17"/>
      <c r="UD54" s="17">
        <v>3.68</v>
      </c>
      <c r="UE54" s="17">
        <v>-3.08</v>
      </c>
      <c r="UF54" s="17">
        <v>0</v>
      </c>
      <c r="UG54" s="17"/>
      <c r="UH54" s="17">
        <v>1.27</v>
      </c>
      <c r="UI54" s="17">
        <v>-1.27</v>
      </c>
      <c r="UJ54" s="17">
        <v>0</v>
      </c>
      <c r="UK54" s="17"/>
      <c r="UL54" s="17"/>
      <c r="UM54" s="17">
        <v>0</v>
      </c>
      <c r="UN54" s="17">
        <v>20.9</v>
      </c>
      <c r="UO54" s="17">
        <v>19.086490000000001</v>
      </c>
      <c r="UP54" s="17">
        <v>20.408159999999999</v>
      </c>
      <c r="UQ54" s="17">
        <v>0.49184</v>
      </c>
      <c r="UR54" s="17">
        <v>8</v>
      </c>
      <c r="US54" s="17">
        <v>8.1999999999999993</v>
      </c>
      <c r="UT54" s="17">
        <v>8.1999999999999993</v>
      </c>
      <c r="UU54" s="17">
        <v>-0.2</v>
      </c>
      <c r="UV54" s="17">
        <v>5</v>
      </c>
      <c r="UW54" s="17">
        <v>6.7</v>
      </c>
      <c r="UX54" s="17">
        <v>6.7</v>
      </c>
      <c r="UY54" s="17">
        <v>-1.7</v>
      </c>
      <c r="UZ54" s="17">
        <v>20.399999999999999</v>
      </c>
      <c r="VA54" s="17">
        <v>18.35763</v>
      </c>
      <c r="VB54" s="17">
        <v>19.436350000000001</v>
      </c>
      <c r="VC54" s="17">
        <v>0.96365000000000001</v>
      </c>
      <c r="VD54" s="17">
        <v>20.399999999999999</v>
      </c>
      <c r="VE54" s="17">
        <v>18.35763</v>
      </c>
      <c r="VF54" s="17">
        <v>19.436350000000001</v>
      </c>
      <c r="VG54" s="17">
        <v>0.96365000000000001</v>
      </c>
      <c r="VH54" s="17">
        <v>20.100000000000001</v>
      </c>
      <c r="VI54" s="17">
        <v>18.35763</v>
      </c>
      <c r="VJ54" s="17">
        <v>19.436350000000001</v>
      </c>
      <c r="VK54" s="17">
        <v>0.66364999999999996</v>
      </c>
      <c r="VL54" s="17">
        <v>7.1</v>
      </c>
      <c r="VM54" s="17">
        <v>16.8</v>
      </c>
      <c r="VN54" s="17">
        <v>9</v>
      </c>
      <c r="VO54" s="17">
        <v>-1.9</v>
      </c>
      <c r="VP54" s="17">
        <v>0</v>
      </c>
      <c r="VQ54" s="17"/>
      <c r="VR54" s="17"/>
      <c r="VS54" s="17">
        <v>0</v>
      </c>
      <c r="VT54" s="17">
        <v>0</v>
      </c>
      <c r="VU54" s="17"/>
      <c r="VV54" s="17"/>
      <c r="VW54" s="17">
        <v>0</v>
      </c>
      <c r="VX54" s="17">
        <v>0</v>
      </c>
      <c r="VY54" s="17"/>
      <c r="VZ54" s="17"/>
      <c r="WA54" s="17">
        <v>0</v>
      </c>
      <c r="WB54" s="17">
        <v>0.3</v>
      </c>
      <c r="WC54" s="17">
        <v>0.33</v>
      </c>
      <c r="WD54" s="17">
        <v>0.33300000000000002</v>
      </c>
      <c r="WE54" s="17">
        <v>-3.3000000000000002E-2</v>
      </c>
      <c r="WF54" s="17">
        <v>43.4</v>
      </c>
      <c r="WG54" s="17">
        <v>32.840000000000003</v>
      </c>
      <c r="WH54" s="17">
        <v>35</v>
      </c>
      <c r="WI54" s="17">
        <v>8.4</v>
      </c>
      <c r="WJ54" s="17">
        <v>42</v>
      </c>
      <c r="WK54" s="17">
        <v>63.08</v>
      </c>
      <c r="WL54" s="17">
        <v>35</v>
      </c>
      <c r="WM54" s="17">
        <v>7</v>
      </c>
      <c r="WN54" s="17">
        <v>0</v>
      </c>
      <c r="WO54" s="17"/>
      <c r="WP54" s="17"/>
      <c r="WQ54" s="17">
        <v>0</v>
      </c>
      <c r="WR54" s="17">
        <v>4.5</v>
      </c>
      <c r="WS54" s="17">
        <v>4.2</v>
      </c>
      <c r="WT54" s="17">
        <v>4.2</v>
      </c>
      <c r="WU54" s="17">
        <v>0.3</v>
      </c>
      <c r="WV54" s="17">
        <v>1.1000000000000001</v>
      </c>
      <c r="WW54" s="17">
        <v>1.2</v>
      </c>
      <c r="WX54" s="17">
        <v>1.2</v>
      </c>
      <c r="WY54" s="17">
        <v>-0.1</v>
      </c>
      <c r="WZ54" s="17">
        <v>2.2999999999999998</v>
      </c>
      <c r="XA54" s="17">
        <v>2.4</v>
      </c>
      <c r="XB54" s="17">
        <v>2.4</v>
      </c>
      <c r="XC54" s="17">
        <v>-0.1</v>
      </c>
      <c r="XD54" s="17">
        <v>1.1000000000000001</v>
      </c>
      <c r="XE54" s="17">
        <v>1.4</v>
      </c>
      <c r="XF54" s="17">
        <v>1.4</v>
      </c>
      <c r="XG54" s="17">
        <v>-0.3</v>
      </c>
      <c r="XH54" s="17">
        <v>0</v>
      </c>
      <c r="XI54" s="17"/>
      <c r="XJ54" s="17"/>
      <c r="XK54" s="17">
        <v>0</v>
      </c>
      <c r="XL54" s="17">
        <v>9</v>
      </c>
      <c r="XM54" s="17">
        <v>8.4</v>
      </c>
      <c r="XN54" s="17">
        <v>8.4</v>
      </c>
      <c r="XO54" s="17">
        <v>0.6</v>
      </c>
      <c r="XP54" s="17">
        <v>20</v>
      </c>
      <c r="XQ54" s="17">
        <v>18.172979999999999</v>
      </c>
      <c r="XR54" s="17">
        <v>19.241980000000002</v>
      </c>
      <c r="XS54" s="17">
        <v>0.75802000000000003</v>
      </c>
      <c r="XT54" s="17">
        <v>8.4</v>
      </c>
      <c r="XU54" s="17">
        <v>10.7</v>
      </c>
      <c r="XV54" s="17">
        <v>10.7</v>
      </c>
      <c r="XW54" s="17">
        <v>-2.2999999999999998</v>
      </c>
      <c r="XX54" s="17">
        <v>27.5</v>
      </c>
      <c r="XY54" s="17">
        <v>29</v>
      </c>
      <c r="XZ54" s="17">
        <v>29</v>
      </c>
      <c r="YA54" s="17">
        <v>-1.5</v>
      </c>
      <c r="YB54" s="17">
        <v>34.4</v>
      </c>
      <c r="YC54" s="17">
        <v>29</v>
      </c>
      <c r="YD54" s="17">
        <v>29</v>
      </c>
      <c r="YE54" s="17">
        <v>5.4</v>
      </c>
      <c r="YF54" s="17">
        <v>13.5</v>
      </c>
      <c r="YG54" s="17">
        <v>14</v>
      </c>
      <c r="YH54" s="17">
        <v>14</v>
      </c>
      <c r="YI54" s="17">
        <v>-0.5</v>
      </c>
      <c r="YJ54" s="17">
        <v>16.3</v>
      </c>
      <c r="YK54" s="17">
        <v>19</v>
      </c>
      <c r="YL54" s="17">
        <v>19</v>
      </c>
      <c r="YM54" s="17">
        <v>-2.7</v>
      </c>
      <c r="YN54" s="17">
        <v>8.1999999999999993</v>
      </c>
      <c r="YO54" s="17">
        <v>6.76</v>
      </c>
      <c r="YP54" s="17">
        <v>6.76</v>
      </c>
      <c r="YQ54" s="17">
        <v>1.44</v>
      </c>
      <c r="YR54" s="17">
        <v>11.4</v>
      </c>
      <c r="YS54" s="17">
        <v>11</v>
      </c>
      <c r="YT54" s="17">
        <v>11</v>
      </c>
      <c r="YU54" s="17">
        <v>0.4</v>
      </c>
      <c r="YV54" s="17">
        <v>22.96</v>
      </c>
      <c r="YW54" s="17">
        <v>22</v>
      </c>
      <c r="YX54" s="17">
        <v>22</v>
      </c>
      <c r="YY54" s="17">
        <v>0.96</v>
      </c>
    </row>
    <row r="55" spans="1:675" ht="24" customHeight="1" x14ac:dyDescent="0.3">
      <c r="A55" s="1"/>
      <c r="B55" s="16" t="s">
        <v>47</v>
      </c>
      <c r="C55" s="16" t="s">
        <v>811</v>
      </c>
      <c r="D55" s="17">
        <v>203.5</v>
      </c>
      <c r="E55" s="17">
        <v>101.70068000000001</v>
      </c>
      <c r="F55" s="17">
        <v>203.40136000000001</v>
      </c>
      <c r="G55" s="17">
        <v>9.8640000000000005E-2</v>
      </c>
      <c r="H55" s="17">
        <v>629.5</v>
      </c>
      <c r="I55" s="17">
        <v>631.22380999999996</v>
      </c>
      <c r="J55" s="17">
        <v>631.22380999999996</v>
      </c>
      <c r="K55" s="17">
        <v>-1.7238100000000001</v>
      </c>
      <c r="L55" s="17">
        <v>213.1</v>
      </c>
      <c r="M55" s="17">
        <v>205.54787999999999</v>
      </c>
      <c r="N55" s="17">
        <v>205.54789</v>
      </c>
      <c r="O55" s="17">
        <v>7.5521099999999999</v>
      </c>
      <c r="P55" s="17"/>
      <c r="Q55" s="17"/>
      <c r="R55" s="17"/>
      <c r="S55" s="17">
        <v>0</v>
      </c>
      <c r="T55" s="17"/>
      <c r="U55" s="17"/>
      <c r="V55" s="17"/>
      <c r="W55" s="17">
        <v>0</v>
      </c>
      <c r="X55" s="17">
        <v>90</v>
      </c>
      <c r="Y55" s="17">
        <v>91.867829999999998</v>
      </c>
      <c r="Z55" s="17">
        <v>91.867829999999998</v>
      </c>
      <c r="AA55" s="17">
        <v>-1.8678300000000001</v>
      </c>
      <c r="AB55" s="17">
        <v>237.6</v>
      </c>
      <c r="AC55" s="17">
        <v>242</v>
      </c>
      <c r="AD55" s="17">
        <v>242</v>
      </c>
      <c r="AE55" s="17">
        <v>-4.4000000000000004</v>
      </c>
      <c r="AF55" s="17"/>
      <c r="AG55" s="17"/>
      <c r="AH55" s="17"/>
      <c r="AI55" s="17">
        <v>0</v>
      </c>
      <c r="AJ55" s="17"/>
      <c r="AK55" s="17"/>
      <c r="AL55" s="17"/>
      <c r="AM55" s="17">
        <v>0</v>
      </c>
      <c r="AN55" s="17"/>
      <c r="AO55" s="17"/>
      <c r="AP55" s="17"/>
      <c r="AQ55" s="17">
        <v>0</v>
      </c>
      <c r="AR55" s="17">
        <v>104.3</v>
      </c>
      <c r="AS55" s="17">
        <v>102.98661</v>
      </c>
      <c r="AT55" s="17"/>
      <c r="AU55" s="17">
        <v>104.3</v>
      </c>
      <c r="AV55" s="17">
        <v>104.6</v>
      </c>
      <c r="AW55" s="17">
        <v>102.98661</v>
      </c>
      <c r="AX55" s="17">
        <v>102.98661</v>
      </c>
      <c r="AY55" s="17">
        <v>1.6133900000000001</v>
      </c>
      <c r="AZ55" s="17"/>
      <c r="BA55" s="17"/>
      <c r="BB55" s="17"/>
      <c r="BC55" s="17">
        <v>0</v>
      </c>
      <c r="BD55" s="17"/>
      <c r="BE55" s="17"/>
      <c r="BF55" s="17"/>
      <c r="BG55" s="17">
        <v>0</v>
      </c>
      <c r="BH55" s="17"/>
      <c r="BI55" s="17"/>
      <c r="BJ55" s="17"/>
      <c r="BK55" s="17">
        <v>0</v>
      </c>
      <c r="BL55" s="17">
        <v>552.79999999999995</v>
      </c>
      <c r="BM55" s="17">
        <v>557.29154000000005</v>
      </c>
      <c r="BN55" s="17">
        <v>557.64237000000003</v>
      </c>
      <c r="BO55" s="17">
        <v>-4.8423699999999998</v>
      </c>
      <c r="BP55" s="17">
        <v>10.3</v>
      </c>
      <c r="BQ55" s="17">
        <v>5.1583100000000002</v>
      </c>
      <c r="BR55" s="17">
        <v>3.45607</v>
      </c>
      <c r="BS55" s="17">
        <v>6.8439300000000003</v>
      </c>
      <c r="BT55" s="17"/>
      <c r="BU55" s="17"/>
      <c r="BV55" s="17"/>
      <c r="BW55" s="17">
        <v>0</v>
      </c>
      <c r="BX55" s="17"/>
      <c r="BY55" s="17"/>
      <c r="BZ55" s="17"/>
      <c r="CA55" s="17">
        <v>0</v>
      </c>
      <c r="CB55" s="17"/>
      <c r="CC55" s="17"/>
      <c r="CD55" s="17"/>
      <c r="CE55" s="17">
        <v>0</v>
      </c>
      <c r="CF55" s="17"/>
      <c r="CG55" s="17"/>
      <c r="CH55" s="17"/>
      <c r="CI55" s="17">
        <v>0</v>
      </c>
      <c r="CJ55" s="17"/>
      <c r="CK55" s="17"/>
      <c r="CL55" s="17"/>
      <c r="CM55" s="17">
        <v>0</v>
      </c>
      <c r="CN55" s="17">
        <v>168.9</v>
      </c>
      <c r="CO55" s="17">
        <v>164.06706</v>
      </c>
      <c r="CP55" s="17">
        <v>164.06706</v>
      </c>
      <c r="CQ55" s="17">
        <v>4.8329399999999998</v>
      </c>
      <c r="CR55" s="17">
        <v>7.5</v>
      </c>
      <c r="CS55" s="17">
        <v>5.1383299999999998</v>
      </c>
      <c r="CT55" s="17">
        <v>5.1383299999999998</v>
      </c>
      <c r="CU55" s="17">
        <v>2.3616700000000002</v>
      </c>
      <c r="CV55" s="17">
        <v>4.5999999999999996</v>
      </c>
      <c r="CW55" s="17">
        <v>2.8205</v>
      </c>
      <c r="CX55" s="17">
        <v>2.8205</v>
      </c>
      <c r="CY55" s="17">
        <v>1.7795000000000001</v>
      </c>
      <c r="CZ55" s="17">
        <v>0</v>
      </c>
      <c r="DA55" s="17"/>
      <c r="DB55" s="17"/>
      <c r="DC55" s="17">
        <v>0</v>
      </c>
      <c r="DD55" s="17">
        <v>6.9</v>
      </c>
      <c r="DE55" s="17">
        <v>6.8787000000000003</v>
      </c>
      <c r="DF55" s="17">
        <v>6.8787000000000003</v>
      </c>
      <c r="DG55" s="17">
        <v>2.1299999999999999E-2</v>
      </c>
      <c r="DH55" s="17">
        <v>14.2</v>
      </c>
      <c r="DI55" s="17">
        <v>14.933920000000001</v>
      </c>
      <c r="DJ55" s="17">
        <v>14.933920000000001</v>
      </c>
      <c r="DK55" s="17">
        <v>-0.73392000000000002</v>
      </c>
      <c r="DL55" s="17">
        <v>134.1</v>
      </c>
      <c r="DM55" s="17">
        <v>129.81621999999999</v>
      </c>
      <c r="DN55" s="17">
        <v>142.44412</v>
      </c>
      <c r="DO55" s="17">
        <v>-8.3441200000000002</v>
      </c>
      <c r="DP55" s="17"/>
      <c r="DQ55" s="17"/>
      <c r="DR55" s="17"/>
      <c r="DS55" s="17">
        <v>0</v>
      </c>
      <c r="DT55" s="17"/>
      <c r="DU55" s="17"/>
      <c r="DV55" s="17"/>
      <c r="DW55" s="17">
        <v>0</v>
      </c>
      <c r="DX55" s="17"/>
      <c r="DY55" s="17"/>
      <c r="DZ55" s="17"/>
      <c r="EA55" s="17">
        <v>0</v>
      </c>
      <c r="EB55" s="17"/>
      <c r="EC55" s="17"/>
      <c r="ED55" s="17"/>
      <c r="EE55" s="17">
        <v>0</v>
      </c>
      <c r="EF55" s="17">
        <v>110.8</v>
      </c>
      <c r="EG55" s="17">
        <v>112.46647</v>
      </c>
      <c r="EH55" s="17">
        <v>112.46647</v>
      </c>
      <c r="EI55" s="17">
        <v>-1.6664699999999999</v>
      </c>
      <c r="EJ55" s="17">
        <v>221.5</v>
      </c>
      <c r="EK55" s="17">
        <v>220.69499999999999</v>
      </c>
      <c r="EL55" s="17">
        <v>220.69499999999999</v>
      </c>
      <c r="EM55" s="17">
        <v>0.80500000000000005</v>
      </c>
      <c r="EN55" s="17"/>
      <c r="EO55" s="17"/>
      <c r="EP55" s="17"/>
      <c r="EQ55" s="17">
        <v>0</v>
      </c>
      <c r="ER55" s="17"/>
      <c r="ES55" s="17"/>
      <c r="ET55" s="17"/>
      <c r="EU55" s="17">
        <v>0</v>
      </c>
      <c r="EV55" s="17"/>
      <c r="EW55" s="17"/>
      <c r="EX55" s="17"/>
      <c r="EY55" s="17">
        <v>0</v>
      </c>
      <c r="EZ55" s="17">
        <v>6.5</v>
      </c>
      <c r="FA55" s="17">
        <v>6.39</v>
      </c>
      <c r="FB55" s="17">
        <v>6.39</v>
      </c>
      <c r="FC55" s="17">
        <v>0.11</v>
      </c>
      <c r="FD55" s="17">
        <v>454.4</v>
      </c>
      <c r="FE55" s="17">
        <v>449.28084999999999</v>
      </c>
      <c r="FF55" s="17">
        <v>449.28086000000002</v>
      </c>
      <c r="FG55" s="17">
        <v>5.1191399999999998</v>
      </c>
      <c r="FH55" s="17">
        <v>81.400000000000006</v>
      </c>
      <c r="FI55" s="17">
        <v>81.635570000000001</v>
      </c>
      <c r="FJ55" s="17">
        <v>81.635570000000001</v>
      </c>
      <c r="FK55" s="17">
        <v>-0.23557</v>
      </c>
      <c r="FL55" s="17">
        <v>134.80000000000001</v>
      </c>
      <c r="FM55" s="17">
        <v>135.72579999999999</v>
      </c>
      <c r="FN55" s="17">
        <v>135.72578999999999</v>
      </c>
      <c r="FO55" s="17">
        <v>-0.92579</v>
      </c>
      <c r="FP55" s="17">
        <v>38.700000000000003</v>
      </c>
      <c r="FQ55" s="17">
        <v>41.89893</v>
      </c>
      <c r="FR55" s="17">
        <v>41.89893</v>
      </c>
      <c r="FS55" s="17">
        <v>-3.1989299999999998</v>
      </c>
      <c r="FT55" s="17">
        <v>18.2</v>
      </c>
      <c r="FU55" s="17">
        <v>19.21088</v>
      </c>
      <c r="FV55" s="17">
        <v>19.21088</v>
      </c>
      <c r="FW55" s="17">
        <v>-1.01088</v>
      </c>
      <c r="FX55" s="17">
        <v>18.8</v>
      </c>
      <c r="FY55" s="17">
        <v>17.162289999999999</v>
      </c>
      <c r="FZ55" s="17">
        <v>18.172979999999999</v>
      </c>
      <c r="GA55" s="17">
        <v>0.62702000000000002</v>
      </c>
      <c r="GB55" s="17">
        <v>91.7</v>
      </c>
      <c r="GC55" s="17">
        <v>87.773570000000007</v>
      </c>
      <c r="GD55" s="17">
        <v>87.773570000000007</v>
      </c>
      <c r="GE55" s="17">
        <v>3.9264299999999999</v>
      </c>
      <c r="GF55" s="17">
        <v>173.8</v>
      </c>
      <c r="GG55" s="17">
        <v>174.42857000000001</v>
      </c>
      <c r="GH55" s="17">
        <v>174.42857000000001</v>
      </c>
      <c r="GI55" s="17">
        <v>-0.62856999999999996</v>
      </c>
      <c r="GJ55" s="17">
        <v>173.7</v>
      </c>
      <c r="GK55" s="17">
        <v>174.42857000000001</v>
      </c>
      <c r="GL55" s="17">
        <v>174.42857000000001</v>
      </c>
      <c r="GM55" s="17">
        <v>-0.72857000000000005</v>
      </c>
      <c r="GN55" s="17">
        <v>179.1</v>
      </c>
      <c r="GO55" s="17">
        <v>174.95238000000001</v>
      </c>
      <c r="GP55" s="17">
        <v>174.95238000000001</v>
      </c>
      <c r="GQ55" s="17">
        <v>4.1476199999999999</v>
      </c>
      <c r="GR55" s="17">
        <v>108.7</v>
      </c>
      <c r="GS55" s="17">
        <v>110.48202000000001</v>
      </c>
      <c r="GT55" s="17">
        <v>110.48202000000001</v>
      </c>
      <c r="GU55" s="17">
        <v>-1.7820199999999999</v>
      </c>
      <c r="GV55" s="17">
        <v>37.5</v>
      </c>
      <c r="GW55" s="17">
        <v>37.900869999999998</v>
      </c>
      <c r="GX55" s="17">
        <v>37.900869999999998</v>
      </c>
      <c r="GY55" s="17">
        <v>-0.40087</v>
      </c>
      <c r="GZ55" s="17">
        <v>0</v>
      </c>
      <c r="HA55" s="17">
        <v>24.666650000000001</v>
      </c>
      <c r="HB55" s="17">
        <v>21.75121</v>
      </c>
      <c r="HC55" s="17">
        <v>-21.75121</v>
      </c>
      <c r="HD55" s="17">
        <v>2.1</v>
      </c>
      <c r="HE55" s="17">
        <v>4.1192200000000003</v>
      </c>
      <c r="HF55" s="17">
        <v>4.1192200000000003</v>
      </c>
      <c r="HG55" s="17">
        <v>-2.0192199999999998</v>
      </c>
      <c r="HH55" s="17">
        <v>24</v>
      </c>
      <c r="HI55" s="17">
        <v>30.332239999999999</v>
      </c>
      <c r="HJ55" s="17">
        <v>30.332239999999999</v>
      </c>
      <c r="HK55" s="17">
        <v>-6.3322399999999996</v>
      </c>
      <c r="HL55" s="17">
        <v>161.4</v>
      </c>
      <c r="HM55" s="17">
        <v>164.13149000000001</v>
      </c>
      <c r="HN55" s="17">
        <v>76.773570000000007</v>
      </c>
      <c r="HO55" s="17">
        <v>84.626429999999999</v>
      </c>
      <c r="HP55" s="17"/>
      <c r="HQ55" s="17"/>
      <c r="HR55" s="17"/>
      <c r="HS55" s="17">
        <v>0</v>
      </c>
      <c r="HT55" s="17"/>
      <c r="HU55" s="17"/>
      <c r="HV55" s="17"/>
      <c r="HW55" s="17">
        <v>0</v>
      </c>
      <c r="HX55" s="17">
        <v>52.3</v>
      </c>
      <c r="HY55" s="17">
        <v>94.22766</v>
      </c>
      <c r="HZ55" s="17">
        <v>95.545190000000005</v>
      </c>
      <c r="IA55" s="17">
        <v>-43.245190000000001</v>
      </c>
      <c r="IB55" s="17"/>
      <c r="IC55" s="17"/>
      <c r="ID55" s="17"/>
      <c r="IE55" s="17">
        <v>0</v>
      </c>
      <c r="IF55" s="17"/>
      <c r="IG55" s="17"/>
      <c r="IH55" s="17"/>
      <c r="II55" s="17">
        <v>0</v>
      </c>
      <c r="IJ55" s="17">
        <v>45.4</v>
      </c>
      <c r="IK55" s="17">
        <v>45.265300000000003</v>
      </c>
      <c r="IL55" s="17">
        <v>45.265309999999999</v>
      </c>
      <c r="IM55" s="17">
        <v>0.13469</v>
      </c>
      <c r="IN55" s="17"/>
      <c r="IO55" s="17"/>
      <c r="IP55" s="17"/>
      <c r="IQ55" s="17">
        <v>0</v>
      </c>
      <c r="IR55" s="17"/>
      <c r="IS55" s="17"/>
      <c r="IT55" s="17"/>
      <c r="IU55" s="17">
        <v>0</v>
      </c>
      <c r="IV55" s="17"/>
      <c r="IW55" s="17"/>
      <c r="IX55" s="17"/>
      <c r="IY55" s="17">
        <v>0</v>
      </c>
      <c r="IZ55" s="17">
        <v>128.4</v>
      </c>
      <c r="JA55" s="17">
        <v>132.83837</v>
      </c>
      <c r="JB55" s="17">
        <v>132.83837</v>
      </c>
      <c r="JC55" s="17">
        <v>-4.4383699999999999</v>
      </c>
      <c r="JD55" s="17">
        <v>163</v>
      </c>
      <c r="JE55" s="17">
        <v>157.36429999999999</v>
      </c>
      <c r="JF55" s="17">
        <v>139.56028000000001</v>
      </c>
      <c r="JG55" s="17">
        <v>23.439720000000001</v>
      </c>
      <c r="JH55" s="17">
        <v>162.9</v>
      </c>
      <c r="JI55" s="17">
        <v>157.36429999999999</v>
      </c>
      <c r="JJ55" s="17">
        <v>139.56028000000001</v>
      </c>
      <c r="JK55" s="17">
        <v>23.33972</v>
      </c>
      <c r="JL55" s="17">
        <v>163.30000000000001</v>
      </c>
      <c r="JM55" s="17">
        <v>157.36429999999999</v>
      </c>
      <c r="JN55" s="17">
        <v>139.56028000000001</v>
      </c>
      <c r="JO55" s="17">
        <v>23.739719999999998</v>
      </c>
      <c r="JP55" s="17">
        <v>242.5</v>
      </c>
      <c r="JQ55" s="17">
        <v>236.75530000000001</v>
      </c>
      <c r="JR55" s="17">
        <v>209.96906999999999</v>
      </c>
      <c r="JS55" s="17">
        <v>32.530929999999998</v>
      </c>
      <c r="JT55" s="17">
        <v>0</v>
      </c>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1.6938899999999999</v>
      </c>
      <c r="LB55" s="17">
        <v>1.6938899999999999</v>
      </c>
      <c r="LC55" s="17">
        <v>0.40611000000000003</v>
      </c>
      <c r="LD55" s="17">
        <v>186.8</v>
      </c>
      <c r="LE55" s="17">
        <v>191.47134</v>
      </c>
      <c r="LF55" s="17">
        <v>191.47132999999999</v>
      </c>
      <c r="LG55" s="17">
        <v>-4.6713300000000002</v>
      </c>
      <c r="LH55" s="17">
        <v>127.3</v>
      </c>
      <c r="LI55" s="17">
        <v>125.8177</v>
      </c>
      <c r="LJ55" s="17">
        <v>125.8177</v>
      </c>
      <c r="LK55" s="17">
        <v>1.4823</v>
      </c>
      <c r="LL55" s="17">
        <v>63.3</v>
      </c>
      <c r="LM55" s="17">
        <v>67.199219999999997</v>
      </c>
      <c r="LN55" s="17">
        <v>67.199219999999997</v>
      </c>
      <c r="LO55" s="17">
        <v>-3.8992200000000001</v>
      </c>
      <c r="LP55" s="17">
        <v>78.3</v>
      </c>
      <c r="LQ55" s="17">
        <v>78.567999999999998</v>
      </c>
      <c r="LR55" s="17">
        <v>78.567999999999998</v>
      </c>
      <c r="LS55" s="17">
        <v>-0.26800000000000002</v>
      </c>
      <c r="LT55" s="17">
        <v>30.4</v>
      </c>
      <c r="LU55" s="17">
        <v>29.980560000000001</v>
      </c>
      <c r="LV55" s="17">
        <v>29.980560000000001</v>
      </c>
      <c r="LW55" s="17">
        <v>0.41943999999999998</v>
      </c>
      <c r="LX55" s="17"/>
      <c r="LY55" s="17"/>
      <c r="LZ55" s="17"/>
      <c r="MA55" s="17">
        <v>0</v>
      </c>
      <c r="MB55" s="17"/>
      <c r="MC55" s="17"/>
      <c r="MD55" s="17"/>
      <c r="ME55" s="17">
        <v>0</v>
      </c>
      <c r="MF55" s="17"/>
      <c r="MG55" s="17"/>
      <c r="MH55" s="17"/>
      <c r="MI55" s="17">
        <v>0</v>
      </c>
      <c r="MJ55" s="17">
        <v>0</v>
      </c>
      <c r="MK55" s="17"/>
      <c r="ML55" s="17">
        <v>109.89</v>
      </c>
      <c r="MM55" s="17">
        <v>-109.89</v>
      </c>
      <c r="MN55" s="17">
        <v>142.6</v>
      </c>
      <c r="MO55" s="17">
        <v>144.16807</v>
      </c>
      <c r="MP55" s="17">
        <v>109.89</v>
      </c>
      <c r="MQ55" s="17">
        <v>32.71</v>
      </c>
      <c r="MR55" s="17">
        <v>66.7</v>
      </c>
      <c r="MS55" s="17">
        <v>72.3005</v>
      </c>
      <c r="MT55" s="17">
        <v>110.22</v>
      </c>
      <c r="MU55" s="17">
        <v>-43.52</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c r="NS55" s="17">
        <v>0</v>
      </c>
      <c r="NT55" s="17"/>
      <c r="NU55" s="17"/>
      <c r="NV55" s="17"/>
      <c r="NW55" s="17">
        <v>0</v>
      </c>
      <c r="NX55" s="17">
        <v>5.8</v>
      </c>
      <c r="NY55" s="17">
        <v>5.9157599999999997</v>
      </c>
      <c r="NZ55" s="17">
        <v>5.9157599999999997</v>
      </c>
      <c r="OA55" s="17">
        <v>-0.11576</v>
      </c>
      <c r="OB55" s="17">
        <v>2.2000000000000002</v>
      </c>
      <c r="OC55" s="17">
        <v>6.2061900000000003</v>
      </c>
      <c r="OD55" s="17">
        <v>6.2061900000000003</v>
      </c>
      <c r="OE55" s="17">
        <v>-4.0061900000000001</v>
      </c>
      <c r="OF55" s="17">
        <v>20</v>
      </c>
      <c r="OG55" s="17">
        <v>16.520890000000001</v>
      </c>
      <c r="OH55" s="17">
        <v>17.492709999999999</v>
      </c>
      <c r="OI55" s="17">
        <v>2.5072899999999998</v>
      </c>
      <c r="OJ55" s="17">
        <v>0</v>
      </c>
      <c r="OK55" s="17"/>
      <c r="OL55" s="17"/>
      <c r="OM55" s="17">
        <v>0</v>
      </c>
      <c r="ON55" s="17">
        <v>28</v>
      </c>
      <c r="OO55" s="17">
        <v>53.54</v>
      </c>
      <c r="OP55" s="17">
        <v>37.17</v>
      </c>
      <c r="OQ55" s="17">
        <v>-9.17</v>
      </c>
      <c r="OR55" s="17">
        <v>0</v>
      </c>
      <c r="OS55" s="17"/>
      <c r="OT55" s="17"/>
      <c r="OU55" s="17">
        <v>0</v>
      </c>
      <c r="OV55" s="17">
        <v>10.4</v>
      </c>
      <c r="OW55" s="17">
        <v>18.510000000000002</v>
      </c>
      <c r="OX55" s="17">
        <v>10</v>
      </c>
      <c r="OY55" s="17">
        <v>0.4</v>
      </c>
      <c r="OZ55" s="17">
        <v>0</v>
      </c>
      <c r="PA55" s="17"/>
      <c r="PB55" s="17"/>
      <c r="PC55" s="17">
        <v>0</v>
      </c>
      <c r="PD55" s="17">
        <v>20.3</v>
      </c>
      <c r="PE55" s="17">
        <v>19.436350000000001</v>
      </c>
      <c r="PF55" s="17">
        <v>19.436350000000001</v>
      </c>
      <c r="PG55" s="17">
        <v>0.86365000000000003</v>
      </c>
      <c r="PH55" s="17">
        <v>9.9</v>
      </c>
      <c r="PI55" s="17">
        <v>9.9830000000000005</v>
      </c>
      <c r="PJ55" s="17">
        <v>9.9830000000000005</v>
      </c>
      <c r="PK55" s="17">
        <v>-8.3000000000000004E-2</v>
      </c>
      <c r="PL55" s="17">
        <v>5.5</v>
      </c>
      <c r="PM55" s="17">
        <v>5.67</v>
      </c>
      <c r="PN55" s="17">
        <v>5.67</v>
      </c>
      <c r="PO55" s="17">
        <v>-0.17</v>
      </c>
      <c r="PP55" s="17">
        <v>0</v>
      </c>
      <c r="PQ55" s="17"/>
      <c r="PR55" s="17"/>
      <c r="PS55" s="17">
        <v>0</v>
      </c>
      <c r="PT55" s="17">
        <v>1.6</v>
      </c>
      <c r="PU55" s="17">
        <v>1</v>
      </c>
      <c r="PV55" s="17">
        <v>1</v>
      </c>
      <c r="PW55" s="17">
        <v>0.6</v>
      </c>
      <c r="PX55" s="17">
        <v>1.8</v>
      </c>
      <c r="PY55" s="17">
        <v>1.76</v>
      </c>
      <c r="PZ55" s="17">
        <v>1.75</v>
      </c>
      <c r="QA55" s="17">
        <v>0.05</v>
      </c>
      <c r="QB55" s="17">
        <v>4.5</v>
      </c>
      <c r="QC55" s="17">
        <v>4.8</v>
      </c>
      <c r="QD55" s="17">
        <v>4.8</v>
      </c>
      <c r="QE55" s="17">
        <v>-0.3</v>
      </c>
      <c r="QF55" s="17">
        <v>20.6</v>
      </c>
      <c r="QG55" s="17">
        <v>20.274049999999999</v>
      </c>
      <c r="QH55" s="17">
        <v>20.274049999999999</v>
      </c>
      <c r="QI55" s="17">
        <v>0.32595000000000002</v>
      </c>
      <c r="QJ55" s="17">
        <v>20</v>
      </c>
      <c r="QK55" s="17">
        <v>18.35763</v>
      </c>
      <c r="QL55" s="17">
        <v>19.436350000000001</v>
      </c>
      <c r="QM55" s="17">
        <v>0.56364999999999998</v>
      </c>
      <c r="QN55" s="17">
        <v>19</v>
      </c>
      <c r="QO55" s="17">
        <v>16.520890000000001</v>
      </c>
      <c r="QP55" s="17">
        <v>17.492709999999999</v>
      </c>
      <c r="QQ55" s="17">
        <v>1.50729</v>
      </c>
      <c r="QR55" s="17">
        <v>3.3</v>
      </c>
      <c r="QS55" s="17">
        <v>3.4</v>
      </c>
      <c r="QT55" s="17">
        <v>3.4</v>
      </c>
      <c r="QU55" s="17">
        <v>-0.1</v>
      </c>
      <c r="QV55" s="17">
        <v>18.5</v>
      </c>
      <c r="QW55" s="17">
        <v>16.890180000000001</v>
      </c>
      <c r="QX55" s="17">
        <v>17.881440000000001</v>
      </c>
      <c r="QY55" s="17">
        <v>0.61856</v>
      </c>
      <c r="QZ55" s="17">
        <v>0</v>
      </c>
      <c r="RA55" s="17"/>
      <c r="RB55" s="17"/>
      <c r="RC55" s="17">
        <v>0</v>
      </c>
      <c r="RD55" s="17">
        <v>0</v>
      </c>
      <c r="RE55" s="17"/>
      <c r="RF55" s="17"/>
      <c r="RG55" s="17">
        <v>0</v>
      </c>
      <c r="RH55" s="17">
        <v>5.3</v>
      </c>
      <c r="RI55" s="17">
        <v>14.96</v>
      </c>
      <c r="RJ55" s="17">
        <v>9.8290000000000006</v>
      </c>
      <c r="RK55" s="17">
        <v>-4.5289999999999999</v>
      </c>
      <c r="RL55" s="17">
        <v>12.2</v>
      </c>
      <c r="RM55" s="17">
        <v>29.19</v>
      </c>
      <c r="RN55" s="17">
        <v>30.916</v>
      </c>
      <c r="RO55" s="17">
        <v>-18.716000000000001</v>
      </c>
      <c r="RP55" s="17">
        <v>0</v>
      </c>
      <c r="RQ55" s="17"/>
      <c r="RR55" s="17"/>
      <c r="RS55" s="17">
        <v>0</v>
      </c>
      <c r="RT55" s="17">
        <v>3.2</v>
      </c>
      <c r="RU55" s="17">
        <v>3.24</v>
      </c>
      <c r="RV55" s="17">
        <v>3.2490000000000001</v>
      </c>
      <c r="RW55" s="17">
        <v>-4.9000000000000002E-2</v>
      </c>
      <c r="RX55" s="17">
        <v>20.2</v>
      </c>
      <c r="RY55" s="17">
        <v>19.792000000000002</v>
      </c>
      <c r="RZ55" s="17">
        <v>19.792000000000002</v>
      </c>
      <c r="SA55" s="17">
        <v>0.40799999999999997</v>
      </c>
      <c r="SB55" s="17">
        <v>3</v>
      </c>
      <c r="SC55" s="17">
        <v>2</v>
      </c>
      <c r="SD55" s="17">
        <v>2</v>
      </c>
      <c r="SE55" s="17">
        <v>1</v>
      </c>
      <c r="SF55" s="17"/>
      <c r="SG55" s="17">
        <v>0.4</v>
      </c>
      <c r="SH55" s="17">
        <v>0.4</v>
      </c>
      <c r="SI55" s="17">
        <v>-0.4</v>
      </c>
      <c r="SJ55" s="17">
        <v>0</v>
      </c>
      <c r="SK55" s="17"/>
      <c r="SL55" s="17"/>
      <c r="SM55" s="17">
        <v>0</v>
      </c>
      <c r="SN55" s="17">
        <v>19.8</v>
      </c>
      <c r="SO55" s="17">
        <v>17.80369</v>
      </c>
      <c r="SP55" s="17">
        <v>18.853259999999999</v>
      </c>
      <c r="SQ55" s="17">
        <v>0.94674000000000003</v>
      </c>
      <c r="SR55" s="17">
        <v>12.9</v>
      </c>
      <c r="SS55" s="17">
        <v>11.389699999999999</v>
      </c>
      <c r="ST55" s="17">
        <v>12.05053</v>
      </c>
      <c r="SU55" s="17">
        <v>0.84946999999999995</v>
      </c>
      <c r="SV55" s="17">
        <v>20.3</v>
      </c>
      <c r="SW55" s="17">
        <v>18.367349999999998</v>
      </c>
      <c r="SX55" s="17">
        <v>19.436350000000001</v>
      </c>
      <c r="SY55" s="17">
        <v>0.86365000000000003</v>
      </c>
      <c r="SZ55" s="17">
        <v>20.2</v>
      </c>
      <c r="TA55" s="17">
        <v>18.367349999999998</v>
      </c>
      <c r="TB55" s="17">
        <v>19.436350000000001</v>
      </c>
      <c r="TC55" s="17">
        <v>0.76365000000000005</v>
      </c>
      <c r="TD55" s="17">
        <v>20</v>
      </c>
      <c r="TE55" s="17">
        <v>18.172979999999999</v>
      </c>
      <c r="TF55" s="17">
        <v>19.241980000000002</v>
      </c>
      <c r="TG55" s="17">
        <v>0.75802000000000003</v>
      </c>
      <c r="TH55" s="17">
        <v>2.6</v>
      </c>
      <c r="TI55" s="17"/>
      <c r="TJ55" s="17">
        <v>9</v>
      </c>
      <c r="TK55" s="17">
        <v>-6.4</v>
      </c>
      <c r="TL55" s="17">
        <v>33.4</v>
      </c>
      <c r="TM55" s="17">
        <v>0.53</v>
      </c>
      <c r="TN55" s="17">
        <v>9</v>
      </c>
      <c r="TO55" s="17">
        <v>24.4</v>
      </c>
      <c r="TP55" s="17">
        <v>0</v>
      </c>
      <c r="TQ55" s="17"/>
      <c r="TR55" s="17"/>
      <c r="TS55" s="17">
        <v>0</v>
      </c>
      <c r="TT55" s="17">
        <v>10.199999999999999</v>
      </c>
      <c r="TU55" s="17">
        <v>11.36</v>
      </c>
      <c r="TV55" s="17">
        <v>51.08</v>
      </c>
      <c r="TW55" s="17">
        <v>-40.880000000000003</v>
      </c>
      <c r="TX55" s="17">
        <v>28.8</v>
      </c>
      <c r="TY55" s="17">
        <v>34.82</v>
      </c>
      <c r="TZ55" s="17">
        <v>58.86</v>
      </c>
      <c r="UA55" s="17">
        <v>-30.06</v>
      </c>
      <c r="UB55" s="17">
        <v>1.2</v>
      </c>
      <c r="UC55" s="17"/>
      <c r="UD55" s="17">
        <v>3.68</v>
      </c>
      <c r="UE55" s="17">
        <v>-2.48</v>
      </c>
      <c r="UF55" s="17">
        <v>0.5</v>
      </c>
      <c r="UG55" s="17"/>
      <c r="UH55" s="17">
        <v>1.27</v>
      </c>
      <c r="UI55" s="17">
        <v>-0.77</v>
      </c>
      <c r="UJ55" s="17">
        <v>0</v>
      </c>
      <c r="UK55" s="17"/>
      <c r="UL55" s="17"/>
      <c r="UM55" s="17">
        <v>0</v>
      </c>
      <c r="UN55" s="17">
        <v>20.9</v>
      </c>
      <c r="UO55" s="17">
        <v>19.086490000000001</v>
      </c>
      <c r="UP55" s="17">
        <v>20.408159999999999</v>
      </c>
      <c r="UQ55" s="17">
        <v>0.49184</v>
      </c>
      <c r="UR55" s="17">
        <v>8</v>
      </c>
      <c r="US55" s="17">
        <v>8.1999999999999993</v>
      </c>
      <c r="UT55" s="17">
        <v>8.1999999999999993</v>
      </c>
      <c r="UU55" s="17">
        <v>-0.2</v>
      </c>
      <c r="UV55" s="17">
        <v>1.4</v>
      </c>
      <c r="UW55" s="17">
        <v>6.7</v>
      </c>
      <c r="UX55" s="17">
        <v>6.7</v>
      </c>
      <c r="UY55" s="17">
        <v>-5.3</v>
      </c>
      <c r="UZ55" s="17">
        <v>20.399999999999999</v>
      </c>
      <c r="VA55" s="17">
        <v>18.35763</v>
      </c>
      <c r="VB55" s="17">
        <v>19.436350000000001</v>
      </c>
      <c r="VC55" s="17">
        <v>0.96365000000000001</v>
      </c>
      <c r="VD55" s="17">
        <v>20.399999999999999</v>
      </c>
      <c r="VE55" s="17">
        <v>18.35763</v>
      </c>
      <c r="VF55" s="17">
        <v>19.436350000000001</v>
      </c>
      <c r="VG55" s="17">
        <v>0.96365000000000001</v>
      </c>
      <c r="VH55" s="17">
        <v>20.100000000000001</v>
      </c>
      <c r="VI55" s="17">
        <v>18.35763</v>
      </c>
      <c r="VJ55" s="17">
        <v>19.436350000000001</v>
      </c>
      <c r="VK55" s="17">
        <v>0.66364999999999996</v>
      </c>
      <c r="VL55" s="17">
        <v>7</v>
      </c>
      <c r="VM55" s="17">
        <v>16.72</v>
      </c>
      <c r="VN55" s="17">
        <v>9</v>
      </c>
      <c r="VO55" s="17">
        <v>-2</v>
      </c>
      <c r="VP55" s="17">
        <v>0</v>
      </c>
      <c r="VQ55" s="17"/>
      <c r="VR55" s="17"/>
      <c r="VS55" s="17">
        <v>0</v>
      </c>
      <c r="VT55" s="17">
        <v>0</v>
      </c>
      <c r="VU55" s="17"/>
      <c r="VV55" s="17"/>
      <c r="VW55" s="17">
        <v>0</v>
      </c>
      <c r="VX55" s="17">
        <v>0</v>
      </c>
      <c r="VY55" s="17"/>
      <c r="VZ55" s="17"/>
      <c r="WA55" s="17">
        <v>0</v>
      </c>
      <c r="WB55" s="17">
        <v>0.3</v>
      </c>
      <c r="WC55" s="17">
        <v>0.33</v>
      </c>
      <c r="WD55" s="17">
        <v>0.33300000000000002</v>
      </c>
      <c r="WE55" s="17">
        <v>-3.3000000000000002E-2</v>
      </c>
      <c r="WF55" s="17">
        <v>28.8</v>
      </c>
      <c r="WG55" s="17">
        <v>25.86</v>
      </c>
      <c r="WH55" s="17">
        <v>28</v>
      </c>
      <c r="WI55" s="17">
        <v>0.8</v>
      </c>
      <c r="WJ55" s="17">
        <v>30.6</v>
      </c>
      <c r="WK55" s="17">
        <v>55.77</v>
      </c>
      <c r="WL55" s="17">
        <v>28</v>
      </c>
      <c r="WM55" s="17">
        <v>2.6</v>
      </c>
      <c r="WN55" s="17">
        <v>0</v>
      </c>
      <c r="WO55" s="17"/>
      <c r="WP55" s="17"/>
      <c r="WQ55" s="17">
        <v>0</v>
      </c>
      <c r="WR55" s="17">
        <v>3.5</v>
      </c>
      <c r="WS55" s="17">
        <v>4.2</v>
      </c>
      <c r="WT55" s="17">
        <v>4.2</v>
      </c>
      <c r="WU55" s="17">
        <v>-0.7</v>
      </c>
      <c r="WV55" s="17">
        <v>1.2</v>
      </c>
      <c r="WW55" s="17">
        <v>1.2</v>
      </c>
      <c r="WX55" s="17">
        <v>1.2</v>
      </c>
      <c r="WY55" s="17">
        <v>0</v>
      </c>
      <c r="WZ55" s="17">
        <v>2.4</v>
      </c>
      <c r="XA55" s="17">
        <v>2.4</v>
      </c>
      <c r="XB55" s="17">
        <v>2.4</v>
      </c>
      <c r="XC55" s="17">
        <v>0</v>
      </c>
      <c r="XD55" s="17">
        <v>1.1000000000000001</v>
      </c>
      <c r="XE55" s="17">
        <v>1.4</v>
      </c>
      <c r="XF55" s="17">
        <v>1.4</v>
      </c>
      <c r="XG55" s="17">
        <v>-0.3</v>
      </c>
      <c r="XH55" s="17">
        <v>0</v>
      </c>
      <c r="XI55" s="17"/>
      <c r="XJ55" s="17"/>
      <c r="XK55" s="17">
        <v>0</v>
      </c>
      <c r="XL55" s="17">
        <v>8.9</v>
      </c>
      <c r="XM55" s="17">
        <v>8.4</v>
      </c>
      <c r="XN55" s="17">
        <v>8.4</v>
      </c>
      <c r="XO55" s="17">
        <v>0.5</v>
      </c>
      <c r="XP55" s="17">
        <v>20</v>
      </c>
      <c r="XQ55" s="17">
        <v>18.172979999999999</v>
      </c>
      <c r="XR55" s="17">
        <v>19.241980000000002</v>
      </c>
      <c r="XS55" s="17">
        <v>0.75802000000000003</v>
      </c>
      <c r="XT55" s="17">
        <v>7.9</v>
      </c>
      <c r="XU55" s="17">
        <v>10.7</v>
      </c>
      <c r="XV55" s="17">
        <v>10.7</v>
      </c>
      <c r="XW55" s="17">
        <v>-2.8</v>
      </c>
      <c r="XX55" s="17">
        <v>27.5</v>
      </c>
      <c r="XY55" s="17">
        <v>29</v>
      </c>
      <c r="XZ55" s="17">
        <v>29</v>
      </c>
      <c r="YA55" s="17">
        <v>-1.5</v>
      </c>
      <c r="YB55" s="17">
        <v>34.4</v>
      </c>
      <c r="YC55" s="17">
        <v>29</v>
      </c>
      <c r="YD55" s="17">
        <v>29</v>
      </c>
      <c r="YE55" s="17">
        <v>5.4</v>
      </c>
      <c r="YF55" s="17">
        <v>13.4</v>
      </c>
      <c r="YG55" s="17">
        <v>14</v>
      </c>
      <c r="YH55" s="17">
        <v>14</v>
      </c>
      <c r="YI55" s="17">
        <v>-0.6</v>
      </c>
      <c r="YJ55" s="17">
        <v>16.3</v>
      </c>
      <c r="YK55" s="17">
        <v>19</v>
      </c>
      <c r="YL55" s="17">
        <v>19</v>
      </c>
      <c r="YM55" s="17">
        <v>-2.7</v>
      </c>
      <c r="YN55" s="17">
        <v>8.5</v>
      </c>
      <c r="YO55" s="17">
        <v>6.76</v>
      </c>
      <c r="YP55" s="17">
        <v>6.76</v>
      </c>
      <c r="YQ55" s="17">
        <v>1.74</v>
      </c>
      <c r="YR55" s="17">
        <v>11.5</v>
      </c>
      <c r="YS55" s="17">
        <v>11</v>
      </c>
      <c r="YT55" s="17">
        <v>11</v>
      </c>
      <c r="YU55" s="17">
        <v>0.5</v>
      </c>
      <c r="YV55" s="17">
        <v>23.4</v>
      </c>
      <c r="YW55" s="17">
        <v>22</v>
      </c>
      <c r="YX55" s="17">
        <v>22</v>
      </c>
      <c r="YY55" s="17">
        <v>1.4</v>
      </c>
    </row>
    <row r="56" spans="1:675" ht="24" customHeight="1" x14ac:dyDescent="0.3">
      <c r="A56" s="1"/>
      <c r="B56" s="18" t="s">
        <v>812</v>
      </c>
      <c r="C56" s="18" t="s">
        <v>48</v>
      </c>
      <c r="D56" s="19">
        <v>198</v>
      </c>
      <c r="E56" s="19">
        <v>101.70068000000001</v>
      </c>
      <c r="F56" s="19">
        <v>203.40136000000001</v>
      </c>
      <c r="G56" s="19">
        <v>-5.4013600000000004</v>
      </c>
      <c r="H56" s="19">
        <v>617.9</v>
      </c>
      <c r="I56" s="19">
        <v>631.22380999999996</v>
      </c>
      <c r="J56" s="19">
        <v>631.22380999999996</v>
      </c>
      <c r="K56" s="19">
        <v>-13.32381</v>
      </c>
      <c r="L56" s="19">
        <v>211.8</v>
      </c>
      <c r="M56" s="19">
        <v>205.54787999999999</v>
      </c>
      <c r="N56" s="19">
        <v>205.54789</v>
      </c>
      <c r="O56" s="19">
        <v>6.2521100000000001</v>
      </c>
      <c r="P56" s="19"/>
      <c r="Q56" s="19"/>
      <c r="R56" s="19"/>
      <c r="S56" s="19">
        <v>0</v>
      </c>
      <c r="T56" s="19"/>
      <c r="U56" s="19"/>
      <c r="V56" s="19"/>
      <c r="W56" s="19">
        <v>0</v>
      </c>
      <c r="X56" s="19">
        <v>88.4</v>
      </c>
      <c r="Y56" s="19">
        <v>91.867829999999998</v>
      </c>
      <c r="Z56" s="19">
        <v>91.867829999999998</v>
      </c>
      <c r="AA56" s="19">
        <v>-3.4678300000000002</v>
      </c>
      <c r="AB56" s="19">
        <v>236.6</v>
      </c>
      <c r="AC56" s="19">
        <v>242</v>
      </c>
      <c r="AD56" s="19">
        <v>242</v>
      </c>
      <c r="AE56" s="19">
        <v>-5.4</v>
      </c>
      <c r="AF56" s="19"/>
      <c r="AG56" s="19"/>
      <c r="AH56" s="19"/>
      <c r="AI56" s="19">
        <v>0</v>
      </c>
      <c r="AJ56" s="19"/>
      <c r="AK56" s="19"/>
      <c r="AL56" s="19"/>
      <c r="AM56" s="19">
        <v>0</v>
      </c>
      <c r="AN56" s="19"/>
      <c r="AO56" s="19"/>
      <c r="AP56" s="19"/>
      <c r="AQ56" s="19">
        <v>0</v>
      </c>
      <c r="AR56" s="19">
        <v>104.9</v>
      </c>
      <c r="AS56" s="19">
        <v>102.98661</v>
      </c>
      <c r="AT56" s="19"/>
      <c r="AU56" s="19">
        <v>104.9</v>
      </c>
      <c r="AV56" s="19">
        <v>105.4</v>
      </c>
      <c r="AW56" s="19">
        <v>102.98661</v>
      </c>
      <c r="AX56" s="19">
        <v>102.98661</v>
      </c>
      <c r="AY56" s="19">
        <v>2.4133900000000001</v>
      </c>
      <c r="AZ56" s="19"/>
      <c r="BA56" s="19"/>
      <c r="BB56" s="19"/>
      <c r="BC56" s="19">
        <v>0</v>
      </c>
      <c r="BD56" s="19"/>
      <c r="BE56" s="19"/>
      <c r="BF56" s="19"/>
      <c r="BG56" s="19">
        <v>0</v>
      </c>
      <c r="BH56" s="19"/>
      <c r="BI56" s="19"/>
      <c r="BJ56" s="19"/>
      <c r="BK56" s="19">
        <v>0</v>
      </c>
      <c r="BL56" s="19">
        <v>531.20000000000005</v>
      </c>
      <c r="BM56" s="19">
        <v>557.29154000000005</v>
      </c>
      <c r="BN56" s="19">
        <v>557.64237000000003</v>
      </c>
      <c r="BO56" s="19">
        <v>-26.44237</v>
      </c>
      <c r="BP56" s="19">
        <v>10.199999999999999</v>
      </c>
      <c r="BQ56" s="19">
        <v>5.1583100000000002</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c r="CK56" s="19"/>
      <c r="CL56" s="19"/>
      <c r="CM56" s="19">
        <v>0</v>
      </c>
      <c r="CN56" s="19">
        <v>166.5</v>
      </c>
      <c r="CO56" s="19">
        <v>164.06706</v>
      </c>
      <c r="CP56" s="19">
        <v>164.06706</v>
      </c>
      <c r="CQ56" s="19">
        <v>2.4329399999999999</v>
      </c>
      <c r="CR56" s="19">
        <v>6.4</v>
      </c>
      <c r="CS56" s="19">
        <v>5.1383299999999998</v>
      </c>
      <c r="CT56" s="19">
        <v>5.1383299999999998</v>
      </c>
      <c r="CU56" s="19">
        <v>1.2616700000000001</v>
      </c>
      <c r="CV56" s="19">
        <v>6.1</v>
      </c>
      <c r="CW56" s="19">
        <v>2.8205</v>
      </c>
      <c r="CX56" s="19">
        <v>2.8205</v>
      </c>
      <c r="CY56" s="19">
        <v>3.2795000000000001</v>
      </c>
      <c r="CZ56" s="19">
        <v>0</v>
      </c>
      <c r="DA56" s="19"/>
      <c r="DB56" s="19"/>
      <c r="DC56" s="19">
        <v>0</v>
      </c>
      <c r="DD56" s="19">
        <v>6.9</v>
      </c>
      <c r="DE56" s="19">
        <v>6.8787000000000003</v>
      </c>
      <c r="DF56" s="19">
        <v>6.8787000000000003</v>
      </c>
      <c r="DG56" s="19">
        <v>2.1299999999999999E-2</v>
      </c>
      <c r="DH56" s="19">
        <v>14.2</v>
      </c>
      <c r="DI56" s="19">
        <v>14.933920000000001</v>
      </c>
      <c r="DJ56" s="19">
        <v>14.933920000000001</v>
      </c>
      <c r="DK56" s="19">
        <v>-0.73392000000000002</v>
      </c>
      <c r="DL56" s="19">
        <v>131.80000000000001</v>
      </c>
      <c r="DM56" s="19">
        <v>129.81638000000001</v>
      </c>
      <c r="DN56" s="19">
        <v>142.44412</v>
      </c>
      <c r="DO56" s="19">
        <v>-10.644119999999999</v>
      </c>
      <c r="DP56" s="19"/>
      <c r="DQ56" s="19"/>
      <c r="DR56" s="19"/>
      <c r="DS56" s="19">
        <v>0</v>
      </c>
      <c r="DT56" s="19"/>
      <c r="DU56" s="19"/>
      <c r="DV56" s="19"/>
      <c r="DW56" s="19">
        <v>0</v>
      </c>
      <c r="DX56" s="19"/>
      <c r="DY56" s="19"/>
      <c r="DZ56" s="19"/>
      <c r="EA56" s="19">
        <v>0</v>
      </c>
      <c r="EB56" s="19"/>
      <c r="EC56" s="19"/>
      <c r="ED56" s="19"/>
      <c r="EE56" s="19">
        <v>0</v>
      </c>
      <c r="EF56" s="19">
        <v>109.6</v>
      </c>
      <c r="EG56" s="19">
        <v>112.46647</v>
      </c>
      <c r="EH56" s="19">
        <v>112.46647</v>
      </c>
      <c r="EI56" s="19">
        <v>-2.8664700000000001</v>
      </c>
      <c r="EJ56" s="19">
        <v>220.3</v>
      </c>
      <c r="EK56" s="19">
        <v>220.69499999999999</v>
      </c>
      <c r="EL56" s="19">
        <v>220.69499999999999</v>
      </c>
      <c r="EM56" s="19">
        <v>-0.39500000000000002</v>
      </c>
      <c r="EN56" s="19"/>
      <c r="EO56" s="19"/>
      <c r="EP56" s="19"/>
      <c r="EQ56" s="19">
        <v>0</v>
      </c>
      <c r="ER56" s="19"/>
      <c r="ES56" s="19"/>
      <c r="ET56" s="19"/>
      <c r="EU56" s="19">
        <v>0</v>
      </c>
      <c r="EV56" s="19"/>
      <c r="EW56" s="19"/>
      <c r="EX56" s="19"/>
      <c r="EY56" s="19">
        <v>0</v>
      </c>
      <c r="EZ56" s="19">
        <v>6.5</v>
      </c>
      <c r="FA56" s="19">
        <v>6.39</v>
      </c>
      <c r="FB56" s="19">
        <v>6.39</v>
      </c>
      <c r="FC56" s="19">
        <v>0.11</v>
      </c>
      <c r="FD56" s="19">
        <v>448.4</v>
      </c>
      <c r="FE56" s="19">
        <v>449.28084999999999</v>
      </c>
      <c r="FF56" s="19">
        <v>449.28086000000002</v>
      </c>
      <c r="FG56" s="19">
        <v>-0.88085999999999998</v>
      </c>
      <c r="FH56" s="19">
        <v>81.3</v>
      </c>
      <c r="FI56" s="19">
        <v>81.635570000000001</v>
      </c>
      <c r="FJ56" s="19">
        <v>81.635570000000001</v>
      </c>
      <c r="FK56" s="19">
        <v>-0.33556999999999998</v>
      </c>
      <c r="FL56" s="19">
        <v>120</v>
      </c>
      <c r="FM56" s="19">
        <v>135.72582</v>
      </c>
      <c r="FN56" s="19">
        <v>135.72578999999999</v>
      </c>
      <c r="FO56" s="19">
        <v>-15.72579</v>
      </c>
      <c r="FP56" s="19">
        <v>37.200000000000003</v>
      </c>
      <c r="FQ56" s="19">
        <v>41.89893</v>
      </c>
      <c r="FR56" s="19">
        <v>41.89893</v>
      </c>
      <c r="FS56" s="19">
        <v>-4.6989299999999998</v>
      </c>
      <c r="FT56" s="19">
        <v>18.2</v>
      </c>
      <c r="FU56" s="19">
        <v>19.21088</v>
      </c>
      <c r="FV56" s="19">
        <v>19.21088</v>
      </c>
      <c r="FW56" s="19">
        <v>-1.01088</v>
      </c>
      <c r="FX56" s="19">
        <v>18.8</v>
      </c>
      <c r="FY56" s="19">
        <v>17.162289999999999</v>
      </c>
      <c r="FZ56" s="19">
        <v>18.172979999999999</v>
      </c>
      <c r="GA56" s="19">
        <v>0.62702000000000002</v>
      </c>
      <c r="GB56" s="19">
        <v>89.3</v>
      </c>
      <c r="GC56" s="19">
        <v>87.773570000000007</v>
      </c>
      <c r="GD56" s="19">
        <v>87.773570000000007</v>
      </c>
      <c r="GE56" s="19">
        <v>1.52643</v>
      </c>
      <c r="GF56" s="19">
        <v>168.8</v>
      </c>
      <c r="GG56" s="19">
        <v>174.42857000000001</v>
      </c>
      <c r="GH56" s="19">
        <v>169.17303999999999</v>
      </c>
      <c r="GI56" s="19">
        <v>-0.37303999999999998</v>
      </c>
      <c r="GJ56" s="19">
        <v>169.8</v>
      </c>
      <c r="GK56" s="19">
        <v>174.42857000000001</v>
      </c>
      <c r="GL56" s="19">
        <v>169.17303999999999</v>
      </c>
      <c r="GM56" s="19">
        <v>0.62695999999999996</v>
      </c>
      <c r="GN56" s="19">
        <v>178.1</v>
      </c>
      <c r="GO56" s="19">
        <v>174.95238000000001</v>
      </c>
      <c r="GP56" s="19">
        <v>169.68106</v>
      </c>
      <c r="GQ56" s="19">
        <v>8.4189399999999992</v>
      </c>
      <c r="GR56" s="19">
        <v>105.6</v>
      </c>
      <c r="GS56" s="19">
        <v>110.48202000000001</v>
      </c>
      <c r="GT56" s="19">
        <v>110.48202000000001</v>
      </c>
      <c r="GU56" s="19">
        <v>-4.8820199999999998</v>
      </c>
      <c r="GV56" s="19">
        <v>30.9</v>
      </c>
      <c r="GW56" s="19">
        <v>37.900869999999998</v>
      </c>
      <c r="GX56" s="19">
        <v>37.900869999999998</v>
      </c>
      <c r="GY56" s="19">
        <v>-7.0008699999999999</v>
      </c>
      <c r="GZ56" s="19">
        <v>0</v>
      </c>
      <c r="HA56" s="19">
        <v>24.66658</v>
      </c>
      <c r="HB56" s="19">
        <v>21.75121</v>
      </c>
      <c r="HC56" s="19">
        <v>-21.75121</v>
      </c>
      <c r="HD56" s="19">
        <v>2.2000000000000002</v>
      </c>
      <c r="HE56" s="19">
        <v>4.1192200000000003</v>
      </c>
      <c r="HF56" s="19">
        <v>4.1192200000000003</v>
      </c>
      <c r="HG56" s="19">
        <v>-1.9192199999999999</v>
      </c>
      <c r="HH56" s="19">
        <v>23.5</v>
      </c>
      <c r="HI56" s="19">
        <v>30.332239999999999</v>
      </c>
      <c r="HJ56" s="19">
        <v>30.332239999999999</v>
      </c>
      <c r="HK56" s="19">
        <v>-6.8322399999999996</v>
      </c>
      <c r="HL56" s="19">
        <v>151.80000000000001</v>
      </c>
      <c r="HM56" s="19">
        <v>164.13149000000001</v>
      </c>
      <c r="HN56" s="19">
        <v>76.773570000000007</v>
      </c>
      <c r="HO56" s="19">
        <v>75.026430000000005</v>
      </c>
      <c r="HP56" s="19"/>
      <c r="HQ56" s="19"/>
      <c r="HR56" s="19"/>
      <c r="HS56" s="19">
        <v>0</v>
      </c>
      <c r="HT56" s="19"/>
      <c r="HU56" s="19"/>
      <c r="HV56" s="19"/>
      <c r="HW56" s="19">
        <v>0</v>
      </c>
      <c r="HX56" s="19">
        <v>49.9</v>
      </c>
      <c r="HY56" s="19">
        <v>85.483009999999993</v>
      </c>
      <c r="HZ56" s="19">
        <v>95.545190000000005</v>
      </c>
      <c r="IA56" s="19">
        <v>-45.645189999999999</v>
      </c>
      <c r="IB56" s="19"/>
      <c r="IC56" s="19"/>
      <c r="ID56" s="19"/>
      <c r="IE56" s="19">
        <v>0</v>
      </c>
      <c r="IF56" s="19"/>
      <c r="IG56" s="19"/>
      <c r="IH56" s="19"/>
      <c r="II56" s="19">
        <v>0</v>
      </c>
      <c r="IJ56" s="19">
        <v>45.8</v>
      </c>
      <c r="IK56" s="19">
        <v>45.265300000000003</v>
      </c>
      <c r="IL56" s="19">
        <v>45.265309999999999</v>
      </c>
      <c r="IM56" s="19">
        <v>0.53469</v>
      </c>
      <c r="IN56" s="19"/>
      <c r="IO56" s="19"/>
      <c r="IP56" s="19"/>
      <c r="IQ56" s="19">
        <v>0</v>
      </c>
      <c r="IR56" s="19"/>
      <c r="IS56" s="19"/>
      <c r="IT56" s="19"/>
      <c r="IU56" s="19">
        <v>0</v>
      </c>
      <c r="IV56" s="19"/>
      <c r="IW56" s="19"/>
      <c r="IX56" s="19"/>
      <c r="IY56" s="19">
        <v>0</v>
      </c>
      <c r="IZ56" s="19">
        <v>126.6</v>
      </c>
      <c r="JA56" s="19">
        <v>132.83837</v>
      </c>
      <c r="JB56" s="19">
        <v>132.83837</v>
      </c>
      <c r="JC56" s="19">
        <v>-6.2383699999999997</v>
      </c>
      <c r="JD56" s="19">
        <v>144</v>
      </c>
      <c r="JE56" s="19">
        <v>114.77443</v>
      </c>
      <c r="JF56" s="19">
        <v>96.082930000000005</v>
      </c>
      <c r="JG56" s="19">
        <v>47.917070000000002</v>
      </c>
      <c r="JH56" s="19">
        <v>144</v>
      </c>
      <c r="JI56" s="19">
        <v>114.77443</v>
      </c>
      <c r="JJ56" s="19">
        <v>96.082930000000005</v>
      </c>
      <c r="JK56" s="19">
        <v>47.917070000000002</v>
      </c>
      <c r="JL56" s="19">
        <v>143.5</v>
      </c>
      <c r="JM56" s="19">
        <v>114.77443</v>
      </c>
      <c r="JN56" s="19">
        <v>96.082930000000005</v>
      </c>
      <c r="JO56" s="19">
        <v>47.417070000000002</v>
      </c>
      <c r="JP56" s="19">
        <v>230.5</v>
      </c>
      <c r="JQ56" s="19">
        <v>172.67865</v>
      </c>
      <c r="JR56" s="19">
        <v>144.55719999999999</v>
      </c>
      <c r="JS56" s="19">
        <v>85.942800000000005</v>
      </c>
      <c r="JT56" s="19">
        <v>0</v>
      </c>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1.6938899999999999</v>
      </c>
      <c r="LB56" s="19">
        <v>1.6938899999999999</v>
      </c>
      <c r="LC56" s="19">
        <v>0.40611000000000003</v>
      </c>
      <c r="LD56" s="19">
        <v>76</v>
      </c>
      <c r="LE56" s="19">
        <v>191.47139000000001</v>
      </c>
      <c r="LF56" s="19">
        <v>191.47132999999999</v>
      </c>
      <c r="LG56" s="19">
        <v>-115.47132999999999</v>
      </c>
      <c r="LH56" s="19">
        <v>106</v>
      </c>
      <c r="LI56" s="19">
        <v>125.8177</v>
      </c>
      <c r="LJ56" s="19">
        <v>125.8177</v>
      </c>
      <c r="LK56" s="19">
        <v>-19.817699999999999</v>
      </c>
      <c r="LL56" s="19">
        <v>61.6</v>
      </c>
      <c r="LM56" s="19">
        <v>67.199219999999997</v>
      </c>
      <c r="LN56" s="19">
        <v>67.199219999999997</v>
      </c>
      <c r="LO56" s="19">
        <v>-5.5992199999999999</v>
      </c>
      <c r="LP56" s="19">
        <v>77.7</v>
      </c>
      <c r="LQ56" s="19">
        <v>78.567999999999998</v>
      </c>
      <c r="LR56" s="19">
        <v>78.567999999999998</v>
      </c>
      <c r="LS56" s="19">
        <v>-0.86799999999999999</v>
      </c>
      <c r="LT56" s="19">
        <v>29.4</v>
      </c>
      <c r="LU56" s="19">
        <v>29.980560000000001</v>
      </c>
      <c r="LV56" s="19">
        <v>29.980560000000001</v>
      </c>
      <c r="LW56" s="19">
        <v>-0.58055999999999996</v>
      </c>
      <c r="LX56" s="19"/>
      <c r="LY56" s="19"/>
      <c r="LZ56" s="19"/>
      <c r="MA56" s="19">
        <v>0</v>
      </c>
      <c r="MB56" s="19"/>
      <c r="MC56" s="19"/>
      <c r="MD56" s="19"/>
      <c r="ME56" s="19">
        <v>0</v>
      </c>
      <c r="MF56" s="19"/>
      <c r="MG56" s="19"/>
      <c r="MH56" s="19"/>
      <c r="MI56" s="19">
        <v>0</v>
      </c>
      <c r="MJ56" s="19">
        <v>0</v>
      </c>
      <c r="MK56" s="19"/>
      <c r="ML56" s="19">
        <v>109.89</v>
      </c>
      <c r="MM56" s="19">
        <v>-109.89</v>
      </c>
      <c r="MN56" s="19">
        <v>142.9</v>
      </c>
      <c r="MO56" s="19">
        <v>144.16807</v>
      </c>
      <c r="MP56" s="19">
        <v>109.89</v>
      </c>
      <c r="MQ56" s="19">
        <v>33.01</v>
      </c>
      <c r="MR56" s="19">
        <v>67.3</v>
      </c>
      <c r="MS56" s="19">
        <v>72.300510000000003</v>
      </c>
      <c r="MT56" s="19">
        <v>110.22</v>
      </c>
      <c r="MU56" s="19">
        <v>-42.92</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c r="NU56" s="19"/>
      <c r="NV56" s="19"/>
      <c r="NW56" s="19">
        <v>0</v>
      </c>
      <c r="NX56" s="19">
        <v>5.8</v>
      </c>
      <c r="NY56" s="19">
        <v>5.9157599999999997</v>
      </c>
      <c r="NZ56" s="19">
        <v>5.9157599999999997</v>
      </c>
      <c r="OA56" s="19">
        <v>-0.11576</v>
      </c>
      <c r="OB56" s="19">
        <v>2.2000000000000002</v>
      </c>
      <c r="OC56" s="19">
        <v>6.2061900000000003</v>
      </c>
      <c r="OD56" s="19">
        <v>6.2061900000000003</v>
      </c>
      <c r="OE56" s="19">
        <v>-4.0061900000000001</v>
      </c>
      <c r="OF56" s="19">
        <v>20</v>
      </c>
      <c r="OG56" s="19">
        <v>16.520890000000001</v>
      </c>
      <c r="OH56" s="19">
        <v>17.492709999999999</v>
      </c>
      <c r="OI56" s="19">
        <v>2.5072899999999998</v>
      </c>
      <c r="OJ56" s="19">
        <v>0</v>
      </c>
      <c r="OK56" s="19"/>
      <c r="OL56" s="19"/>
      <c r="OM56" s="19">
        <v>0</v>
      </c>
      <c r="ON56" s="19">
        <v>19.600000000000001</v>
      </c>
      <c r="OO56" s="19">
        <v>50.48</v>
      </c>
      <c r="OP56" s="19">
        <v>34.299999999999997</v>
      </c>
      <c r="OQ56" s="19">
        <v>-14.7</v>
      </c>
      <c r="OR56" s="19">
        <v>0</v>
      </c>
      <c r="OS56" s="19"/>
      <c r="OT56" s="19"/>
      <c r="OU56" s="19">
        <v>0</v>
      </c>
      <c r="OV56" s="19">
        <v>8.9</v>
      </c>
      <c r="OW56" s="19">
        <v>18.41</v>
      </c>
      <c r="OX56" s="19">
        <v>10</v>
      </c>
      <c r="OY56" s="19">
        <v>-1.1000000000000001</v>
      </c>
      <c r="OZ56" s="19">
        <v>0</v>
      </c>
      <c r="PA56" s="19"/>
      <c r="PB56" s="19"/>
      <c r="PC56" s="19">
        <v>0</v>
      </c>
      <c r="PD56" s="19">
        <v>20.100000000000001</v>
      </c>
      <c r="PE56" s="19">
        <v>19.436350000000001</v>
      </c>
      <c r="PF56" s="19">
        <v>19.436350000000001</v>
      </c>
      <c r="PG56" s="19">
        <v>0.66364999999999996</v>
      </c>
      <c r="PH56" s="19">
        <v>9.9</v>
      </c>
      <c r="PI56" s="19">
        <v>9.9830000000000005</v>
      </c>
      <c r="PJ56" s="19">
        <v>9.9830000000000005</v>
      </c>
      <c r="PK56" s="19">
        <v>-8.3000000000000004E-2</v>
      </c>
      <c r="PL56" s="19">
        <v>5.5</v>
      </c>
      <c r="PM56" s="19">
        <v>5.67</v>
      </c>
      <c r="PN56" s="19">
        <v>5.67</v>
      </c>
      <c r="PO56" s="19">
        <v>-0.17</v>
      </c>
      <c r="PP56" s="19">
        <v>0</v>
      </c>
      <c r="PQ56" s="19"/>
      <c r="PR56" s="19"/>
      <c r="PS56" s="19">
        <v>0</v>
      </c>
      <c r="PT56" s="19">
        <v>1.6</v>
      </c>
      <c r="PU56" s="19">
        <v>1</v>
      </c>
      <c r="PV56" s="19">
        <v>1</v>
      </c>
      <c r="PW56" s="19">
        <v>0.6</v>
      </c>
      <c r="PX56" s="19">
        <v>1.8</v>
      </c>
      <c r="PY56" s="19">
        <v>1.76</v>
      </c>
      <c r="PZ56" s="19">
        <v>1.75</v>
      </c>
      <c r="QA56" s="19">
        <v>0.05</v>
      </c>
      <c r="QB56" s="19">
        <v>4.5</v>
      </c>
      <c r="QC56" s="19">
        <v>4.8</v>
      </c>
      <c r="QD56" s="19">
        <v>4.8</v>
      </c>
      <c r="QE56" s="19">
        <v>-0.3</v>
      </c>
      <c r="QF56" s="19">
        <v>19.8</v>
      </c>
      <c r="QG56" s="19">
        <v>20.274049999999999</v>
      </c>
      <c r="QH56" s="19">
        <v>20.274049999999999</v>
      </c>
      <c r="QI56" s="19">
        <v>-0.47405000000000003</v>
      </c>
      <c r="QJ56" s="19">
        <v>20</v>
      </c>
      <c r="QK56" s="19">
        <v>18.35763</v>
      </c>
      <c r="QL56" s="19">
        <v>19.436350000000001</v>
      </c>
      <c r="QM56" s="19">
        <v>0.56364999999999998</v>
      </c>
      <c r="QN56" s="19">
        <v>19</v>
      </c>
      <c r="QO56" s="19">
        <v>16.520890000000001</v>
      </c>
      <c r="QP56" s="19">
        <v>17.492709999999999</v>
      </c>
      <c r="QQ56" s="19">
        <v>1.50729</v>
      </c>
      <c r="QR56" s="19">
        <v>3.3</v>
      </c>
      <c r="QS56" s="19">
        <v>3.4</v>
      </c>
      <c r="QT56" s="19">
        <v>3.4</v>
      </c>
      <c r="QU56" s="19">
        <v>-0.1</v>
      </c>
      <c r="QV56" s="19">
        <v>18.399999999999999</v>
      </c>
      <c r="QW56" s="19">
        <v>16.890180000000001</v>
      </c>
      <c r="QX56" s="19">
        <v>17.881440000000001</v>
      </c>
      <c r="QY56" s="19">
        <v>0.51856000000000002</v>
      </c>
      <c r="QZ56" s="19">
        <v>0</v>
      </c>
      <c r="RA56" s="19"/>
      <c r="RB56" s="19"/>
      <c r="RC56" s="19">
        <v>0</v>
      </c>
      <c r="RD56" s="19">
        <v>0</v>
      </c>
      <c r="RE56" s="19"/>
      <c r="RF56" s="19"/>
      <c r="RG56" s="19">
        <v>0</v>
      </c>
      <c r="RH56" s="19">
        <v>6.1</v>
      </c>
      <c r="RI56" s="19">
        <v>14.42</v>
      </c>
      <c r="RJ56" s="19">
        <v>9.34</v>
      </c>
      <c r="RK56" s="19">
        <v>-3.24</v>
      </c>
      <c r="RL56" s="19">
        <v>13.4</v>
      </c>
      <c r="RM56" s="19">
        <v>27.07</v>
      </c>
      <c r="RN56" s="19">
        <v>28.648</v>
      </c>
      <c r="RO56" s="19">
        <v>-15.247999999999999</v>
      </c>
      <c r="RP56" s="19">
        <v>0</v>
      </c>
      <c r="RQ56" s="19"/>
      <c r="RR56" s="19"/>
      <c r="RS56" s="19">
        <v>0</v>
      </c>
      <c r="RT56" s="19">
        <v>3.2</v>
      </c>
      <c r="RU56" s="19">
        <v>3.24</v>
      </c>
      <c r="RV56" s="19">
        <v>3.2490000000000001</v>
      </c>
      <c r="RW56" s="19">
        <v>-4.9000000000000002E-2</v>
      </c>
      <c r="RX56" s="19">
        <v>20.2</v>
      </c>
      <c r="RY56" s="19">
        <v>19.792000000000002</v>
      </c>
      <c r="RZ56" s="19">
        <v>19.792000000000002</v>
      </c>
      <c r="SA56" s="19">
        <v>0.40799999999999997</v>
      </c>
      <c r="SB56" s="19">
        <v>3</v>
      </c>
      <c r="SC56" s="19">
        <v>2</v>
      </c>
      <c r="SD56" s="19">
        <v>2</v>
      </c>
      <c r="SE56" s="19">
        <v>1</v>
      </c>
      <c r="SF56" s="19"/>
      <c r="SG56" s="19">
        <v>0.4</v>
      </c>
      <c r="SH56" s="19">
        <v>0.4</v>
      </c>
      <c r="SI56" s="19">
        <v>-0.4</v>
      </c>
      <c r="SJ56" s="19">
        <v>0</v>
      </c>
      <c r="SK56" s="19"/>
      <c r="SL56" s="19"/>
      <c r="SM56" s="19">
        <v>0</v>
      </c>
      <c r="SN56" s="19">
        <v>19.8</v>
      </c>
      <c r="SO56" s="19">
        <v>17.80369</v>
      </c>
      <c r="SP56" s="19">
        <v>18.853259999999999</v>
      </c>
      <c r="SQ56" s="19">
        <v>0.94674000000000003</v>
      </c>
      <c r="SR56" s="19">
        <v>12.9</v>
      </c>
      <c r="SS56" s="19">
        <v>11.389699999999999</v>
      </c>
      <c r="ST56" s="19">
        <v>12.05053</v>
      </c>
      <c r="SU56" s="19">
        <v>0.84946999999999995</v>
      </c>
      <c r="SV56" s="19">
        <v>20.100000000000001</v>
      </c>
      <c r="SW56" s="19">
        <v>18.367349999999998</v>
      </c>
      <c r="SX56" s="19">
        <v>19.436350000000001</v>
      </c>
      <c r="SY56" s="19">
        <v>0.66364999999999996</v>
      </c>
      <c r="SZ56" s="19">
        <v>20.100000000000001</v>
      </c>
      <c r="TA56" s="19">
        <v>18.367349999999998</v>
      </c>
      <c r="TB56" s="19">
        <v>19.436350000000001</v>
      </c>
      <c r="TC56" s="19">
        <v>0.66364999999999996</v>
      </c>
      <c r="TD56" s="19">
        <v>19.8</v>
      </c>
      <c r="TE56" s="19">
        <v>18.172979999999999</v>
      </c>
      <c r="TF56" s="19">
        <v>19.241980000000002</v>
      </c>
      <c r="TG56" s="19">
        <v>0.55801999999999996</v>
      </c>
      <c r="TH56" s="19">
        <v>4.5</v>
      </c>
      <c r="TI56" s="19"/>
      <c r="TJ56" s="19">
        <v>9</v>
      </c>
      <c r="TK56" s="19">
        <v>-4.5</v>
      </c>
      <c r="TL56" s="19">
        <v>35.4</v>
      </c>
      <c r="TM56" s="19"/>
      <c r="TN56" s="19">
        <v>9</v>
      </c>
      <c r="TO56" s="19">
        <v>26.4</v>
      </c>
      <c r="TP56" s="19">
        <v>0</v>
      </c>
      <c r="TQ56" s="19"/>
      <c r="TR56" s="19"/>
      <c r="TS56" s="19">
        <v>0</v>
      </c>
      <c r="TT56" s="19">
        <v>12.2</v>
      </c>
      <c r="TU56" s="19">
        <v>6.86</v>
      </c>
      <c r="TV56" s="19">
        <v>51.08</v>
      </c>
      <c r="TW56" s="19">
        <v>-38.880000000000003</v>
      </c>
      <c r="TX56" s="19">
        <v>29.9</v>
      </c>
      <c r="TY56" s="19">
        <v>29.06</v>
      </c>
      <c r="TZ56" s="19">
        <v>58.86</v>
      </c>
      <c r="UA56" s="19">
        <v>-28.96</v>
      </c>
      <c r="UB56" s="19">
        <v>1</v>
      </c>
      <c r="UC56" s="19"/>
      <c r="UD56" s="19">
        <v>3.68</v>
      </c>
      <c r="UE56" s="19">
        <v>-2.68</v>
      </c>
      <c r="UF56" s="19">
        <v>0.6</v>
      </c>
      <c r="UG56" s="19"/>
      <c r="UH56" s="19">
        <v>1.27</v>
      </c>
      <c r="UI56" s="19">
        <v>-0.67</v>
      </c>
      <c r="UJ56" s="19">
        <v>0</v>
      </c>
      <c r="UK56" s="19"/>
      <c r="UL56" s="19"/>
      <c r="UM56" s="19">
        <v>0</v>
      </c>
      <c r="UN56" s="19">
        <v>20.9</v>
      </c>
      <c r="UO56" s="19">
        <v>19.086490000000001</v>
      </c>
      <c r="UP56" s="19">
        <v>20.408159999999999</v>
      </c>
      <c r="UQ56" s="19">
        <v>0.49184</v>
      </c>
      <c r="UR56" s="19">
        <v>7.9</v>
      </c>
      <c r="US56" s="19">
        <v>8.1999999999999993</v>
      </c>
      <c r="UT56" s="19">
        <v>8.1999999999999993</v>
      </c>
      <c r="UU56" s="19">
        <v>-0.3</v>
      </c>
      <c r="UV56" s="19">
        <v>4.2</v>
      </c>
      <c r="UW56" s="19">
        <v>6.7</v>
      </c>
      <c r="UX56" s="19">
        <v>6.7</v>
      </c>
      <c r="UY56" s="19">
        <v>-2.5</v>
      </c>
      <c r="UZ56" s="19">
        <v>20.399999999999999</v>
      </c>
      <c r="VA56" s="19">
        <v>18.35763</v>
      </c>
      <c r="VB56" s="19">
        <v>19.436350000000001</v>
      </c>
      <c r="VC56" s="19">
        <v>0.96365000000000001</v>
      </c>
      <c r="VD56" s="19">
        <v>20.399999999999999</v>
      </c>
      <c r="VE56" s="19">
        <v>18.35763</v>
      </c>
      <c r="VF56" s="19">
        <v>19.436350000000001</v>
      </c>
      <c r="VG56" s="19">
        <v>0.96365000000000001</v>
      </c>
      <c r="VH56" s="19">
        <v>20.100000000000001</v>
      </c>
      <c r="VI56" s="19">
        <v>18.35763</v>
      </c>
      <c r="VJ56" s="19">
        <v>19.436350000000001</v>
      </c>
      <c r="VK56" s="19">
        <v>0.66364999999999996</v>
      </c>
      <c r="VL56" s="19">
        <v>6.3</v>
      </c>
      <c r="VM56" s="19">
        <v>17.63</v>
      </c>
      <c r="VN56" s="19">
        <v>10</v>
      </c>
      <c r="VO56" s="19">
        <v>-3.7</v>
      </c>
      <c r="VP56" s="19">
        <v>0</v>
      </c>
      <c r="VQ56" s="19"/>
      <c r="VR56" s="19"/>
      <c r="VS56" s="19">
        <v>0</v>
      </c>
      <c r="VT56" s="19">
        <v>0</v>
      </c>
      <c r="VU56" s="19"/>
      <c r="VV56" s="19"/>
      <c r="VW56" s="19">
        <v>0</v>
      </c>
      <c r="VX56" s="19">
        <v>0</v>
      </c>
      <c r="VY56" s="19"/>
      <c r="VZ56" s="19"/>
      <c r="WA56" s="19">
        <v>0</v>
      </c>
      <c r="WB56" s="19">
        <v>0.3</v>
      </c>
      <c r="WC56" s="19">
        <v>0.33</v>
      </c>
      <c r="WD56" s="19">
        <v>0.33300000000000002</v>
      </c>
      <c r="WE56" s="19">
        <v>-3.3000000000000002E-2</v>
      </c>
      <c r="WF56" s="19">
        <v>30.4</v>
      </c>
      <c r="WG56" s="19">
        <v>18.89</v>
      </c>
      <c r="WH56" s="19">
        <v>21</v>
      </c>
      <c r="WI56" s="19">
        <v>9.4</v>
      </c>
      <c r="WJ56" s="19">
        <v>29.8</v>
      </c>
      <c r="WK56" s="19">
        <v>48.46</v>
      </c>
      <c r="WL56" s="19">
        <v>21</v>
      </c>
      <c r="WM56" s="19">
        <v>8.8000000000000007</v>
      </c>
      <c r="WN56" s="19">
        <v>0</v>
      </c>
      <c r="WO56" s="19"/>
      <c r="WP56" s="19"/>
      <c r="WQ56" s="19">
        <v>0</v>
      </c>
      <c r="WR56" s="19">
        <v>3.5</v>
      </c>
      <c r="WS56" s="19">
        <v>4.2</v>
      </c>
      <c r="WT56" s="19">
        <v>4.2</v>
      </c>
      <c r="WU56" s="19">
        <v>-0.7</v>
      </c>
      <c r="WV56" s="19">
        <v>1.2</v>
      </c>
      <c r="WW56" s="19">
        <v>1.2</v>
      </c>
      <c r="WX56" s="19">
        <v>1.2</v>
      </c>
      <c r="WY56" s="19">
        <v>0</v>
      </c>
      <c r="WZ56" s="19">
        <v>2.4</v>
      </c>
      <c r="XA56" s="19">
        <v>2.4</v>
      </c>
      <c r="XB56" s="19">
        <v>2.4</v>
      </c>
      <c r="XC56" s="19">
        <v>0</v>
      </c>
      <c r="XD56" s="19">
        <v>1.1000000000000001</v>
      </c>
      <c r="XE56" s="19">
        <v>1.4</v>
      </c>
      <c r="XF56" s="19">
        <v>1.4</v>
      </c>
      <c r="XG56" s="19">
        <v>-0.3</v>
      </c>
      <c r="XH56" s="19">
        <v>0</v>
      </c>
      <c r="XI56" s="19"/>
      <c r="XJ56" s="19"/>
      <c r="XK56" s="19">
        <v>0</v>
      </c>
      <c r="XL56" s="19">
        <v>9</v>
      </c>
      <c r="XM56" s="19">
        <v>8.4</v>
      </c>
      <c r="XN56" s="19">
        <v>8.4</v>
      </c>
      <c r="XO56" s="19">
        <v>0.6</v>
      </c>
      <c r="XP56" s="19">
        <v>19.899999999999999</v>
      </c>
      <c r="XQ56" s="19">
        <v>18.172979999999999</v>
      </c>
      <c r="XR56" s="19">
        <v>19.241980000000002</v>
      </c>
      <c r="XS56" s="19">
        <v>0.65802000000000005</v>
      </c>
      <c r="XT56" s="19">
        <v>8.1999999999999993</v>
      </c>
      <c r="XU56" s="19">
        <v>10.7</v>
      </c>
      <c r="XV56" s="19">
        <v>10.7</v>
      </c>
      <c r="XW56" s="19">
        <v>-2.5</v>
      </c>
      <c r="XX56" s="19">
        <v>27.5</v>
      </c>
      <c r="XY56" s="19">
        <v>29</v>
      </c>
      <c r="XZ56" s="19">
        <v>29</v>
      </c>
      <c r="YA56" s="19">
        <v>-1.5</v>
      </c>
      <c r="YB56" s="19">
        <v>34.299999999999997</v>
      </c>
      <c r="YC56" s="19">
        <v>29</v>
      </c>
      <c r="YD56" s="19">
        <v>29</v>
      </c>
      <c r="YE56" s="19">
        <v>5.3</v>
      </c>
      <c r="YF56" s="19">
        <v>13.1</v>
      </c>
      <c r="YG56" s="19">
        <v>14</v>
      </c>
      <c r="YH56" s="19">
        <v>14</v>
      </c>
      <c r="YI56" s="19">
        <v>-0.9</v>
      </c>
      <c r="YJ56" s="19">
        <v>16.3</v>
      </c>
      <c r="YK56" s="19">
        <v>19</v>
      </c>
      <c r="YL56" s="19">
        <v>19</v>
      </c>
      <c r="YM56" s="19">
        <v>-2.7</v>
      </c>
      <c r="YN56" s="19">
        <v>8.3000000000000007</v>
      </c>
      <c r="YO56" s="19">
        <v>6.76</v>
      </c>
      <c r="YP56" s="19">
        <v>6.76</v>
      </c>
      <c r="YQ56" s="19">
        <v>1.54</v>
      </c>
      <c r="YR56" s="19">
        <v>11.4</v>
      </c>
      <c r="YS56" s="19">
        <v>11</v>
      </c>
      <c r="YT56" s="19">
        <v>11</v>
      </c>
      <c r="YU56" s="19">
        <v>0.4</v>
      </c>
      <c r="YV56" s="19">
        <v>21.91</v>
      </c>
      <c r="YW56" s="19">
        <v>22</v>
      </c>
      <c r="YX56" s="19">
        <v>22</v>
      </c>
      <c r="YY56" s="19">
        <v>-0.09</v>
      </c>
    </row>
    <row r="57" spans="1:675" ht="25.05" customHeight="1" x14ac:dyDescent="0.3">
      <c r="A57" s="1"/>
      <c r="B57" s="203" t="s">
        <v>2811</v>
      </c>
      <c r="C57" s="204"/>
      <c r="D57" s="20">
        <v>3471.3</v>
      </c>
      <c r="E57" s="20">
        <v>4073.4558200000001</v>
      </c>
      <c r="F57" s="20">
        <v>4846.679365</v>
      </c>
      <c r="G57" s="20"/>
      <c r="H57" s="20">
        <v>14604.25</v>
      </c>
      <c r="I57" s="20">
        <v>14823.843860000001</v>
      </c>
      <c r="J57" s="20">
        <v>15104.88672</v>
      </c>
      <c r="K57" s="20"/>
      <c r="L57" s="20">
        <v>4304.75</v>
      </c>
      <c r="M57" s="20">
        <v>4057.8270149999998</v>
      </c>
      <c r="N57" s="20">
        <v>4241.8226999999997</v>
      </c>
      <c r="O57" s="20"/>
      <c r="P57" s="20">
        <v>0</v>
      </c>
      <c r="Q57" s="20">
        <v>0</v>
      </c>
      <c r="R57" s="20">
        <v>0</v>
      </c>
      <c r="S57" s="20"/>
      <c r="T57" s="20">
        <v>0</v>
      </c>
      <c r="U57" s="20">
        <v>0</v>
      </c>
      <c r="V57" s="20">
        <v>0</v>
      </c>
      <c r="W57" s="20"/>
      <c r="X57" s="20">
        <v>2158.9499999999998</v>
      </c>
      <c r="Y57" s="20">
        <v>2204.8275050000002</v>
      </c>
      <c r="Z57" s="20">
        <v>2204.8279200000002</v>
      </c>
      <c r="AA57" s="20"/>
      <c r="AB57" s="20">
        <v>5712.75</v>
      </c>
      <c r="AC57" s="20">
        <v>5807.9997899999998</v>
      </c>
      <c r="AD57" s="20">
        <v>5808</v>
      </c>
      <c r="AE57" s="20"/>
      <c r="AF57" s="20">
        <v>0</v>
      </c>
      <c r="AG57" s="20">
        <v>0</v>
      </c>
      <c r="AH57" s="20">
        <v>0</v>
      </c>
      <c r="AI57" s="20"/>
      <c r="AJ57" s="20">
        <v>0</v>
      </c>
      <c r="AK57" s="20">
        <v>0</v>
      </c>
      <c r="AL57" s="20">
        <v>0</v>
      </c>
      <c r="AM57" s="20"/>
      <c r="AN57" s="20">
        <v>0</v>
      </c>
      <c r="AO57" s="20">
        <v>0</v>
      </c>
      <c r="AP57" s="20">
        <v>0</v>
      </c>
      <c r="AQ57" s="20"/>
      <c r="AR57" s="20">
        <v>1164.3499999999999</v>
      </c>
      <c r="AS57" s="20">
        <v>920.25142000000005</v>
      </c>
      <c r="AT57" s="20">
        <v>0</v>
      </c>
      <c r="AU57" s="20"/>
      <c r="AV57" s="20">
        <v>907.85</v>
      </c>
      <c r="AW57" s="20">
        <v>982.31674499999997</v>
      </c>
      <c r="AX57" s="20">
        <v>773.06052999999997</v>
      </c>
      <c r="AY57" s="20"/>
      <c r="AZ57" s="20">
        <v>0</v>
      </c>
      <c r="BA57" s="20">
        <v>0</v>
      </c>
      <c r="BB57" s="20">
        <v>0</v>
      </c>
      <c r="BC57" s="20"/>
      <c r="BD57" s="20">
        <v>0</v>
      </c>
      <c r="BE57" s="20">
        <v>0</v>
      </c>
      <c r="BF57" s="20">
        <v>262.61586</v>
      </c>
      <c r="BG57" s="20"/>
      <c r="BH57" s="20">
        <v>0</v>
      </c>
      <c r="BI57" s="20">
        <v>0</v>
      </c>
      <c r="BJ57" s="20">
        <v>0</v>
      </c>
      <c r="BK57" s="20"/>
      <c r="BL57" s="20">
        <v>12975.6</v>
      </c>
      <c r="BM57" s="20">
        <v>13296.910529999999</v>
      </c>
      <c r="BN57" s="20">
        <v>13338.477385</v>
      </c>
      <c r="BO57" s="20"/>
      <c r="BP57" s="20">
        <v>245.25</v>
      </c>
      <c r="BQ57" s="20">
        <v>121.76946</v>
      </c>
      <c r="BR57" s="20">
        <v>82.643519999999995</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3931.55</v>
      </c>
      <c r="CO57" s="20">
        <v>3744.8045499999998</v>
      </c>
      <c r="CP57" s="20">
        <v>3744.8047200000001</v>
      </c>
      <c r="CQ57" s="20"/>
      <c r="CR57" s="20">
        <v>193.3</v>
      </c>
      <c r="CS57" s="20">
        <v>123.31983</v>
      </c>
      <c r="CT57" s="20">
        <v>123.31992</v>
      </c>
      <c r="CU57" s="20"/>
      <c r="CV57" s="20">
        <v>138.55000000000001</v>
      </c>
      <c r="CW57" s="20">
        <v>67.691855000000004</v>
      </c>
      <c r="CX57" s="20">
        <v>67.691999999999993</v>
      </c>
      <c r="CY57" s="20"/>
      <c r="CZ57" s="20">
        <v>87.15</v>
      </c>
      <c r="DA57" s="20">
        <v>50.424194999999997</v>
      </c>
      <c r="DB57" s="20">
        <v>48.018385000000002</v>
      </c>
      <c r="DC57" s="20"/>
      <c r="DD57" s="20">
        <v>168.05</v>
      </c>
      <c r="DE57" s="20">
        <v>99.741169999999997</v>
      </c>
      <c r="DF57" s="20">
        <v>79.105050000000006</v>
      </c>
      <c r="DG57" s="20"/>
      <c r="DH57" s="20">
        <v>337.1</v>
      </c>
      <c r="DI57" s="20">
        <v>358.41397999999998</v>
      </c>
      <c r="DJ57" s="20">
        <v>332.73148500000002</v>
      </c>
      <c r="DK57" s="20"/>
      <c r="DL57" s="20">
        <v>2827.5</v>
      </c>
      <c r="DM57" s="20">
        <v>2775.4944799999998</v>
      </c>
      <c r="DN57" s="20">
        <v>2574.3914249999998</v>
      </c>
      <c r="DO57" s="20"/>
      <c r="DP57" s="20">
        <v>0</v>
      </c>
      <c r="DQ57" s="20">
        <v>0</v>
      </c>
      <c r="DR57" s="20">
        <v>0</v>
      </c>
      <c r="DS57" s="20"/>
      <c r="DT57" s="20">
        <v>0</v>
      </c>
      <c r="DU57" s="20">
        <v>0</v>
      </c>
      <c r="DV57" s="20">
        <v>0</v>
      </c>
      <c r="DW57" s="20"/>
      <c r="DX57" s="20">
        <v>0</v>
      </c>
      <c r="DY57" s="20">
        <v>0</v>
      </c>
      <c r="DZ57" s="20">
        <v>0</v>
      </c>
      <c r="EA57" s="20"/>
      <c r="EB57" s="20">
        <v>0</v>
      </c>
      <c r="EC57" s="20">
        <v>0</v>
      </c>
      <c r="ED57" s="20">
        <v>0</v>
      </c>
      <c r="EE57" s="20"/>
      <c r="EF57" s="20">
        <v>2168.6999999999998</v>
      </c>
      <c r="EG57" s="20">
        <v>1850.6885150000001</v>
      </c>
      <c r="EH57" s="20">
        <v>1910.2741799999999</v>
      </c>
      <c r="EI57" s="20"/>
      <c r="EJ57" s="20">
        <v>5319.5</v>
      </c>
      <c r="EK57" s="20">
        <v>5296.6796999999997</v>
      </c>
      <c r="EL57" s="20">
        <v>5296.68</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9316</v>
      </c>
      <c r="FE57" s="20">
        <v>8875.4562549999991</v>
      </c>
      <c r="FF57" s="20">
        <v>9000.9836500000001</v>
      </c>
      <c r="FG57" s="20"/>
      <c r="FH57" s="20">
        <v>1860.55</v>
      </c>
      <c r="FI57" s="20">
        <v>1829.8473550000001</v>
      </c>
      <c r="FJ57" s="20">
        <v>1922.4347600000001</v>
      </c>
      <c r="FK57" s="20"/>
      <c r="FL57" s="20">
        <v>3190.7</v>
      </c>
      <c r="FM57" s="20">
        <v>3262.2779799999998</v>
      </c>
      <c r="FN57" s="20">
        <v>3257.41896</v>
      </c>
      <c r="FO57" s="20"/>
      <c r="FP57" s="20">
        <v>868.45</v>
      </c>
      <c r="FQ57" s="20">
        <v>1005.574145</v>
      </c>
      <c r="FR57" s="20">
        <v>1005.5743199999999</v>
      </c>
      <c r="FS57" s="20"/>
      <c r="FT57" s="20">
        <v>438.7</v>
      </c>
      <c r="FU57" s="20">
        <v>461.06087500000001</v>
      </c>
      <c r="FV57" s="20">
        <v>461.06112000000002</v>
      </c>
      <c r="FW57" s="20"/>
      <c r="FX57" s="20">
        <v>437.7</v>
      </c>
      <c r="FY57" s="20">
        <v>421.06409500000001</v>
      </c>
      <c r="FZ57" s="20">
        <v>436.15152</v>
      </c>
      <c r="GA57" s="20"/>
      <c r="GB57" s="20">
        <v>2128.9499999999998</v>
      </c>
      <c r="GC57" s="20">
        <v>2024.698805</v>
      </c>
      <c r="GD57" s="20">
        <v>2024.69904</v>
      </c>
      <c r="GE57" s="20"/>
      <c r="GF57" s="20">
        <v>3617.25</v>
      </c>
      <c r="GG57" s="20">
        <v>3795.8515200000002</v>
      </c>
      <c r="GH57" s="20">
        <v>3677.9032299999999</v>
      </c>
      <c r="GI57" s="20"/>
      <c r="GJ57" s="20">
        <v>3626.25</v>
      </c>
      <c r="GK57" s="20">
        <v>3795.8515200000002</v>
      </c>
      <c r="GL57" s="20">
        <v>3677.9032299999999</v>
      </c>
      <c r="GM57" s="20"/>
      <c r="GN57" s="20">
        <v>4018.15</v>
      </c>
      <c r="GO57" s="20">
        <v>3807.2505000000001</v>
      </c>
      <c r="GP57" s="20">
        <v>3688.9480100000001</v>
      </c>
      <c r="GQ57" s="20"/>
      <c r="GR57" s="20">
        <v>2418.1</v>
      </c>
      <c r="GS57" s="20">
        <v>2404.3688000000002</v>
      </c>
      <c r="GT57" s="20">
        <v>2526.5026349999998</v>
      </c>
      <c r="GU57" s="20"/>
      <c r="GV57" s="20">
        <v>885.95</v>
      </c>
      <c r="GW57" s="20">
        <v>909.62063499999999</v>
      </c>
      <c r="GX57" s="20">
        <v>752.16958</v>
      </c>
      <c r="GY57" s="20"/>
      <c r="GZ57" s="20">
        <v>128.19999999999999</v>
      </c>
      <c r="HA57" s="20">
        <v>147.99964</v>
      </c>
      <c r="HB57" s="20">
        <v>611.43624</v>
      </c>
      <c r="HC57" s="20"/>
      <c r="HD57" s="20">
        <v>50.75</v>
      </c>
      <c r="HE57" s="20">
        <v>98.861104999999995</v>
      </c>
      <c r="HF57" s="20">
        <v>98.861279999999994</v>
      </c>
      <c r="HG57" s="20"/>
      <c r="HH57" s="20">
        <v>624.25</v>
      </c>
      <c r="HI57" s="20">
        <v>727.97364500000003</v>
      </c>
      <c r="HJ57" s="20">
        <v>727.97375999999997</v>
      </c>
      <c r="HK57" s="20"/>
      <c r="HL57" s="20">
        <v>3861.9</v>
      </c>
      <c r="HM57" s="20">
        <v>3939.1553650000001</v>
      </c>
      <c r="HN57" s="20">
        <v>1842.5656799999999</v>
      </c>
      <c r="HO57" s="20"/>
      <c r="HP57" s="20">
        <v>0</v>
      </c>
      <c r="HQ57" s="20">
        <v>0</v>
      </c>
      <c r="HR57" s="20">
        <v>0</v>
      </c>
      <c r="HS57" s="20"/>
      <c r="HT57" s="20">
        <v>0</v>
      </c>
      <c r="HU57" s="20">
        <v>0</v>
      </c>
      <c r="HV57" s="20">
        <v>0</v>
      </c>
      <c r="HW57" s="20"/>
      <c r="HX57" s="20">
        <v>1146.4000000000001</v>
      </c>
      <c r="HY57" s="20">
        <v>1195.7848650000001</v>
      </c>
      <c r="HZ57" s="20">
        <v>1148.760385</v>
      </c>
      <c r="IA57" s="20"/>
      <c r="IB57" s="20">
        <v>0</v>
      </c>
      <c r="IC57" s="20">
        <v>0</v>
      </c>
      <c r="ID57" s="20">
        <v>0</v>
      </c>
      <c r="IE57" s="20"/>
      <c r="IF57" s="20">
        <v>0</v>
      </c>
      <c r="IG57" s="20">
        <v>0</v>
      </c>
      <c r="IH57" s="20">
        <v>0</v>
      </c>
      <c r="II57" s="20"/>
      <c r="IJ57" s="20">
        <v>407.15</v>
      </c>
      <c r="IK57" s="20">
        <v>339.48979500000002</v>
      </c>
      <c r="IL57" s="20">
        <v>510.79173500000002</v>
      </c>
      <c r="IM57" s="20"/>
      <c r="IN57" s="20">
        <v>0</v>
      </c>
      <c r="IO57" s="20">
        <v>0</v>
      </c>
      <c r="IP57" s="20">
        <v>0</v>
      </c>
      <c r="IQ57" s="20"/>
      <c r="IR57" s="20">
        <v>0</v>
      </c>
      <c r="IS57" s="20">
        <v>0</v>
      </c>
      <c r="IT57" s="20">
        <v>0</v>
      </c>
      <c r="IU57" s="20"/>
      <c r="IV57" s="20">
        <v>0</v>
      </c>
      <c r="IW57" s="20">
        <v>0</v>
      </c>
      <c r="IX57" s="20">
        <v>0</v>
      </c>
      <c r="IY57" s="20"/>
      <c r="IZ57" s="20">
        <v>3070.6</v>
      </c>
      <c r="JA57" s="20">
        <v>3188.1205</v>
      </c>
      <c r="JB57" s="20">
        <v>3188.1208700000002</v>
      </c>
      <c r="JC57" s="20"/>
      <c r="JD57" s="20">
        <v>2726.1</v>
      </c>
      <c r="JE57" s="20">
        <v>3008.5285399999998</v>
      </c>
      <c r="JF57" s="20">
        <v>2893.6823899999999</v>
      </c>
      <c r="JG57" s="20"/>
      <c r="JH57" s="20">
        <v>2719.25</v>
      </c>
      <c r="JI57" s="20">
        <v>3008.5285399999998</v>
      </c>
      <c r="JJ57" s="20">
        <v>2893.6823899999999</v>
      </c>
      <c r="JK57" s="20"/>
      <c r="JL57" s="20">
        <v>2725.25</v>
      </c>
      <c r="JM57" s="20">
        <v>3008.5285399999998</v>
      </c>
      <c r="JN57" s="20">
        <v>2893.6823899999999</v>
      </c>
      <c r="JO57" s="20"/>
      <c r="JP57" s="20">
        <v>4773.2</v>
      </c>
      <c r="JQ57" s="20">
        <v>4526.3446899999999</v>
      </c>
      <c r="JR57" s="20">
        <v>4353.5581199999997</v>
      </c>
      <c r="JS57" s="20"/>
      <c r="JT57" s="20">
        <v>211.8</v>
      </c>
      <c r="JU57" s="20">
        <v>131.17327</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49.05</v>
      </c>
      <c r="LA57" s="20">
        <v>40.652945000000003</v>
      </c>
      <c r="LB57" s="20">
        <v>40.653359999999999</v>
      </c>
      <c r="LC57" s="20"/>
      <c r="LD57" s="20">
        <v>4121.25</v>
      </c>
      <c r="LE57" s="20">
        <v>4548.90391</v>
      </c>
      <c r="LF57" s="20">
        <v>4595.3119200000001</v>
      </c>
      <c r="LG57" s="20"/>
      <c r="LH57" s="20">
        <v>2914.4</v>
      </c>
      <c r="LI57" s="20">
        <v>3019.6243599999998</v>
      </c>
      <c r="LJ57" s="20">
        <v>3019.6248000000001</v>
      </c>
      <c r="LK57" s="20"/>
      <c r="LL57" s="20">
        <v>1528.15</v>
      </c>
      <c r="LM57" s="20">
        <v>1612.781115</v>
      </c>
      <c r="LN57" s="20">
        <v>1612.7812799999999</v>
      </c>
      <c r="LO57" s="20"/>
      <c r="LP57" s="20">
        <v>1830.3</v>
      </c>
      <c r="LQ57" s="20">
        <v>1882.1319800000001</v>
      </c>
      <c r="LR57" s="20">
        <v>1885.631975</v>
      </c>
      <c r="LS57" s="20"/>
      <c r="LT57" s="20">
        <v>716.4</v>
      </c>
      <c r="LU57" s="20">
        <v>719.53332</v>
      </c>
      <c r="LV57" s="20">
        <v>719.53344000000004</v>
      </c>
      <c r="LW57" s="20"/>
      <c r="LX57" s="20">
        <v>0</v>
      </c>
      <c r="LY57" s="20">
        <v>0</v>
      </c>
      <c r="LZ57" s="20">
        <v>0</v>
      </c>
      <c r="MA57" s="20"/>
      <c r="MB57" s="20">
        <v>0</v>
      </c>
      <c r="MC57" s="20">
        <v>0</v>
      </c>
      <c r="MD57" s="20">
        <v>0</v>
      </c>
      <c r="ME57" s="20"/>
      <c r="MF57" s="20">
        <v>0</v>
      </c>
      <c r="MG57" s="20">
        <v>0</v>
      </c>
      <c r="MH57" s="20">
        <v>0</v>
      </c>
      <c r="MI57" s="20"/>
      <c r="MJ57" s="20">
        <v>252.25</v>
      </c>
      <c r="MK57" s="20">
        <v>0</v>
      </c>
      <c r="ML57" s="20">
        <v>1146.7317049999999</v>
      </c>
      <c r="MM57" s="20"/>
      <c r="MN57" s="20">
        <v>3054</v>
      </c>
      <c r="MO57" s="20">
        <v>3139.1167599999999</v>
      </c>
      <c r="MP57" s="20">
        <v>3102.5319500000001</v>
      </c>
      <c r="MQ57" s="20"/>
      <c r="MR57" s="20">
        <v>1519.2</v>
      </c>
      <c r="MS57" s="20">
        <v>1739.601815</v>
      </c>
      <c r="MT57" s="20">
        <v>2108.4445700000001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446.36500000000001</v>
      </c>
      <c r="NQ57" s="20">
        <v>426.57153</v>
      </c>
      <c r="NR57" s="20">
        <v>391.11354</v>
      </c>
      <c r="NS57" s="20"/>
      <c r="NT57" s="20">
        <v>0</v>
      </c>
      <c r="NU57" s="20">
        <v>0</v>
      </c>
      <c r="NV57" s="20">
        <v>0</v>
      </c>
      <c r="NW57" s="20"/>
      <c r="NX57" s="20">
        <v>141.15</v>
      </c>
      <c r="NY57" s="20">
        <v>141.97774999999999</v>
      </c>
      <c r="NZ57" s="20">
        <v>141.97824</v>
      </c>
      <c r="OA57" s="20"/>
      <c r="OB57" s="20">
        <v>53.05</v>
      </c>
      <c r="OC57" s="20">
        <v>148.94807</v>
      </c>
      <c r="OD57" s="20">
        <v>148.94855999999999</v>
      </c>
      <c r="OE57" s="20"/>
      <c r="OF57" s="20">
        <v>480.1</v>
      </c>
      <c r="OG57" s="20">
        <v>405.31085999999999</v>
      </c>
      <c r="OH57" s="20">
        <v>419.82504</v>
      </c>
      <c r="OI57" s="20"/>
      <c r="OJ57" s="20">
        <v>7.15</v>
      </c>
      <c r="OK57" s="20">
        <v>0</v>
      </c>
      <c r="OL57" s="20">
        <v>6.101</v>
      </c>
      <c r="OM57" s="20"/>
      <c r="ON57" s="20">
        <v>1393.75</v>
      </c>
      <c r="OO57" s="20">
        <v>1479.4549850000001</v>
      </c>
      <c r="OP57" s="20">
        <v>1575.4349999999999</v>
      </c>
      <c r="OQ57" s="20"/>
      <c r="OR57" s="20">
        <v>633.35</v>
      </c>
      <c r="OS57" s="20">
        <v>631.289985</v>
      </c>
      <c r="OT57" s="20">
        <v>836.78099999999995</v>
      </c>
      <c r="OU57" s="20"/>
      <c r="OV57" s="20">
        <v>309.5</v>
      </c>
      <c r="OW57" s="20">
        <v>275.20498500000002</v>
      </c>
      <c r="OX57" s="20">
        <v>195.5</v>
      </c>
      <c r="OY57" s="20"/>
      <c r="OZ57" s="20">
        <v>1.3</v>
      </c>
      <c r="PA57" s="20">
        <v>0</v>
      </c>
      <c r="PB57" s="20">
        <v>2.1</v>
      </c>
      <c r="PC57" s="20"/>
      <c r="PD57" s="20">
        <v>485.2</v>
      </c>
      <c r="PE57" s="20">
        <v>466.47232500000001</v>
      </c>
      <c r="PF57" s="20">
        <v>466.47239999999999</v>
      </c>
      <c r="PG57" s="20"/>
      <c r="PH57" s="20">
        <v>237.95</v>
      </c>
      <c r="PI57" s="20">
        <v>239.59198499999999</v>
      </c>
      <c r="PJ57" s="20">
        <v>239.59200000000001</v>
      </c>
      <c r="PK57" s="20"/>
      <c r="PL57" s="20">
        <v>132.15</v>
      </c>
      <c r="PM57" s="20">
        <v>136.07998499999999</v>
      </c>
      <c r="PN57" s="20">
        <v>136.08000000000001</v>
      </c>
      <c r="PO57" s="20"/>
      <c r="PP57" s="20">
        <v>1404.35</v>
      </c>
      <c r="PQ57" s="20">
        <v>0</v>
      </c>
      <c r="PR57" s="20">
        <v>1956</v>
      </c>
      <c r="PS57" s="20"/>
      <c r="PT57" s="20">
        <v>50.1</v>
      </c>
      <c r="PU57" s="20">
        <v>23.999980000000001</v>
      </c>
      <c r="PV57" s="20">
        <v>24</v>
      </c>
      <c r="PW57" s="20"/>
      <c r="PX57" s="20">
        <v>43.2</v>
      </c>
      <c r="PY57" s="20">
        <v>42.239980000000003</v>
      </c>
      <c r="PZ57" s="20">
        <v>42</v>
      </c>
      <c r="QA57" s="20"/>
      <c r="QB57" s="20">
        <v>113</v>
      </c>
      <c r="QC57" s="20">
        <v>115.19998</v>
      </c>
      <c r="QD57" s="20">
        <v>115.2</v>
      </c>
      <c r="QE57" s="20"/>
      <c r="QF57" s="20">
        <v>485</v>
      </c>
      <c r="QG57" s="20">
        <v>486.57718499999999</v>
      </c>
      <c r="QH57" s="20">
        <v>486.5772</v>
      </c>
      <c r="QI57" s="20"/>
      <c r="QJ57" s="20">
        <v>480</v>
      </c>
      <c r="QK57" s="20">
        <v>450.47134999999997</v>
      </c>
      <c r="QL57" s="20">
        <v>466.47239999999999</v>
      </c>
      <c r="QM57" s="20"/>
      <c r="QN57" s="20">
        <v>439.4</v>
      </c>
      <c r="QO57" s="20">
        <v>405.49068</v>
      </c>
      <c r="QP57" s="20">
        <v>419.82504</v>
      </c>
      <c r="QQ57" s="20"/>
      <c r="QR57" s="20">
        <v>80.099999999999994</v>
      </c>
      <c r="QS57" s="20">
        <v>81.599985000000004</v>
      </c>
      <c r="QT57" s="20">
        <v>81.599999999999994</v>
      </c>
      <c r="QU57" s="20"/>
      <c r="QV57" s="20">
        <v>445.2</v>
      </c>
      <c r="QW57" s="20">
        <v>414.35363999999998</v>
      </c>
      <c r="QX57" s="20">
        <v>429.15456</v>
      </c>
      <c r="QY57" s="20"/>
      <c r="QZ57" s="20">
        <v>130.5</v>
      </c>
      <c r="RA57" s="20">
        <v>0</v>
      </c>
      <c r="RB57" s="20">
        <v>131.55500000000001</v>
      </c>
      <c r="RC57" s="20"/>
      <c r="RD57" s="20">
        <v>164</v>
      </c>
      <c r="RE57" s="20">
        <v>0</v>
      </c>
      <c r="RF57" s="20">
        <v>158.31</v>
      </c>
      <c r="RG57" s="20"/>
      <c r="RH57" s="20">
        <v>349.95</v>
      </c>
      <c r="RI57" s="20">
        <v>361.24998499999998</v>
      </c>
      <c r="RJ57" s="20">
        <v>351.93950000000001</v>
      </c>
      <c r="RK57" s="20"/>
      <c r="RL57" s="20">
        <v>1032.55</v>
      </c>
      <c r="RM57" s="20">
        <v>1102.284985</v>
      </c>
      <c r="RN57" s="20">
        <v>1126.1195</v>
      </c>
      <c r="RO57" s="20"/>
      <c r="RP57" s="20">
        <v>135.25</v>
      </c>
      <c r="RQ57" s="20">
        <v>0</v>
      </c>
      <c r="RR57" s="20">
        <v>69.628</v>
      </c>
      <c r="RS57" s="20"/>
      <c r="RT57" s="20">
        <v>75.650000000000006</v>
      </c>
      <c r="RU57" s="20">
        <v>77.759979999999999</v>
      </c>
      <c r="RV57" s="20">
        <v>77.975999999999999</v>
      </c>
      <c r="RW57" s="20"/>
      <c r="RX57" s="20">
        <v>387.4</v>
      </c>
      <c r="RY57" s="20">
        <v>265.36651999999998</v>
      </c>
      <c r="RZ57" s="20">
        <v>251.99651499999999</v>
      </c>
      <c r="SA57" s="20"/>
      <c r="SB57" s="20">
        <v>72.05</v>
      </c>
      <c r="SC57" s="20">
        <v>47.999980000000001</v>
      </c>
      <c r="SD57" s="20">
        <v>48</v>
      </c>
      <c r="SE57" s="20"/>
      <c r="SF57" s="20">
        <v>0</v>
      </c>
      <c r="SG57" s="20">
        <v>9.5999800000000004</v>
      </c>
      <c r="SH57" s="20">
        <v>9.6</v>
      </c>
      <c r="SI57" s="20"/>
      <c r="SJ57" s="20">
        <v>2.85</v>
      </c>
      <c r="SK57" s="20">
        <v>2.2154850000000001</v>
      </c>
      <c r="SL57" s="20">
        <v>2.2155</v>
      </c>
      <c r="SM57" s="20"/>
      <c r="SN57" s="20">
        <v>475.25</v>
      </c>
      <c r="SO57" s="20">
        <v>436.63751500000001</v>
      </c>
      <c r="SP57" s="20">
        <v>452.47824000000003</v>
      </c>
      <c r="SQ57" s="20"/>
      <c r="SR57" s="20">
        <v>313</v>
      </c>
      <c r="SS57" s="20">
        <v>279.10590999999999</v>
      </c>
      <c r="ST57" s="20">
        <v>289.21271999999999</v>
      </c>
      <c r="SU57" s="20"/>
      <c r="SV57" s="20">
        <v>481.65</v>
      </c>
      <c r="SW57" s="20">
        <v>450.52481</v>
      </c>
      <c r="SX57" s="20">
        <v>466.47239999999999</v>
      </c>
      <c r="SY57" s="20"/>
      <c r="SZ57" s="20">
        <v>484.9</v>
      </c>
      <c r="TA57" s="20">
        <v>450.52481</v>
      </c>
      <c r="TB57" s="20">
        <v>466.47239999999999</v>
      </c>
      <c r="TC57" s="20"/>
      <c r="TD57" s="20">
        <v>479.2</v>
      </c>
      <c r="TE57" s="20">
        <v>445.85993500000001</v>
      </c>
      <c r="TF57" s="20">
        <v>461.80752000000001</v>
      </c>
      <c r="TG57" s="20"/>
      <c r="TH57" s="20">
        <v>141.25</v>
      </c>
      <c r="TI57" s="20">
        <v>134.39498499999999</v>
      </c>
      <c r="TJ57" s="20">
        <v>182</v>
      </c>
      <c r="TK57" s="20"/>
      <c r="TL57" s="20">
        <v>859</v>
      </c>
      <c r="TM57" s="20">
        <v>758.46498499999996</v>
      </c>
      <c r="TN57" s="20">
        <v>531</v>
      </c>
      <c r="TO57" s="20"/>
      <c r="TP57" s="20">
        <v>228.35</v>
      </c>
      <c r="TQ57" s="20">
        <v>354.52998500000001</v>
      </c>
      <c r="TR57" s="20">
        <v>339.82499999999999</v>
      </c>
      <c r="TS57" s="20"/>
      <c r="TT57" s="20">
        <v>915.1</v>
      </c>
      <c r="TU57" s="20">
        <v>894.01498500000002</v>
      </c>
      <c r="TV57" s="20">
        <v>1125.8732749999999</v>
      </c>
      <c r="TW57" s="20"/>
      <c r="TX57" s="20">
        <v>1542.95</v>
      </c>
      <c r="TY57" s="20">
        <v>1282.399985</v>
      </c>
      <c r="TZ57" s="20">
        <v>1225.71432</v>
      </c>
      <c r="UA57" s="20"/>
      <c r="UB57" s="20">
        <v>100.4</v>
      </c>
      <c r="UC57" s="20">
        <v>91.479984999999999</v>
      </c>
      <c r="UD57" s="20">
        <v>125.575315</v>
      </c>
      <c r="UE57" s="20"/>
      <c r="UF57" s="20">
        <v>74.45</v>
      </c>
      <c r="UG57" s="20">
        <v>49.134985</v>
      </c>
      <c r="UH57" s="20">
        <v>64.618650000000002</v>
      </c>
      <c r="UI57" s="20"/>
      <c r="UJ57" s="20">
        <v>295.95</v>
      </c>
      <c r="UK57" s="20">
        <v>433.93498499999998</v>
      </c>
      <c r="UL57" s="20">
        <v>433.935</v>
      </c>
      <c r="UM57" s="20"/>
      <c r="UN57" s="20">
        <v>502.35</v>
      </c>
      <c r="UO57" s="20">
        <v>468.32362999999998</v>
      </c>
      <c r="UP57" s="20">
        <v>489.79584</v>
      </c>
      <c r="UQ57" s="20"/>
      <c r="UR57" s="20">
        <v>191.15</v>
      </c>
      <c r="US57" s="20">
        <v>196.79998000000001</v>
      </c>
      <c r="UT57" s="20">
        <v>196.8</v>
      </c>
      <c r="UU57" s="20"/>
      <c r="UV57" s="20">
        <v>143.55000000000001</v>
      </c>
      <c r="UW57" s="20">
        <v>161.04998499999999</v>
      </c>
      <c r="UX57" s="20">
        <v>161.05000000000001</v>
      </c>
      <c r="UY57" s="20"/>
      <c r="UZ57" s="20">
        <v>489.6</v>
      </c>
      <c r="VA57" s="20">
        <v>450.47134999999997</v>
      </c>
      <c r="VB57" s="20">
        <v>466.47239999999999</v>
      </c>
      <c r="VC57" s="20"/>
      <c r="VD57" s="20">
        <v>489.6</v>
      </c>
      <c r="VE57" s="20">
        <v>450.47134999999997</v>
      </c>
      <c r="VF57" s="20">
        <v>466.47239999999999</v>
      </c>
      <c r="VG57" s="20"/>
      <c r="VH57" s="20">
        <v>472.35</v>
      </c>
      <c r="VI57" s="20">
        <v>450.47134999999997</v>
      </c>
      <c r="VJ57" s="20">
        <v>466.47239999999999</v>
      </c>
      <c r="VK57" s="20"/>
      <c r="VL57" s="20">
        <v>296.3</v>
      </c>
      <c r="VM57" s="20">
        <v>254.36998500000001</v>
      </c>
      <c r="VN57" s="20">
        <v>194.5</v>
      </c>
      <c r="VO57" s="20"/>
      <c r="VP57" s="20">
        <v>1722.8</v>
      </c>
      <c r="VQ57" s="20">
        <v>0</v>
      </c>
      <c r="VR57" s="20">
        <v>2658.1044999999999</v>
      </c>
      <c r="VS57" s="20"/>
      <c r="VT57" s="20">
        <v>108.6</v>
      </c>
      <c r="VU57" s="20">
        <v>0</v>
      </c>
      <c r="VV57" s="20">
        <v>118.55</v>
      </c>
      <c r="VW57" s="20"/>
      <c r="VX57" s="20">
        <v>1133.9000000000001</v>
      </c>
      <c r="VY57" s="20">
        <v>0</v>
      </c>
      <c r="VZ57" s="20">
        <v>1070.5</v>
      </c>
      <c r="WA57" s="20"/>
      <c r="WB57" s="20">
        <v>7.2</v>
      </c>
      <c r="WC57" s="20">
        <v>6.4349850000000002</v>
      </c>
      <c r="WD57" s="20">
        <v>6.4935</v>
      </c>
      <c r="WE57" s="20"/>
      <c r="WF57" s="20">
        <v>1363.35</v>
      </c>
      <c r="WG57" s="20">
        <v>1219.024985</v>
      </c>
      <c r="WH57" s="20">
        <v>1080.5</v>
      </c>
      <c r="WI57" s="20"/>
      <c r="WJ57" s="20">
        <v>1592.25</v>
      </c>
      <c r="WK57" s="20">
        <v>1323.439985</v>
      </c>
      <c r="WL57" s="20">
        <v>1042.5</v>
      </c>
      <c r="WM57" s="20"/>
      <c r="WN57" s="20">
        <v>861</v>
      </c>
      <c r="WO57" s="20">
        <v>670.62998500000003</v>
      </c>
      <c r="WP57" s="20">
        <v>770.76</v>
      </c>
      <c r="WQ57" s="20"/>
      <c r="WR57" s="20">
        <v>105.4</v>
      </c>
      <c r="WS57" s="20">
        <v>100.79998500000001</v>
      </c>
      <c r="WT57" s="20">
        <v>100.8</v>
      </c>
      <c r="WU57" s="20"/>
      <c r="WV57" s="20">
        <v>26.5</v>
      </c>
      <c r="WW57" s="20">
        <v>28.799985</v>
      </c>
      <c r="WX57" s="20">
        <v>28.8</v>
      </c>
      <c r="WY57" s="20"/>
      <c r="WZ57" s="20">
        <v>57.55</v>
      </c>
      <c r="XA57" s="20">
        <v>57.599984999999997</v>
      </c>
      <c r="XB57" s="20">
        <v>57.6</v>
      </c>
      <c r="XC57" s="20"/>
      <c r="XD57" s="20">
        <v>25.65</v>
      </c>
      <c r="XE57" s="20">
        <v>33.599984999999997</v>
      </c>
      <c r="XF57" s="20">
        <v>33.6</v>
      </c>
      <c r="XG57" s="20"/>
      <c r="XH57" s="20">
        <v>112.75</v>
      </c>
      <c r="XI57" s="20">
        <v>0</v>
      </c>
      <c r="XJ57" s="20">
        <v>118.55</v>
      </c>
      <c r="XK57" s="20"/>
      <c r="XL57" s="20">
        <v>215.35</v>
      </c>
      <c r="XM57" s="20">
        <v>201.599985</v>
      </c>
      <c r="XN57" s="20">
        <v>201.6</v>
      </c>
      <c r="XO57" s="20"/>
      <c r="XP57" s="20">
        <v>479.55</v>
      </c>
      <c r="XQ57" s="20">
        <v>445.85993500000001</v>
      </c>
      <c r="XR57" s="20">
        <v>461.80752000000001</v>
      </c>
      <c r="XS57" s="20"/>
      <c r="XT57" s="20">
        <v>188.45</v>
      </c>
      <c r="XU57" s="20">
        <v>252.949985</v>
      </c>
      <c r="XV57" s="20">
        <v>252.95</v>
      </c>
      <c r="XW57" s="20"/>
      <c r="XX57" s="20">
        <v>660.4</v>
      </c>
      <c r="XY57" s="20">
        <v>696</v>
      </c>
      <c r="XZ57" s="20">
        <v>696</v>
      </c>
      <c r="YA57" s="20"/>
      <c r="YB57" s="20">
        <v>819.1</v>
      </c>
      <c r="YC57" s="20">
        <v>696</v>
      </c>
      <c r="YD57" s="20">
        <v>696</v>
      </c>
      <c r="YE57" s="20"/>
      <c r="YF57" s="20">
        <v>323.35000000000002</v>
      </c>
      <c r="YG57" s="20">
        <v>335.99997999999999</v>
      </c>
      <c r="YH57" s="20">
        <v>336</v>
      </c>
      <c r="YI57" s="20"/>
      <c r="YJ57" s="20">
        <v>391.1</v>
      </c>
      <c r="YK57" s="20">
        <v>455.99998499999998</v>
      </c>
      <c r="YL57" s="20">
        <v>456</v>
      </c>
      <c r="YM57" s="20"/>
      <c r="YN57" s="20">
        <v>199.35</v>
      </c>
      <c r="YO57" s="20">
        <v>162.23998499999999</v>
      </c>
      <c r="YP57" s="20">
        <v>162.24</v>
      </c>
      <c r="YQ57" s="20"/>
      <c r="YR57" s="20">
        <v>258.95</v>
      </c>
      <c r="YS57" s="20">
        <v>263.99998499999998</v>
      </c>
      <c r="YT57" s="20">
        <v>264</v>
      </c>
      <c r="YU57" s="20"/>
      <c r="YV57" s="20">
        <v>526.61</v>
      </c>
      <c r="YW57" s="20">
        <v>527.99998500000004</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2812</v>
      </c>
      <c r="C6" s="1"/>
      <c r="D6" s="1"/>
      <c r="E6" s="1"/>
    </row>
    <row r="7" spans="1:7" ht="33" customHeight="1" x14ac:dyDescent="0.3">
      <c r="A7" s="1"/>
      <c r="B7" s="3" t="s">
        <v>2813</v>
      </c>
      <c r="C7" s="3" t="s">
        <v>2814</v>
      </c>
      <c r="D7" s="3" t="s">
        <v>2815</v>
      </c>
      <c r="E7" s="3" t="s">
        <v>966</v>
      </c>
    </row>
    <row r="8" spans="1:7" x14ac:dyDescent="0.3">
      <c r="A8" s="1"/>
      <c r="B8" s="146" t="s">
        <v>2816</v>
      </c>
      <c r="C8" s="53">
        <v>4459187.6553400001</v>
      </c>
      <c r="D8" s="53">
        <v>4572701.9764272003</v>
      </c>
      <c r="E8" s="177">
        <v>-2.4824342734859887E-2</v>
      </c>
    </row>
    <row r="9" spans="1:7" x14ac:dyDescent="0.3">
      <c r="A9" s="1"/>
      <c r="B9" s="146" t="s">
        <v>2817</v>
      </c>
      <c r="C9" s="53">
        <v>4820030.7198000001</v>
      </c>
      <c r="D9" s="53">
        <v>5073839.0819424</v>
      </c>
      <c r="E9" s="177">
        <v>-5.0022942794085513E-2</v>
      </c>
    </row>
    <row r="10" spans="1:7" x14ac:dyDescent="0.3">
      <c r="A10" s="1"/>
      <c r="B10" s="146" t="s">
        <v>2818</v>
      </c>
      <c r="C10" s="53">
        <v>6112818.2007799996</v>
      </c>
      <c r="D10" s="53">
        <v>6377587.1293463996</v>
      </c>
      <c r="E10" s="177">
        <v>-4.1515532943182949E-2</v>
      </c>
    </row>
    <row r="11" spans="1:7" x14ac:dyDescent="0.3">
      <c r="A11" s="1"/>
      <c r="B11" s="146" t="s">
        <v>2819</v>
      </c>
      <c r="C11" s="53">
        <v>5073460.8197600003</v>
      </c>
      <c r="D11" s="53">
        <v>6649382.7548874002</v>
      </c>
      <c r="E11" s="177">
        <v>-0.23700274043768541</v>
      </c>
    </row>
    <row r="12" spans="1:7" x14ac:dyDescent="0.3">
      <c r="A12" s="1"/>
      <c r="B12" s="146" t="s">
        <v>2820</v>
      </c>
      <c r="C12" s="53">
        <v>4703113.4107600003</v>
      </c>
      <c r="D12" s="53">
        <v>5107144.9433994005</v>
      </c>
      <c r="E12" s="177">
        <v>-7.9111037011311044E-2</v>
      </c>
    </row>
    <row r="13" spans="1:7" x14ac:dyDescent="0.3">
      <c r="A13" s="1"/>
      <c r="B13" s="146" t="s">
        <v>2821</v>
      </c>
      <c r="C13" s="53">
        <v>5153520.9017200004</v>
      </c>
      <c r="D13" s="53">
        <v>4760613.8209277997</v>
      </c>
      <c r="E13" s="177">
        <v>8.253286142744215E-2</v>
      </c>
    </row>
    <row r="14" spans="1:7" x14ac:dyDescent="0.3">
      <c r="A14" s="1"/>
      <c r="B14" s="146" t="s">
        <v>2822</v>
      </c>
      <c r="C14" s="53">
        <v>3926139.1550199999</v>
      </c>
      <c r="D14" s="53">
        <v>4491096.0580577003</v>
      </c>
      <c r="E14" s="177">
        <v>-0.12579488297162617</v>
      </c>
    </row>
    <row r="15" spans="1:7" x14ac:dyDescent="0.3">
      <c r="A15" s="1"/>
      <c r="B15" s="146" t="s">
        <v>2823</v>
      </c>
      <c r="C15" s="53">
        <v>3288766.1065000002</v>
      </c>
      <c r="D15" s="53">
        <v>3678369.2583273998</v>
      </c>
      <c r="E15" s="177">
        <v>-0.10591735752069584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2824</v>
      </c>
      <c r="C5" s="1"/>
      <c r="D5" s="1"/>
      <c r="E5" s="1"/>
      <c r="F5" s="1"/>
      <c r="G5" s="1"/>
      <c r="H5" s="1"/>
      <c r="I5" s="1"/>
      <c r="J5" s="1"/>
      <c r="K5" s="1"/>
      <c r="L5" s="1"/>
      <c r="M5" s="1"/>
      <c r="N5" s="1"/>
      <c r="O5" s="1"/>
      <c r="P5" s="1"/>
    </row>
    <row r="6" spans="1:16" ht="27.6" x14ac:dyDescent="0.3">
      <c r="A6" s="1"/>
      <c r="B6" s="3" t="s">
        <v>151</v>
      </c>
      <c r="C6" s="3" t="s">
        <v>1191</v>
      </c>
      <c r="D6" s="3" t="s">
        <v>1192</v>
      </c>
      <c r="E6" s="3" t="s">
        <v>1193</v>
      </c>
      <c r="F6" s="3" t="s">
        <v>154</v>
      </c>
      <c r="G6" s="3" t="s">
        <v>155</v>
      </c>
      <c r="H6" s="3" t="s">
        <v>1194</v>
      </c>
      <c r="I6" s="3" t="s">
        <v>1195</v>
      </c>
      <c r="J6" s="3" t="s">
        <v>1196</v>
      </c>
      <c r="K6" s="3" t="s">
        <v>1197</v>
      </c>
      <c r="L6" s="3" t="s">
        <v>1198</v>
      </c>
      <c r="M6" s="3" t="s">
        <v>1199</v>
      </c>
      <c r="N6" s="3" t="s">
        <v>1200</v>
      </c>
      <c r="O6" s="3" t="s">
        <v>1201</v>
      </c>
      <c r="P6" s="3" t="s">
        <v>1202</v>
      </c>
    </row>
    <row r="7" spans="1:16" x14ac:dyDescent="0.3">
      <c r="A7" s="1"/>
      <c r="B7" s="6" t="s">
        <v>586</v>
      </c>
      <c r="C7" s="6" t="s">
        <v>988</v>
      </c>
      <c r="D7" s="85" t="s">
        <v>53</v>
      </c>
      <c r="E7" s="6" t="s">
        <v>1203</v>
      </c>
      <c r="F7" s="85" t="s">
        <v>1204</v>
      </c>
      <c r="G7" s="85" t="s">
        <v>1205</v>
      </c>
      <c r="H7" s="85" t="s">
        <v>536</v>
      </c>
      <c r="I7" s="85" t="s">
        <v>536</v>
      </c>
      <c r="J7" s="178" t="s">
        <v>1206</v>
      </c>
      <c r="K7" s="85" t="s">
        <v>536</v>
      </c>
      <c r="L7" s="85" t="s">
        <v>536</v>
      </c>
      <c r="M7" s="85" t="s">
        <v>536</v>
      </c>
      <c r="N7" s="85" t="s">
        <v>536</v>
      </c>
      <c r="O7" s="6" t="s">
        <v>1207</v>
      </c>
      <c r="P7" s="6"/>
    </row>
    <row r="8" spans="1:16" x14ac:dyDescent="0.3">
      <c r="A8" s="1"/>
      <c r="B8" s="6" t="s">
        <v>587</v>
      </c>
      <c r="C8" s="6" t="s">
        <v>1074</v>
      </c>
      <c r="D8" s="85" t="s">
        <v>53</v>
      </c>
      <c r="E8" s="6" t="s">
        <v>1208</v>
      </c>
      <c r="F8" s="85" t="s">
        <v>1204</v>
      </c>
      <c r="G8" s="85" t="s">
        <v>1205</v>
      </c>
      <c r="H8" s="85" t="s">
        <v>536</v>
      </c>
      <c r="I8" s="85" t="s">
        <v>536</v>
      </c>
      <c r="J8" s="178" t="s">
        <v>1206</v>
      </c>
      <c r="K8" s="85" t="s">
        <v>536</v>
      </c>
      <c r="L8" s="85" t="s">
        <v>536</v>
      </c>
      <c r="M8" s="85" t="s">
        <v>536</v>
      </c>
      <c r="N8" s="85" t="s">
        <v>536</v>
      </c>
      <c r="O8" s="6" t="s">
        <v>1207</v>
      </c>
      <c r="P8" s="6"/>
    </row>
    <row r="9" spans="1:16" x14ac:dyDescent="0.3">
      <c r="A9" s="1"/>
      <c r="B9" s="6" t="s">
        <v>588</v>
      </c>
      <c r="C9" s="6" t="s">
        <v>1075</v>
      </c>
      <c r="D9" s="85" t="s">
        <v>53</v>
      </c>
      <c r="E9" s="6" t="s">
        <v>1209</v>
      </c>
      <c r="F9" s="85" t="s">
        <v>1204</v>
      </c>
      <c r="G9" s="85" t="s">
        <v>1205</v>
      </c>
      <c r="H9" s="85" t="s">
        <v>536</v>
      </c>
      <c r="I9" s="85" t="s">
        <v>536</v>
      </c>
      <c r="J9" s="178" t="s">
        <v>1206</v>
      </c>
      <c r="K9" s="85" t="s">
        <v>536</v>
      </c>
      <c r="L9" s="85" t="s">
        <v>536</v>
      </c>
      <c r="M9" s="85" t="s">
        <v>536</v>
      </c>
      <c r="N9" s="85" t="s">
        <v>536</v>
      </c>
      <c r="O9" s="6" t="s">
        <v>1207</v>
      </c>
      <c r="P9" s="6"/>
    </row>
    <row r="10" spans="1:16" ht="26.4" x14ac:dyDescent="0.3">
      <c r="A10" s="1"/>
      <c r="B10" s="6" t="s">
        <v>589</v>
      </c>
      <c r="C10" s="6" t="s">
        <v>991</v>
      </c>
      <c r="D10" s="85" t="s">
        <v>53</v>
      </c>
      <c r="E10" s="6" t="s">
        <v>1210</v>
      </c>
      <c r="F10" s="85" t="s">
        <v>1204</v>
      </c>
      <c r="G10" s="85" t="s">
        <v>1205</v>
      </c>
      <c r="H10" s="85" t="s">
        <v>536</v>
      </c>
      <c r="I10" s="85" t="s">
        <v>536</v>
      </c>
      <c r="J10" s="178" t="s">
        <v>1206</v>
      </c>
      <c r="K10" s="85" t="s">
        <v>536</v>
      </c>
      <c r="L10" s="85" t="s">
        <v>536</v>
      </c>
      <c r="M10" s="85" t="s">
        <v>536</v>
      </c>
      <c r="N10" s="85" t="s">
        <v>536</v>
      </c>
      <c r="O10" s="6" t="s">
        <v>1207</v>
      </c>
      <c r="P10" s="6"/>
    </row>
    <row r="11" spans="1:16" x14ac:dyDescent="0.3">
      <c r="A11" s="1"/>
      <c r="B11" s="6" t="s">
        <v>584</v>
      </c>
      <c r="C11" s="6" t="s">
        <v>994</v>
      </c>
      <c r="D11" s="85" t="s">
        <v>1211</v>
      </c>
      <c r="E11" s="6" t="s">
        <v>1212</v>
      </c>
      <c r="F11" s="85" t="s">
        <v>1204</v>
      </c>
      <c r="G11" s="85" t="s">
        <v>1205</v>
      </c>
      <c r="H11" s="85" t="s">
        <v>536</v>
      </c>
      <c r="I11" s="85" t="s">
        <v>536</v>
      </c>
      <c r="J11" s="178" t="s">
        <v>1206</v>
      </c>
      <c r="K11" s="85" t="s">
        <v>536</v>
      </c>
      <c r="L11" s="85" t="s">
        <v>536</v>
      </c>
      <c r="M11" s="85" t="s">
        <v>536</v>
      </c>
      <c r="N11" s="85" t="s">
        <v>536</v>
      </c>
      <c r="O11" s="6" t="s">
        <v>1207</v>
      </c>
      <c r="P11" s="6"/>
    </row>
    <row r="12" spans="1:16" x14ac:dyDescent="0.3">
      <c r="A12" s="1"/>
      <c r="B12" s="6" t="s">
        <v>590</v>
      </c>
      <c r="C12" s="6" t="s">
        <v>995</v>
      </c>
      <c r="D12" s="85" t="s">
        <v>53</v>
      </c>
      <c r="E12" s="6" t="s">
        <v>1213</v>
      </c>
      <c r="F12" s="85" t="s">
        <v>1204</v>
      </c>
      <c r="G12" s="85" t="s">
        <v>1205</v>
      </c>
      <c r="H12" s="85" t="s">
        <v>536</v>
      </c>
      <c r="I12" s="85" t="s">
        <v>536</v>
      </c>
      <c r="J12" s="178" t="s">
        <v>1206</v>
      </c>
      <c r="K12" s="85" t="s">
        <v>536</v>
      </c>
      <c r="L12" s="85" t="s">
        <v>536</v>
      </c>
      <c r="M12" s="85" t="s">
        <v>536</v>
      </c>
      <c r="N12" s="85" t="s">
        <v>536</v>
      </c>
      <c r="O12" s="6" t="s">
        <v>1207</v>
      </c>
      <c r="P12" s="6"/>
    </row>
    <row r="13" spans="1:16" x14ac:dyDescent="0.3">
      <c r="A13" s="1"/>
      <c r="B13" s="6" t="s">
        <v>226</v>
      </c>
      <c r="C13" s="6" t="s">
        <v>1085</v>
      </c>
      <c r="D13" s="85" t="s">
        <v>1214</v>
      </c>
      <c r="E13" s="6" t="s">
        <v>1215</v>
      </c>
      <c r="F13" s="85" t="s">
        <v>1216</v>
      </c>
      <c r="G13" s="85" t="s">
        <v>1217</v>
      </c>
      <c r="H13" s="85" t="s">
        <v>536</v>
      </c>
      <c r="I13" s="85" t="s">
        <v>536</v>
      </c>
      <c r="J13" s="179" t="s">
        <v>1218</v>
      </c>
      <c r="K13" s="85" t="s">
        <v>536</v>
      </c>
      <c r="L13" s="85" t="s">
        <v>536</v>
      </c>
      <c r="M13" s="85" t="s">
        <v>536</v>
      </c>
      <c r="N13" s="85" t="s">
        <v>536</v>
      </c>
      <c r="O13" s="6" t="s">
        <v>1207</v>
      </c>
      <c r="P13" s="6"/>
    </row>
    <row r="14" spans="1:16" x14ac:dyDescent="0.3">
      <c r="A14" s="1"/>
      <c r="B14" s="6" t="s">
        <v>226</v>
      </c>
      <c r="C14" s="6" t="s">
        <v>1085</v>
      </c>
      <c r="D14" s="85" t="s">
        <v>53</v>
      </c>
      <c r="E14" s="6" t="s">
        <v>1215</v>
      </c>
      <c r="F14" s="85" t="s">
        <v>1219</v>
      </c>
      <c r="G14" s="85" t="s">
        <v>1220</v>
      </c>
      <c r="H14" s="85" t="s">
        <v>1221</v>
      </c>
      <c r="I14" s="85" t="s">
        <v>536</v>
      </c>
      <c r="J14" s="180" t="s">
        <v>1222</v>
      </c>
      <c r="K14" s="85" t="s">
        <v>536</v>
      </c>
      <c r="L14" s="85" t="s">
        <v>536</v>
      </c>
      <c r="M14" s="85" t="s">
        <v>536</v>
      </c>
      <c r="N14" s="85" t="s">
        <v>536</v>
      </c>
      <c r="O14" s="6" t="s">
        <v>1207</v>
      </c>
      <c r="P14" s="6"/>
    </row>
    <row r="15" spans="1:16" x14ac:dyDescent="0.3">
      <c r="A15" s="1"/>
      <c r="B15" s="6" t="s">
        <v>226</v>
      </c>
      <c r="C15" s="6" t="s">
        <v>1085</v>
      </c>
      <c r="D15" s="85" t="s">
        <v>53</v>
      </c>
      <c r="E15" s="6" t="s">
        <v>1215</v>
      </c>
      <c r="F15" s="85" t="s">
        <v>1220</v>
      </c>
      <c r="G15" s="85" t="s">
        <v>1223</v>
      </c>
      <c r="H15" s="85" t="s">
        <v>536</v>
      </c>
      <c r="I15" s="85" t="s">
        <v>1224</v>
      </c>
      <c r="J15" s="181" t="s">
        <v>1225</v>
      </c>
      <c r="K15" s="85" t="s">
        <v>536</v>
      </c>
      <c r="L15" s="85" t="s">
        <v>536</v>
      </c>
      <c r="M15" s="85" t="s">
        <v>536</v>
      </c>
      <c r="N15" s="85" t="s">
        <v>536</v>
      </c>
      <c r="O15" s="6" t="s">
        <v>1207</v>
      </c>
      <c r="P15" s="6"/>
    </row>
    <row r="16" spans="1:16" x14ac:dyDescent="0.3">
      <c r="A16" s="1"/>
      <c r="B16" s="6" t="s">
        <v>62</v>
      </c>
      <c r="C16" s="6" t="s">
        <v>1090</v>
      </c>
      <c r="D16" s="85" t="s">
        <v>53</v>
      </c>
      <c r="E16" s="6" t="s">
        <v>1226</v>
      </c>
      <c r="F16" s="85" t="s">
        <v>1204</v>
      </c>
      <c r="G16" s="85" t="s">
        <v>1227</v>
      </c>
      <c r="H16" s="85" t="s">
        <v>536</v>
      </c>
      <c r="I16" s="85" t="s">
        <v>1228</v>
      </c>
      <c r="J16" s="180" t="s">
        <v>1222</v>
      </c>
      <c r="K16" s="85" t="s">
        <v>536</v>
      </c>
      <c r="L16" s="85" t="s">
        <v>536</v>
      </c>
      <c r="M16" s="85" t="s">
        <v>536</v>
      </c>
      <c r="N16" s="85" t="s">
        <v>536</v>
      </c>
      <c r="O16" s="6" t="s">
        <v>1207</v>
      </c>
      <c r="P16" s="6"/>
    </row>
    <row r="17" spans="1:16" x14ac:dyDescent="0.3">
      <c r="A17" s="1"/>
      <c r="B17" s="6" t="s">
        <v>62</v>
      </c>
      <c r="C17" s="6" t="s">
        <v>1090</v>
      </c>
      <c r="D17" s="85" t="s">
        <v>53</v>
      </c>
      <c r="E17" s="6" t="s">
        <v>1226</v>
      </c>
      <c r="F17" s="85" t="s">
        <v>1229</v>
      </c>
      <c r="G17" s="85" t="s">
        <v>1205</v>
      </c>
      <c r="H17" s="85" t="s">
        <v>1230</v>
      </c>
      <c r="I17" s="85" t="s">
        <v>536</v>
      </c>
      <c r="J17" s="180" t="s">
        <v>1222</v>
      </c>
      <c r="K17" s="85" t="s">
        <v>536</v>
      </c>
      <c r="L17" s="85" t="s">
        <v>536</v>
      </c>
      <c r="M17" s="85" t="s">
        <v>536</v>
      </c>
      <c r="N17" s="85" t="s">
        <v>536</v>
      </c>
      <c r="O17" s="6" t="s">
        <v>1207</v>
      </c>
      <c r="P17" s="6"/>
    </row>
    <row r="18" spans="1:16" x14ac:dyDescent="0.3">
      <c r="A18" s="1"/>
      <c r="B18" s="6" t="s">
        <v>69</v>
      </c>
      <c r="C18" s="6" t="s">
        <v>74</v>
      </c>
      <c r="D18" s="85" t="s">
        <v>53</v>
      </c>
      <c r="E18" s="6" t="s">
        <v>1231</v>
      </c>
      <c r="F18" s="85" t="s">
        <v>1204</v>
      </c>
      <c r="G18" s="85" t="s">
        <v>1232</v>
      </c>
      <c r="H18" s="85" t="s">
        <v>536</v>
      </c>
      <c r="I18" s="85" t="s">
        <v>536</v>
      </c>
      <c r="J18" s="180" t="s">
        <v>1222</v>
      </c>
      <c r="K18" s="85" t="s">
        <v>536</v>
      </c>
      <c r="L18" s="85" t="s">
        <v>536</v>
      </c>
      <c r="M18" s="85" t="s">
        <v>536</v>
      </c>
      <c r="N18" s="85" t="s">
        <v>536</v>
      </c>
      <c r="O18" s="6" t="s">
        <v>1207</v>
      </c>
      <c r="P18" s="6"/>
    </row>
    <row r="19" spans="1:16" x14ac:dyDescent="0.3">
      <c r="A19" s="1"/>
      <c r="B19" s="6" t="s">
        <v>69</v>
      </c>
      <c r="C19" s="6" t="s">
        <v>74</v>
      </c>
      <c r="D19" s="85" t="s">
        <v>53</v>
      </c>
      <c r="E19" s="6" t="s">
        <v>1231</v>
      </c>
      <c r="F19" s="85" t="s">
        <v>1232</v>
      </c>
      <c r="G19" s="85" t="s">
        <v>1233</v>
      </c>
      <c r="H19" s="85" t="s">
        <v>536</v>
      </c>
      <c r="I19" s="85" t="s">
        <v>536</v>
      </c>
      <c r="J19" s="182" t="s">
        <v>1234</v>
      </c>
      <c r="K19" s="85" t="s">
        <v>536</v>
      </c>
      <c r="L19" s="85" t="s">
        <v>536</v>
      </c>
      <c r="M19" s="85" t="s">
        <v>536</v>
      </c>
      <c r="N19" s="85" t="s">
        <v>536</v>
      </c>
      <c r="O19" s="6" t="s">
        <v>1207</v>
      </c>
      <c r="P19" s="6"/>
    </row>
    <row r="20" spans="1:16" x14ac:dyDescent="0.3">
      <c r="A20" s="1"/>
      <c r="B20" s="6" t="s">
        <v>69</v>
      </c>
      <c r="C20" s="6" t="s">
        <v>74</v>
      </c>
      <c r="D20" s="85" t="s">
        <v>53</v>
      </c>
      <c r="E20" s="6" t="s">
        <v>1231</v>
      </c>
      <c r="F20" s="85" t="s">
        <v>1233</v>
      </c>
      <c r="G20" s="85" t="s">
        <v>1205</v>
      </c>
      <c r="H20" s="85" t="s">
        <v>536</v>
      </c>
      <c r="I20" s="85" t="s">
        <v>536</v>
      </c>
      <c r="J20" s="180" t="s">
        <v>1222</v>
      </c>
      <c r="K20" s="85" t="s">
        <v>536</v>
      </c>
      <c r="L20" s="85" t="s">
        <v>536</v>
      </c>
      <c r="M20" s="85" t="s">
        <v>536</v>
      </c>
      <c r="N20" s="85" t="s">
        <v>536</v>
      </c>
      <c r="O20" s="6" t="s">
        <v>1207</v>
      </c>
      <c r="P20" s="6"/>
    </row>
    <row r="21" spans="1:16" x14ac:dyDescent="0.3">
      <c r="A21" s="1"/>
      <c r="B21" s="6" t="s">
        <v>69</v>
      </c>
      <c r="C21" s="6" t="s">
        <v>77</v>
      </c>
      <c r="D21" s="85" t="s">
        <v>1106</v>
      </c>
      <c r="E21" s="6" t="s">
        <v>1235</v>
      </c>
      <c r="F21" s="85" t="s">
        <v>1236</v>
      </c>
      <c r="G21" s="85" t="s">
        <v>1237</v>
      </c>
      <c r="H21" s="85" t="s">
        <v>1238</v>
      </c>
      <c r="I21" s="85" t="s">
        <v>536</v>
      </c>
      <c r="J21" s="180" t="s">
        <v>1222</v>
      </c>
      <c r="K21" s="85" t="s">
        <v>536</v>
      </c>
      <c r="L21" s="85" t="s">
        <v>536</v>
      </c>
      <c r="M21" s="85" t="s">
        <v>536</v>
      </c>
      <c r="N21" s="85" t="s">
        <v>536</v>
      </c>
      <c r="O21" s="6" t="s">
        <v>1207</v>
      </c>
      <c r="P21" s="6"/>
    </row>
    <row r="22" spans="1:16" x14ac:dyDescent="0.3">
      <c r="A22" s="1"/>
      <c r="B22" s="6" t="s">
        <v>69</v>
      </c>
      <c r="C22" s="6" t="s">
        <v>77</v>
      </c>
      <c r="D22" s="85" t="s">
        <v>1106</v>
      </c>
      <c r="E22" s="6" t="s">
        <v>1235</v>
      </c>
      <c r="F22" s="85" t="s">
        <v>1237</v>
      </c>
      <c r="G22" s="85" t="s">
        <v>1239</v>
      </c>
      <c r="H22" s="85" t="s">
        <v>536</v>
      </c>
      <c r="I22" s="85" t="s">
        <v>536</v>
      </c>
      <c r="J22" s="181" t="s">
        <v>1225</v>
      </c>
      <c r="K22" s="85" t="s">
        <v>536</v>
      </c>
      <c r="L22" s="85" t="s">
        <v>536</v>
      </c>
      <c r="M22" s="85" t="s">
        <v>536</v>
      </c>
      <c r="N22" s="85" t="s">
        <v>536</v>
      </c>
      <c r="O22" s="6" t="s">
        <v>1207</v>
      </c>
      <c r="P22" s="6"/>
    </row>
    <row r="23" spans="1:16" x14ac:dyDescent="0.3">
      <c r="A23" s="1"/>
      <c r="B23" s="6" t="s">
        <v>69</v>
      </c>
      <c r="C23" s="6" t="s">
        <v>77</v>
      </c>
      <c r="D23" s="85" t="s">
        <v>1106</v>
      </c>
      <c r="E23" s="6" t="s">
        <v>1235</v>
      </c>
      <c r="F23" s="85" t="s">
        <v>1239</v>
      </c>
      <c r="G23" s="85" t="s">
        <v>1240</v>
      </c>
      <c r="H23" s="85" t="s">
        <v>536</v>
      </c>
      <c r="I23" s="85" t="s">
        <v>536</v>
      </c>
      <c r="J23" s="180" t="s">
        <v>1222</v>
      </c>
      <c r="K23" s="85" t="s">
        <v>536</v>
      </c>
      <c r="L23" s="85" t="s">
        <v>536</v>
      </c>
      <c r="M23" s="85" t="s">
        <v>536</v>
      </c>
      <c r="N23" s="85" t="s">
        <v>536</v>
      </c>
      <c r="O23" s="6" t="s">
        <v>1207</v>
      </c>
      <c r="P23" s="6"/>
    </row>
    <row r="24" spans="1:16" x14ac:dyDescent="0.3">
      <c r="A24" s="1"/>
      <c r="B24" s="6" t="s">
        <v>69</v>
      </c>
      <c r="C24" s="6" t="s">
        <v>77</v>
      </c>
      <c r="D24" s="85" t="s">
        <v>1106</v>
      </c>
      <c r="E24" s="6" t="s">
        <v>1235</v>
      </c>
      <c r="F24" s="85" t="s">
        <v>1240</v>
      </c>
      <c r="G24" s="85" t="s">
        <v>1241</v>
      </c>
      <c r="H24" s="85" t="s">
        <v>536</v>
      </c>
      <c r="I24" s="85" t="s">
        <v>1242</v>
      </c>
      <c r="J24" s="181" t="s">
        <v>1225</v>
      </c>
      <c r="K24" s="85" t="s">
        <v>536</v>
      </c>
      <c r="L24" s="85" t="s">
        <v>536</v>
      </c>
      <c r="M24" s="85" t="s">
        <v>536</v>
      </c>
      <c r="N24" s="85" t="s">
        <v>536</v>
      </c>
      <c r="O24" s="6" t="s">
        <v>1207</v>
      </c>
      <c r="P24" s="6"/>
    </row>
    <row r="25" spans="1:16" x14ac:dyDescent="0.3">
      <c r="A25" s="1"/>
      <c r="B25" s="6" t="s">
        <v>78</v>
      </c>
      <c r="C25" s="6" t="s">
        <v>79</v>
      </c>
      <c r="D25" s="85" t="s">
        <v>53</v>
      </c>
      <c r="E25" s="6" t="s">
        <v>1243</v>
      </c>
      <c r="F25" s="85" t="s">
        <v>1204</v>
      </c>
      <c r="G25" s="85" t="s">
        <v>1244</v>
      </c>
      <c r="H25" s="85" t="s">
        <v>536</v>
      </c>
      <c r="I25" s="85" t="s">
        <v>536</v>
      </c>
      <c r="J25" s="180" t="s">
        <v>1222</v>
      </c>
      <c r="K25" s="85" t="s">
        <v>536</v>
      </c>
      <c r="L25" s="85" t="s">
        <v>536</v>
      </c>
      <c r="M25" s="85" t="s">
        <v>536</v>
      </c>
      <c r="N25" s="85" t="s">
        <v>536</v>
      </c>
      <c r="O25" s="6" t="s">
        <v>1207</v>
      </c>
      <c r="P25" s="6"/>
    </row>
    <row r="26" spans="1:16" x14ac:dyDescent="0.3">
      <c r="A26" s="1"/>
      <c r="B26" s="6" t="s">
        <v>78</v>
      </c>
      <c r="C26" s="6" t="s">
        <v>79</v>
      </c>
      <c r="D26" s="85" t="s">
        <v>53</v>
      </c>
      <c r="E26" s="6" t="s">
        <v>1243</v>
      </c>
      <c r="F26" s="85" t="s">
        <v>1244</v>
      </c>
      <c r="G26" s="85" t="s">
        <v>1245</v>
      </c>
      <c r="H26" s="85" t="s">
        <v>536</v>
      </c>
      <c r="I26" s="85" t="s">
        <v>536</v>
      </c>
      <c r="J26" s="182" t="s">
        <v>1234</v>
      </c>
      <c r="K26" s="85" t="s">
        <v>536</v>
      </c>
      <c r="L26" s="85" t="s">
        <v>536</v>
      </c>
      <c r="M26" s="85" t="s">
        <v>536</v>
      </c>
      <c r="N26" s="85" t="s">
        <v>536</v>
      </c>
      <c r="O26" s="6" t="s">
        <v>1207</v>
      </c>
      <c r="P26" s="6"/>
    </row>
    <row r="27" spans="1:16" x14ac:dyDescent="0.3">
      <c r="A27" s="1"/>
      <c r="B27" s="6" t="s">
        <v>78</v>
      </c>
      <c r="C27" s="6" t="s">
        <v>79</v>
      </c>
      <c r="D27" s="85" t="s">
        <v>53</v>
      </c>
      <c r="E27" s="6" t="s">
        <v>1243</v>
      </c>
      <c r="F27" s="85" t="s">
        <v>1245</v>
      </c>
      <c r="G27" s="85" t="s">
        <v>1205</v>
      </c>
      <c r="H27" s="85" t="s">
        <v>536</v>
      </c>
      <c r="I27" s="85" t="s">
        <v>536</v>
      </c>
      <c r="J27" s="180" t="s">
        <v>1222</v>
      </c>
      <c r="K27" s="85" t="s">
        <v>536</v>
      </c>
      <c r="L27" s="85" t="s">
        <v>536</v>
      </c>
      <c r="M27" s="85" t="s">
        <v>536</v>
      </c>
      <c r="N27" s="85" t="s">
        <v>536</v>
      </c>
      <c r="O27" s="6" t="s">
        <v>1207</v>
      </c>
      <c r="P27" s="6"/>
    </row>
    <row r="28" spans="1:16" ht="26.4" x14ac:dyDescent="0.3">
      <c r="A28" s="1"/>
      <c r="B28" s="6" t="s">
        <v>585</v>
      </c>
      <c r="C28" s="6" t="s">
        <v>1117</v>
      </c>
      <c r="D28" s="85" t="s">
        <v>1118</v>
      </c>
      <c r="E28" s="6" t="s">
        <v>1246</v>
      </c>
      <c r="F28" s="85" t="s">
        <v>1204</v>
      </c>
      <c r="G28" s="85" t="s">
        <v>1205</v>
      </c>
      <c r="H28" s="85" t="s">
        <v>536</v>
      </c>
      <c r="I28" s="85" t="s">
        <v>536</v>
      </c>
      <c r="J28" s="178" t="s">
        <v>1206</v>
      </c>
      <c r="K28" s="85" t="s">
        <v>536</v>
      </c>
      <c r="L28" s="85" t="s">
        <v>536</v>
      </c>
      <c r="M28" s="85" t="s">
        <v>536</v>
      </c>
      <c r="N28" s="85" t="s">
        <v>536</v>
      </c>
      <c r="O28" s="6" t="s">
        <v>1207</v>
      </c>
      <c r="P28" s="6"/>
    </row>
    <row r="29" spans="1:16" ht="26.4" x14ac:dyDescent="0.3">
      <c r="A29" s="1"/>
      <c r="B29" s="6" t="s">
        <v>585</v>
      </c>
      <c r="C29" s="6" t="s">
        <v>1117</v>
      </c>
      <c r="D29" s="85" t="s">
        <v>1119</v>
      </c>
      <c r="E29" s="6" t="s">
        <v>1247</v>
      </c>
      <c r="F29" s="85" t="s">
        <v>1204</v>
      </c>
      <c r="G29" s="85" t="s">
        <v>1205</v>
      </c>
      <c r="H29" s="85" t="s">
        <v>536</v>
      </c>
      <c r="I29" s="85" t="s">
        <v>536</v>
      </c>
      <c r="J29" s="178" t="s">
        <v>1206</v>
      </c>
      <c r="K29" s="85" t="s">
        <v>536</v>
      </c>
      <c r="L29" s="85" t="s">
        <v>536</v>
      </c>
      <c r="M29" s="85" t="s">
        <v>536</v>
      </c>
      <c r="N29" s="85" t="s">
        <v>536</v>
      </c>
      <c r="O29" s="6" t="s">
        <v>1207</v>
      </c>
      <c r="P29" s="6"/>
    </row>
    <row r="30" spans="1:16" x14ac:dyDescent="0.3">
      <c r="A30" s="1"/>
      <c r="B30" s="6" t="s">
        <v>81</v>
      </c>
      <c r="C30" s="6" t="s">
        <v>90</v>
      </c>
      <c r="D30" s="85" t="s">
        <v>1113</v>
      </c>
      <c r="E30" s="6" t="s">
        <v>1248</v>
      </c>
      <c r="F30" s="85" t="s">
        <v>1204</v>
      </c>
      <c r="G30" s="85" t="s">
        <v>1249</v>
      </c>
      <c r="H30" s="85" t="s">
        <v>536</v>
      </c>
      <c r="I30" s="85" t="s">
        <v>1250</v>
      </c>
      <c r="J30" s="181" t="s">
        <v>1225</v>
      </c>
      <c r="K30" s="85" t="s">
        <v>536</v>
      </c>
      <c r="L30" s="85" t="s">
        <v>536</v>
      </c>
      <c r="M30" s="85" t="s">
        <v>536</v>
      </c>
      <c r="N30" s="85" t="s">
        <v>536</v>
      </c>
      <c r="O30" s="6" t="s">
        <v>1207</v>
      </c>
      <c r="P30" s="6"/>
    </row>
    <row r="31" spans="1:16" x14ac:dyDescent="0.3">
      <c r="A31" s="1"/>
      <c r="B31" s="6" t="s">
        <v>81</v>
      </c>
      <c r="C31" s="6" t="s">
        <v>90</v>
      </c>
      <c r="D31" s="85" t="s">
        <v>1105</v>
      </c>
      <c r="E31" s="6" t="s">
        <v>1251</v>
      </c>
      <c r="F31" s="85" t="s">
        <v>1252</v>
      </c>
      <c r="G31" s="85" t="s">
        <v>1253</v>
      </c>
      <c r="H31" s="85" t="s">
        <v>1254</v>
      </c>
      <c r="I31" s="85" t="s">
        <v>536</v>
      </c>
      <c r="J31" s="180" t="s">
        <v>1222</v>
      </c>
      <c r="K31" s="85" t="s">
        <v>536</v>
      </c>
      <c r="L31" s="85" t="s">
        <v>536</v>
      </c>
      <c r="M31" s="85" t="s">
        <v>536</v>
      </c>
      <c r="N31" s="85" t="s">
        <v>536</v>
      </c>
      <c r="O31" s="6" t="s">
        <v>1207</v>
      </c>
      <c r="P31" s="6"/>
    </row>
    <row r="32" spans="1:16" x14ac:dyDescent="0.3">
      <c r="A32" s="1"/>
      <c r="B32" s="6" t="s">
        <v>81</v>
      </c>
      <c r="C32" s="6" t="s">
        <v>90</v>
      </c>
      <c r="D32" s="85" t="s">
        <v>1113</v>
      </c>
      <c r="E32" s="6" t="s">
        <v>1248</v>
      </c>
      <c r="F32" s="85" t="s">
        <v>1255</v>
      </c>
      <c r="G32" s="85" t="s">
        <v>1256</v>
      </c>
      <c r="H32" s="85" t="s">
        <v>1254</v>
      </c>
      <c r="I32" s="85" t="s">
        <v>536</v>
      </c>
      <c r="J32" s="180" t="s">
        <v>1222</v>
      </c>
      <c r="K32" s="85" t="s">
        <v>536</v>
      </c>
      <c r="L32" s="85" t="s">
        <v>536</v>
      </c>
      <c r="M32" s="85" t="s">
        <v>536</v>
      </c>
      <c r="N32" s="85" t="s">
        <v>536</v>
      </c>
      <c r="O32" s="6" t="s">
        <v>1207</v>
      </c>
      <c r="P32" s="6"/>
    </row>
    <row r="33" spans="1:16" x14ac:dyDescent="0.3">
      <c r="A33" s="1"/>
      <c r="B33" s="6" t="s">
        <v>81</v>
      </c>
      <c r="C33" s="6" t="s">
        <v>90</v>
      </c>
      <c r="D33" s="85" t="s">
        <v>1113</v>
      </c>
      <c r="E33" s="6" t="s">
        <v>1248</v>
      </c>
      <c r="F33" s="85" t="s">
        <v>1256</v>
      </c>
      <c r="G33" s="85" t="s">
        <v>1205</v>
      </c>
      <c r="H33" s="85" t="s">
        <v>536</v>
      </c>
      <c r="I33" s="85" t="s">
        <v>536</v>
      </c>
      <c r="J33" s="181" t="s">
        <v>1225</v>
      </c>
      <c r="K33" s="85" t="s">
        <v>536</v>
      </c>
      <c r="L33" s="85" t="s">
        <v>536</v>
      </c>
      <c r="M33" s="85" t="s">
        <v>536</v>
      </c>
      <c r="N33" s="85" t="s">
        <v>536</v>
      </c>
      <c r="O33" s="6" t="s">
        <v>1207</v>
      </c>
      <c r="P33" s="6"/>
    </row>
    <row r="34" spans="1:16" x14ac:dyDescent="0.3">
      <c r="A34" s="1"/>
      <c r="B34" s="6" t="s">
        <v>81</v>
      </c>
      <c r="C34" s="6" t="s">
        <v>90</v>
      </c>
      <c r="D34" s="85" t="s">
        <v>1105</v>
      </c>
      <c r="E34" s="6" t="s">
        <v>1251</v>
      </c>
      <c r="F34" s="85" t="s">
        <v>1253</v>
      </c>
      <c r="G34" s="85" t="s">
        <v>1205</v>
      </c>
      <c r="H34" s="85" t="s">
        <v>536</v>
      </c>
      <c r="I34" s="85" t="s">
        <v>536</v>
      </c>
      <c r="J34" s="181" t="s">
        <v>1225</v>
      </c>
      <c r="K34" s="85" t="s">
        <v>536</v>
      </c>
      <c r="L34" s="85" t="s">
        <v>536</v>
      </c>
      <c r="M34" s="85" t="s">
        <v>536</v>
      </c>
      <c r="N34" s="85" t="s">
        <v>536</v>
      </c>
      <c r="O34" s="6" t="s">
        <v>1207</v>
      </c>
      <c r="P34" s="6"/>
    </row>
    <row r="35" spans="1:16" x14ac:dyDescent="0.3">
      <c r="A35" s="1"/>
      <c r="B35" s="6" t="s">
        <v>120</v>
      </c>
      <c r="C35" s="6" t="s">
        <v>132</v>
      </c>
      <c r="D35" s="85" t="s">
        <v>53</v>
      </c>
      <c r="E35" s="6" t="s">
        <v>1257</v>
      </c>
      <c r="F35" s="85" t="s">
        <v>1204</v>
      </c>
      <c r="G35" s="85" t="s">
        <v>1258</v>
      </c>
      <c r="H35" s="85" t="s">
        <v>536</v>
      </c>
      <c r="I35" s="85" t="s">
        <v>536</v>
      </c>
      <c r="J35" s="180" t="s">
        <v>1222</v>
      </c>
      <c r="K35" s="85" t="s">
        <v>536</v>
      </c>
      <c r="L35" s="85" t="s">
        <v>536</v>
      </c>
      <c r="M35" s="85" t="s">
        <v>536</v>
      </c>
      <c r="N35" s="85" t="s">
        <v>536</v>
      </c>
      <c r="O35" s="6" t="s">
        <v>1207</v>
      </c>
      <c r="P35" s="6"/>
    </row>
    <row r="36" spans="1:16" x14ac:dyDescent="0.3">
      <c r="A36" s="1"/>
      <c r="B36" s="6" t="s">
        <v>120</v>
      </c>
      <c r="C36" s="6" t="s">
        <v>132</v>
      </c>
      <c r="D36" s="85" t="s">
        <v>53</v>
      </c>
      <c r="E36" s="6" t="s">
        <v>1259</v>
      </c>
      <c r="F36" s="85" t="s">
        <v>1258</v>
      </c>
      <c r="G36" s="85" t="s">
        <v>1260</v>
      </c>
      <c r="H36" s="85" t="s">
        <v>536</v>
      </c>
      <c r="I36" s="85" t="s">
        <v>536</v>
      </c>
      <c r="J36" s="180" t="s">
        <v>1222</v>
      </c>
      <c r="K36" s="85" t="s">
        <v>536</v>
      </c>
      <c r="L36" s="85" t="s">
        <v>536</v>
      </c>
      <c r="M36" s="85" t="s">
        <v>536</v>
      </c>
      <c r="N36" s="85" t="s">
        <v>536</v>
      </c>
      <c r="O36" s="6" t="s">
        <v>1207</v>
      </c>
      <c r="P36" s="6"/>
    </row>
    <row r="37" spans="1:16" x14ac:dyDescent="0.3">
      <c r="A37" s="1"/>
      <c r="B37" s="6" t="s">
        <v>120</v>
      </c>
      <c r="C37" s="6" t="s">
        <v>132</v>
      </c>
      <c r="D37" s="85" t="s">
        <v>1105</v>
      </c>
      <c r="E37" s="6" t="s">
        <v>1261</v>
      </c>
      <c r="F37" s="85" t="s">
        <v>1258</v>
      </c>
      <c r="G37" s="85" t="s">
        <v>1262</v>
      </c>
      <c r="H37" s="85" t="s">
        <v>536</v>
      </c>
      <c r="I37" s="85" t="s">
        <v>536</v>
      </c>
      <c r="J37" s="181" t="s">
        <v>1225</v>
      </c>
      <c r="K37" s="85" t="s">
        <v>536</v>
      </c>
      <c r="L37" s="85" t="s">
        <v>536</v>
      </c>
      <c r="M37" s="85" t="s">
        <v>536</v>
      </c>
      <c r="N37" s="85" t="s">
        <v>536</v>
      </c>
      <c r="O37" s="6" t="s">
        <v>1207</v>
      </c>
      <c r="P37" s="6" t="s">
        <v>1263</v>
      </c>
    </row>
    <row r="38" spans="1:16" x14ac:dyDescent="0.3">
      <c r="A38" s="1"/>
      <c r="B38" s="6" t="s">
        <v>120</v>
      </c>
      <c r="C38" s="6" t="s">
        <v>132</v>
      </c>
      <c r="D38" s="85" t="s">
        <v>53</v>
      </c>
      <c r="E38" s="6" t="s">
        <v>1259</v>
      </c>
      <c r="F38" s="85" t="s">
        <v>1260</v>
      </c>
      <c r="G38" s="85" t="s">
        <v>1264</v>
      </c>
      <c r="H38" s="85" t="s">
        <v>536</v>
      </c>
      <c r="I38" s="85" t="s">
        <v>536</v>
      </c>
      <c r="J38" s="181" t="s">
        <v>1225</v>
      </c>
      <c r="K38" s="85" t="s">
        <v>536</v>
      </c>
      <c r="L38" s="85" t="s">
        <v>536</v>
      </c>
      <c r="M38" s="85" t="s">
        <v>536</v>
      </c>
      <c r="N38" s="85" t="s">
        <v>536</v>
      </c>
      <c r="O38" s="6" t="s">
        <v>1207</v>
      </c>
      <c r="P38" s="6"/>
    </row>
    <row r="39" spans="1:16" x14ac:dyDescent="0.3">
      <c r="A39" s="1"/>
      <c r="B39" s="6" t="s">
        <v>120</v>
      </c>
      <c r="C39" s="6" t="s">
        <v>132</v>
      </c>
      <c r="D39" s="85" t="s">
        <v>53</v>
      </c>
      <c r="E39" s="6" t="s">
        <v>1259</v>
      </c>
      <c r="F39" s="85" t="s">
        <v>1264</v>
      </c>
      <c r="G39" s="85" t="s">
        <v>1205</v>
      </c>
      <c r="H39" s="85" t="s">
        <v>536</v>
      </c>
      <c r="I39" s="85" t="s">
        <v>536</v>
      </c>
      <c r="J39" s="180" t="s">
        <v>1222</v>
      </c>
      <c r="K39" s="85" t="s">
        <v>536</v>
      </c>
      <c r="L39" s="85" t="s">
        <v>536</v>
      </c>
      <c r="M39" s="85" t="s">
        <v>536</v>
      </c>
      <c r="N39" s="85" t="s">
        <v>536</v>
      </c>
      <c r="O39" s="6" t="s">
        <v>1207</v>
      </c>
      <c r="P39" s="6"/>
    </row>
    <row r="40" spans="1:16" ht="79.2" x14ac:dyDescent="0.3">
      <c r="A40" s="1"/>
      <c r="B40" s="6" t="s">
        <v>120</v>
      </c>
      <c r="C40" s="6" t="s">
        <v>132</v>
      </c>
      <c r="D40" s="85" t="s">
        <v>1105</v>
      </c>
      <c r="E40" s="6" t="s">
        <v>1261</v>
      </c>
      <c r="F40" s="85" t="s">
        <v>1265</v>
      </c>
      <c r="G40" s="85" t="s">
        <v>1254</v>
      </c>
      <c r="H40" s="85" t="s">
        <v>536</v>
      </c>
      <c r="I40" s="85" t="s">
        <v>1266</v>
      </c>
      <c r="J40" s="181" t="s">
        <v>1225</v>
      </c>
      <c r="K40" s="85" t="s">
        <v>536</v>
      </c>
      <c r="L40" s="85" t="s">
        <v>536</v>
      </c>
      <c r="M40" s="85" t="s">
        <v>536</v>
      </c>
      <c r="N40" s="85" t="s">
        <v>536</v>
      </c>
      <c r="O40" s="6" t="s">
        <v>1207</v>
      </c>
      <c r="P40" s="6" t="s">
        <v>1267</v>
      </c>
    </row>
    <row r="41" spans="1:16" x14ac:dyDescent="0.3">
      <c r="A41" s="1"/>
      <c r="B41" s="6" t="s">
        <v>342</v>
      </c>
      <c r="C41" s="6" t="s">
        <v>1033</v>
      </c>
      <c r="D41" s="85" t="s">
        <v>53</v>
      </c>
      <c r="E41" s="6" t="s">
        <v>1268</v>
      </c>
      <c r="F41" s="85" t="s">
        <v>1204</v>
      </c>
      <c r="G41" s="85" t="s">
        <v>1205</v>
      </c>
      <c r="H41" s="85" t="s">
        <v>536</v>
      </c>
      <c r="I41" s="85" t="s">
        <v>536</v>
      </c>
      <c r="J41" s="180" t="s">
        <v>1222</v>
      </c>
      <c r="K41" s="85" t="s">
        <v>536</v>
      </c>
      <c r="L41" s="85" t="s">
        <v>536</v>
      </c>
      <c r="M41" s="85" t="s">
        <v>536</v>
      </c>
      <c r="N41" s="85" t="s">
        <v>536</v>
      </c>
      <c r="O41" s="6" t="s">
        <v>1207</v>
      </c>
      <c r="P41" s="6"/>
    </row>
    <row r="42" spans="1:16" x14ac:dyDescent="0.3">
      <c r="A42" s="1"/>
      <c r="B42" s="6" t="s">
        <v>342</v>
      </c>
      <c r="C42" s="6" t="s">
        <v>1140</v>
      </c>
      <c r="D42" s="85" t="s">
        <v>84</v>
      </c>
      <c r="E42" s="6" t="s">
        <v>1269</v>
      </c>
      <c r="F42" s="85" t="s">
        <v>1204</v>
      </c>
      <c r="G42" s="85" t="s">
        <v>1205</v>
      </c>
      <c r="H42" s="85" t="s">
        <v>536</v>
      </c>
      <c r="I42" s="85" t="s">
        <v>536</v>
      </c>
      <c r="J42" s="180" t="s">
        <v>1222</v>
      </c>
      <c r="K42" s="85" t="s">
        <v>536</v>
      </c>
      <c r="L42" s="85" t="s">
        <v>536</v>
      </c>
      <c r="M42" s="85" t="s">
        <v>536</v>
      </c>
      <c r="N42" s="85" t="s">
        <v>536</v>
      </c>
      <c r="O42" s="6" t="s">
        <v>1207</v>
      </c>
      <c r="P42" s="6"/>
    </row>
    <row r="43" spans="1:16" x14ac:dyDescent="0.3">
      <c r="A43" s="1"/>
      <c r="B43" s="6" t="s">
        <v>342</v>
      </c>
      <c r="C43" s="6" t="s">
        <v>1141</v>
      </c>
      <c r="D43" s="85" t="s">
        <v>53</v>
      </c>
      <c r="E43" s="6" t="s">
        <v>1270</v>
      </c>
      <c r="F43" s="85" t="s">
        <v>1204</v>
      </c>
      <c r="G43" s="85" t="s">
        <v>1205</v>
      </c>
      <c r="H43" s="85" t="s">
        <v>536</v>
      </c>
      <c r="I43" s="85" t="s">
        <v>536</v>
      </c>
      <c r="J43" s="180" t="s">
        <v>1222</v>
      </c>
      <c r="K43" s="85" t="s">
        <v>536</v>
      </c>
      <c r="L43" s="85" t="s">
        <v>536</v>
      </c>
      <c r="M43" s="85" t="s">
        <v>536</v>
      </c>
      <c r="N43" s="85" t="s">
        <v>536</v>
      </c>
      <c r="O43" s="6" t="s">
        <v>1207</v>
      </c>
      <c r="P43" s="6"/>
    </row>
    <row r="44" spans="1:16" x14ac:dyDescent="0.3">
      <c r="A44" s="1"/>
      <c r="B44" s="6" t="s">
        <v>342</v>
      </c>
      <c r="C44" s="6" t="s">
        <v>1142</v>
      </c>
      <c r="D44" s="85" t="s">
        <v>1271</v>
      </c>
      <c r="E44" s="6" t="s">
        <v>1272</v>
      </c>
      <c r="F44" s="85" t="s">
        <v>1204</v>
      </c>
      <c r="G44" s="85" t="s">
        <v>1205</v>
      </c>
      <c r="H44" s="85" t="s">
        <v>536</v>
      </c>
      <c r="I44" s="85" t="s">
        <v>536</v>
      </c>
      <c r="J44" s="180" t="s">
        <v>1222</v>
      </c>
      <c r="K44" s="85" t="s">
        <v>536</v>
      </c>
      <c r="L44" s="85" t="s">
        <v>536</v>
      </c>
      <c r="M44" s="85" t="s">
        <v>536</v>
      </c>
      <c r="N44" s="85" t="s">
        <v>536</v>
      </c>
      <c r="O44" s="6" t="s">
        <v>1207</v>
      </c>
      <c r="P44" s="6"/>
    </row>
    <row r="45" spans="1:16" x14ac:dyDescent="0.3">
      <c r="A45" s="1"/>
      <c r="B45" s="6" t="s">
        <v>144</v>
      </c>
      <c r="C45" s="6" t="s">
        <v>1152</v>
      </c>
      <c r="D45" s="85" t="s">
        <v>1112</v>
      </c>
      <c r="E45" s="6" t="s">
        <v>1273</v>
      </c>
      <c r="F45" s="85" t="s">
        <v>1274</v>
      </c>
      <c r="G45" s="85" t="s">
        <v>1275</v>
      </c>
      <c r="H45" s="85" t="s">
        <v>1276</v>
      </c>
      <c r="I45" s="85" t="s">
        <v>1277</v>
      </c>
      <c r="J45" s="181" t="s">
        <v>1225</v>
      </c>
      <c r="K45" s="85" t="s">
        <v>536</v>
      </c>
      <c r="L45" s="85" t="s">
        <v>536</v>
      </c>
      <c r="M45" s="85" t="s">
        <v>536</v>
      </c>
      <c r="N45" s="85" t="s">
        <v>536</v>
      </c>
      <c r="O45" s="6" t="s">
        <v>1207</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2825</v>
      </c>
      <c r="C5" s="1"/>
      <c r="D5" s="1"/>
      <c r="E5" s="1"/>
      <c r="F5" s="1"/>
      <c r="G5" s="1"/>
      <c r="H5" s="1"/>
    </row>
    <row r="6" spans="1:8" ht="52.95" customHeight="1" x14ac:dyDescent="0.3">
      <c r="A6" s="1"/>
      <c r="B6" s="3" t="s">
        <v>4</v>
      </c>
      <c r="C6" s="3" t="s">
        <v>2826</v>
      </c>
      <c r="D6" s="3" t="s">
        <v>2827</v>
      </c>
      <c r="E6" s="3" t="s">
        <v>7</v>
      </c>
      <c r="F6" s="3" t="s">
        <v>8</v>
      </c>
      <c r="G6" s="3" t="s">
        <v>2828</v>
      </c>
      <c r="H6" s="3" t="s">
        <v>1555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536</v>
      </c>
      <c r="C8" s="183" t="s">
        <v>536</v>
      </c>
      <c r="D8" s="183" t="s">
        <v>536</v>
      </c>
      <c r="E8" s="183" t="s">
        <v>536</v>
      </c>
      <c r="F8" s="183" t="s">
        <v>536</v>
      </c>
      <c r="G8" s="183" t="s">
        <v>2832</v>
      </c>
      <c r="H8" s="183" t="s">
        <v>536</v>
      </c>
      <c r="I8" s="183" t="s">
        <v>536</v>
      </c>
      <c r="J8" s="183" t="s">
        <v>2833</v>
      </c>
      <c r="K8" s="183" t="s">
        <v>536</v>
      </c>
      <c r="L8" s="183" t="s">
        <v>536</v>
      </c>
      <c r="M8" s="183" t="s">
        <v>2834</v>
      </c>
      <c r="N8" s="183" t="s">
        <v>536</v>
      </c>
      <c r="O8" s="183" t="s">
        <v>536</v>
      </c>
      <c r="P8" s="183" t="s">
        <v>2835</v>
      </c>
      <c r="Q8" s="183" t="s">
        <v>536</v>
      </c>
      <c r="R8" s="183" t="s">
        <v>536</v>
      </c>
      <c r="S8" s="183" t="s">
        <v>2836</v>
      </c>
      <c r="T8" s="183" t="s">
        <v>536</v>
      </c>
      <c r="U8" s="183" t="s">
        <v>536</v>
      </c>
      <c r="V8" s="183" t="s">
        <v>2837</v>
      </c>
      <c r="W8" s="183" t="s">
        <v>536</v>
      </c>
      <c r="X8" s="183" t="s">
        <v>536</v>
      </c>
      <c r="Y8" s="183" t="s">
        <v>2838</v>
      </c>
      <c r="Z8" s="183" t="s">
        <v>536</v>
      </c>
      <c r="AA8" s="183" t="s">
        <v>536</v>
      </c>
      <c r="AB8" s="183" t="s">
        <v>2839</v>
      </c>
      <c r="AC8" s="183" t="s">
        <v>536</v>
      </c>
      <c r="AD8" s="183" t="s">
        <v>536</v>
      </c>
      <c r="AE8" s="183" t="s">
        <v>2840</v>
      </c>
      <c r="AF8" s="183" t="s">
        <v>536</v>
      </c>
      <c r="AG8" s="183" t="s">
        <v>536</v>
      </c>
      <c r="AH8" s="183" t="s">
        <v>2841</v>
      </c>
      <c r="AI8" s="183" t="s">
        <v>536</v>
      </c>
      <c r="AJ8" s="183" t="s">
        <v>536</v>
      </c>
      <c r="AK8" s="183" t="s">
        <v>2842</v>
      </c>
      <c r="AL8" s="183" t="s">
        <v>536</v>
      </c>
      <c r="AM8" s="183" t="s">
        <v>536</v>
      </c>
      <c r="AN8" s="183" t="s">
        <v>2843</v>
      </c>
      <c r="AO8" s="183" t="s">
        <v>536</v>
      </c>
      <c r="AP8" s="183" t="s">
        <v>536</v>
      </c>
      <c r="AQ8" s="183" t="s">
        <v>2844</v>
      </c>
      <c r="AR8" s="183" t="s">
        <v>536</v>
      </c>
      <c r="AS8" s="183" t="s">
        <v>536</v>
      </c>
      <c r="AT8" s="183" t="s">
        <v>2845</v>
      </c>
      <c r="AU8" s="183" t="s">
        <v>536</v>
      </c>
      <c r="AV8" s="183" t="s">
        <v>536</v>
      </c>
      <c r="AW8" s="183" t="s">
        <v>2846</v>
      </c>
      <c r="AX8" s="183" t="s">
        <v>536</v>
      </c>
      <c r="AY8" s="183" t="s">
        <v>536</v>
      </c>
      <c r="AZ8" s="183" t="s">
        <v>2847</v>
      </c>
      <c r="BA8" s="183" t="s">
        <v>536</v>
      </c>
      <c r="BB8" s="183" t="s">
        <v>536</v>
      </c>
      <c r="BC8" s="183" t="s">
        <v>2848</v>
      </c>
      <c r="BD8" s="183" t="s">
        <v>536</v>
      </c>
      <c r="BE8" s="183" t="s">
        <v>536</v>
      </c>
      <c r="BF8" s="183" t="s">
        <v>2849</v>
      </c>
      <c r="BG8" s="183" t="s">
        <v>536</v>
      </c>
      <c r="BH8" s="183" t="s">
        <v>536</v>
      </c>
      <c r="BI8" s="183" t="s">
        <v>2850</v>
      </c>
      <c r="BJ8" s="183" t="s">
        <v>536</v>
      </c>
      <c r="BK8" s="183" t="s">
        <v>536</v>
      </c>
      <c r="BL8" s="183" t="s">
        <v>2851</v>
      </c>
      <c r="BM8" s="183" t="s">
        <v>536</v>
      </c>
      <c r="BN8" s="183" t="s">
        <v>536</v>
      </c>
      <c r="BO8" s="183" t="s">
        <v>2852</v>
      </c>
      <c r="BP8" s="183" t="s">
        <v>536</v>
      </c>
      <c r="BQ8" s="183" t="s">
        <v>536</v>
      </c>
      <c r="BR8" s="183" t="s">
        <v>2853</v>
      </c>
      <c r="BS8" s="183" t="s">
        <v>536</v>
      </c>
      <c r="BT8" s="183" t="s">
        <v>536</v>
      </c>
      <c r="BU8" s="183" t="s">
        <v>2854</v>
      </c>
      <c r="BV8" s="183" t="s">
        <v>536</v>
      </c>
      <c r="BW8" s="183" t="s">
        <v>536</v>
      </c>
      <c r="BX8" s="183" t="s">
        <v>2855</v>
      </c>
      <c r="BY8" s="183" t="s">
        <v>536</v>
      </c>
      <c r="BZ8" s="183" t="s">
        <v>536</v>
      </c>
      <c r="CA8" s="183" t="s">
        <v>2856</v>
      </c>
      <c r="CB8" s="183" t="s">
        <v>536</v>
      </c>
      <c r="CC8" s="183" t="s">
        <v>536</v>
      </c>
      <c r="CD8" s="183" t="s">
        <v>2857</v>
      </c>
      <c r="CE8" s="183" t="s">
        <v>536</v>
      </c>
      <c r="CF8" s="183" t="s">
        <v>536</v>
      </c>
      <c r="CG8" s="183" t="s">
        <v>2858</v>
      </c>
      <c r="CH8" s="183" t="s">
        <v>536</v>
      </c>
      <c r="CI8" s="183" t="s">
        <v>536</v>
      </c>
      <c r="CJ8" s="183" t="s">
        <v>2859</v>
      </c>
      <c r="CK8" s="183" t="s">
        <v>536</v>
      </c>
      <c r="CL8" s="183" t="s">
        <v>536</v>
      </c>
      <c r="CM8" s="183" t="s">
        <v>2860</v>
      </c>
      <c r="CN8" s="183" t="s">
        <v>536</v>
      </c>
      <c r="CO8" s="183" t="s">
        <v>536</v>
      </c>
      <c r="CP8" s="183" t="s">
        <v>2861</v>
      </c>
      <c r="CQ8" s="183" t="s">
        <v>536</v>
      </c>
      <c r="CR8" s="183" t="s">
        <v>536</v>
      </c>
      <c r="CS8" s="183" t="s">
        <v>2862</v>
      </c>
      <c r="CT8" s="183" t="s">
        <v>536</v>
      </c>
      <c r="CU8" s="183" t="s">
        <v>536</v>
      </c>
      <c r="CV8" s="183" t="s">
        <v>2863</v>
      </c>
      <c r="CW8" s="183" t="s">
        <v>536</v>
      </c>
      <c r="CX8" s="183" t="s">
        <v>536</v>
      </c>
      <c r="CY8" s="183" t="s">
        <v>2864</v>
      </c>
      <c r="CZ8" s="183" t="s">
        <v>536</v>
      </c>
      <c r="DA8" s="183" t="s">
        <v>536</v>
      </c>
      <c r="DB8" s="183" t="s">
        <v>2865</v>
      </c>
      <c r="DC8" s="183" t="s">
        <v>536</v>
      </c>
      <c r="DD8" s="183" t="s">
        <v>536</v>
      </c>
      <c r="DE8" s="183" t="s">
        <v>2866</v>
      </c>
      <c r="DF8" s="183" t="s">
        <v>536</v>
      </c>
      <c r="DG8" s="183" t="s">
        <v>536</v>
      </c>
      <c r="DH8" s="183" t="s">
        <v>2867</v>
      </c>
      <c r="DI8" s="183" t="s">
        <v>536</v>
      </c>
      <c r="DJ8" s="183" t="s">
        <v>536</v>
      </c>
      <c r="DK8" s="183" t="s">
        <v>2868</v>
      </c>
      <c r="DL8" s="183" t="s">
        <v>536</v>
      </c>
      <c r="DM8" s="183" t="s">
        <v>536</v>
      </c>
      <c r="DN8" s="183" t="s">
        <v>2869</v>
      </c>
      <c r="DO8" s="183" t="s">
        <v>536</v>
      </c>
      <c r="DP8" s="183" t="s">
        <v>536</v>
      </c>
      <c r="DQ8" s="183" t="s">
        <v>2870</v>
      </c>
      <c r="DR8" s="183" t="s">
        <v>536</v>
      </c>
      <c r="DS8" s="183" t="s">
        <v>536</v>
      </c>
      <c r="DT8" s="183" t="s">
        <v>2871</v>
      </c>
      <c r="DU8" s="183" t="s">
        <v>536</v>
      </c>
      <c r="DV8" s="183" t="s">
        <v>536</v>
      </c>
      <c r="DW8" s="183" t="s">
        <v>2872</v>
      </c>
      <c r="DX8" s="183" t="s">
        <v>536</v>
      </c>
      <c r="DY8" s="183" t="s">
        <v>536</v>
      </c>
      <c r="DZ8" s="183" t="s">
        <v>2873</v>
      </c>
      <c r="EA8" s="183" t="s">
        <v>536</v>
      </c>
      <c r="EB8" s="183" t="s">
        <v>536</v>
      </c>
      <c r="EC8" s="183" t="s">
        <v>2874</v>
      </c>
      <c r="ED8" s="183" t="s">
        <v>536</v>
      </c>
      <c r="EE8" s="183" t="s">
        <v>536</v>
      </c>
      <c r="EF8" s="183" t="s">
        <v>2875</v>
      </c>
      <c r="EG8" s="183" t="s">
        <v>536</v>
      </c>
      <c r="EH8" s="183" t="s">
        <v>536</v>
      </c>
      <c r="EI8" s="183" t="s">
        <v>2876</v>
      </c>
      <c r="EJ8" s="183" t="s">
        <v>536</v>
      </c>
      <c r="EK8" s="183" t="s">
        <v>536</v>
      </c>
      <c r="EL8" s="183" t="s">
        <v>2877</v>
      </c>
      <c r="EM8" s="183" t="s">
        <v>536</v>
      </c>
      <c r="EN8" s="183" t="s">
        <v>536</v>
      </c>
      <c r="EO8" s="183" t="s">
        <v>2878</v>
      </c>
      <c r="EP8" s="183" t="s">
        <v>536</v>
      </c>
      <c r="EQ8" s="183" t="s">
        <v>536</v>
      </c>
      <c r="ER8" s="183" t="s">
        <v>2879</v>
      </c>
      <c r="ES8" s="183" t="s">
        <v>536</v>
      </c>
      <c r="ET8" s="183" t="s">
        <v>536</v>
      </c>
    </row>
    <row r="9" spans="1:150" x14ac:dyDescent="0.3">
      <c r="A9" s="1"/>
      <c r="B9" s="183" t="s">
        <v>2880</v>
      </c>
      <c r="C9" s="183" t="s">
        <v>3</v>
      </c>
      <c r="D9" s="183" t="s">
        <v>53</v>
      </c>
      <c r="E9" s="183" t="s">
        <v>2881</v>
      </c>
      <c r="F9" s="183" t="s">
        <v>2882</v>
      </c>
      <c r="G9" s="183" t="s">
        <v>2883</v>
      </c>
      <c r="H9" s="183" t="s">
        <v>2884</v>
      </c>
      <c r="I9" s="183" t="s">
        <v>2885</v>
      </c>
      <c r="J9" s="183" t="s">
        <v>2883</v>
      </c>
      <c r="K9" s="183" t="s">
        <v>2884</v>
      </c>
      <c r="L9" s="183" t="s">
        <v>2885</v>
      </c>
      <c r="M9" s="183" t="s">
        <v>2883</v>
      </c>
      <c r="N9" s="183" t="s">
        <v>2884</v>
      </c>
      <c r="O9" s="183" t="s">
        <v>2885</v>
      </c>
      <c r="P9" s="183" t="s">
        <v>2883</v>
      </c>
      <c r="Q9" s="183" t="s">
        <v>2884</v>
      </c>
      <c r="R9" s="183" t="s">
        <v>2885</v>
      </c>
      <c r="S9" s="183" t="s">
        <v>2883</v>
      </c>
      <c r="T9" s="183" t="s">
        <v>2884</v>
      </c>
      <c r="U9" s="183" t="s">
        <v>2885</v>
      </c>
      <c r="V9" s="183" t="s">
        <v>2883</v>
      </c>
      <c r="W9" s="183" t="s">
        <v>2884</v>
      </c>
      <c r="X9" s="183" t="s">
        <v>2885</v>
      </c>
      <c r="Y9" s="183" t="s">
        <v>2883</v>
      </c>
      <c r="Z9" s="183" t="s">
        <v>2884</v>
      </c>
      <c r="AA9" s="183" t="s">
        <v>2885</v>
      </c>
      <c r="AB9" s="183" t="s">
        <v>2883</v>
      </c>
      <c r="AC9" s="183" t="s">
        <v>2884</v>
      </c>
      <c r="AD9" s="183" t="s">
        <v>2885</v>
      </c>
      <c r="AE9" s="183" t="s">
        <v>2883</v>
      </c>
      <c r="AF9" s="183" t="s">
        <v>2884</v>
      </c>
      <c r="AG9" s="183" t="s">
        <v>2885</v>
      </c>
      <c r="AH9" s="183" t="s">
        <v>2883</v>
      </c>
      <c r="AI9" s="183" t="s">
        <v>2884</v>
      </c>
      <c r="AJ9" s="183" t="s">
        <v>2885</v>
      </c>
      <c r="AK9" s="183" t="s">
        <v>2883</v>
      </c>
      <c r="AL9" s="183" t="s">
        <v>2884</v>
      </c>
      <c r="AM9" s="183" t="s">
        <v>2885</v>
      </c>
      <c r="AN9" s="183" t="s">
        <v>2883</v>
      </c>
      <c r="AO9" s="183" t="s">
        <v>2884</v>
      </c>
      <c r="AP9" s="183" t="s">
        <v>2885</v>
      </c>
      <c r="AQ9" s="183" t="s">
        <v>2883</v>
      </c>
      <c r="AR9" s="183" t="s">
        <v>2884</v>
      </c>
      <c r="AS9" s="183" t="s">
        <v>2885</v>
      </c>
      <c r="AT9" s="183" t="s">
        <v>2883</v>
      </c>
      <c r="AU9" s="183" t="s">
        <v>2884</v>
      </c>
      <c r="AV9" s="183" t="s">
        <v>2885</v>
      </c>
      <c r="AW9" s="183" t="s">
        <v>2883</v>
      </c>
      <c r="AX9" s="183" t="s">
        <v>2884</v>
      </c>
      <c r="AY9" s="183" t="s">
        <v>2885</v>
      </c>
      <c r="AZ9" s="183" t="s">
        <v>2883</v>
      </c>
      <c r="BA9" s="183" t="s">
        <v>2884</v>
      </c>
      <c r="BB9" s="183" t="s">
        <v>2885</v>
      </c>
      <c r="BC9" s="183" t="s">
        <v>2883</v>
      </c>
      <c r="BD9" s="183" t="s">
        <v>2884</v>
      </c>
      <c r="BE9" s="183" t="s">
        <v>2885</v>
      </c>
      <c r="BF9" s="183" t="s">
        <v>2883</v>
      </c>
      <c r="BG9" s="183" t="s">
        <v>2884</v>
      </c>
      <c r="BH9" s="183" t="s">
        <v>2885</v>
      </c>
      <c r="BI9" s="183" t="s">
        <v>2883</v>
      </c>
      <c r="BJ9" s="183" t="s">
        <v>2884</v>
      </c>
      <c r="BK9" s="183" t="s">
        <v>2885</v>
      </c>
      <c r="BL9" s="183" t="s">
        <v>2883</v>
      </c>
      <c r="BM9" s="183" t="s">
        <v>2884</v>
      </c>
      <c r="BN9" s="183" t="s">
        <v>2885</v>
      </c>
      <c r="BO9" s="183" t="s">
        <v>2883</v>
      </c>
      <c r="BP9" s="183" t="s">
        <v>2884</v>
      </c>
      <c r="BQ9" s="183" t="s">
        <v>2885</v>
      </c>
      <c r="BR9" s="183" t="s">
        <v>2883</v>
      </c>
      <c r="BS9" s="183" t="s">
        <v>2884</v>
      </c>
      <c r="BT9" s="183" t="s">
        <v>2885</v>
      </c>
      <c r="BU9" s="183" t="s">
        <v>2883</v>
      </c>
      <c r="BV9" s="183" t="s">
        <v>2884</v>
      </c>
      <c r="BW9" s="183" t="s">
        <v>2885</v>
      </c>
      <c r="BX9" s="183" t="s">
        <v>2883</v>
      </c>
      <c r="BY9" s="183" t="s">
        <v>2884</v>
      </c>
      <c r="BZ9" s="183" t="s">
        <v>2885</v>
      </c>
      <c r="CA9" s="183" t="s">
        <v>2883</v>
      </c>
      <c r="CB9" s="183" t="s">
        <v>2884</v>
      </c>
      <c r="CC9" s="183" t="s">
        <v>2885</v>
      </c>
      <c r="CD9" s="183" t="s">
        <v>2883</v>
      </c>
      <c r="CE9" s="183" t="s">
        <v>2884</v>
      </c>
      <c r="CF9" s="183" t="s">
        <v>2885</v>
      </c>
      <c r="CG9" s="183" t="s">
        <v>2883</v>
      </c>
      <c r="CH9" s="183" t="s">
        <v>2884</v>
      </c>
      <c r="CI9" s="183" t="s">
        <v>2885</v>
      </c>
      <c r="CJ9" s="183" t="s">
        <v>2883</v>
      </c>
      <c r="CK9" s="183" t="s">
        <v>2884</v>
      </c>
      <c r="CL9" s="183" t="s">
        <v>2885</v>
      </c>
      <c r="CM9" s="183" t="s">
        <v>2883</v>
      </c>
      <c r="CN9" s="183" t="s">
        <v>2884</v>
      </c>
      <c r="CO9" s="183" t="s">
        <v>2885</v>
      </c>
      <c r="CP9" s="183" t="s">
        <v>2883</v>
      </c>
      <c r="CQ9" s="183" t="s">
        <v>2884</v>
      </c>
      <c r="CR9" s="183" t="s">
        <v>2885</v>
      </c>
      <c r="CS9" s="183" t="s">
        <v>2883</v>
      </c>
      <c r="CT9" s="183" t="s">
        <v>2884</v>
      </c>
      <c r="CU9" s="183" t="s">
        <v>2885</v>
      </c>
      <c r="CV9" s="183" t="s">
        <v>2883</v>
      </c>
      <c r="CW9" s="183" t="s">
        <v>2884</v>
      </c>
      <c r="CX9" s="183" t="s">
        <v>2885</v>
      </c>
      <c r="CY9" s="183" t="s">
        <v>2883</v>
      </c>
      <c r="CZ9" s="183" t="s">
        <v>2884</v>
      </c>
      <c r="DA9" s="183" t="s">
        <v>2885</v>
      </c>
      <c r="DB9" s="183" t="s">
        <v>2883</v>
      </c>
      <c r="DC9" s="183" t="s">
        <v>2884</v>
      </c>
      <c r="DD9" s="183" t="s">
        <v>2885</v>
      </c>
      <c r="DE9" s="183" t="s">
        <v>2883</v>
      </c>
      <c r="DF9" s="183" t="s">
        <v>2884</v>
      </c>
      <c r="DG9" s="183" t="s">
        <v>2885</v>
      </c>
      <c r="DH9" s="183" t="s">
        <v>2883</v>
      </c>
      <c r="DI9" s="183" t="s">
        <v>2884</v>
      </c>
      <c r="DJ9" s="183" t="s">
        <v>2885</v>
      </c>
      <c r="DK9" s="183" t="s">
        <v>2883</v>
      </c>
      <c r="DL9" s="183" t="s">
        <v>2884</v>
      </c>
      <c r="DM9" s="183" t="s">
        <v>2885</v>
      </c>
      <c r="DN9" s="183" t="s">
        <v>2883</v>
      </c>
      <c r="DO9" s="183" t="s">
        <v>2884</v>
      </c>
      <c r="DP9" s="183" t="s">
        <v>2885</v>
      </c>
      <c r="DQ9" s="183" t="s">
        <v>2883</v>
      </c>
      <c r="DR9" s="183" t="s">
        <v>2884</v>
      </c>
      <c r="DS9" s="183" t="s">
        <v>2885</v>
      </c>
      <c r="DT9" s="183" t="s">
        <v>2883</v>
      </c>
      <c r="DU9" s="183" t="s">
        <v>2884</v>
      </c>
      <c r="DV9" s="183" t="s">
        <v>2885</v>
      </c>
      <c r="DW9" s="183" t="s">
        <v>2883</v>
      </c>
      <c r="DX9" s="183" t="s">
        <v>2884</v>
      </c>
      <c r="DY9" s="183" t="s">
        <v>2885</v>
      </c>
      <c r="DZ9" s="183" t="s">
        <v>2883</v>
      </c>
      <c r="EA9" s="183" t="s">
        <v>2884</v>
      </c>
      <c r="EB9" s="183" t="s">
        <v>2885</v>
      </c>
      <c r="EC9" s="183" t="s">
        <v>2883</v>
      </c>
      <c r="ED9" s="183" t="s">
        <v>2884</v>
      </c>
      <c r="EE9" s="183" t="s">
        <v>2885</v>
      </c>
      <c r="EF9" s="183" t="s">
        <v>2883</v>
      </c>
      <c r="EG9" s="183" t="s">
        <v>2884</v>
      </c>
      <c r="EH9" s="183" t="s">
        <v>2885</v>
      </c>
      <c r="EI9" s="183" t="s">
        <v>2883</v>
      </c>
      <c r="EJ9" s="183" t="s">
        <v>2884</v>
      </c>
      <c r="EK9" s="183" t="s">
        <v>2885</v>
      </c>
      <c r="EL9" s="183" t="s">
        <v>2883</v>
      </c>
      <c r="EM9" s="183" t="s">
        <v>2884</v>
      </c>
      <c r="EN9" s="183" t="s">
        <v>2885</v>
      </c>
      <c r="EO9" s="183" t="s">
        <v>2883</v>
      </c>
      <c r="EP9" s="183" t="s">
        <v>2884</v>
      </c>
      <c r="EQ9" s="183" t="s">
        <v>2885</v>
      </c>
      <c r="ER9" s="183" t="s">
        <v>2883</v>
      </c>
      <c r="ES9" s="183" t="s">
        <v>2884</v>
      </c>
      <c r="ET9" s="183" t="s">
        <v>2885</v>
      </c>
    </row>
    <row r="10" spans="1:150" x14ac:dyDescent="0.3">
      <c r="A10" s="1"/>
      <c r="B10" s="184" t="s">
        <v>2886</v>
      </c>
      <c r="C10" s="184" t="s">
        <v>81</v>
      </c>
      <c r="D10" s="184" t="s">
        <v>90</v>
      </c>
      <c r="E10" s="184" t="s">
        <v>2887</v>
      </c>
      <c r="F10" s="184" t="s">
        <v>2888</v>
      </c>
      <c r="G10" s="184" t="s">
        <v>2889</v>
      </c>
      <c r="H10" s="184" t="s">
        <v>2780</v>
      </c>
      <c r="I10" s="184" t="s">
        <v>2780</v>
      </c>
      <c r="J10" s="184" t="s">
        <v>2889</v>
      </c>
      <c r="K10" s="184" t="s">
        <v>2780</v>
      </c>
      <c r="L10" s="184" t="s">
        <v>2780</v>
      </c>
      <c r="M10" s="184" t="s">
        <v>2889</v>
      </c>
      <c r="N10" s="184" t="s">
        <v>2780</v>
      </c>
      <c r="O10" s="184" t="s">
        <v>2780</v>
      </c>
      <c r="P10" s="184" t="s">
        <v>2889</v>
      </c>
      <c r="Q10" s="184" t="s">
        <v>2780</v>
      </c>
      <c r="R10" s="184" t="s">
        <v>2780</v>
      </c>
      <c r="S10" s="184" t="s">
        <v>2889</v>
      </c>
      <c r="T10" s="184" t="s">
        <v>2780</v>
      </c>
      <c r="U10" s="184" t="s">
        <v>2780</v>
      </c>
      <c r="V10" s="184" t="s">
        <v>2889</v>
      </c>
      <c r="W10" s="184" t="s">
        <v>2780</v>
      </c>
      <c r="X10" s="184" t="s">
        <v>2780</v>
      </c>
      <c r="Y10" s="184" t="s">
        <v>2889</v>
      </c>
      <c r="Z10" s="184" t="s">
        <v>2780</v>
      </c>
      <c r="AA10" s="184" t="s">
        <v>2780</v>
      </c>
      <c r="AB10" s="184" t="s">
        <v>2889</v>
      </c>
      <c r="AC10" s="184" t="s">
        <v>2780</v>
      </c>
      <c r="AD10" s="184" t="s">
        <v>2780</v>
      </c>
      <c r="AE10" s="184" t="s">
        <v>2889</v>
      </c>
      <c r="AF10" s="184" t="s">
        <v>2780</v>
      </c>
      <c r="AG10" s="184" t="s">
        <v>2780</v>
      </c>
      <c r="AH10" s="184" t="s">
        <v>2889</v>
      </c>
      <c r="AI10" s="184" t="s">
        <v>2780</v>
      </c>
      <c r="AJ10" s="184" t="s">
        <v>2780</v>
      </c>
      <c r="AK10" s="184" t="s">
        <v>2889</v>
      </c>
      <c r="AL10" s="184" t="s">
        <v>2780</v>
      </c>
      <c r="AM10" s="184" t="s">
        <v>2780</v>
      </c>
      <c r="AN10" s="184" t="s">
        <v>2889</v>
      </c>
      <c r="AO10" s="184" t="s">
        <v>2780</v>
      </c>
      <c r="AP10" s="184" t="s">
        <v>2780</v>
      </c>
      <c r="AQ10" s="184" t="s">
        <v>2889</v>
      </c>
      <c r="AR10" s="184" t="s">
        <v>2780</v>
      </c>
      <c r="AS10" s="184" t="s">
        <v>2780</v>
      </c>
      <c r="AT10" s="184" t="s">
        <v>2889</v>
      </c>
      <c r="AU10" s="184" t="s">
        <v>2780</v>
      </c>
      <c r="AV10" s="184" t="s">
        <v>2780</v>
      </c>
      <c r="AW10" s="184" t="s">
        <v>2889</v>
      </c>
      <c r="AX10" s="184" t="s">
        <v>2780</v>
      </c>
      <c r="AY10" s="184" t="s">
        <v>2780</v>
      </c>
      <c r="AZ10" s="184" t="s">
        <v>2889</v>
      </c>
      <c r="BA10" s="184" t="s">
        <v>2780</v>
      </c>
      <c r="BB10" s="184" t="s">
        <v>2780</v>
      </c>
      <c r="BC10" s="184" t="s">
        <v>2889</v>
      </c>
      <c r="BD10" s="184" t="s">
        <v>2780</v>
      </c>
      <c r="BE10" s="184" t="s">
        <v>2780</v>
      </c>
      <c r="BF10" s="184" t="s">
        <v>2889</v>
      </c>
      <c r="BG10" s="184" t="s">
        <v>2780</v>
      </c>
      <c r="BH10" s="184" t="s">
        <v>2780</v>
      </c>
      <c r="BI10" s="184" t="s">
        <v>2889</v>
      </c>
      <c r="BJ10" s="184" t="s">
        <v>2780</v>
      </c>
      <c r="BK10" s="184" t="s">
        <v>2780</v>
      </c>
      <c r="BL10" s="184" t="s">
        <v>2889</v>
      </c>
      <c r="BM10" s="184" t="s">
        <v>2780</v>
      </c>
      <c r="BN10" s="184" t="s">
        <v>2780</v>
      </c>
      <c r="BO10" s="184" t="s">
        <v>2889</v>
      </c>
      <c r="BP10" s="184" t="s">
        <v>2780</v>
      </c>
      <c r="BQ10" s="184" t="s">
        <v>2780</v>
      </c>
      <c r="BR10" s="184" t="s">
        <v>2889</v>
      </c>
      <c r="BS10" s="184" t="s">
        <v>2780</v>
      </c>
      <c r="BT10" s="184" t="s">
        <v>2780</v>
      </c>
      <c r="BU10" s="184" t="s">
        <v>2889</v>
      </c>
      <c r="BV10" s="184" t="s">
        <v>2780</v>
      </c>
      <c r="BW10" s="184" t="s">
        <v>2780</v>
      </c>
      <c r="BX10" s="184" t="s">
        <v>2889</v>
      </c>
      <c r="BY10" s="184" t="s">
        <v>2780</v>
      </c>
      <c r="BZ10" s="184" t="s">
        <v>2780</v>
      </c>
      <c r="CA10" s="184" t="s">
        <v>2889</v>
      </c>
      <c r="CB10" s="184" t="s">
        <v>2780</v>
      </c>
      <c r="CC10" s="184" t="s">
        <v>2780</v>
      </c>
      <c r="CD10" s="184" t="s">
        <v>2889</v>
      </c>
      <c r="CE10" s="184" t="s">
        <v>2780</v>
      </c>
      <c r="CF10" s="184" t="s">
        <v>2780</v>
      </c>
      <c r="CG10" s="184" t="s">
        <v>2889</v>
      </c>
      <c r="CH10" s="184" t="s">
        <v>2780</v>
      </c>
      <c r="CI10" s="184" t="s">
        <v>2780</v>
      </c>
      <c r="CJ10" s="184" t="s">
        <v>2889</v>
      </c>
      <c r="CK10" s="184" t="s">
        <v>2780</v>
      </c>
      <c r="CL10" s="184" t="s">
        <v>2780</v>
      </c>
      <c r="CM10" s="184" t="s">
        <v>2889</v>
      </c>
      <c r="CN10" s="184" t="s">
        <v>2780</v>
      </c>
      <c r="CO10" s="184" t="s">
        <v>2780</v>
      </c>
      <c r="CP10" s="184" t="s">
        <v>2889</v>
      </c>
      <c r="CQ10" s="184" t="s">
        <v>2780</v>
      </c>
      <c r="CR10" s="184" t="s">
        <v>2780</v>
      </c>
      <c r="CS10" s="184" t="s">
        <v>2889</v>
      </c>
      <c r="CT10" s="184" t="s">
        <v>2780</v>
      </c>
      <c r="CU10" s="184" t="s">
        <v>2780</v>
      </c>
      <c r="CV10" s="184" t="s">
        <v>2889</v>
      </c>
      <c r="CW10" s="184" t="s">
        <v>2780</v>
      </c>
      <c r="CX10" s="184" t="s">
        <v>2780</v>
      </c>
      <c r="CY10" s="184" t="s">
        <v>2889</v>
      </c>
      <c r="CZ10" s="184" t="s">
        <v>2780</v>
      </c>
      <c r="DA10" s="184" t="s">
        <v>2780</v>
      </c>
      <c r="DB10" s="184" t="s">
        <v>2889</v>
      </c>
      <c r="DC10" s="184" t="s">
        <v>2780</v>
      </c>
      <c r="DD10" s="184" t="s">
        <v>2780</v>
      </c>
      <c r="DE10" s="184" t="s">
        <v>2889</v>
      </c>
      <c r="DF10" s="184" t="s">
        <v>2780</v>
      </c>
      <c r="DG10" s="184" t="s">
        <v>2780</v>
      </c>
      <c r="DH10" s="184" t="s">
        <v>2889</v>
      </c>
      <c r="DI10" s="184" t="s">
        <v>2780</v>
      </c>
      <c r="DJ10" s="184" t="s">
        <v>2780</v>
      </c>
      <c r="DK10" s="184" t="s">
        <v>2889</v>
      </c>
      <c r="DL10" s="184" t="s">
        <v>2780</v>
      </c>
      <c r="DM10" s="184" t="s">
        <v>2780</v>
      </c>
      <c r="DN10" s="184" t="s">
        <v>2889</v>
      </c>
      <c r="DO10" s="184" t="s">
        <v>2780</v>
      </c>
      <c r="DP10" s="184" t="s">
        <v>2780</v>
      </c>
      <c r="DQ10" s="184" t="s">
        <v>2889</v>
      </c>
      <c r="DR10" s="184" t="s">
        <v>2780</v>
      </c>
      <c r="DS10" s="184" t="s">
        <v>2780</v>
      </c>
      <c r="DT10" s="184" t="s">
        <v>2889</v>
      </c>
      <c r="DU10" s="184" t="s">
        <v>2780</v>
      </c>
      <c r="DV10" s="184" t="s">
        <v>2780</v>
      </c>
      <c r="DW10" s="184" t="s">
        <v>2889</v>
      </c>
      <c r="DX10" s="184" t="s">
        <v>2780</v>
      </c>
      <c r="DY10" s="184" t="s">
        <v>2780</v>
      </c>
      <c r="DZ10" s="184" t="s">
        <v>2889</v>
      </c>
      <c r="EA10" s="184" t="s">
        <v>2780</v>
      </c>
      <c r="EB10" s="184" t="s">
        <v>2780</v>
      </c>
      <c r="EC10" s="184" t="s">
        <v>2889</v>
      </c>
      <c r="ED10" s="184" t="s">
        <v>2780</v>
      </c>
      <c r="EE10" s="184" t="s">
        <v>2780</v>
      </c>
      <c r="EF10" s="184" t="s">
        <v>2889</v>
      </c>
      <c r="EG10" s="184" t="s">
        <v>2780</v>
      </c>
      <c r="EH10" s="184" t="s">
        <v>2780</v>
      </c>
      <c r="EI10" s="184" t="s">
        <v>2889</v>
      </c>
      <c r="EJ10" s="184" t="s">
        <v>2780</v>
      </c>
      <c r="EK10" s="184" t="s">
        <v>2780</v>
      </c>
      <c r="EL10" s="184" t="s">
        <v>2889</v>
      </c>
      <c r="EM10" s="184" t="s">
        <v>2780</v>
      </c>
      <c r="EN10" s="184" t="s">
        <v>2780</v>
      </c>
      <c r="EO10" s="184" t="s">
        <v>2889</v>
      </c>
      <c r="EP10" s="184" t="s">
        <v>2780</v>
      </c>
      <c r="EQ10" s="184" t="s">
        <v>2780</v>
      </c>
      <c r="ER10" s="184" t="s">
        <v>2889</v>
      </c>
      <c r="ES10" s="184" t="s">
        <v>2780</v>
      </c>
      <c r="ET10" s="184" t="s">
        <v>2780</v>
      </c>
    </row>
    <row r="11" spans="1:150" x14ac:dyDescent="0.3">
      <c r="A11" s="1"/>
      <c r="B11" s="185" t="s">
        <v>2890</v>
      </c>
      <c r="C11" s="185" t="s">
        <v>81</v>
      </c>
      <c r="D11" s="185" t="s">
        <v>90</v>
      </c>
      <c r="E11" s="185" t="s">
        <v>2891</v>
      </c>
      <c r="F11" s="185" t="s">
        <v>2892</v>
      </c>
      <c r="G11" s="186" t="s">
        <v>2889</v>
      </c>
      <c r="H11" s="186" t="s">
        <v>536</v>
      </c>
      <c r="I11" s="186" t="s">
        <v>536</v>
      </c>
      <c r="J11" s="186" t="s">
        <v>2889</v>
      </c>
      <c r="K11" s="186" t="s">
        <v>536</v>
      </c>
      <c r="L11" s="186" t="s">
        <v>536</v>
      </c>
      <c r="M11" s="186" t="s">
        <v>2889</v>
      </c>
      <c r="N11" s="186" t="s">
        <v>536</v>
      </c>
      <c r="O11" s="186" t="s">
        <v>536</v>
      </c>
      <c r="P11" s="186" t="s">
        <v>2889</v>
      </c>
      <c r="Q11" s="186" t="s">
        <v>536</v>
      </c>
      <c r="R11" s="186" t="s">
        <v>536</v>
      </c>
      <c r="S11" s="186" t="s">
        <v>2889</v>
      </c>
      <c r="T11" s="186" t="s">
        <v>536</v>
      </c>
      <c r="U11" s="186" t="s">
        <v>536</v>
      </c>
      <c r="V11" s="186" t="s">
        <v>2889</v>
      </c>
      <c r="W11" s="186" t="s">
        <v>536</v>
      </c>
      <c r="X11" s="186" t="s">
        <v>536</v>
      </c>
      <c r="Y11" s="186" t="s">
        <v>2889</v>
      </c>
      <c r="Z11" s="186" t="s">
        <v>536</v>
      </c>
      <c r="AA11" s="186" t="s">
        <v>536</v>
      </c>
      <c r="AB11" s="186" t="s">
        <v>2889</v>
      </c>
      <c r="AC11" s="186" t="s">
        <v>536</v>
      </c>
      <c r="AD11" s="186" t="s">
        <v>536</v>
      </c>
      <c r="AE11" s="186" t="s">
        <v>2889</v>
      </c>
      <c r="AF11" s="186" t="s">
        <v>536</v>
      </c>
      <c r="AG11" s="186" t="s">
        <v>536</v>
      </c>
      <c r="AH11" s="186" t="s">
        <v>2889</v>
      </c>
      <c r="AI11" s="186" t="s">
        <v>536</v>
      </c>
      <c r="AJ11" s="186" t="s">
        <v>536</v>
      </c>
      <c r="AK11" s="186" t="s">
        <v>2889</v>
      </c>
      <c r="AL11" s="186" t="s">
        <v>536</v>
      </c>
      <c r="AM11" s="186" t="s">
        <v>536</v>
      </c>
      <c r="AN11" s="186" t="s">
        <v>2889</v>
      </c>
      <c r="AO11" s="186" t="s">
        <v>536</v>
      </c>
      <c r="AP11" s="186" t="s">
        <v>536</v>
      </c>
      <c r="AQ11" s="186" t="s">
        <v>2889</v>
      </c>
      <c r="AR11" s="186" t="s">
        <v>536</v>
      </c>
      <c r="AS11" s="186" t="s">
        <v>536</v>
      </c>
      <c r="AT11" s="186" t="s">
        <v>2889</v>
      </c>
      <c r="AU11" s="186" t="s">
        <v>536</v>
      </c>
      <c r="AV11" s="186" t="s">
        <v>536</v>
      </c>
      <c r="AW11" s="186" t="s">
        <v>2889</v>
      </c>
      <c r="AX11" s="186" t="s">
        <v>536</v>
      </c>
      <c r="AY11" s="186" t="s">
        <v>536</v>
      </c>
      <c r="AZ11" s="186" t="s">
        <v>2889</v>
      </c>
      <c r="BA11" s="186" t="s">
        <v>536</v>
      </c>
      <c r="BB11" s="186" t="s">
        <v>536</v>
      </c>
      <c r="BC11" s="186" t="s">
        <v>2889</v>
      </c>
      <c r="BD11" s="186" t="s">
        <v>536</v>
      </c>
      <c r="BE11" s="186" t="s">
        <v>536</v>
      </c>
      <c r="BF11" s="186" t="s">
        <v>2889</v>
      </c>
      <c r="BG11" s="186" t="s">
        <v>536</v>
      </c>
      <c r="BH11" s="186" t="s">
        <v>536</v>
      </c>
      <c r="BI11" s="186" t="s">
        <v>2889</v>
      </c>
      <c r="BJ11" s="186" t="s">
        <v>536</v>
      </c>
      <c r="BK11" s="186" t="s">
        <v>536</v>
      </c>
      <c r="BL11" s="186" t="s">
        <v>2889</v>
      </c>
      <c r="BM11" s="186" t="s">
        <v>536</v>
      </c>
      <c r="BN11" s="186" t="s">
        <v>536</v>
      </c>
      <c r="BO11" s="186" t="s">
        <v>2889</v>
      </c>
      <c r="BP11" s="186" t="s">
        <v>536</v>
      </c>
      <c r="BQ11" s="186" t="s">
        <v>536</v>
      </c>
      <c r="BR11" s="186" t="s">
        <v>2889</v>
      </c>
      <c r="BS11" s="186" t="s">
        <v>536</v>
      </c>
      <c r="BT11" s="186" t="s">
        <v>536</v>
      </c>
      <c r="BU11" s="186" t="s">
        <v>2889</v>
      </c>
      <c r="BV11" s="186" t="s">
        <v>536</v>
      </c>
      <c r="BW11" s="186" t="s">
        <v>536</v>
      </c>
      <c r="BX11" s="186" t="s">
        <v>2889</v>
      </c>
      <c r="BY11" s="186" t="s">
        <v>536</v>
      </c>
      <c r="BZ11" s="186" t="s">
        <v>536</v>
      </c>
      <c r="CA11" s="186" t="s">
        <v>2889</v>
      </c>
      <c r="CB11" s="186" t="s">
        <v>536</v>
      </c>
      <c r="CC11" s="186" t="s">
        <v>536</v>
      </c>
      <c r="CD11" s="186" t="s">
        <v>2889</v>
      </c>
      <c r="CE11" s="186" t="s">
        <v>536</v>
      </c>
      <c r="CF11" s="186" t="s">
        <v>536</v>
      </c>
      <c r="CG11" s="186" t="s">
        <v>2889</v>
      </c>
      <c r="CH11" s="186" t="s">
        <v>536</v>
      </c>
      <c r="CI11" s="186" t="s">
        <v>536</v>
      </c>
      <c r="CJ11" s="186" t="s">
        <v>2889</v>
      </c>
      <c r="CK11" s="186" t="s">
        <v>536</v>
      </c>
      <c r="CL11" s="186" t="s">
        <v>536</v>
      </c>
      <c r="CM11" s="186" t="s">
        <v>2889</v>
      </c>
      <c r="CN11" s="186" t="s">
        <v>536</v>
      </c>
      <c r="CO11" s="186" t="s">
        <v>536</v>
      </c>
      <c r="CP11" s="186" t="s">
        <v>2889</v>
      </c>
      <c r="CQ11" s="186" t="s">
        <v>536</v>
      </c>
      <c r="CR11" s="186" t="s">
        <v>536</v>
      </c>
      <c r="CS11" s="186" t="s">
        <v>2889</v>
      </c>
      <c r="CT11" s="186" t="s">
        <v>536</v>
      </c>
      <c r="CU11" s="186" t="s">
        <v>536</v>
      </c>
      <c r="CV11" s="186" t="s">
        <v>2889</v>
      </c>
      <c r="CW11" s="186" t="s">
        <v>536</v>
      </c>
      <c r="CX11" s="186" t="s">
        <v>536</v>
      </c>
      <c r="CY11" s="186" t="s">
        <v>2889</v>
      </c>
      <c r="CZ11" s="186" t="s">
        <v>536</v>
      </c>
      <c r="DA11" s="186" t="s">
        <v>536</v>
      </c>
      <c r="DB11" s="186" t="s">
        <v>2889</v>
      </c>
      <c r="DC11" s="186" t="s">
        <v>536</v>
      </c>
      <c r="DD11" s="186" t="s">
        <v>536</v>
      </c>
      <c r="DE11" s="186" t="s">
        <v>2889</v>
      </c>
      <c r="DF11" s="186" t="s">
        <v>536</v>
      </c>
      <c r="DG11" s="186" t="s">
        <v>536</v>
      </c>
      <c r="DH11" s="186" t="s">
        <v>2889</v>
      </c>
      <c r="DI11" s="186" t="s">
        <v>536</v>
      </c>
      <c r="DJ11" s="186" t="s">
        <v>536</v>
      </c>
      <c r="DK11" s="186" t="s">
        <v>2889</v>
      </c>
      <c r="DL11" s="186" t="s">
        <v>536</v>
      </c>
      <c r="DM11" s="186" t="s">
        <v>536</v>
      </c>
      <c r="DN11" s="186" t="s">
        <v>2889</v>
      </c>
      <c r="DO11" s="186" t="s">
        <v>536</v>
      </c>
      <c r="DP11" s="186" t="s">
        <v>536</v>
      </c>
      <c r="DQ11" s="186" t="s">
        <v>2889</v>
      </c>
      <c r="DR11" s="186" t="s">
        <v>536</v>
      </c>
      <c r="DS11" s="186" t="s">
        <v>536</v>
      </c>
      <c r="DT11" s="186" t="s">
        <v>2889</v>
      </c>
      <c r="DU11" s="186" t="s">
        <v>536</v>
      </c>
      <c r="DV11" s="186" t="s">
        <v>536</v>
      </c>
      <c r="DW11" s="186" t="s">
        <v>2889</v>
      </c>
      <c r="DX11" s="186" t="s">
        <v>536</v>
      </c>
      <c r="DY11" s="186" t="s">
        <v>536</v>
      </c>
      <c r="DZ11" s="186" t="s">
        <v>2889</v>
      </c>
      <c r="EA11" s="186" t="s">
        <v>536</v>
      </c>
      <c r="EB11" s="186" t="s">
        <v>536</v>
      </c>
      <c r="EC11" s="186" t="s">
        <v>2889</v>
      </c>
      <c r="ED11" s="186" t="s">
        <v>536</v>
      </c>
      <c r="EE11" s="186" t="s">
        <v>536</v>
      </c>
      <c r="EF11" s="186" t="s">
        <v>2889</v>
      </c>
      <c r="EG11" s="186" t="s">
        <v>536</v>
      </c>
      <c r="EH11" s="186" t="s">
        <v>536</v>
      </c>
      <c r="EI11" s="186" t="s">
        <v>2889</v>
      </c>
      <c r="EJ11" s="186" t="s">
        <v>536</v>
      </c>
      <c r="EK11" s="186" t="s">
        <v>536</v>
      </c>
      <c r="EL11" s="186" t="s">
        <v>2889</v>
      </c>
      <c r="EM11" s="186" t="s">
        <v>536</v>
      </c>
      <c r="EN11" s="186" t="s">
        <v>536</v>
      </c>
      <c r="EO11" s="186" t="s">
        <v>2889</v>
      </c>
      <c r="EP11" s="186" t="s">
        <v>536</v>
      </c>
      <c r="EQ11" s="186" t="s">
        <v>536</v>
      </c>
      <c r="ER11" s="186" t="s">
        <v>2889</v>
      </c>
      <c r="ES11" s="186" t="s">
        <v>536</v>
      </c>
      <c r="ET11" s="186" t="s">
        <v>536</v>
      </c>
    </row>
    <row r="12" spans="1:150" x14ac:dyDescent="0.3">
      <c r="A12" s="1"/>
      <c r="B12" s="185" t="s">
        <v>2893</v>
      </c>
      <c r="C12" s="185" t="s">
        <v>81</v>
      </c>
      <c r="D12" s="185" t="s">
        <v>90</v>
      </c>
      <c r="E12" s="185" t="s">
        <v>2894</v>
      </c>
      <c r="F12" s="185" t="s">
        <v>2895</v>
      </c>
      <c r="G12" s="186" t="s">
        <v>2889</v>
      </c>
      <c r="H12" s="186" t="s">
        <v>536</v>
      </c>
      <c r="I12" s="186" t="s">
        <v>536</v>
      </c>
      <c r="J12" s="186" t="s">
        <v>2889</v>
      </c>
      <c r="K12" s="186" t="s">
        <v>536</v>
      </c>
      <c r="L12" s="186" t="s">
        <v>536</v>
      </c>
      <c r="M12" s="186" t="s">
        <v>2889</v>
      </c>
      <c r="N12" s="186" t="s">
        <v>536</v>
      </c>
      <c r="O12" s="186" t="s">
        <v>536</v>
      </c>
      <c r="P12" s="186" t="s">
        <v>2889</v>
      </c>
      <c r="Q12" s="186" t="s">
        <v>536</v>
      </c>
      <c r="R12" s="186" t="s">
        <v>536</v>
      </c>
      <c r="S12" s="186" t="s">
        <v>2889</v>
      </c>
      <c r="T12" s="186" t="s">
        <v>536</v>
      </c>
      <c r="U12" s="186" t="s">
        <v>536</v>
      </c>
      <c r="V12" s="186" t="s">
        <v>2889</v>
      </c>
      <c r="W12" s="186" t="s">
        <v>536</v>
      </c>
      <c r="X12" s="186" t="s">
        <v>536</v>
      </c>
      <c r="Y12" s="186" t="s">
        <v>2889</v>
      </c>
      <c r="Z12" s="186" t="s">
        <v>536</v>
      </c>
      <c r="AA12" s="186" t="s">
        <v>536</v>
      </c>
      <c r="AB12" s="186" t="s">
        <v>2889</v>
      </c>
      <c r="AC12" s="186" t="s">
        <v>536</v>
      </c>
      <c r="AD12" s="186" t="s">
        <v>536</v>
      </c>
      <c r="AE12" s="186" t="s">
        <v>2889</v>
      </c>
      <c r="AF12" s="186" t="s">
        <v>536</v>
      </c>
      <c r="AG12" s="186" t="s">
        <v>536</v>
      </c>
      <c r="AH12" s="186" t="s">
        <v>2889</v>
      </c>
      <c r="AI12" s="186" t="s">
        <v>536</v>
      </c>
      <c r="AJ12" s="186" t="s">
        <v>536</v>
      </c>
      <c r="AK12" s="186" t="s">
        <v>2889</v>
      </c>
      <c r="AL12" s="186" t="s">
        <v>536</v>
      </c>
      <c r="AM12" s="186" t="s">
        <v>536</v>
      </c>
      <c r="AN12" s="186" t="s">
        <v>2889</v>
      </c>
      <c r="AO12" s="186" t="s">
        <v>536</v>
      </c>
      <c r="AP12" s="186" t="s">
        <v>536</v>
      </c>
      <c r="AQ12" s="186" t="s">
        <v>2889</v>
      </c>
      <c r="AR12" s="186" t="s">
        <v>536</v>
      </c>
      <c r="AS12" s="186" t="s">
        <v>536</v>
      </c>
      <c r="AT12" s="186" t="s">
        <v>2889</v>
      </c>
      <c r="AU12" s="186" t="s">
        <v>536</v>
      </c>
      <c r="AV12" s="186" t="s">
        <v>536</v>
      </c>
      <c r="AW12" s="186" t="s">
        <v>2889</v>
      </c>
      <c r="AX12" s="186" t="s">
        <v>536</v>
      </c>
      <c r="AY12" s="186" t="s">
        <v>536</v>
      </c>
      <c r="AZ12" s="186" t="s">
        <v>2889</v>
      </c>
      <c r="BA12" s="186" t="s">
        <v>536</v>
      </c>
      <c r="BB12" s="186" t="s">
        <v>536</v>
      </c>
      <c r="BC12" s="186" t="s">
        <v>2889</v>
      </c>
      <c r="BD12" s="186" t="s">
        <v>536</v>
      </c>
      <c r="BE12" s="186" t="s">
        <v>536</v>
      </c>
      <c r="BF12" s="186" t="s">
        <v>2889</v>
      </c>
      <c r="BG12" s="186" t="s">
        <v>536</v>
      </c>
      <c r="BH12" s="186" t="s">
        <v>536</v>
      </c>
      <c r="BI12" s="186" t="s">
        <v>2889</v>
      </c>
      <c r="BJ12" s="186" t="s">
        <v>536</v>
      </c>
      <c r="BK12" s="186" t="s">
        <v>536</v>
      </c>
      <c r="BL12" s="186" t="s">
        <v>2889</v>
      </c>
      <c r="BM12" s="186" t="s">
        <v>536</v>
      </c>
      <c r="BN12" s="186" t="s">
        <v>536</v>
      </c>
      <c r="BO12" s="186" t="s">
        <v>2889</v>
      </c>
      <c r="BP12" s="186" t="s">
        <v>536</v>
      </c>
      <c r="BQ12" s="186" t="s">
        <v>536</v>
      </c>
      <c r="BR12" s="186" t="s">
        <v>2889</v>
      </c>
      <c r="BS12" s="186" t="s">
        <v>536</v>
      </c>
      <c r="BT12" s="186" t="s">
        <v>536</v>
      </c>
      <c r="BU12" s="186" t="s">
        <v>2889</v>
      </c>
      <c r="BV12" s="186" t="s">
        <v>536</v>
      </c>
      <c r="BW12" s="186" t="s">
        <v>536</v>
      </c>
      <c r="BX12" s="186" t="s">
        <v>2889</v>
      </c>
      <c r="BY12" s="186" t="s">
        <v>536</v>
      </c>
      <c r="BZ12" s="186" t="s">
        <v>536</v>
      </c>
      <c r="CA12" s="186" t="s">
        <v>2889</v>
      </c>
      <c r="CB12" s="186" t="s">
        <v>536</v>
      </c>
      <c r="CC12" s="186" t="s">
        <v>536</v>
      </c>
      <c r="CD12" s="186" t="s">
        <v>2889</v>
      </c>
      <c r="CE12" s="186" t="s">
        <v>536</v>
      </c>
      <c r="CF12" s="186" t="s">
        <v>536</v>
      </c>
      <c r="CG12" s="186" t="s">
        <v>2889</v>
      </c>
      <c r="CH12" s="186" t="s">
        <v>536</v>
      </c>
      <c r="CI12" s="186" t="s">
        <v>536</v>
      </c>
      <c r="CJ12" s="186" t="s">
        <v>2889</v>
      </c>
      <c r="CK12" s="186" t="s">
        <v>536</v>
      </c>
      <c r="CL12" s="186" t="s">
        <v>536</v>
      </c>
      <c r="CM12" s="186" t="s">
        <v>2889</v>
      </c>
      <c r="CN12" s="186" t="s">
        <v>536</v>
      </c>
      <c r="CO12" s="186" t="s">
        <v>536</v>
      </c>
      <c r="CP12" s="186" t="s">
        <v>2889</v>
      </c>
      <c r="CQ12" s="186" t="s">
        <v>536</v>
      </c>
      <c r="CR12" s="186" t="s">
        <v>536</v>
      </c>
      <c r="CS12" s="186" t="s">
        <v>2889</v>
      </c>
      <c r="CT12" s="186" t="s">
        <v>536</v>
      </c>
      <c r="CU12" s="186" t="s">
        <v>536</v>
      </c>
      <c r="CV12" s="186" t="s">
        <v>2889</v>
      </c>
      <c r="CW12" s="186" t="s">
        <v>536</v>
      </c>
      <c r="CX12" s="186" t="s">
        <v>536</v>
      </c>
      <c r="CY12" s="186" t="s">
        <v>2889</v>
      </c>
      <c r="CZ12" s="186" t="s">
        <v>536</v>
      </c>
      <c r="DA12" s="186" t="s">
        <v>536</v>
      </c>
      <c r="DB12" s="186" t="s">
        <v>2889</v>
      </c>
      <c r="DC12" s="186" t="s">
        <v>536</v>
      </c>
      <c r="DD12" s="186" t="s">
        <v>536</v>
      </c>
      <c r="DE12" s="186" t="s">
        <v>2889</v>
      </c>
      <c r="DF12" s="186" t="s">
        <v>536</v>
      </c>
      <c r="DG12" s="186" t="s">
        <v>536</v>
      </c>
      <c r="DH12" s="186" t="s">
        <v>2889</v>
      </c>
      <c r="DI12" s="186" t="s">
        <v>536</v>
      </c>
      <c r="DJ12" s="186" t="s">
        <v>536</v>
      </c>
      <c r="DK12" s="186" t="s">
        <v>2889</v>
      </c>
      <c r="DL12" s="186" t="s">
        <v>536</v>
      </c>
      <c r="DM12" s="186" t="s">
        <v>536</v>
      </c>
      <c r="DN12" s="186" t="s">
        <v>2889</v>
      </c>
      <c r="DO12" s="186" t="s">
        <v>536</v>
      </c>
      <c r="DP12" s="186" t="s">
        <v>536</v>
      </c>
      <c r="DQ12" s="186" t="s">
        <v>2889</v>
      </c>
      <c r="DR12" s="186" t="s">
        <v>536</v>
      </c>
      <c r="DS12" s="186" t="s">
        <v>536</v>
      </c>
      <c r="DT12" s="186" t="s">
        <v>2889</v>
      </c>
      <c r="DU12" s="186" t="s">
        <v>536</v>
      </c>
      <c r="DV12" s="186" t="s">
        <v>536</v>
      </c>
      <c r="DW12" s="186" t="s">
        <v>2889</v>
      </c>
      <c r="DX12" s="186" t="s">
        <v>536</v>
      </c>
      <c r="DY12" s="186" t="s">
        <v>536</v>
      </c>
      <c r="DZ12" s="186" t="s">
        <v>2889</v>
      </c>
      <c r="EA12" s="186" t="s">
        <v>536</v>
      </c>
      <c r="EB12" s="186" t="s">
        <v>536</v>
      </c>
      <c r="EC12" s="186" t="s">
        <v>2889</v>
      </c>
      <c r="ED12" s="186" t="s">
        <v>536</v>
      </c>
      <c r="EE12" s="186" t="s">
        <v>536</v>
      </c>
      <c r="EF12" s="186" t="s">
        <v>2889</v>
      </c>
      <c r="EG12" s="186" t="s">
        <v>536</v>
      </c>
      <c r="EH12" s="186" t="s">
        <v>536</v>
      </c>
      <c r="EI12" s="186" t="s">
        <v>2889</v>
      </c>
      <c r="EJ12" s="186" t="s">
        <v>536</v>
      </c>
      <c r="EK12" s="186" t="s">
        <v>536</v>
      </c>
      <c r="EL12" s="186" t="s">
        <v>2889</v>
      </c>
      <c r="EM12" s="186" t="s">
        <v>536</v>
      </c>
      <c r="EN12" s="186" t="s">
        <v>536</v>
      </c>
      <c r="EO12" s="186" t="s">
        <v>2889</v>
      </c>
      <c r="EP12" s="186" t="s">
        <v>536</v>
      </c>
      <c r="EQ12" s="186" t="s">
        <v>536</v>
      </c>
      <c r="ER12" s="186" t="s">
        <v>2889</v>
      </c>
      <c r="ES12" s="186" t="s">
        <v>536</v>
      </c>
      <c r="ET12" s="186" t="s">
        <v>536</v>
      </c>
    </row>
    <row r="13" spans="1:150" x14ac:dyDescent="0.3">
      <c r="A13" s="1"/>
      <c r="B13" s="185" t="s">
        <v>2896</v>
      </c>
      <c r="C13" s="185" t="s">
        <v>81</v>
      </c>
      <c r="D13" s="185" t="s">
        <v>90</v>
      </c>
      <c r="E13" s="185" t="s">
        <v>2897</v>
      </c>
      <c r="F13" s="185" t="s">
        <v>2898</v>
      </c>
      <c r="G13" s="186" t="s">
        <v>2889</v>
      </c>
      <c r="H13" s="186" t="s">
        <v>536</v>
      </c>
      <c r="I13" s="186" t="s">
        <v>536</v>
      </c>
      <c r="J13" s="186" t="s">
        <v>2889</v>
      </c>
      <c r="K13" s="186" t="s">
        <v>536</v>
      </c>
      <c r="L13" s="186" t="s">
        <v>536</v>
      </c>
      <c r="M13" s="186" t="s">
        <v>2889</v>
      </c>
      <c r="N13" s="186" t="s">
        <v>536</v>
      </c>
      <c r="O13" s="186" t="s">
        <v>536</v>
      </c>
      <c r="P13" s="186" t="s">
        <v>2889</v>
      </c>
      <c r="Q13" s="186" t="s">
        <v>536</v>
      </c>
      <c r="R13" s="186" t="s">
        <v>536</v>
      </c>
      <c r="S13" s="186" t="s">
        <v>2889</v>
      </c>
      <c r="T13" s="186" t="s">
        <v>536</v>
      </c>
      <c r="U13" s="186" t="s">
        <v>536</v>
      </c>
      <c r="V13" s="186" t="s">
        <v>2889</v>
      </c>
      <c r="W13" s="186" t="s">
        <v>536</v>
      </c>
      <c r="X13" s="186" t="s">
        <v>536</v>
      </c>
      <c r="Y13" s="186" t="s">
        <v>2889</v>
      </c>
      <c r="Z13" s="186" t="s">
        <v>536</v>
      </c>
      <c r="AA13" s="186" t="s">
        <v>536</v>
      </c>
      <c r="AB13" s="186" t="s">
        <v>2889</v>
      </c>
      <c r="AC13" s="186" t="s">
        <v>536</v>
      </c>
      <c r="AD13" s="186" t="s">
        <v>536</v>
      </c>
      <c r="AE13" s="186" t="s">
        <v>2889</v>
      </c>
      <c r="AF13" s="186" t="s">
        <v>536</v>
      </c>
      <c r="AG13" s="186" t="s">
        <v>536</v>
      </c>
      <c r="AH13" s="186" t="s">
        <v>2889</v>
      </c>
      <c r="AI13" s="186" t="s">
        <v>536</v>
      </c>
      <c r="AJ13" s="186" t="s">
        <v>536</v>
      </c>
      <c r="AK13" s="186" t="s">
        <v>2889</v>
      </c>
      <c r="AL13" s="186" t="s">
        <v>536</v>
      </c>
      <c r="AM13" s="186" t="s">
        <v>536</v>
      </c>
      <c r="AN13" s="186" t="s">
        <v>2889</v>
      </c>
      <c r="AO13" s="186" t="s">
        <v>536</v>
      </c>
      <c r="AP13" s="186" t="s">
        <v>536</v>
      </c>
      <c r="AQ13" s="186" t="s">
        <v>2889</v>
      </c>
      <c r="AR13" s="186" t="s">
        <v>536</v>
      </c>
      <c r="AS13" s="186" t="s">
        <v>536</v>
      </c>
      <c r="AT13" s="186" t="s">
        <v>2889</v>
      </c>
      <c r="AU13" s="186" t="s">
        <v>536</v>
      </c>
      <c r="AV13" s="186" t="s">
        <v>536</v>
      </c>
      <c r="AW13" s="186" t="s">
        <v>2889</v>
      </c>
      <c r="AX13" s="186" t="s">
        <v>536</v>
      </c>
      <c r="AY13" s="186" t="s">
        <v>536</v>
      </c>
      <c r="AZ13" s="186" t="s">
        <v>2889</v>
      </c>
      <c r="BA13" s="186" t="s">
        <v>536</v>
      </c>
      <c r="BB13" s="186" t="s">
        <v>536</v>
      </c>
      <c r="BC13" s="186" t="s">
        <v>2889</v>
      </c>
      <c r="BD13" s="186" t="s">
        <v>536</v>
      </c>
      <c r="BE13" s="186" t="s">
        <v>536</v>
      </c>
      <c r="BF13" s="186" t="s">
        <v>2889</v>
      </c>
      <c r="BG13" s="186" t="s">
        <v>536</v>
      </c>
      <c r="BH13" s="186" t="s">
        <v>536</v>
      </c>
      <c r="BI13" s="186" t="s">
        <v>2889</v>
      </c>
      <c r="BJ13" s="186" t="s">
        <v>536</v>
      </c>
      <c r="BK13" s="186" t="s">
        <v>536</v>
      </c>
      <c r="BL13" s="186" t="s">
        <v>2889</v>
      </c>
      <c r="BM13" s="186" t="s">
        <v>536</v>
      </c>
      <c r="BN13" s="186" t="s">
        <v>536</v>
      </c>
      <c r="BO13" s="186" t="s">
        <v>2889</v>
      </c>
      <c r="BP13" s="186" t="s">
        <v>536</v>
      </c>
      <c r="BQ13" s="186" t="s">
        <v>536</v>
      </c>
      <c r="BR13" s="186" t="s">
        <v>2889</v>
      </c>
      <c r="BS13" s="186" t="s">
        <v>536</v>
      </c>
      <c r="BT13" s="186" t="s">
        <v>536</v>
      </c>
      <c r="BU13" s="186" t="s">
        <v>2889</v>
      </c>
      <c r="BV13" s="186" t="s">
        <v>536</v>
      </c>
      <c r="BW13" s="186" t="s">
        <v>536</v>
      </c>
      <c r="BX13" s="186" t="s">
        <v>2889</v>
      </c>
      <c r="BY13" s="186" t="s">
        <v>536</v>
      </c>
      <c r="BZ13" s="186" t="s">
        <v>536</v>
      </c>
      <c r="CA13" s="186" t="s">
        <v>2889</v>
      </c>
      <c r="CB13" s="186" t="s">
        <v>536</v>
      </c>
      <c r="CC13" s="186" t="s">
        <v>536</v>
      </c>
      <c r="CD13" s="186" t="s">
        <v>2889</v>
      </c>
      <c r="CE13" s="186" t="s">
        <v>536</v>
      </c>
      <c r="CF13" s="186" t="s">
        <v>536</v>
      </c>
      <c r="CG13" s="186" t="s">
        <v>2889</v>
      </c>
      <c r="CH13" s="186" t="s">
        <v>536</v>
      </c>
      <c r="CI13" s="186" t="s">
        <v>536</v>
      </c>
      <c r="CJ13" s="186" t="s">
        <v>2889</v>
      </c>
      <c r="CK13" s="186" t="s">
        <v>536</v>
      </c>
      <c r="CL13" s="186" t="s">
        <v>536</v>
      </c>
      <c r="CM13" s="186" t="s">
        <v>2889</v>
      </c>
      <c r="CN13" s="186" t="s">
        <v>536</v>
      </c>
      <c r="CO13" s="186" t="s">
        <v>536</v>
      </c>
      <c r="CP13" s="186" t="s">
        <v>2889</v>
      </c>
      <c r="CQ13" s="186" t="s">
        <v>536</v>
      </c>
      <c r="CR13" s="186" t="s">
        <v>536</v>
      </c>
      <c r="CS13" s="186" t="s">
        <v>2889</v>
      </c>
      <c r="CT13" s="186" t="s">
        <v>536</v>
      </c>
      <c r="CU13" s="186" t="s">
        <v>536</v>
      </c>
      <c r="CV13" s="186" t="s">
        <v>2889</v>
      </c>
      <c r="CW13" s="186" t="s">
        <v>536</v>
      </c>
      <c r="CX13" s="186" t="s">
        <v>536</v>
      </c>
      <c r="CY13" s="186" t="s">
        <v>2889</v>
      </c>
      <c r="CZ13" s="186" t="s">
        <v>536</v>
      </c>
      <c r="DA13" s="186" t="s">
        <v>536</v>
      </c>
      <c r="DB13" s="186" t="s">
        <v>2889</v>
      </c>
      <c r="DC13" s="186" t="s">
        <v>536</v>
      </c>
      <c r="DD13" s="186" t="s">
        <v>536</v>
      </c>
      <c r="DE13" s="186" t="s">
        <v>2889</v>
      </c>
      <c r="DF13" s="186" t="s">
        <v>536</v>
      </c>
      <c r="DG13" s="186" t="s">
        <v>536</v>
      </c>
      <c r="DH13" s="186" t="s">
        <v>2889</v>
      </c>
      <c r="DI13" s="186" t="s">
        <v>536</v>
      </c>
      <c r="DJ13" s="186" t="s">
        <v>536</v>
      </c>
      <c r="DK13" s="186" t="s">
        <v>2889</v>
      </c>
      <c r="DL13" s="186" t="s">
        <v>536</v>
      </c>
      <c r="DM13" s="186" t="s">
        <v>536</v>
      </c>
      <c r="DN13" s="186" t="s">
        <v>2889</v>
      </c>
      <c r="DO13" s="186" t="s">
        <v>536</v>
      </c>
      <c r="DP13" s="186" t="s">
        <v>536</v>
      </c>
      <c r="DQ13" s="186" t="s">
        <v>2889</v>
      </c>
      <c r="DR13" s="186" t="s">
        <v>536</v>
      </c>
      <c r="DS13" s="186" t="s">
        <v>536</v>
      </c>
      <c r="DT13" s="186" t="s">
        <v>2889</v>
      </c>
      <c r="DU13" s="186" t="s">
        <v>536</v>
      </c>
      <c r="DV13" s="186" t="s">
        <v>536</v>
      </c>
      <c r="DW13" s="186" t="s">
        <v>2889</v>
      </c>
      <c r="DX13" s="186" t="s">
        <v>536</v>
      </c>
      <c r="DY13" s="186" t="s">
        <v>536</v>
      </c>
      <c r="DZ13" s="186" t="s">
        <v>2889</v>
      </c>
      <c r="EA13" s="186" t="s">
        <v>536</v>
      </c>
      <c r="EB13" s="186" t="s">
        <v>536</v>
      </c>
      <c r="EC13" s="186" t="s">
        <v>2889</v>
      </c>
      <c r="ED13" s="186" t="s">
        <v>536</v>
      </c>
      <c r="EE13" s="186" t="s">
        <v>536</v>
      </c>
      <c r="EF13" s="186" t="s">
        <v>2889</v>
      </c>
      <c r="EG13" s="186" t="s">
        <v>536</v>
      </c>
      <c r="EH13" s="186" t="s">
        <v>536</v>
      </c>
      <c r="EI13" s="186" t="s">
        <v>2889</v>
      </c>
      <c r="EJ13" s="186" t="s">
        <v>536</v>
      </c>
      <c r="EK13" s="186" t="s">
        <v>536</v>
      </c>
      <c r="EL13" s="186" t="s">
        <v>2889</v>
      </c>
      <c r="EM13" s="186" t="s">
        <v>536</v>
      </c>
      <c r="EN13" s="186" t="s">
        <v>536</v>
      </c>
      <c r="EO13" s="186" t="s">
        <v>2889</v>
      </c>
      <c r="EP13" s="186" t="s">
        <v>536</v>
      </c>
      <c r="EQ13" s="186" t="s">
        <v>536</v>
      </c>
      <c r="ER13" s="186" t="s">
        <v>2889</v>
      </c>
      <c r="ES13" s="186" t="s">
        <v>536</v>
      </c>
      <c r="ET13" s="186" t="s">
        <v>536</v>
      </c>
    </row>
    <row r="14" spans="1:150" x14ac:dyDescent="0.3">
      <c r="A14" s="1"/>
      <c r="B14" s="185" t="s">
        <v>2899</v>
      </c>
      <c r="C14" s="185" t="s">
        <v>81</v>
      </c>
      <c r="D14" s="185" t="s">
        <v>90</v>
      </c>
      <c r="E14" s="185" t="s">
        <v>2900</v>
      </c>
      <c r="F14" s="185" t="s">
        <v>2901</v>
      </c>
      <c r="G14" s="186" t="s">
        <v>2889</v>
      </c>
      <c r="H14" s="186" t="s">
        <v>2780</v>
      </c>
      <c r="I14" s="186" t="s">
        <v>2780</v>
      </c>
      <c r="J14" s="186" t="s">
        <v>2889</v>
      </c>
      <c r="K14" s="186" t="s">
        <v>2780</v>
      </c>
      <c r="L14" s="186" t="s">
        <v>2780</v>
      </c>
      <c r="M14" s="186" t="s">
        <v>2889</v>
      </c>
      <c r="N14" s="186" t="s">
        <v>2780</v>
      </c>
      <c r="O14" s="186" t="s">
        <v>2780</v>
      </c>
      <c r="P14" s="186" t="s">
        <v>2889</v>
      </c>
      <c r="Q14" s="186" t="s">
        <v>2780</v>
      </c>
      <c r="R14" s="186" t="s">
        <v>2780</v>
      </c>
      <c r="S14" s="186" t="s">
        <v>2889</v>
      </c>
      <c r="T14" s="186" t="s">
        <v>2780</v>
      </c>
      <c r="U14" s="186" t="s">
        <v>2780</v>
      </c>
      <c r="V14" s="186" t="s">
        <v>2889</v>
      </c>
      <c r="W14" s="186" t="s">
        <v>2780</v>
      </c>
      <c r="X14" s="186" t="s">
        <v>2780</v>
      </c>
      <c r="Y14" s="186" t="s">
        <v>2889</v>
      </c>
      <c r="Z14" s="186" t="s">
        <v>2780</v>
      </c>
      <c r="AA14" s="186" t="s">
        <v>2780</v>
      </c>
      <c r="AB14" s="186" t="s">
        <v>2889</v>
      </c>
      <c r="AC14" s="186" t="s">
        <v>2780</v>
      </c>
      <c r="AD14" s="186" t="s">
        <v>2780</v>
      </c>
      <c r="AE14" s="186" t="s">
        <v>2889</v>
      </c>
      <c r="AF14" s="186" t="s">
        <v>2780</v>
      </c>
      <c r="AG14" s="186" t="s">
        <v>2780</v>
      </c>
      <c r="AH14" s="186" t="s">
        <v>2889</v>
      </c>
      <c r="AI14" s="186" t="s">
        <v>2780</v>
      </c>
      <c r="AJ14" s="186" t="s">
        <v>2780</v>
      </c>
      <c r="AK14" s="186" t="s">
        <v>2889</v>
      </c>
      <c r="AL14" s="186" t="s">
        <v>2780</v>
      </c>
      <c r="AM14" s="186" t="s">
        <v>2780</v>
      </c>
      <c r="AN14" s="186" t="s">
        <v>2889</v>
      </c>
      <c r="AO14" s="186" t="s">
        <v>2780</v>
      </c>
      <c r="AP14" s="186" t="s">
        <v>2780</v>
      </c>
      <c r="AQ14" s="186" t="s">
        <v>2889</v>
      </c>
      <c r="AR14" s="186" t="s">
        <v>2780</v>
      </c>
      <c r="AS14" s="186" t="s">
        <v>2780</v>
      </c>
      <c r="AT14" s="186" t="s">
        <v>2889</v>
      </c>
      <c r="AU14" s="186" t="s">
        <v>2780</v>
      </c>
      <c r="AV14" s="186" t="s">
        <v>2780</v>
      </c>
      <c r="AW14" s="186" t="s">
        <v>2889</v>
      </c>
      <c r="AX14" s="186" t="s">
        <v>2780</v>
      </c>
      <c r="AY14" s="186" t="s">
        <v>2780</v>
      </c>
      <c r="AZ14" s="186" t="s">
        <v>2889</v>
      </c>
      <c r="BA14" s="186" t="s">
        <v>2780</v>
      </c>
      <c r="BB14" s="186" t="s">
        <v>2780</v>
      </c>
      <c r="BC14" s="186" t="s">
        <v>2889</v>
      </c>
      <c r="BD14" s="186" t="s">
        <v>2780</v>
      </c>
      <c r="BE14" s="186" t="s">
        <v>2780</v>
      </c>
      <c r="BF14" s="186" t="s">
        <v>2889</v>
      </c>
      <c r="BG14" s="186" t="s">
        <v>2780</v>
      </c>
      <c r="BH14" s="186" t="s">
        <v>2780</v>
      </c>
      <c r="BI14" s="186" t="s">
        <v>2889</v>
      </c>
      <c r="BJ14" s="186" t="s">
        <v>2780</v>
      </c>
      <c r="BK14" s="186" t="s">
        <v>2780</v>
      </c>
      <c r="BL14" s="186" t="s">
        <v>2889</v>
      </c>
      <c r="BM14" s="186" t="s">
        <v>2780</v>
      </c>
      <c r="BN14" s="186" t="s">
        <v>2780</v>
      </c>
      <c r="BO14" s="186" t="s">
        <v>2889</v>
      </c>
      <c r="BP14" s="186" t="s">
        <v>2780</v>
      </c>
      <c r="BQ14" s="186" t="s">
        <v>2780</v>
      </c>
      <c r="BR14" s="186" t="s">
        <v>2889</v>
      </c>
      <c r="BS14" s="186" t="s">
        <v>2780</v>
      </c>
      <c r="BT14" s="186" t="s">
        <v>2780</v>
      </c>
      <c r="BU14" s="186" t="s">
        <v>2889</v>
      </c>
      <c r="BV14" s="186" t="s">
        <v>2780</v>
      </c>
      <c r="BW14" s="186" t="s">
        <v>2780</v>
      </c>
      <c r="BX14" s="186" t="s">
        <v>2889</v>
      </c>
      <c r="BY14" s="186" t="s">
        <v>2780</v>
      </c>
      <c r="BZ14" s="186" t="s">
        <v>2780</v>
      </c>
      <c r="CA14" s="186" t="s">
        <v>2889</v>
      </c>
      <c r="CB14" s="186" t="s">
        <v>2780</v>
      </c>
      <c r="CC14" s="186" t="s">
        <v>2780</v>
      </c>
      <c r="CD14" s="186" t="s">
        <v>2889</v>
      </c>
      <c r="CE14" s="186" t="s">
        <v>2780</v>
      </c>
      <c r="CF14" s="186" t="s">
        <v>2780</v>
      </c>
      <c r="CG14" s="186" t="s">
        <v>2889</v>
      </c>
      <c r="CH14" s="186" t="s">
        <v>2780</v>
      </c>
      <c r="CI14" s="186" t="s">
        <v>2780</v>
      </c>
      <c r="CJ14" s="186" t="s">
        <v>2889</v>
      </c>
      <c r="CK14" s="186" t="s">
        <v>2780</v>
      </c>
      <c r="CL14" s="186" t="s">
        <v>2780</v>
      </c>
      <c r="CM14" s="186" t="s">
        <v>2889</v>
      </c>
      <c r="CN14" s="186" t="s">
        <v>2780</v>
      </c>
      <c r="CO14" s="186" t="s">
        <v>2780</v>
      </c>
      <c r="CP14" s="186" t="s">
        <v>2889</v>
      </c>
      <c r="CQ14" s="186" t="s">
        <v>2780</v>
      </c>
      <c r="CR14" s="186" t="s">
        <v>2780</v>
      </c>
      <c r="CS14" s="186" t="s">
        <v>2889</v>
      </c>
      <c r="CT14" s="186" t="s">
        <v>2780</v>
      </c>
      <c r="CU14" s="186" t="s">
        <v>2780</v>
      </c>
      <c r="CV14" s="186" t="s">
        <v>2889</v>
      </c>
      <c r="CW14" s="186" t="s">
        <v>2780</v>
      </c>
      <c r="CX14" s="186" t="s">
        <v>2780</v>
      </c>
      <c r="CY14" s="186" t="s">
        <v>2889</v>
      </c>
      <c r="CZ14" s="186" t="s">
        <v>2780</v>
      </c>
      <c r="DA14" s="186" t="s">
        <v>2780</v>
      </c>
      <c r="DB14" s="186" t="s">
        <v>2889</v>
      </c>
      <c r="DC14" s="186" t="s">
        <v>2780</v>
      </c>
      <c r="DD14" s="186" t="s">
        <v>2780</v>
      </c>
      <c r="DE14" s="186" t="s">
        <v>2889</v>
      </c>
      <c r="DF14" s="186" t="s">
        <v>2780</v>
      </c>
      <c r="DG14" s="186" t="s">
        <v>2780</v>
      </c>
      <c r="DH14" s="186" t="s">
        <v>2889</v>
      </c>
      <c r="DI14" s="186" t="s">
        <v>2780</v>
      </c>
      <c r="DJ14" s="186" t="s">
        <v>2780</v>
      </c>
      <c r="DK14" s="186" t="s">
        <v>2889</v>
      </c>
      <c r="DL14" s="186" t="s">
        <v>2780</v>
      </c>
      <c r="DM14" s="186" t="s">
        <v>2780</v>
      </c>
      <c r="DN14" s="186" t="s">
        <v>2889</v>
      </c>
      <c r="DO14" s="186" t="s">
        <v>2780</v>
      </c>
      <c r="DP14" s="186" t="s">
        <v>2780</v>
      </c>
      <c r="DQ14" s="186" t="s">
        <v>2889</v>
      </c>
      <c r="DR14" s="186" t="s">
        <v>2780</v>
      </c>
      <c r="DS14" s="186" t="s">
        <v>2780</v>
      </c>
      <c r="DT14" s="186" t="s">
        <v>2889</v>
      </c>
      <c r="DU14" s="186" t="s">
        <v>2780</v>
      </c>
      <c r="DV14" s="186" t="s">
        <v>2780</v>
      </c>
      <c r="DW14" s="186" t="s">
        <v>2889</v>
      </c>
      <c r="DX14" s="186" t="s">
        <v>2780</v>
      </c>
      <c r="DY14" s="186" t="s">
        <v>2780</v>
      </c>
      <c r="DZ14" s="186" t="s">
        <v>2889</v>
      </c>
      <c r="EA14" s="186" t="s">
        <v>2780</v>
      </c>
      <c r="EB14" s="186" t="s">
        <v>2780</v>
      </c>
      <c r="EC14" s="186" t="s">
        <v>2889</v>
      </c>
      <c r="ED14" s="186" t="s">
        <v>2780</v>
      </c>
      <c r="EE14" s="186" t="s">
        <v>2780</v>
      </c>
      <c r="EF14" s="186" t="s">
        <v>2889</v>
      </c>
      <c r="EG14" s="186" t="s">
        <v>2780</v>
      </c>
      <c r="EH14" s="186" t="s">
        <v>2780</v>
      </c>
      <c r="EI14" s="186" t="s">
        <v>2889</v>
      </c>
      <c r="EJ14" s="186" t="s">
        <v>2780</v>
      </c>
      <c r="EK14" s="186" t="s">
        <v>2780</v>
      </c>
      <c r="EL14" s="186" t="s">
        <v>2889</v>
      </c>
      <c r="EM14" s="186" t="s">
        <v>2780</v>
      </c>
      <c r="EN14" s="186" t="s">
        <v>2780</v>
      </c>
      <c r="EO14" s="186" t="s">
        <v>2889</v>
      </c>
      <c r="EP14" s="186" t="s">
        <v>2780</v>
      </c>
      <c r="EQ14" s="186" t="s">
        <v>2780</v>
      </c>
      <c r="ER14" s="186" t="s">
        <v>2889</v>
      </c>
      <c r="ES14" s="186" t="s">
        <v>2780</v>
      </c>
      <c r="ET14" s="186" t="s">
        <v>2780</v>
      </c>
    </row>
    <row r="15" spans="1:150" x14ac:dyDescent="0.3">
      <c r="A15" s="1"/>
      <c r="B15" s="184" t="s">
        <v>2902</v>
      </c>
      <c r="C15" s="184" t="s">
        <v>81</v>
      </c>
      <c r="D15" s="184" t="s">
        <v>93</v>
      </c>
      <c r="E15" s="184" t="s">
        <v>2903</v>
      </c>
      <c r="F15" s="184" t="s">
        <v>2904</v>
      </c>
      <c r="G15" s="184" t="s">
        <v>2889</v>
      </c>
      <c r="H15" s="184" t="s">
        <v>2780</v>
      </c>
      <c r="I15" s="184" t="s">
        <v>2780</v>
      </c>
      <c r="J15" s="184" t="s">
        <v>2889</v>
      </c>
      <c r="K15" s="184" t="s">
        <v>2780</v>
      </c>
      <c r="L15" s="184" t="s">
        <v>2780</v>
      </c>
      <c r="M15" s="184" t="s">
        <v>2889</v>
      </c>
      <c r="N15" s="184" t="s">
        <v>2780</v>
      </c>
      <c r="O15" s="184" t="s">
        <v>2780</v>
      </c>
      <c r="P15" s="184" t="s">
        <v>2889</v>
      </c>
      <c r="Q15" s="184" t="s">
        <v>2780</v>
      </c>
      <c r="R15" s="184" t="s">
        <v>2780</v>
      </c>
      <c r="S15" s="184" t="s">
        <v>2889</v>
      </c>
      <c r="T15" s="184" t="s">
        <v>2780</v>
      </c>
      <c r="U15" s="184" t="s">
        <v>2780</v>
      </c>
      <c r="V15" s="184" t="s">
        <v>2889</v>
      </c>
      <c r="W15" s="184" t="s">
        <v>2780</v>
      </c>
      <c r="X15" s="184" t="s">
        <v>2780</v>
      </c>
      <c r="Y15" s="184" t="s">
        <v>2889</v>
      </c>
      <c r="Z15" s="184" t="s">
        <v>2780</v>
      </c>
      <c r="AA15" s="184" t="s">
        <v>2780</v>
      </c>
      <c r="AB15" s="184" t="s">
        <v>2889</v>
      </c>
      <c r="AC15" s="184" t="s">
        <v>2780</v>
      </c>
      <c r="AD15" s="184" t="s">
        <v>2780</v>
      </c>
      <c r="AE15" s="184" t="s">
        <v>2889</v>
      </c>
      <c r="AF15" s="184" t="s">
        <v>2780</v>
      </c>
      <c r="AG15" s="184" t="s">
        <v>2780</v>
      </c>
      <c r="AH15" s="184" t="s">
        <v>2889</v>
      </c>
      <c r="AI15" s="184" t="s">
        <v>2780</v>
      </c>
      <c r="AJ15" s="184" t="s">
        <v>2780</v>
      </c>
      <c r="AK15" s="184" t="s">
        <v>2889</v>
      </c>
      <c r="AL15" s="184" t="s">
        <v>2780</v>
      </c>
      <c r="AM15" s="184" t="s">
        <v>2780</v>
      </c>
      <c r="AN15" s="184" t="s">
        <v>2889</v>
      </c>
      <c r="AO15" s="184" t="s">
        <v>2780</v>
      </c>
      <c r="AP15" s="184" t="s">
        <v>2780</v>
      </c>
      <c r="AQ15" s="184" t="s">
        <v>2889</v>
      </c>
      <c r="AR15" s="184" t="s">
        <v>2780</v>
      </c>
      <c r="AS15" s="184" t="s">
        <v>2780</v>
      </c>
      <c r="AT15" s="184" t="s">
        <v>2889</v>
      </c>
      <c r="AU15" s="184" t="s">
        <v>2780</v>
      </c>
      <c r="AV15" s="184" t="s">
        <v>2780</v>
      </c>
      <c r="AW15" s="184" t="s">
        <v>2889</v>
      </c>
      <c r="AX15" s="184" t="s">
        <v>2780</v>
      </c>
      <c r="AY15" s="184" t="s">
        <v>2780</v>
      </c>
      <c r="AZ15" s="184" t="s">
        <v>2889</v>
      </c>
      <c r="BA15" s="184" t="s">
        <v>2780</v>
      </c>
      <c r="BB15" s="184" t="s">
        <v>2780</v>
      </c>
      <c r="BC15" s="184" t="s">
        <v>2889</v>
      </c>
      <c r="BD15" s="184" t="s">
        <v>2780</v>
      </c>
      <c r="BE15" s="184" t="s">
        <v>2780</v>
      </c>
      <c r="BF15" s="184" t="s">
        <v>2889</v>
      </c>
      <c r="BG15" s="184" t="s">
        <v>2780</v>
      </c>
      <c r="BH15" s="184" t="s">
        <v>2780</v>
      </c>
      <c r="BI15" s="184" t="s">
        <v>2889</v>
      </c>
      <c r="BJ15" s="184" t="s">
        <v>2780</v>
      </c>
      <c r="BK15" s="184" t="s">
        <v>2780</v>
      </c>
      <c r="BL15" s="184" t="s">
        <v>2889</v>
      </c>
      <c r="BM15" s="184" t="s">
        <v>2780</v>
      </c>
      <c r="BN15" s="184" t="s">
        <v>2780</v>
      </c>
      <c r="BO15" s="184" t="s">
        <v>2889</v>
      </c>
      <c r="BP15" s="184" t="s">
        <v>2780</v>
      </c>
      <c r="BQ15" s="184" t="s">
        <v>2780</v>
      </c>
      <c r="BR15" s="184" t="s">
        <v>2889</v>
      </c>
      <c r="BS15" s="184" t="s">
        <v>2780</v>
      </c>
      <c r="BT15" s="184" t="s">
        <v>2780</v>
      </c>
      <c r="BU15" s="184" t="s">
        <v>2889</v>
      </c>
      <c r="BV15" s="184" t="s">
        <v>2780</v>
      </c>
      <c r="BW15" s="184" t="s">
        <v>2780</v>
      </c>
      <c r="BX15" s="184" t="s">
        <v>2889</v>
      </c>
      <c r="BY15" s="184" t="s">
        <v>2780</v>
      </c>
      <c r="BZ15" s="184" t="s">
        <v>2780</v>
      </c>
      <c r="CA15" s="184" t="s">
        <v>2889</v>
      </c>
      <c r="CB15" s="184" t="s">
        <v>2780</v>
      </c>
      <c r="CC15" s="184" t="s">
        <v>2780</v>
      </c>
      <c r="CD15" s="184" t="s">
        <v>2889</v>
      </c>
      <c r="CE15" s="184" t="s">
        <v>2780</v>
      </c>
      <c r="CF15" s="184" t="s">
        <v>2780</v>
      </c>
      <c r="CG15" s="184" t="s">
        <v>2889</v>
      </c>
      <c r="CH15" s="184" t="s">
        <v>2780</v>
      </c>
      <c r="CI15" s="184" t="s">
        <v>2780</v>
      </c>
      <c r="CJ15" s="184" t="s">
        <v>2889</v>
      </c>
      <c r="CK15" s="184" t="s">
        <v>2780</v>
      </c>
      <c r="CL15" s="184" t="s">
        <v>2780</v>
      </c>
      <c r="CM15" s="184" t="s">
        <v>2889</v>
      </c>
      <c r="CN15" s="184" t="s">
        <v>2780</v>
      </c>
      <c r="CO15" s="184" t="s">
        <v>2780</v>
      </c>
      <c r="CP15" s="184" t="s">
        <v>2889</v>
      </c>
      <c r="CQ15" s="184" t="s">
        <v>2780</v>
      </c>
      <c r="CR15" s="184" t="s">
        <v>2780</v>
      </c>
      <c r="CS15" s="184" t="s">
        <v>2889</v>
      </c>
      <c r="CT15" s="184" t="s">
        <v>2780</v>
      </c>
      <c r="CU15" s="184" t="s">
        <v>2780</v>
      </c>
      <c r="CV15" s="184" t="s">
        <v>2889</v>
      </c>
      <c r="CW15" s="184" t="s">
        <v>2780</v>
      </c>
      <c r="CX15" s="184" t="s">
        <v>2780</v>
      </c>
      <c r="CY15" s="184" t="s">
        <v>2889</v>
      </c>
      <c r="CZ15" s="184" t="s">
        <v>2780</v>
      </c>
      <c r="DA15" s="184" t="s">
        <v>2780</v>
      </c>
      <c r="DB15" s="184" t="s">
        <v>2889</v>
      </c>
      <c r="DC15" s="184" t="s">
        <v>2780</v>
      </c>
      <c r="DD15" s="184" t="s">
        <v>2780</v>
      </c>
      <c r="DE15" s="184" t="s">
        <v>2889</v>
      </c>
      <c r="DF15" s="184" t="s">
        <v>2780</v>
      </c>
      <c r="DG15" s="184" t="s">
        <v>2780</v>
      </c>
      <c r="DH15" s="184" t="s">
        <v>2889</v>
      </c>
      <c r="DI15" s="184" t="s">
        <v>2780</v>
      </c>
      <c r="DJ15" s="184" t="s">
        <v>2780</v>
      </c>
      <c r="DK15" s="184" t="s">
        <v>2889</v>
      </c>
      <c r="DL15" s="184" t="s">
        <v>2780</v>
      </c>
      <c r="DM15" s="184" t="s">
        <v>2780</v>
      </c>
      <c r="DN15" s="184" t="s">
        <v>2889</v>
      </c>
      <c r="DO15" s="184" t="s">
        <v>2780</v>
      </c>
      <c r="DP15" s="184" t="s">
        <v>2780</v>
      </c>
      <c r="DQ15" s="184" t="s">
        <v>2889</v>
      </c>
      <c r="DR15" s="184" t="s">
        <v>2780</v>
      </c>
      <c r="DS15" s="184" t="s">
        <v>2780</v>
      </c>
      <c r="DT15" s="184" t="s">
        <v>2889</v>
      </c>
      <c r="DU15" s="184" t="s">
        <v>2780</v>
      </c>
      <c r="DV15" s="184" t="s">
        <v>2780</v>
      </c>
      <c r="DW15" s="184" t="s">
        <v>2889</v>
      </c>
      <c r="DX15" s="184" t="s">
        <v>2780</v>
      </c>
      <c r="DY15" s="184" t="s">
        <v>2780</v>
      </c>
      <c r="DZ15" s="184" t="s">
        <v>2889</v>
      </c>
      <c r="EA15" s="184" t="s">
        <v>2780</v>
      </c>
      <c r="EB15" s="184" t="s">
        <v>2780</v>
      </c>
      <c r="EC15" s="184" t="s">
        <v>2889</v>
      </c>
      <c r="ED15" s="184" t="s">
        <v>2780</v>
      </c>
      <c r="EE15" s="184" t="s">
        <v>2780</v>
      </c>
      <c r="EF15" s="184" t="s">
        <v>2889</v>
      </c>
      <c r="EG15" s="184" t="s">
        <v>2780</v>
      </c>
      <c r="EH15" s="184" t="s">
        <v>2780</v>
      </c>
      <c r="EI15" s="184" t="s">
        <v>2889</v>
      </c>
      <c r="EJ15" s="184" t="s">
        <v>2780</v>
      </c>
      <c r="EK15" s="184" t="s">
        <v>2780</v>
      </c>
      <c r="EL15" s="184" t="s">
        <v>2889</v>
      </c>
      <c r="EM15" s="184" t="s">
        <v>2780</v>
      </c>
      <c r="EN15" s="184" t="s">
        <v>2780</v>
      </c>
      <c r="EO15" s="184" t="s">
        <v>2889</v>
      </c>
      <c r="EP15" s="184" t="s">
        <v>2780</v>
      </c>
      <c r="EQ15" s="184" t="s">
        <v>2780</v>
      </c>
      <c r="ER15" s="184" t="s">
        <v>2889</v>
      </c>
      <c r="ES15" s="184" t="s">
        <v>2780</v>
      </c>
      <c r="ET15" s="184" t="s">
        <v>2780</v>
      </c>
    </row>
    <row r="16" spans="1:150" x14ac:dyDescent="0.3">
      <c r="A16" s="1"/>
      <c r="B16" s="185" t="s">
        <v>2905</v>
      </c>
      <c r="C16" s="185" t="s">
        <v>81</v>
      </c>
      <c r="D16" s="185" t="s">
        <v>93</v>
      </c>
      <c r="E16" s="185" t="s">
        <v>2906</v>
      </c>
      <c r="F16" s="185" t="s">
        <v>2907</v>
      </c>
      <c r="G16" s="186" t="s">
        <v>2889</v>
      </c>
      <c r="H16" s="186" t="s">
        <v>2780</v>
      </c>
      <c r="I16" s="186" t="s">
        <v>2780</v>
      </c>
      <c r="J16" s="186" t="s">
        <v>2889</v>
      </c>
      <c r="K16" s="186" t="s">
        <v>2780</v>
      </c>
      <c r="L16" s="186" t="s">
        <v>2780</v>
      </c>
      <c r="M16" s="186" t="s">
        <v>2889</v>
      </c>
      <c r="N16" s="186" t="s">
        <v>2780</v>
      </c>
      <c r="O16" s="186" t="s">
        <v>2780</v>
      </c>
      <c r="P16" s="186" t="s">
        <v>2889</v>
      </c>
      <c r="Q16" s="186" t="s">
        <v>2780</v>
      </c>
      <c r="R16" s="186" t="s">
        <v>2780</v>
      </c>
      <c r="S16" s="186" t="s">
        <v>2889</v>
      </c>
      <c r="T16" s="186" t="s">
        <v>2780</v>
      </c>
      <c r="U16" s="186" t="s">
        <v>2780</v>
      </c>
      <c r="V16" s="186" t="s">
        <v>2889</v>
      </c>
      <c r="W16" s="186" t="s">
        <v>2780</v>
      </c>
      <c r="X16" s="186" t="s">
        <v>2780</v>
      </c>
      <c r="Y16" s="186" t="s">
        <v>2889</v>
      </c>
      <c r="Z16" s="186" t="s">
        <v>2780</v>
      </c>
      <c r="AA16" s="186" t="s">
        <v>2780</v>
      </c>
      <c r="AB16" s="186" t="s">
        <v>2889</v>
      </c>
      <c r="AC16" s="186" t="s">
        <v>2780</v>
      </c>
      <c r="AD16" s="186" t="s">
        <v>2780</v>
      </c>
      <c r="AE16" s="186" t="s">
        <v>2889</v>
      </c>
      <c r="AF16" s="186" t="s">
        <v>2780</v>
      </c>
      <c r="AG16" s="186" t="s">
        <v>2780</v>
      </c>
      <c r="AH16" s="186" t="s">
        <v>2889</v>
      </c>
      <c r="AI16" s="186" t="s">
        <v>2780</v>
      </c>
      <c r="AJ16" s="186" t="s">
        <v>2780</v>
      </c>
      <c r="AK16" s="186" t="s">
        <v>2889</v>
      </c>
      <c r="AL16" s="186" t="s">
        <v>2780</v>
      </c>
      <c r="AM16" s="186" t="s">
        <v>2780</v>
      </c>
      <c r="AN16" s="186" t="s">
        <v>2889</v>
      </c>
      <c r="AO16" s="186" t="s">
        <v>2780</v>
      </c>
      <c r="AP16" s="186" t="s">
        <v>2780</v>
      </c>
      <c r="AQ16" s="186" t="s">
        <v>2889</v>
      </c>
      <c r="AR16" s="186" t="s">
        <v>2780</v>
      </c>
      <c r="AS16" s="186" t="s">
        <v>2780</v>
      </c>
      <c r="AT16" s="186" t="s">
        <v>2889</v>
      </c>
      <c r="AU16" s="186" t="s">
        <v>2780</v>
      </c>
      <c r="AV16" s="186" t="s">
        <v>2780</v>
      </c>
      <c r="AW16" s="186" t="s">
        <v>2889</v>
      </c>
      <c r="AX16" s="186" t="s">
        <v>2780</v>
      </c>
      <c r="AY16" s="186" t="s">
        <v>2780</v>
      </c>
      <c r="AZ16" s="186" t="s">
        <v>2889</v>
      </c>
      <c r="BA16" s="186" t="s">
        <v>2780</v>
      </c>
      <c r="BB16" s="186" t="s">
        <v>2780</v>
      </c>
      <c r="BC16" s="186" t="s">
        <v>2889</v>
      </c>
      <c r="BD16" s="186" t="s">
        <v>2780</v>
      </c>
      <c r="BE16" s="186" t="s">
        <v>2780</v>
      </c>
      <c r="BF16" s="186" t="s">
        <v>2889</v>
      </c>
      <c r="BG16" s="186" t="s">
        <v>2780</v>
      </c>
      <c r="BH16" s="186" t="s">
        <v>2780</v>
      </c>
      <c r="BI16" s="186" t="s">
        <v>2889</v>
      </c>
      <c r="BJ16" s="186" t="s">
        <v>2780</v>
      </c>
      <c r="BK16" s="186" t="s">
        <v>2780</v>
      </c>
      <c r="BL16" s="186" t="s">
        <v>2889</v>
      </c>
      <c r="BM16" s="186" t="s">
        <v>2780</v>
      </c>
      <c r="BN16" s="186" t="s">
        <v>2780</v>
      </c>
      <c r="BO16" s="186" t="s">
        <v>2889</v>
      </c>
      <c r="BP16" s="186" t="s">
        <v>2780</v>
      </c>
      <c r="BQ16" s="186" t="s">
        <v>2780</v>
      </c>
      <c r="BR16" s="186" t="s">
        <v>2889</v>
      </c>
      <c r="BS16" s="186" t="s">
        <v>2780</v>
      </c>
      <c r="BT16" s="186" t="s">
        <v>2780</v>
      </c>
      <c r="BU16" s="186" t="s">
        <v>2889</v>
      </c>
      <c r="BV16" s="186" t="s">
        <v>2780</v>
      </c>
      <c r="BW16" s="186" t="s">
        <v>2780</v>
      </c>
      <c r="BX16" s="186" t="s">
        <v>2889</v>
      </c>
      <c r="BY16" s="186" t="s">
        <v>2780</v>
      </c>
      <c r="BZ16" s="186" t="s">
        <v>2780</v>
      </c>
      <c r="CA16" s="186" t="s">
        <v>2889</v>
      </c>
      <c r="CB16" s="186" t="s">
        <v>2780</v>
      </c>
      <c r="CC16" s="186" t="s">
        <v>2780</v>
      </c>
      <c r="CD16" s="186" t="s">
        <v>2889</v>
      </c>
      <c r="CE16" s="186" t="s">
        <v>2780</v>
      </c>
      <c r="CF16" s="186" t="s">
        <v>2780</v>
      </c>
      <c r="CG16" s="186" t="s">
        <v>2889</v>
      </c>
      <c r="CH16" s="186" t="s">
        <v>2780</v>
      </c>
      <c r="CI16" s="186" t="s">
        <v>2780</v>
      </c>
      <c r="CJ16" s="186" t="s">
        <v>2889</v>
      </c>
      <c r="CK16" s="186" t="s">
        <v>2780</v>
      </c>
      <c r="CL16" s="186" t="s">
        <v>2780</v>
      </c>
      <c r="CM16" s="186" t="s">
        <v>2889</v>
      </c>
      <c r="CN16" s="186" t="s">
        <v>2780</v>
      </c>
      <c r="CO16" s="186" t="s">
        <v>2780</v>
      </c>
      <c r="CP16" s="186" t="s">
        <v>2889</v>
      </c>
      <c r="CQ16" s="186" t="s">
        <v>2780</v>
      </c>
      <c r="CR16" s="186" t="s">
        <v>2780</v>
      </c>
      <c r="CS16" s="186" t="s">
        <v>2889</v>
      </c>
      <c r="CT16" s="186" t="s">
        <v>2780</v>
      </c>
      <c r="CU16" s="186" t="s">
        <v>2780</v>
      </c>
      <c r="CV16" s="186" t="s">
        <v>2889</v>
      </c>
      <c r="CW16" s="186" t="s">
        <v>2780</v>
      </c>
      <c r="CX16" s="186" t="s">
        <v>2780</v>
      </c>
      <c r="CY16" s="186" t="s">
        <v>2889</v>
      </c>
      <c r="CZ16" s="186" t="s">
        <v>2780</v>
      </c>
      <c r="DA16" s="186" t="s">
        <v>2780</v>
      </c>
      <c r="DB16" s="186" t="s">
        <v>2889</v>
      </c>
      <c r="DC16" s="186" t="s">
        <v>2780</v>
      </c>
      <c r="DD16" s="186" t="s">
        <v>2780</v>
      </c>
      <c r="DE16" s="186" t="s">
        <v>2889</v>
      </c>
      <c r="DF16" s="186" t="s">
        <v>2780</v>
      </c>
      <c r="DG16" s="186" t="s">
        <v>2780</v>
      </c>
      <c r="DH16" s="186" t="s">
        <v>2889</v>
      </c>
      <c r="DI16" s="186" t="s">
        <v>2780</v>
      </c>
      <c r="DJ16" s="186" t="s">
        <v>2780</v>
      </c>
      <c r="DK16" s="186" t="s">
        <v>2889</v>
      </c>
      <c r="DL16" s="186" t="s">
        <v>2780</v>
      </c>
      <c r="DM16" s="186" t="s">
        <v>2780</v>
      </c>
      <c r="DN16" s="186" t="s">
        <v>2889</v>
      </c>
      <c r="DO16" s="186" t="s">
        <v>2780</v>
      </c>
      <c r="DP16" s="186" t="s">
        <v>2780</v>
      </c>
      <c r="DQ16" s="186" t="s">
        <v>2889</v>
      </c>
      <c r="DR16" s="186" t="s">
        <v>2780</v>
      </c>
      <c r="DS16" s="186" t="s">
        <v>2780</v>
      </c>
      <c r="DT16" s="186" t="s">
        <v>2889</v>
      </c>
      <c r="DU16" s="186" t="s">
        <v>2780</v>
      </c>
      <c r="DV16" s="186" t="s">
        <v>2780</v>
      </c>
      <c r="DW16" s="186" t="s">
        <v>2889</v>
      </c>
      <c r="DX16" s="186" t="s">
        <v>2780</v>
      </c>
      <c r="DY16" s="186" t="s">
        <v>2780</v>
      </c>
      <c r="DZ16" s="186" t="s">
        <v>2889</v>
      </c>
      <c r="EA16" s="186" t="s">
        <v>2780</v>
      </c>
      <c r="EB16" s="186" t="s">
        <v>2780</v>
      </c>
      <c r="EC16" s="186" t="s">
        <v>2889</v>
      </c>
      <c r="ED16" s="186" t="s">
        <v>2780</v>
      </c>
      <c r="EE16" s="186" t="s">
        <v>2780</v>
      </c>
      <c r="EF16" s="186" t="s">
        <v>2889</v>
      </c>
      <c r="EG16" s="186" t="s">
        <v>2780</v>
      </c>
      <c r="EH16" s="186" t="s">
        <v>2780</v>
      </c>
      <c r="EI16" s="186" t="s">
        <v>2889</v>
      </c>
      <c r="EJ16" s="186" t="s">
        <v>2780</v>
      </c>
      <c r="EK16" s="186" t="s">
        <v>2780</v>
      </c>
      <c r="EL16" s="186" t="s">
        <v>2889</v>
      </c>
      <c r="EM16" s="186" t="s">
        <v>2780</v>
      </c>
      <c r="EN16" s="186" t="s">
        <v>2780</v>
      </c>
      <c r="EO16" s="186" t="s">
        <v>2889</v>
      </c>
      <c r="EP16" s="186" t="s">
        <v>2780</v>
      </c>
      <c r="EQ16" s="186" t="s">
        <v>2780</v>
      </c>
      <c r="ER16" s="186" t="s">
        <v>2889</v>
      </c>
      <c r="ES16" s="186" t="s">
        <v>2780</v>
      </c>
      <c r="ET16" s="186" t="s">
        <v>2780</v>
      </c>
    </row>
    <row r="17" spans="1:150" x14ac:dyDescent="0.3">
      <c r="A17" s="1"/>
      <c r="B17" s="185" t="s">
        <v>2908</v>
      </c>
      <c r="C17" s="185" t="s">
        <v>81</v>
      </c>
      <c r="D17" s="185" t="s">
        <v>93</v>
      </c>
      <c r="E17" s="185" t="s">
        <v>2909</v>
      </c>
      <c r="F17" s="185" t="s">
        <v>2910</v>
      </c>
      <c r="G17" s="186" t="s">
        <v>2889</v>
      </c>
      <c r="H17" s="186" t="s">
        <v>536</v>
      </c>
      <c r="I17" s="186" t="s">
        <v>536</v>
      </c>
      <c r="J17" s="186" t="s">
        <v>2889</v>
      </c>
      <c r="K17" s="186" t="s">
        <v>536</v>
      </c>
      <c r="L17" s="186" t="s">
        <v>536</v>
      </c>
      <c r="M17" s="186" t="s">
        <v>2889</v>
      </c>
      <c r="N17" s="186" t="s">
        <v>536</v>
      </c>
      <c r="O17" s="186" t="s">
        <v>536</v>
      </c>
      <c r="P17" s="186" t="s">
        <v>2889</v>
      </c>
      <c r="Q17" s="186" t="s">
        <v>536</v>
      </c>
      <c r="R17" s="186" t="s">
        <v>536</v>
      </c>
      <c r="S17" s="186" t="s">
        <v>2889</v>
      </c>
      <c r="T17" s="186" t="s">
        <v>536</v>
      </c>
      <c r="U17" s="186" t="s">
        <v>536</v>
      </c>
      <c r="V17" s="186" t="s">
        <v>2889</v>
      </c>
      <c r="W17" s="186" t="s">
        <v>536</v>
      </c>
      <c r="X17" s="186" t="s">
        <v>536</v>
      </c>
      <c r="Y17" s="186" t="s">
        <v>2889</v>
      </c>
      <c r="Z17" s="186" t="s">
        <v>536</v>
      </c>
      <c r="AA17" s="186" t="s">
        <v>536</v>
      </c>
      <c r="AB17" s="186" t="s">
        <v>2889</v>
      </c>
      <c r="AC17" s="186" t="s">
        <v>536</v>
      </c>
      <c r="AD17" s="186" t="s">
        <v>536</v>
      </c>
      <c r="AE17" s="186" t="s">
        <v>2889</v>
      </c>
      <c r="AF17" s="186" t="s">
        <v>536</v>
      </c>
      <c r="AG17" s="186" t="s">
        <v>536</v>
      </c>
      <c r="AH17" s="186" t="s">
        <v>2889</v>
      </c>
      <c r="AI17" s="186" t="s">
        <v>536</v>
      </c>
      <c r="AJ17" s="186" t="s">
        <v>536</v>
      </c>
      <c r="AK17" s="186" t="s">
        <v>2889</v>
      </c>
      <c r="AL17" s="186" t="s">
        <v>536</v>
      </c>
      <c r="AM17" s="186" t="s">
        <v>536</v>
      </c>
      <c r="AN17" s="186" t="s">
        <v>2889</v>
      </c>
      <c r="AO17" s="186" t="s">
        <v>536</v>
      </c>
      <c r="AP17" s="186" t="s">
        <v>536</v>
      </c>
      <c r="AQ17" s="186" t="s">
        <v>2889</v>
      </c>
      <c r="AR17" s="186" t="s">
        <v>536</v>
      </c>
      <c r="AS17" s="186" t="s">
        <v>536</v>
      </c>
      <c r="AT17" s="186" t="s">
        <v>2889</v>
      </c>
      <c r="AU17" s="186" t="s">
        <v>536</v>
      </c>
      <c r="AV17" s="186" t="s">
        <v>536</v>
      </c>
      <c r="AW17" s="186" t="s">
        <v>2889</v>
      </c>
      <c r="AX17" s="186" t="s">
        <v>536</v>
      </c>
      <c r="AY17" s="186" t="s">
        <v>536</v>
      </c>
      <c r="AZ17" s="186" t="s">
        <v>2889</v>
      </c>
      <c r="BA17" s="186" t="s">
        <v>536</v>
      </c>
      <c r="BB17" s="186" t="s">
        <v>536</v>
      </c>
      <c r="BC17" s="186" t="s">
        <v>2889</v>
      </c>
      <c r="BD17" s="186" t="s">
        <v>536</v>
      </c>
      <c r="BE17" s="186" t="s">
        <v>536</v>
      </c>
      <c r="BF17" s="186" t="s">
        <v>2889</v>
      </c>
      <c r="BG17" s="186" t="s">
        <v>536</v>
      </c>
      <c r="BH17" s="186" t="s">
        <v>536</v>
      </c>
      <c r="BI17" s="186" t="s">
        <v>2889</v>
      </c>
      <c r="BJ17" s="186" t="s">
        <v>536</v>
      </c>
      <c r="BK17" s="186" t="s">
        <v>536</v>
      </c>
      <c r="BL17" s="186" t="s">
        <v>2889</v>
      </c>
      <c r="BM17" s="186" t="s">
        <v>536</v>
      </c>
      <c r="BN17" s="186" t="s">
        <v>536</v>
      </c>
      <c r="BO17" s="186" t="s">
        <v>2889</v>
      </c>
      <c r="BP17" s="186" t="s">
        <v>536</v>
      </c>
      <c r="BQ17" s="186" t="s">
        <v>536</v>
      </c>
      <c r="BR17" s="186" t="s">
        <v>2889</v>
      </c>
      <c r="BS17" s="186" t="s">
        <v>536</v>
      </c>
      <c r="BT17" s="186" t="s">
        <v>536</v>
      </c>
      <c r="BU17" s="186" t="s">
        <v>2889</v>
      </c>
      <c r="BV17" s="186" t="s">
        <v>536</v>
      </c>
      <c r="BW17" s="186" t="s">
        <v>536</v>
      </c>
      <c r="BX17" s="186" t="s">
        <v>2889</v>
      </c>
      <c r="BY17" s="186" t="s">
        <v>536</v>
      </c>
      <c r="BZ17" s="186" t="s">
        <v>536</v>
      </c>
      <c r="CA17" s="186" t="s">
        <v>2889</v>
      </c>
      <c r="CB17" s="186" t="s">
        <v>536</v>
      </c>
      <c r="CC17" s="186" t="s">
        <v>536</v>
      </c>
      <c r="CD17" s="186" t="s">
        <v>2889</v>
      </c>
      <c r="CE17" s="186" t="s">
        <v>536</v>
      </c>
      <c r="CF17" s="186" t="s">
        <v>536</v>
      </c>
      <c r="CG17" s="186" t="s">
        <v>2889</v>
      </c>
      <c r="CH17" s="186" t="s">
        <v>536</v>
      </c>
      <c r="CI17" s="186" t="s">
        <v>536</v>
      </c>
      <c r="CJ17" s="186" t="s">
        <v>2889</v>
      </c>
      <c r="CK17" s="186" t="s">
        <v>536</v>
      </c>
      <c r="CL17" s="186" t="s">
        <v>536</v>
      </c>
      <c r="CM17" s="186" t="s">
        <v>2889</v>
      </c>
      <c r="CN17" s="186" t="s">
        <v>536</v>
      </c>
      <c r="CO17" s="186" t="s">
        <v>536</v>
      </c>
      <c r="CP17" s="186" t="s">
        <v>2889</v>
      </c>
      <c r="CQ17" s="186" t="s">
        <v>536</v>
      </c>
      <c r="CR17" s="186" t="s">
        <v>536</v>
      </c>
      <c r="CS17" s="186" t="s">
        <v>2889</v>
      </c>
      <c r="CT17" s="186" t="s">
        <v>536</v>
      </c>
      <c r="CU17" s="186" t="s">
        <v>536</v>
      </c>
      <c r="CV17" s="186" t="s">
        <v>2889</v>
      </c>
      <c r="CW17" s="186" t="s">
        <v>536</v>
      </c>
      <c r="CX17" s="186" t="s">
        <v>536</v>
      </c>
      <c r="CY17" s="186" t="s">
        <v>2889</v>
      </c>
      <c r="CZ17" s="186" t="s">
        <v>536</v>
      </c>
      <c r="DA17" s="186" t="s">
        <v>536</v>
      </c>
      <c r="DB17" s="186" t="s">
        <v>2889</v>
      </c>
      <c r="DC17" s="186" t="s">
        <v>536</v>
      </c>
      <c r="DD17" s="186" t="s">
        <v>536</v>
      </c>
      <c r="DE17" s="186" t="s">
        <v>2889</v>
      </c>
      <c r="DF17" s="186" t="s">
        <v>536</v>
      </c>
      <c r="DG17" s="186" t="s">
        <v>536</v>
      </c>
      <c r="DH17" s="186" t="s">
        <v>2889</v>
      </c>
      <c r="DI17" s="186" t="s">
        <v>536</v>
      </c>
      <c r="DJ17" s="186" t="s">
        <v>536</v>
      </c>
      <c r="DK17" s="186" t="s">
        <v>2889</v>
      </c>
      <c r="DL17" s="186" t="s">
        <v>536</v>
      </c>
      <c r="DM17" s="186" t="s">
        <v>536</v>
      </c>
      <c r="DN17" s="186" t="s">
        <v>2889</v>
      </c>
      <c r="DO17" s="186" t="s">
        <v>536</v>
      </c>
      <c r="DP17" s="186" t="s">
        <v>536</v>
      </c>
      <c r="DQ17" s="186" t="s">
        <v>2889</v>
      </c>
      <c r="DR17" s="186" t="s">
        <v>536</v>
      </c>
      <c r="DS17" s="186" t="s">
        <v>536</v>
      </c>
      <c r="DT17" s="186" t="s">
        <v>2889</v>
      </c>
      <c r="DU17" s="186" t="s">
        <v>536</v>
      </c>
      <c r="DV17" s="186" t="s">
        <v>536</v>
      </c>
      <c r="DW17" s="186" t="s">
        <v>2889</v>
      </c>
      <c r="DX17" s="186" t="s">
        <v>536</v>
      </c>
      <c r="DY17" s="186" t="s">
        <v>536</v>
      </c>
      <c r="DZ17" s="186" t="s">
        <v>2889</v>
      </c>
      <c r="EA17" s="186" t="s">
        <v>536</v>
      </c>
      <c r="EB17" s="186" t="s">
        <v>536</v>
      </c>
      <c r="EC17" s="186" t="s">
        <v>2889</v>
      </c>
      <c r="ED17" s="186" t="s">
        <v>536</v>
      </c>
      <c r="EE17" s="186" t="s">
        <v>536</v>
      </c>
      <c r="EF17" s="186" t="s">
        <v>2889</v>
      </c>
      <c r="EG17" s="186" t="s">
        <v>536</v>
      </c>
      <c r="EH17" s="186" t="s">
        <v>536</v>
      </c>
      <c r="EI17" s="186" t="s">
        <v>2889</v>
      </c>
      <c r="EJ17" s="186" t="s">
        <v>536</v>
      </c>
      <c r="EK17" s="186" t="s">
        <v>536</v>
      </c>
      <c r="EL17" s="186" t="s">
        <v>2889</v>
      </c>
      <c r="EM17" s="186" t="s">
        <v>536</v>
      </c>
      <c r="EN17" s="186" t="s">
        <v>536</v>
      </c>
      <c r="EO17" s="186" t="s">
        <v>2889</v>
      </c>
      <c r="EP17" s="186" t="s">
        <v>536</v>
      </c>
      <c r="EQ17" s="186" t="s">
        <v>536</v>
      </c>
      <c r="ER17" s="186" t="s">
        <v>2889</v>
      </c>
      <c r="ES17" s="186" t="s">
        <v>536</v>
      </c>
      <c r="ET17" s="186" t="s">
        <v>536</v>
      </c>
    </row>
    <row r="18" spans="1:150" x14ac:dyDescent="0.3">
      <c r="A18" s="1"/>
      <c r="B18" s="184" t="s">
        <v>2911</v>
      </c>
      <c r="C18" s="184" t="s">
        <v>141</v>
      </c>
      <c r="D18" s="184" t="s">
        <v>980</v>
      </c>
      <c r="E18" s="184" t="s">
        <v>2912</v>
      </c>
      <c r="F18" s="184" t="s">
        <v>2913</v>
      </c>
      <c r="G18" s="184" t="s">
        <v>2889</v>
      </c>
      <c r="H18" s="184" t="s">
        <v>2780</v>
      </c>
      <c r="I18" s="184" t="s">
        <v>2780</v>
      </c>
      <c r="J18" s="184" t="s">
        <v>2889</v>
      </c>
      <c r="K18" s="184" t="s">
        <v>2780</v>
      </c>
      <c r="L18" s="184" t="s">
        <v>2780</v>
      </c>
      <c r="M18" s="184" t="s">
        <v>2889</v>
      </c>
      <c r="N18" s="184" t="s">
        <v>2780</v>
      </c>
      <c r="O18" s="184" t="s">
        <v>2780</v>
      </c>
      <c r="P18" s="184" t="s">
        <v>2889</v>
      </c>
      <c r="Q18" s="184" t="s">
        <v>2780</v>
      </c>
      <c r="R18" s="184" t="s">
        <v>2780</v>
      </c>
      <c r="S18" s="184" t="s">
        <v>2889</v>
      </c>
      <c r="T18" s="184" t="s">
        <v>2780</v>
      </c>
      <c r="U18" s="184" t="s">
        <v>2780</v>
      </c>
      <c r="V18" s="184" t="s">
        <v>2889</v>
      </c>
      <c r="W18" s="184" t="s">
        <v>2780</v>
      </c>
      <c r="X18" s="184" t="s">
        <v>2780</v>
      </c>
      <c r="Y18" s="184" t="s">
        <v>2889</v>
      </c>
      <c r="Z18" s="184" t="s">
        <v>2780</v>
      </c>
      <c r="AA18" s="184" t="s">
        <v>2780</v>
      </c>
      <c r="AB18" s="184" t="s">
        <v>2889</v>
      </c>
      <c r="AC18" s="184" t="s">
        <v>2780</v>
      </c>
      <c r="AD18" s="184" t="s">
        <v>2780</v>
      </c>
      <c r="AE18" s="184" t="s">
        <v>2889</v>
      </c>
      <c r="AF18" s="184" t="s">
        <v>2780</v>
      </c>
      <c r="AG18" s="184" t="s">
        <v>2780</v>
      </c>
      <c r="AH18" s="184" t="s">
        <v>2889</v>
      </c>
      <c r="AI18" s="184" t="s">
        <v>2780</v>
      </c>
      <c r="AJ18" s="184" t="s">
        <v>2780</v>
      </c>
      <c r="AK18" s="184" t="s">
        <v>2889</v>
      </c>
      <c r="AL18" s="184" t="s">
        <v>2780</v>
      </c>
      <c r="AM18" s="184" t="s">
        <v>2780</v>
      </c>
      <c r="AN18" s="184" t="s">
        <v>2889</v>
      </c>
      <c r="AO18" s="184" t="s">
        <v>2780</v>
      </c>
      <c r="AP18" s="184" t="s">
        <v>2780</v>
      </c>
      <c r="AQ18" s="184" t="s">
        <v>2889</v>
      </c>
      <c r="AR18" s="184" t="s">
        <v>2780</v>
      </c>
      <c r="AS18" s="184" t="s">
        <v>2780</v>
      </c>
      <c r="AT18" s="184" t="s">
        <v>2889</v>
      </c>
      <c r="AU18" s="184" t="s">
        <v>2780</v>
      </c>
      <c r="AV18" s="184" t="s">
        <v>2780</v>
      </c>
      <c r="AW18" s="184" t="s">
        <v>2889</v>
      </c>
      <c r="AX18" s="184" t="s">
        <v>2780</v>
      </c>
      <c r="AY18" s="184" t="s">
        <v>2780</v>
      </c>
      <c r="AZ18" s="184" t="s">
        <v>2889</v>
      </c>
      <c r="BA18" s="184" t="s">
        <v>2780</v>
      </c>
      <c r="BB18" s="184" t="s">
        <v>2780</v>
      </c>
      <c r="BC18" s="184" t="s">
        <v>2889</v>
      </c>
      <c r="BD18" s="184" t="s">
        <v>2780</v>
      </c>
      <c r="BE18" s="184" t="s">
        <v>2780</v>
      </c>
      <c r="BF18" s="184" t="s">
        <v>2889</v>
      </c>
      <c r="BG18" s="184" t="s">
        <v>2780</v>
      </c>
      <c r="BH18" s="184" t="s">
        <v>2780</v>
      </c>
      <c r="BI18" s="184" t="s">
        <v>2889</v>
      </c>
      <c r="BJ18" s="184" t="s">
        <v>2780</v>
      </c>
      <c r="BK18" s="184" t="s">
        <v>2780</v>
      </c>
      <c r="BL18" s="184" t="s">
        <v>2889</v>
      </c>
      <c r="BM18" s="184" t="s">
        <v>2780</v>
      </c>
      <c r="BN18" s="184" t="s">
        <v>2780</v>
      </c>
      <c r="BO18" s="184" t="s">
        <v>2889</v>
      </c>
      <c r="BP18" s="184" t="s">
        <v>2780</v>
      </c>
      <c r="BQ18" s="184" t="s">
        <v>2780</v>
      </c>
      <c r="BR18" s="184" t="s">
        <v>2889</v>
      </c>
      <c r="BS18" s="184" t="s">
        <v>2780</v>
      </c>
      <c r="BT18" s="184" t="s">
        <v>2780</v>
      </c>
      <c r="BU18" s="184" t="s">
        <v>2889</v>
      </c>
      <c r="BV18" s="184" t="s">
        <v>2780</v>
      </c>
      <c r="BW18" s="184" t="s">
        <v>2780</v>
      </c>
      <c r="BX18" s="184" t="s">
        <v>2889</v>
      </c>
      <c r="BY18" s="184" t="s">
        <v>2780</v>
      </c>
      <c r="BZ18" s="184" t="s">
        <v>2780</v>
      </c>
      <c r="CA18" s="184" t="s">
        <v>2889</v>
      </c>
      <c r="CB18" s="184" t="s">
        <v>2780</v>
      </c>
      <c r="CC18" s="184" t="s">
        <v>2780</v>
      </c>
      <c r="CD18" s="184" t="s">
        <v>2889</v>
      </c>
      <c r="CE18" s="184" t="s">
        <v>2780</v>
      </c>
      <c r="CF18" s="184" t="s">
        <v>2780</v>
      </c>
      <c r="CG18" s="184" t="s">
        <v>2889</v>
      </c>
      <c r="CH18" s="184" t="s">
        <v>2780</v>
      </c>
      <c r="CI18" s="184" t="s">
        <v>2780</v>
      </c>
      <c r="CJ18" s="184" t="s">
        <v>2889</v>
      </c>
      <c r="CK18" s="184" t="s">
        <v>2780</v>
      </c>
      <c r="CL18" s="184" t="s">
        <v>2780</v>
      </c>
      <c r="CM18" s="184" t="s">
        <v>2889</v>
      </c>
      <c r="CN18" s="184" t="s">
        <v>2780</v>
      </c>
      <c r="CO18" s="184" t="s">
        <v>2780</v>
      </c>
      <c r="CP18" s="184" t="s">
        <v>2889</v>
      </c>
      <c r="CQ18" s="184" t="s">
        <v>2780</v>
      </c>
      <c r="CR18" s="184" t="s">
        <v>2780</v>
      </c>
      <c r="CS18" s="184" t="s">
        <v>2889</v>
      </c>
      <c r="CT18" s="184" t="s">
        <v>2780</v>
      </c>
      <c r="CU18" s="184" t="s">
        <v>2780</v>
      </c>
      <c r="CV18" s="184" t="s">
        <v>2889</v>
      </c>
      <c r="CW18" s="184" t="s">
        <v>2780</v>
      </c>
      <c r="CX18" s="184" t="s">
        <v>2780</v>
      </c>
      <c r="CY18" s="184" t="s">
        <v>2889</v>
      </c>
      <c r="CZ18" s="184" t="s">
        <v>2780</v>
      </c>
      <c r="DA18" s="184" t="s">
        <v>2780</v>
      </c>
      <c r="DB18" s="184" t="s">
        <v>2889</v>
      </c>
      <c r="DC18" s="184" t="s">
        <v>2780</v>
      </c>
      <c r="DD18" s="184" t="s">
        <v>2780</v>
      </c>
      <c r="DE18" s="184" t="s">
        <v>2889</v>
      </c>
      <c r="DF18" s="184" t="s">
        <v>2780</v>
      </c>
      <c r="DG18" s="184" t="s">
        <v>2780</v>
      </c>
      <c r="DH18" s="184" t="s">
        <v>2889</v>
      </c>
      <c r="DI18" s="184" t="s">
        <v>2780</v>
      </c>
      <c r="DJ18" s="184" t="s">
        <v>2780</v>
      </c>
      <c r="DK18" s="184" t="s">
        <v>2889</v>
      </c>
      <c r="DL18" s="184" t="s">
        <v>2780</v>
      </c>
      <c r="DM18" s="184" t="s">
        <v>2780</v>
      </c>
      <c r="DN18" s="184" t="s">
        <v>2889</v>
      </c>
      <c r="DO18" s="184" t="s">
        <v>2780</v>
      </c>
      <c r="DP18" s="184" t="s">
        <v>2780</v>
      </c>
      <c r="DQ18" s="184" t="s">
        <v>2889</v>
      </c>
      <c r="DR18" s="184" t="s">
        <v>2780</v>
      </c>
      <c r="DS18" s="184" t="s">
        <v>2780</v>
      </c>
      <c r="DT18" s="184" t="s">
        <v>2889</v>
      </c>
      <c r="DU18" s="184" t="s">
        <v>2780</v>
      </c>
      <c r="DV18" s="184" t="s">
        <v>2780</v>
      </c>
      <c r="DW18" s="184" t="s">
        <v>2889</v>
      </c>
      <c r="DX18" s="184" t="s">
        <v>2780</v>
      </c>
      <c r="DY18" s="184" t="s">
        <v>2780</v>
      </c>
      <c r="DZ18" s="184" t="s">
        <v>2889</v>
      </c>
      <c r="EA18" s="184" t="s">
        <v>2780</v>
      </c>
      <c r="EB18" s="184" t="s">
        <v>2780</v>
      </c>
      <c r="EC18" s="184" t="s">
        <v>2889</v>
      </c>
      <c r="ED18" s="184" t="s">
        <v>2780</v>
      </c>
      <c r="EE18" s="184" t="s">
        <v>2780</v>
      </c>
      <c r="EF18" s="184" t="s">
        <v>2889</v>
      </c>
      <c r="EG18" s="184" t="s">
        <v>2780</v>
      </c>
      <c r="EH18" s="184" t="s">
        <v>2780</v>
      </c>
      <c r="EI18" s="184" t="s">
        <v>2889</v>
      </c>
      <c r="EJ18" s="184" t="s">
        <v>2780</v>
      </c>
      <c r="EK18" s="184" t="s">
        <v>2780</v>
      </c>
      <c r="EL18" s="184" t="s">
        <v>2889</v>
      </c>
      <c r="EM18" s="184" t="s">
        <v>2780</v>
      </c>
      <c r="EN18" s="184" t="s">
        <v>2780</v>
      </c>
      <c r="EO18" s="184" t="s">
        <v>2889</v>
      </c>
      <c r="EP18" s="184" t="s">
        <v>2780</v>
      </c>
      <c r="EQ18" s="184" t="s">
        <v>2780</v>
      </c>
      <c r="ER18" s="184" t="s">
        <v>2889</v>
      </c>
      <c r="ES18" s="184" t="s">
        <v>2780</v>
      </c>
      <c r="ET18" s="184" t="s">
        <v>2780</v>
      </c>
    </row>
    <row r="19" spans="1:150" x14ac:dyDescent="0.3">
      <c r="A19" s="1"/>
      <c r="B19" s="185" t="s">
        <v>2914</v>
      </c>
      <c r="C19" s="185" t="s">
        <v>141</v>
      </c>
      <c r="D19" s="185" t="s">
        <v>980</v>
      </c>
      <c r="E19" s="185" t="s">
        <v>2915</v>
      </c>
      <c r="F19" s="185" t="s">
        <v>2916</v>
      </c>
      <c r="G19" s="186" t="s">
        <v>2889</v>
      </c>
      <c r="H19" s="186" t="s">
        <v>2780</v>
      </c>
      <c r="I19" s="186" t="s">
        <v>2780</v>
      </c>
      <c r="J19" s="186" t="s">
        <v>2889</v>
      </c>
      <c r="K19" s="186" t="s">
        <v>2780</v>
      </c>
      <c r="L19" s="186" t="s">
        <v>2780</v>
      </c>
      <c r="M19" s="186" t="s">
        <v>2889</v>
      </c>
      <c r="N19" s="186" t="s">
        <v>2780</v>
      </c>
      <c r="O19" s="186" t="s">
        <v>2780</v>
      </c>
      <c r="P19" s="186" t="s">
        <v>2889</v>
      </c>
      <c r="Q19" s="186" t="s">
        <v>2780</v>
      </c>
      <c r="R19" s="186" t="s">
        <v>2780</v>
      </c>
      <c r="S19" s="186" t="s">
        <v>2889</v>
      </c>
      <c r="T19" s="186" t="s">
        <v>2780</v>
      </c>
      <c r="U19" s="186" t="s">
        <v>2780</v>
      </c>
      <c r="V19" s="186" t="s">
        <v>2889</v>
      </c>
      <c r="W19" s="186" t="s">
        <v>2780</v>
      </c>
      <c r="X19" s="186" t="s">
        <v>2780</v>
      </c>
      <c r="Y19" s="186" t="s">
        <v>2889</v>
      </c>
      <c r="Z19" s="186" t="s">
        <v>2780</v>
      </c>
      <c r="AA19" s="186" t="s">
        <v>2780</v>
      </c>
      <c r="AB19" s="186" t="s">
        <v>2889</v>
      </c>
      <c r="AC19" s="186" t="s">
        <v>2780</v>
      </c>
      <c r="AD19" s="186" t="s">
        <v>2780</v>
      </c>
      <c r="AE19" s="186" t="s">
        <v>2889</v>
      </c>
      <c r="AF19" s="186" t="s">
        <v>2780</v>
      </c>
      <c r="AG19" s="186" t="s">
        <v>2780</v>
      </c>
      <c r="AH19" s="186" t="s">
        <v>2889</v>
      </c>
      <c r="AI19" s="186" t="s">
        <v>2780</v>
      </c>
      <c r="AJ19" s="186" t="s">
        <v>2780</v>
      </c>
      <c r="AK19" s="186" t="s">
        <v>2889</v>
      </c>
      <c r="AL19" s="186" t="s">
        <v>2780</v>
      </c>
      <c r="AM19" s="186" t="s">
        <v>2780</v>
      </c>
      <c r="AN19" s="186" t="s">
        <v>2889</v>
      </c>
      <c r="AO19" s="186" t="s">
        <v>2780</v>
      </c>
      <c r="AP19" s="186" t="s">
        <v>2780</v>
      </c>
      <c r="AQ19" s="186" t="s">
        <v>2889</v>
      </c>
      <c r="AR19" s="186" t="s">
        <v>2780</v>
      </c>
      <c r="AS19" s="186" t="s">
        <v>2780</v>
      </c>
      <c r="AT19" s="186" t="s">
        <v>2889</v>
      </c>
      <c r="AU19" s="186" t="s">
        <v>2780</v>
      </c>
      <c r="AV19" s="186" t="s">
        <v>2780</v>
      </c>
      <c r="AW19" s="186" t="s">
        <v>2889</v>
      </c>
      <c r="AX19" s="186" t="s">
        <v>2780</v>
      </c>
      <c r="AY19" s="186" t="s">
        <v>2780</v>
      </c>
      <c r="AZ19" s="186" t="s">
        <v>2889</v>
      </c>
      <c r="BA19" s="186" t="s">
        <v>2780</v>
      </c>
      <c r="BB19" s="186" t="s">
        <v>2780</v>
      </c>
      <c r="BC19" s="186" t="s">
        <v>2889</v>
      </c>
      <c r="BD19" s="186" t="s">
        <v>2780</v>
      </c>
      <c r="BE19" s="186" t="s">
        <v>2780</v>
      </c>
      <c r="BF19" s="186" t="s">
        <v>2889</v>
      </c>
      <c r="BG19" s="186" t="s">
        <v>2780</v>
      </c>
      <c r="BH19" s="186" t="s">
        <v>2780</v>
      </c>
      <c r="BI19" s="186" t="s">
        <v>2889</v>
      </c>
      <c r="BJ19" s="186" t="s">
        <v>2780</v>
      </c>
      <c r="BK19" s="186" t="s">
        <v>2780</v>
      </c>
      <c r="BL19" s="186" t="s">
        <v>2889</v>
      </c>
      <c r="BM19" s="186" t="s">
        <v>2780</v>
      </c>
      <c r="BN19" s="186" t="s">
        <v>2780</v>
      </c>
      <c r="BO19" s="186" t="s">
        <v>2889</v>
      </c>
      <c r="BP19" s="186" t="s">
        <v>2780</v>
      </c>
      <c r="BQ19" s="186" t="s">
        <v>2780</v>
      </c>
      <c r="BR19" s="186" t="s">
        <v>2889</v>
      </c>
      <c r="BS19" s="186" t="s">
        <v>2780</v>
      </c>
      <c r="BT19" s="186" t="s">
        <v>2780</v>
      </c>
      <c r="BU19" s="186" t="s">
        <v>2889</v>
      </c>
      <c r="BV19" s="186" t="s">
        <v>2780</v>
      </c>
      <c r="BW19" s="186" t="s">
        <v>2780</v>
      </c>
      <c r="BX19" s="186" t="s">
        <v>2889</v>
      </c>
      <c r="BY19" s="186" t="s">
        <v>2780</v>
      </c>
      <c r="BZ19" s="186" t="s">
        <v>2780</v>
      </c>
      <c r="CA19" s="186" t="s">
        <v>2889</v>
      </c>
      <c r="CB19" s="186" t="s">
        <v>2780</v>
      </c>
      <c r="CC19" s="186" t="s">
        <v>2780</v>
      </c>
      <c r="CD19" s="186" t="s">
        <v>2889</v>
      </c>
      <c r="CE19" s="186" t="s">
        <v>2780</v>
      </c>
      <c r="CF19" s="186" t="s">
        <v>2780</v>
      </c>
      <c r="CG19" s="186" t="s">
        <v>2889</v>
      </c>
      <c r="CH19" s="186" t="s">
        <v>2780</v>
      </c>
      <c r="CI19" s="186" t="s">
        <v>2780</v>
      </c>
      <c r="CJ19" s="186" t="s">
        <v>2889</v>
      </c>
      <c r="CK19" s="186" t="s">
        <v>2780</v>
      </c>
      <c r="CL19" s="186" t="s">
        <v>2780</v>
      </c>
      <c r="CM19" s="186" t="s">
        <v>2889</v>
      </c>
      <c r="CN19" s="186" t="s">
        <v>2780</v>
      </c>
      <c r="CO19" s="186" t="s">
        <v>2780</v>
      </c>
      <c r="CP19" s="186" t="s">
        <v>2889</v>
      </c>
      <c r="CQ19" s="186" t="s">
        <v>2780</v>
      </c>
      <c r="CR19" s="186" t="s">
        <v>2780</v>
      </c>
      <c r="CS19" s="186" t="s">
        <v>2889</v>
      </c>
      <c r="CT19" s="186" t="s">
        <v>2780</v>
      </c>
      <c r="CU19" s="186" t="s">
        <v>2780</v>
      </c>
      <c r="CV19" s="186" t="s">
        <v>2889</v>
      </c>
      <c r="CW19" s="186" t="s">
        <v>2780</v>
      </c>
      <c r="CX19" s="186" t="s">
        <v>2780</v>
      </c>
      <c r="CY19" s="186" t="s">
        <v>2889</v>
      </c>
      <c r="CZ19" s="186" t="s">
        <v>2780</v>
      </c>
      <c r="DA19" s="186" t="s">
        <v>2780</v>
      </c>
      <c r="DB19" s="186" t="s">
        <v>2889</v>
      </c>
      <c r="DC19" s="186" t="s">
        <v>2780</v>
      </c>
      <c r="DD19" s="186" t="s">
        <v>2780</v>
      </c>
      <c r="DE19" s="186" t="s">
        <v>2889</v>
      </c>
      <c r="DF19" s="186" t="s">
        <v>2780</v>
      </c>
      <c r="DG19" s="186" t="s">
        <v>2780</v>
      </c>
      <c r="DH19" s="186" t="s">
        <v>2889</v>
      </c>
      <c r="DI19" s="186" t="s">
        <v>2780</v>
      </c>
      <c r="DJ19" s="186" t="s">
        <v>2780</v>
      </c>
      <c r="DK19" s="186" t="s">
        <v>2889</v>
      </c>
      <c r="DL19" s="186" t="s">
        <v>2780</v>
      </c>
      <c r="DM19" s="186" t="s">
        <v>2780</v>
      </c>
      <c r="DN19" s="186" t="s">
        <v>2889</v>
      </c>
      <c r="DO19" s="186" t="s">
        <v>2780</v>
      </c>
      <c r="DP19" s="186" t="s">
        <v>2780</v>
      </c>
      <c r="DQ19" s="186" t="s">
        <v>2889</v>
      </c>
      <c r="DR19" s="186" t="s">
        <v>2780</v>
      </c>
      <c r="DS19" s="186" t="s">
        <v>2780</v>
      </c>
      <c r="DT19" s="186" t="s">
        <v>2889</v>
      </c>
      <c r="DU19" s="186" t="s">
        <v>2780</v>
      </c>
      <c r="DV19" s="186" t="s">
        <v>2780</v>
      </c>
      <c r="DW19" s="186" t="s">
        <v>2889</v>
      </c>
      <c r="DX19" s="186" t="s">
        <v>2780</v>
      </c>
      <c r="DY19" s="186" t="s">
        <v>2780</v>
      </c>
      <c r="DZ19" s="186" t="s">
        <v>2889</v>
      </c>
      <c r="EA19" s="186" t="s">
        <v>2780</v>
      </c>
      <c r="EB19" s="186" t="s">
        <v>2780</v>
      </c>
      <c r="EC19" s="186" t="s">
        <v>2889</v>
      </c>
      <c r="ED19" s="186" t="s">
        <v>2780</v>
      </c>
      <c r="EE19" s="186" t="s">
        <v>2780</v>
      </c>
      <c r="EF19" s="186" t="s">
        <v>2889</v>
      </c>
      <c r="EG19" s="186" t="s">
        <v>2780</v>
      </c>
      <c r="EH19" s="186" t="s">
        <v>2780</v>
      </c>
      <c r="EI19" s="186" t="s">
        <v>2889</v>
      </c>
      <c r="EJ19" s="186" t="s">
        <v>2780</v>
      </c>
      <c r="EK19" s="186" t="s">
        <v>2780</v>
      </c>
      <c r="EL19" s="186" t="s">
        <v>2889</v>
      </c>
      <c r="EM19" s="186" t="s">
        <v>2780</v>
      </c>
      <c r="EN19" s="186" t="s">
        <v>2780</v>
      </c>
      <c r="EO19" s="186" t="s">
        <v>2889</v>
      </c>
      <c r="EP19" s="186" t="s">
        <v>2780</v>
      </c>
      <c r="EQ19" s="186" t="s">
        <v>2780</v>
      </c>
      <c r="ER19" s="186" t="s">
        <v>2889</v>
      </c>
      <c r="ES19" s="186" t="s">
        <v>2780</v>
      </c>
      <c r="ET19" s="186" t="s">
        <v>2780</v>
      </c>
    </row>
    <row r="20" spans="1:150" x14ac:dyDescent="0.3">
      <c r="A20" s="1"/>
      <c r="B20" s="185" t="s">
        <v>2917</v>
      </c>
      <c r="C20" s="185" t="s">
        <v>141</v>
      </c>
      <c r="D20" s="185" t="s">
        <v>980</v>
      </c>
      <c r="E20" s="185" t="s">
        <v>2918</v>
      </c>
      <c r="F20" s="185" t="s">
        <v>2919</v>
      </c>
      <c r="G20" s="186" t="s">
        <v>2889</v>
      </c>
      <c r="H20" s="186" t="s">
        <v>2780</v>
      </c>
      <c r="I20" s="186" t="s">
        <v>2780</v>
      </c>
      <c r="J20" s="186" t="s">
        <v>2889</v>
      </c>
      <c r="K20" s="186" t="s">
        <v>2780</v>
      </c>
      <c r="L20" s="186" t="s">
        <v>2780</v>
      </c>
      <c r="M20" s="186" t="s">
        <v>2889</v>
      </c>
      <c r="N20" s="186" t="s">
        <v>2780</v>
      </c>
      <c r="O20" s="186" t="s">
        <v>2780</v>
      </c>
      <c r="P20" s="186" t="s">
        <v>2889</v>
      </c>
      <c r="Q20" s="186" t="s">
        <v>2780</v>
      </c>
      <c r="R20" s="186" t="s">
        <v>2780</v>
      </c>
      <c r="S20" s="186" t="s">
        <v>2889</v>
      </c>
      <c r="T20" s="186" t="s">
        <v>2780</v>
      </c>
      <c r="U20" s="186" t="s">
        <v>2780</v>
      </c>
      <c r="V20" s="186" t="s">
        <v>2889</v>
      </c>
      <c r="W20" s="186" t="s">
        <v>2780</v>
      </c>
      <c r="X20" s="186" t="s">
        <v>2780</v>
      </c>
      <c r="Y20" s="186" t="s">
        <v>2889</v>
      </c>
      <c r="Z20" s="186" t="s">
        <v>2780</v>
      </c>
      <c r="AA20" s="186" t="s">
        <v>2780</v>
      </c>
      <c r="AB20" s="186" t="s">
        <v>2889</v>
      </c>
      <c r="AC20" s="186" t="s">
        <v>2780</v>
      </c>
      <c r="AD20" s="186" t="s">
        <v>2780</v>
      </c>
      <c r="AE20" s="186" t="s">
        <v>2889</v>
      </c>
      <c r="AF20" s="186" t="s">
        <v>2780</v>
      </c>
      <c r="AG20" s="186" t="s">
        <v>2780</v>
      </c>
      <c r="AH20" s="186" t="s">
        <v>2889</v>
      </c>
      <c r="AI20" s="186" t="s">
        <v>2780</v>
      </c>
      <c r="AJ20" s="186" t="s">
        <v>2780</v>
      </c>
      <c r="AK20" s="186" t="s">
        <v>2889</v>
      </c>
      <c r="AL20" s="186" t="s">
        <v>2780</v>
      </c>
      <c r="AM20" s="186" t="s">
        <v>2780</v>
      </c>
      <c r="AN20" s="186" t="s">
        <v>2889</v>
      </c>
      <c r="AO20" s="186" t="s">
        <v>2780</v>
      </c>
      <c r="AP20" s="186" t="s">
        <v>2780</v>
      </c>
      <c r="AQ20" s="186" t="s">
        <v>2889</v>
      </c>
      <c r="AR20" s="186" t="s">
        <v>2780</v>
      </c>
      <c r="AS20" s="186" t="s">
        <v>2780</v>
      </c>
      <c r="AT20" s="186" t="s">
        <v>2889</v>
      </c>
      <c r="AU20" s="186" t="s">
        <v>2780</v>
      </c>
      <c r="AV20" s="186" t="s">
        <v>2780</v>
      </c>
      <c r="AW20" s="186" t="s">
        <v>2889</v>
      </c>
      <c r="AX20" s="186" t="s">
        <v>2780</v>
      </c>
      <c r="AY20" s="186" t="s">
        <v>2780</v>
      </c>
      <c r="AZ20" s="186" t="s">
        <v>2889</v>
      </c>
      <c r="BA20" s="186" t="s">
        <v>2780</v>
      </c>
      <c r="BB20" s="186" t="s">
        <v>2780</v>
      </c>
      <c r="BC20" s="186" t="s">
        <v>2889</v>
      </c>
      <c r="BD20" s="186" t="s">
        <v>2780</v>
      </c>
      <c r="BE20" s="186" t="s">
        <v>2780</v>
      </c>
      <c r="BF20" s="186" t="s">
        <v>2889</v>
      </c>
      <c r="BG20" s="186" t="s">
        <v>2780</v>
      </c>
      <c r="BH20" s="186" t="s">
        <v>2780</v>
      </c>
      <c r="BI20" s="186" t="s">
        <v>2889</v>
      </c>
      <c r="BJ20" s="186" t="s">
        <v>2780</v>
      </c>
      <c r="BK20" s="186" t="s">
        <v>2780</v>
      </c>
      <c r="BL20" s="186" t="s">
        <v>2889</v>
      </c>
      <c r="BM20" s="186" t="s">
        <v>2780</v>
      </c>
      <c r="BN20" s="186" t="s">
        <v>2780</v>
      </c>
      <c r="BO20" s="186" t="s">
        <v>2889</v>
      </c>
      <c r="BP20" s="186" t="s">
        <v>2780</v>
      </c>
      <c r="BQ20" s="186" t="s">
        <v>2780</v>
      </c>
      <c r="BR20" s="186" t="s">
        <v>2889</v>
      </c>
      <c r="BS20" s="186" t="s">
        <v>2780</v>
      </c>
      <c r="BT20" s="186" t="s">
        <v>2780</v>
      </c>
      <c r="BU20" s="186" t="s">
        <v>2889</v>
      </c>
      <c r="BV20" s="186" t="s">
        <v>2780</v>
      </c>
      <c r="BW20" s="186" t="s">
        <v>2780</v>
      </c>
      <c r="BX20" s="186" t="s">
        <v>2889</v>
      </c>
      <c r="BY20" s="186" t="s">
        <v>2780</v>
      </c>
      <c r="BZ20" s="186" t="s">
        <v>2780</v>
      </c>
      <c r="CA20" s="186" t="s">
        <v>2889</v>
      </c>
      <c r="CB20" s="186" t="s">
        <v>2780</v>
      </c>
      <c r="CC20" s="186" t="s">
        <v>2780</v>
      </c>
      <c r="CD20" s="186" t="s">
        <v>2889</v>
      </c>
      <c r="CE20" s="186" t="s">
        <v>2780</v>
      </c>
      <c r="CF20" s="186" t="s">
        <v>2780</v>
      </c>
      <c r="CG20" s="186" t="s">
        <v>2889</v>
      </c>
      <c r="CH20" s="186" t="s">
        <v>2780</v>
      </c>
      <c r="CI20" s="186" t="s">
        <v>2780</v>
      </c>
      <c r="CJ20" s="186" t="s">
        <v>2889</v>
      </c>
      <c r="CK20" s="186" t="s">
        <v>2780</v>
      </c>
      <c r="CL20" s="186" t="s">
        <v>2780</v>
      </c>
      <c r="CM20" s="186" t="s">
        <v>2889</v>
      </c>
      <c r="CN20" s="186" t="s">
        <v>2780</v>
      </c>
      <c r="CO20" s="186" t="s">
        <v>2780</v>
      </c>
      <c r="CP20" s="186" t="s">
        <v>2889</v>
      </c>
      <c r="CQ20" s="186" t="s">
        <v>2780</v>
      </c>
      <c r="CR20" s="186" t="s">
        <v>2780</v>
      </c>
      <c r="CS20" s="186" t="s">
        <v>2889</v>
      </c>
      <c r="CT20" s="186" t="s">
        <v>2780</v>
      </c>
      <c r="CU20" s="186" t="s">
        <v>2780</v>
      </c>
      <c r="CV20" s="186" t="s">
        <v>2889</v>
      </c>
      <c r="CW20" s="186" t="s">
        <v>2780</v>
      </c>
      <c r="CX20" s="186" t="s">
        <v>2780</v>
      </c>
      <c r="CY20" s="186" t="s">
        <v>2889</v>
      </c>
      <c r="CZ20" s="186" t="s">
        <v>2780</v>
      </c>
      <c r="DA20" s="186" t="s">
        <v>2780</v>
      </c>
      <c r="DB20" s="186" t="s">
        <v>2889</v>
      </c>
      <c r="DC20" s="186" t="s">
        <v>2780</v>
      </c>
      <c r="DD20" s="186" t="s">
        <v>2780</v>
      </c>
      <c r="DE20" s="186" t="s">
        <v>2889</v>
      </c>
      <c r="DF20" s="186" t="s">
        <v>2780</v>
      </c>
      <c r="DG20" s="186" t="s">
        <v>2780</v>
      </c>
      <c r="DH20" s="186" t="s">
        <v>2889</v>
      </c>
      <c r="DI20" s="186" t="s">
        <v>2780</v>
      </c>
      <c r="DJ20" s="186" t="s">
        <v>2780</v>
      </c>
      <c r="DK20" s="186" t="s">
        <v>2889</v>
      </c>
      <c r="DL20" s="186" t="s">
        <v>2780</v>
      </c>
      <c r="DM20" s="186" t="s">
        <v>2780</v>
      </c>
      <c r="DN20" s="186" t="s">
        <v>2889</v>
      </c>
      <c r="DO20" s="186" t="s">
        <v>2780</v>
      </c>
      <c r="DP20" s="186" t="s">
        <v>2780</v>
      </c>
      <c r="DQ20" s="186" t="s">
        <v>2889</v>
      </c>
      <c r="DR20" s="186" t="s">
        <v>2780</v>
      </c>
      <c r="DS20" s="186" t="s">
        <v>2780</v>
      </c>
      <c r="DT20" s="186" t="s">
        <v>2889</v>
      </c>
      <c r="DU20" s="186" t="s">
        <v>2780</v>
      </c>
      <c r="DV20" s="186" t="s">
        <v>2780</v>
      </c>
      <c r="DW20" s="186" t="s">
        <v>2889</v>
      </c>
      <c r="DX20" s="186" t="s">
        <v>2780</v>
      </c>
      <c r="DY20" s="186" t="s">
        <v>2780</v>
      </c>
      <c r="DZ20" s="186" t="s">
        <v>2889</v>
      </c>
      <c r="EA20" s="186" t="s">
        <v>2780</v>
      </c>
      <c r="EB20" s="186" t="s">
        <v>2780</v>
      </c>
      <c r="EC20" s="186" t="s">
        <v>2889</v>
      </c>
      <c r="ED20" s="186" t="s">
        <v>2780</v>
      </c>
      <c r="EE20" s="186" t="s">
        <v>2780</v>
      </c>
      <c r="EF20" s="186" t="s">
        <v>2889</v>
      </c>
      <c r="EG20" s="186" t="s">
        <v>2780</v>
      </c>
      <c r="EH20" s="186" t="s">
        <v>2780</v>
      </c>
      <c r="EI20" s="186" t="s">
        <v>2889</v>
      </c>
      <c r="EJ20" s="186" t="s">
        <v>2780</v>
      </c>
      <c r="EK20" s="186" t="s">
        <v>2780</v>
      </c>
      <c r="EL20" s="186" t="s">
        <v>2889</v>
      </c>
      <c r="EM20" s="186" t="s">
        <v>2780</v>
      </c>
      <c r="EN20" s="186" t="s">
        <v>2780</v>
      </c>
      <c r="EO20" s="186" t="s">
        <v>2889</v>
      </c>
      <c r="EP20" s="186" t="s">
        <v>2780</v>
      </c>
      <c r="EQ20" s="186" t="s">
        <v>2780</v>
      </c>
      <c r="ER20" s="186" t="s">
        <v>2889</v>
      </c>
      <c r="ES20" s="186" t="s">
        <v>2780</v>
      </c>
      <c r="ET20" s="186" t="s">
        <v>2780</v>
      </c>
    </row>
    <row r="21" spans="1:150" x14ac:dyDescent="0.3">
      <c r="A21" s="1"/>
      <c r="B21" s="185" t="s">
        <v>2920</v>
      </c>
      <c r="C21" s="185" t="s">
        <v>141</v>
      </c>
      <c r="D21" s="185" t="s">
        <v>980</v>
      </c>
      <c r="E21" s="185" t="s">
        <v>2921</v>
      </c>
      <c r="F21" s="185" t="s">
        <v>2922</v>
      </c>
      <c r="G21" s="186" t="s">
        <v>2889</v>
      </c>
      <c r="H21" s="186" t="s">
        <v>2780</v>
      </c>
      <c r="I21" s="186" t="s">
        <v>2780</v>
      </c>
      <c r="J21" s="186" t="s">
        <v>2889</v>
      </c>
      <c r="K21" s="186" t="s">
        <v>2780</v>
      </c>
      <c r="L21" s="186" t="s">
        <v>2780</v>
      </c>
      <c r="M21" s="186" t="s">
        <v>2889</v>
      </c>
      <c r="N21" s="186" t="s">
        <v>2780</v>
      </c>
      <c r="O21" s="186" t="s">
        <v>2780</v>
      </c>
      <c r="P21" s="186" t="s">
        <v>2889</v>
      </c>
      <c r="Q21" s="186" t="s">
        <v>2780</v>
      </c>
      <c r="R21" s="186" t="s">
        <v>2780</v>
      </c>
      <c r="S21" s="186" t="s">
        <v>2889</v>
      </c>
      <c r="T21" s="186" t="s">
        <v>2780</v>
      </c>
      <c r="U21" s="186" t="s">
        <v>2780</v>
      </c>
      <c r="V21" s="186" t="s">
        <v>2889</v>
      </c>
      <c r="W21" s="186" t="s">
        <v>2780</v>
      </c>
      <c r="X21" s="186" t="s">
        <v>2780</v>
      </c>
      <c r="Y21" s="186" t="s">
        <v>2889</v>
      </c>
      <c r="Z21" s="186" t="s">
        <v>2780</v>
      </c>
      <c r="AA21" s="186" t="s">
        <v>2780</v>
      </c>
      <c r="AB21" s="186" t="s">
        <v>2889</v>
      </c>
      <c r="AC21" s="186" t="s">
        <v>2780</v>
      </c>
      <c r="AD21" s="186" t="s">
        <v>2780</v>
      </c>
      <c r="AE21" s="186" t="s">
        <v>2889</v>
      </c>
      <c r="AF21" s="186" t="s">
        <v>2780</v>
      </c>
      <c r="AG21" s="186" t="s">
        <v>2780</v>
      </c>
      <c r="AH21" s="186" t="s">
        <v>2889</v>
      </c>
      <c r="AI21" s="186" t="s">
        <v>2780</v>
      </c>
      <c r="AJ21" s="186" t="s">
        <v>2780</v>
      </c>
      <c r="AK21" s="186" t="s">
        <v>2889</v>
      </c>
      <c r="AL21" s="186" t="s">
        <v>2780</v>
      </c>
      <c r="AM21" s="186" t="s">
        <v>2780</v>
      </c>
      <c r="AN21" s="186" t="s">
        <v>2889</v>
      </c>
      <c r="AO21" s="186" t="s">
        <v>2780</v>
      </c>
      <c r="AP21" s="186" t="s">
        <v>2780</v>
      </c>
      <c r="AQ21" s="186" t="s">
        <v>2889</v>
      </c>
      <c r="AR21" s="186" t="s">
        <v>2780</v>
      </c>
      <c r="AS21" s="186" t="s">
        <v>2780</v>
      </c>
      <c r="AT21" s="186" t="s">
        <v>2889</v>
      </c>
      <c r="AU21" s="186" t="s">
        <v>2780</v>
      </c>
      <c r="AV21" s="186" t="s">
        <v>2780</v>
      </c>
      <c r="AW21" s="186" t="s">
        <v>2889</v>
      </c>
      <c r="AX21" s="186" t="s">
        <v>2780</v>
      </c>
      <c r="AY21" s="186" t="s">
        <v>2780</v>
      </c>
      <c r="AZ21" s="186" t="s">
        <v>2889</v>
      </c>
      <c r="BA21" s="186" t="s">
        <v>2780</v>
      </c>
      <c r="BB21" s="186" t="s">
        <v>2780</v>
      </c>
      <c r="BC21" s="186" t="s">
        <v>2889</v>
      </c>
      <c r="BD21" s="186" t="s">
        <v>2780</v>
      </c>
      <c r="BE21" s="186" t="s">
        <v>2780</v>
      </c>
      <c r="BF21" s="186" t="s">
        <v>2889</v>
      </c>
      <c r="BG21" s="186" t="s">
        <v>2780</v>
      </c>
      <c r="BH21" s="186" t="s">
        <v>2780</v>
      </c>
      <c r="BI21" s="186" t="s">
        <v>2889</v>
      </c>
      <c r="BJ21" s="186" t="s">
        <v>2780</v>
      </c>
      <c r="BK21" s="186" t="s">
        <v>2780</v>
      </c>
      <c r="BL21" s="186" t="s">
        <v>2889</v>
      </c>
      <c r="BM21" s="186" t="s">
        <v>2780</v>
      </c>
      <c r="BN21" s="186" t="s">
        <v>2780</v>
      </c>
      <c r="BO21" s="186" t="s">
        <v>2889</v>
      </c>
      <c r="BP21" s="186" t="s">
        <v>2780</v>
      </c>
      <c r="BQ21" s="186" t="s">
        <v>2780</v>
      </c>
      <c r="BR21" s="186" t="s">
        <v>2889</v>
      </c>
      <c r="BS21" s="186" t="s">
        <v>2780</v>
      </c>
      <c r="BT21" s="186" t="s">
        <v>2780</v>
      </c>
      <c r="BU21" s="186" t="s">
        <v>2889</v>
      </c>
      <c r="BV21" s="186" t="s">
        <v>2780</v>
      </c>
      <c r="BW21" s="186" t="s">
        <v>2780</v>
      </c>
      <c r="BX21" s="186" t="s">
        <v>2889</v>
      </c>
      <c r="BY21" s="186" t="s">
        <v>2780</v>
      </c>
      <c r="BZ21" s="186" t="s">
        <v>2780</v>
      </c>
      <c r="CA21" s="186" t="s">
        <v>2889</v>
      </c>
      <c r="CB21" s="186" t="s">
        <v>2780</v>
      </c>
      <c r="CC21" s="186" t="s">
        <v>2780</v>
      </c>
      <c r="CD21" s="186" t="s">
        <v>2889</v>
      </c>
      <c r="CE21" s="186" t="s">
        <v>2780</v>
      </c>
      <c r="CF21" s="186" t="s">
        <v>2780</v>
      </c>
      <c r="CG21" s="186" t="s">
        <v>2889</v>
      </c>
      <c r="CH21" s="186" t="s">
        <v>2780</v>
      </c>
      <c r="CI21" s="186" t="s">
        <v>2780</v>
      </c>
      <c r="CJ21" s="186" t="s">
        <v>2889</v>
      </c>
      <c r="CK21" s="186" t="s">
        <v>2780</v>
      </c>
      <c r="CL21" s="186" t="s">
        <v>2780</v>
      </c>
      <c r="CM21" s="186" t="s">
        <v>2889</v>
      </c>
      <c r="CN21" s="186" t="s">
        <v>2780</v>
      </c>
      <c r="CO21" s="186" t="s">
        <v>2780</v>
      </c>
      <c r="CP21" s="186" t="s">
        <v>2889</v>
      </c>
      <c r="CQ21" s="186" t="s">
        <v>2780</v>
      </c>
      <c r="CR21" s="186" t="s">
        <v>2780</v>
      </c>
      <c r="CS21" s="186" t="s">
        <v>2889</v>
      </c>
      <c r="CT21" s="186" t="s">
        <v>2780</v>
      </c>
      <c r="CU21" s="186" t="s">
        <v>2780</v>
      </c>
      <c r="CV21" s="186" t="s">
        <v>2889</v>
      </c>
      <c r="CW21" s="186" t="s">
        <v>2780</v>
      </c>
      <c r="CX21" s="186" t="s">
        <v>2780</v>
      </c>
      <c r="CY21" s="186" t="s">
        <v>2889</v>
      </c>
      <c r="CZ21" s="186" t="s">
        <v>2780</v>
      </c>
      <c r="DA21" s="186" t="s">
        <v>2780</v>
      </c>
      <c r="DB21" s="186" t="s">
        <v>2889</v>
      </c>
      <c r="DC21" s="186" t="s">
        <v>2780</v>
      </c>
      <c r="DD21" s="186" t="s">
        <v>2780</v>
      </c>
      <c r="DE21" s="186" t="s">
        <v>2889</v>
      </c>
      <c r="DF21" s="186" t="s">
        <v>2780</v>
      </c>
      <c r="DG21" s="186" t="s">
        <v>2780</v>
      </c>
      <c r="DH21" s="186" t="s">
        <v>2889</v>
      </c>
      <c r="DI21" s="186" t="s">
        <v>2780</v>
      </c>
      <c r="DJ21" s="186" t="s">
        <v>2780</v>
      </c>
      <c r="DK21" s="186" t="s">
        <v>2889</v>
      </c>
      <c r="DL21" s="186" t="s">
        <v>2780</v>
      </c>
      <c r="DM21" s="186" t="s">
        <v>2780</v>
      </c>
      <c r="DN21" s="186" t="s">
        <v>2889</v>
      </c>
      <c r="DO21" s="186" t="s">
        <v>2780</v>
      </c>
      <c r="DP21" s="186" t="s">
        <v>2780</v>
      </c>
      <c r="DQ21" s="186" t="s">
        <v>2889</v>
      </c>
      <c r="DR21" s="186" t="s">
        <v>2780</v>
      </c>
      <c r="DS21" s="186" t="s">
        <v>2780</v>
      </c>
      <c r="DT21" s="186" t="s">
        <v>2889</v>
      </c>
      <c r="DU21" s="186" t="s">
        <v>2780</v>
      </c>
      <c r="DV21" s="186" t="s">
        <v>2780</v>
      </c>
      <c r="DW21" s="186" t="s">
        <v>2889</v>
      </c>
      <c r="DX21" s="186" t="s">
        <v>2780</v>
      </c>
      <c r="DY21" s="186" t="s">
        <v>2780</v>
      </c>
      <c r="DZ21" s="186" t="s">
        <v>2889</v>
      </c>
      <c r="EA21" s="186" t="s">
        <v>2780</v>
      </c>
      <c r="EB21" s="186" t="s">
        <v>2780</v>
      </c>
      <c r="EC21" s="186" t="s">
        <v>2889</v>
      </c>
      <c r="ED21" s="186" t="s">
        <v>2780</v>
      </c>
      <c r="EE21" s="186" t="s">
        <v>2780</v>
      </c>
      <c r="EF21" s="186" t="s">
        <v>2889</v>
      </c>
      <c r="EG21" s="186" t="s">
        <v>2780</v>
      </c>
      <c r="EH21" s="186" t="s">
        <v>2780</v>
      </c>
      <c r="EI21" s="186" t="s">
        <v>2889</v>
      </c>
      <c r="EJ21" s="186" t="s">
        <v>2780</v>
      </c>
      <c r="EK21" s="186" t="s">
        <v>2780</v>
      </c>
      <c r="EL21" s="186" t="s">
        <v>2889</v>
      </c>
      <c r="EM21" s="186" t="s">
        <v>2780</v>
      </c>
      <c r="EN21" s="186" t="s">
        <v>2780</v>
      </c>
      <c r="EO21" s="186" t="s">
        <v>2889</v>
      </c>
      <c r="EP21" s="186" t="s">
        <v>2780</v>
      </c>
      <c r="EQ21" s="186" t="s">
        <v>2780</v>
      </c>
      <c r="ER21" s="186" t="s">
        <v>2889</v>
      </c>
      <c r="ES21" s="186" t="s">
        <v>2780</v>
      </c>
      <c r="ET21" s="186" t="s">
        <v>2780</v>
      </c>
    </row>
    <row r="22" spans="1:150" x14ac:dyDescent="0.3">
      <c r="A22" s="1"/>
      <c r="B22" s="185" t="s">
        <v>2923</v>
      </c>
      <c r="C22" s="185" t="s">
        <v>141</v>
      </c>
      <c r="D22" s="185" t="s">
        <v>980</v>
      </c>
      <c r="E22" s="185" t="s">
        <v>2924</v>
      </c>
      <c r="F22" s="185" t="s">
        <v>2925</v>
      </c>
      <c r="G22" s="186" t="s">
        <v>2889</v>
      </c>
      <c r="H22" s="186" t="s">
        <v>2780</v>
      </c>
      <c r="I22" s="186" t="s">
        <v>2780</v>
      </c>
      <c r="J22" s="186" t="s">
        <v>2889</v>
      </c>
      <c r="K22" s="186" t="s">
        <v>2780</v>
      </c>
      <c r="L22" s="186" t="s">
        <v>2780</v>
      </c>
      <c r="M22" s="186" t="s">
        <v>2889</v>
      </c>
      <c r="N22" s="186" t="s">
        <v>2780</v>
      </c>
      <c r="O22" s="186" t="s">
        <v>2780</v>
      </c>
      <c r="P22" s="186" t="s">
        <v>2889</v>
      </c>
      <c r="Q22" s="186" t="s">
        <v>2780</v>
      </c>
      <c r="R22" s="186" t="s">
        <v>2780</v>
      </c>
      <c r="S22" s="186" t="s">
        <v>2889</v>
      </c>
      <c r="T22" s="186" t="s">
        <v>2780</v>
      </c>
      <c r="U22" s="186" t="s">
        <v>2780</v>
      </c>
      <c r="V22" s="186" t="s">
        <v>2889</v>
      </c>
      <c r="W22" s="186" t="s">
        <v>2780</v>
      </c>
      <c r="X22" s="186" t="s">
        <v>2780</v>
      </c>
      <c r="Y22" s="186" t="s">
        <v>2889</v>
      </c>
      <c r="Z22" s="186" t="s">
        <v>2780</v>
      </c>
      <c r="AA22" s="186" t="s">
        <v>2780</v>
      </c>
      <c r="AB22" s="186" t="s">
        <v>2889</v>
      </c>
      <c r="AC22" s="186" t="s">
        <v>2780</v>
      </c>
      <c r="AD22" s="186" t="s">
        <v>2780</v>
      </c>
      <c r="AE22" s="186" t="s">
        <v>2889</v>
      </c>
      <c r="AF22" s="186" t="s">
        <v>2780</v>
      </c>
      <c r="AG22" s="186" t="s">
        <v>2780</v>
      </c>
      <c r="AH22" s="186" t="s">
        <v>2889</v>
      </c>
      <c r="AI22" s="186" t="s">
        <v>2780</v>
      </c>
      <c r="AJ22" s="186" t="s">
        <v>2780</v>
      </c>
      <c r="AK22" s="186" t="s">
        <v>2889</v>
      </c>
      <c r="AL22" s="186" t="s">
        <v>2780</v>
      </c>
      <c r="AM22" s="186" t="s">
        <v>2780</v>
      </c>
      <c r="AN22" s="186" t="s">
        <v>2889</v>
      </c>
      <c r="AO22" s="186" t="s">
        <v>2780</v>
      </c>
      <c r="AP22" s="186" t="s">
        <v>2780</v>
      </c>
      <c r="AQ22" s="186" t="s">
        <v>2889</v>
      </c>
      <c r="AR22" s="186" t="s">
        <v>2780</v>
      </c>
      <c r="AS22" s="186" t="s">
        <v>2780</v>
      </c>
      <c r="AT22" s="186" t="s">
        <v>2889</v>
      </c>
      <c r="AU22" s="186" t="s">
        <v>2780</v>
      </c>
      <c r="AV22" s="186" t="s">
        <v>2780</v>
      </c>
      <c r="AW22" s="186" t="s">
        <v>2889</v>
      </c>
      <c r="AX22" s="186" t="s">
        <v>2780</v>
      </c>
      <c r="AY22" s="186" t="s">
        <v>2780</v>
      </c>
      <c r="AZ22" s="186" t="s">
        <v>2889</v>
      </c>
      <c r="BA22" s="186" t="s">
        <v>2780</v>
      </c>
      <c r="BB22" s="186" t="s">
        <v>2780</v>
      </c>
      <c r="BC22" s="186" t="s">
        <v>2889</v>
      </c>
      <c r="BD22" s="186" t="s">
        <v>2780</v>
      </c>
      <c r="BE22" s="186" t="s">
        <v>2780</v>
      </c>
      <c r="BF22" s="186" t="s">
        <v>2889</v>
      </c>
      <c r="BG22" s="186" t="s">
        <v>2780</v>
      </c>
      <c r="BH22" s="186" t="s">
        <v>2780</v>
      </c>
      <c r="BI22" s="186" t="s">
        <v>2889</v>
      </c>
      <c r="BJ22" s="186" t="s">
        <v>2780</v>
      </c>
      <c r="BK22" s="186" t="s">
        <v>2780</v>
      </c>
      <c r="BL22" s="186" t="s">
        <v>2889</v>
      </c>
      <c r="BM22" s="186" t="s">
        <v>2780</v>
      </c>
      <c r="BN22" s="186" t="s">
        <v>2780</v>
      </c>
      <c r="BO22" s="186" t="s">
        <v>2889</v>
      </c>
      <c r="BP22" s="186" t="s">
        <v>2780</v>
      </c>
      <c r="BQ22" s="186" t="s">
        <v>2780</v>
      </c>
      <c r="BR22" s="186" t="s">
        <v>2889</v>
      </c>
      <c r="BS22" s="186" t="s">
        <v>2780</v>
      </c>
      <c r="BT22" s="186" t="s">
        <v>2780</v>
      </c>
      <c r="BU22" s="186" t="s">
        <v>2889</v>
      </c>
      <c r="BV22" s="186" t="s">
        <v>2780</v>
      </c>
      <c r="BW22" s="186" t="s">
        <v>2780</v>
      </c>
      <c r="BX22" s="186" t="s">
        <v>2889</v>
      </c>
      <c r="BY22" s="186" t="s">
        <v>2780</v>
      </c>
      <c r="BZ22" s="186" t="s">
        <v>2780</v>
      </c>
      <c r="CA22" s="186" t="s">
        <v>2889</v>
      </c>
      <c r="CB22" s="186" t="s">
        <v>2780</v>
      </c>
      <c r="CC22" s="186" t="s">
        <v>2780</v>
      </c>
      <c r="CD22" s="186" t="s">
        <v>2889</v>
      </c>
      <c r="CE22" s="186" t="s">
        <v>2780</v>
      </c>
      <c r="CF22" s="186" t="s">
        <v>2780</v>
      </c>
      <c r="CG22" s="186" t="s">
        <v>2889</v>
      </c>
      <c r="CH22" s="186" t="s">
        <v>2780</v>
      </c>
      <c r="CI22" s="186" t="s">
        <v>2780</v>
      </c>
      <c r="CJ22" s="186" t="s">
        <v>2889</v>
      </c>
      <c r="CK22" s="186" t="s">
        <v>2780</v>
      </c>
      <c r="CL22" s="186" t="s">
        <v>2780</v>
      </c>
      <c r="CM22" s="186" t="s">
        <v>2889</v>
      </c>
      <c r="CN22" s="186" t="s">
        <v>2780</v>
      </c>
      <c r="CO22" s="186" t="s">
        <v>2780</v>
      </c>
      <c r="CP22" s="186" t="s">
        <v>2889</v>
      </c>
      <c r="CQ22" s="186" t="s">
        <v>2780</v>
      </c>
      <c r="CR22" s="186" t="s">
        <v>2780</v>
      </c>
      <c r="CS22" s="186" t="s">
        <v>2889</v>
      </c>
      <c r="CT22" s="186" t="s">
        <v>2780</v>
      </c>
      <c r="CU22" s="186" t="s">
        <v>2780</v>
      </c>
      <c r="CV22" s="186" t="s">
        <v>2889</v>
      </c>
      <c r="CW22" s="186" t="s">
        <v>2780</v>
      </c>
      <c r="CX22" s="186" t="s">
        <v>2780</v>
      </c>
      <c r="CY22" s="186" t="s">
        <v>2889</v>
      </c>
      <c r="CZ22" s="186" t="s">
        <v>2780</v>
      </c>
      <c r="DA22" s="186" t="s">
        <v>2780</v>
      </c>
      <c r="DB22" s="186" t="s">
        <v>2889</v>
      </c>
      <c r="DC22" s="186" t="s">
        <v>2780</v>
      </c>
      <c r="DD22" s="186" t="s">
        <v>2780</v>
      </c>
      <c r="DE22" s="186" t="s">
        <v>2889</v>
      </c>
      <c r="DF22" s="186" t="s">
        <v>2780</v>
      </c>
      <c r="DG22" s="186" t="s">
        <v>2780</v>
      </c>
      <c r="DH22" s="186" t="s">
        <v>2889</v>
      </c>
      <c r="DI22" s="186" t="s">
        <v>2780</v>
      </c>
      <c r="DJ22" s="186" t="s">
        <v>2780</v>
      </c>
      <c r="DK22" s="186" t="s">
        <v>2889</v>
      </c>
      <c r="DL22" s="186" t="s">
        <v>2780</v>
      </c>
      <c r="DM22" s="186" t="s">
        <v>2780</v>
      </c>
      <c r="DN22" s="186" t="s">
        <v>2889</v>
      </c>
      <c r="DO22" s="186" t="s">
        <v>2780</v>
      </c>
      <c r="DP22" s="186" t="s">
        <v>2780</v>
      </c>
      <c r="DQ22" s="186" t="s">
        <v>2889</v>
      </c>
      <c r="DR22" s="186" t="s">
        <v>2780</v>
      </c>
      <c r="DS22" s="186" t="s">
        <v>2780</v>
      </c>
      <c r="DT22" s="186" t="s">
        <v>2889</v>
      </c>
      <c r="DU22" s="186" t="s">
        <v>2780</v>
      </c>
      <c r="DV22" s="186" t="s">
        <v>2780</v>
      </c>
      <c r="DW22" s="186" t="s">
        <v>2889</v>
      </c>
      <c r="DX22" s="186" t="s">
        <v>2780</v>
      </c>
      <c r="DY22" s="186" t="s">
        <v>2780</v>
      </c>
      <c r="DZ22" s="186" t="s">
        <v>2889</v>
      </c>
      <c r="EA22" s="186" t="s">
        <v>2780</v>
      </c>
      <c r="EB22" s="186" t="s">
        <v>2780</v>
      </c>
      <c r="EC22" s="186" t="s">
        <v>2889</v>
      </c>
      <c r="ED22" s="186" t="s">
        <v>2780</v>
      </c>
      <c r="EE22" s="186" t="s">
        <v>2780</v>
      </c>
      <c r="EF22" s="186" t="s">
        <v>2889</v>
      </c>
      <c r="EG22" s="186" t="s">
        <v>2780</v>
      </c>
      <c r="EH22" s="186" t="s">
        <v>2780</v>
      </c>
      <c r="EI22" s="186" t="s">
        <v>2889</v>
      </c>
      <c r="EJ22" s="186" t="s">
        <v>2780</v>
      </c>
      <c r="EK22" s="186" t="s">
        <v>2780</v>
      </c>
      <c r="EL22" s="186" t="s">
        <v>2889</v>
      </c>
      <c r="EM22" s="186" t="s">
        <v>2780</v>
      </c>
      <c r="EN22" s="186" t="s">
        <v>2780</v>
      </c>
      <c r="EO22" s="186" t="s">
        <v>2889</v>
      </c>
      <c r="EP22" s="186" t="s">
        <v>2780</v>
      </c>
      <c r="EQ22" s="186" t="s">
        <v>2780</v>
      </c>
      <c r="ER22" s="186" t="s">
        <v>2889</v>
      </c>
      <c r="ES22" s="186" t="s">
        <v>2780</v>
      </c>
      <c r="ET22" s="186" t="s">
        <v>2780</v>
      </c>
    </row>
    <row r="23" spans="1:150" x14ac:dyDescent="0.3">
      <c r="A23" s="1"/>
      <c r="B23" s="185" t="s">
        <v>2926</v>
      </c>
      <c r="C23" s="185" t="s">
        <v>141</v>
      </c>
      <c r="D23" s="185" t="s">
        <v>980</v>
      </c>
      <c r="E23" s="185" t="s">
        <v>2927</v>
      </c>
      <c r="F23" s="185" t="s">
        <v>2928</v>
      </c>
      <c r="G23" s="186" t="s">
        <v>2889</v>
      </c>
      <c r="H23" s="186" t="s">
        <v>2780</v>
      </c>
      <c r="I23" s="186" t="s">
        <v>2780</v>
      </c>
      <c r="J23" s="186" t="s">
        <v>2889</v>
      </c>
      <c r="K23" s="186" t="s">
        <v>2780</v>
      </c>
      <c r="L23" s="186" t="s">
        <v>2780</v>
      </c>
      <c r="M23" s="186" t="s">
        <v>2889</v>
      </c>
      <c r="N23" s="186" t="s">
        <v>2780</v>
      </c>
      <c r="O23" s="186" t="s">
        <v>2780</v>
      </c>
      <c r="P23" s="186" t="s">
        <v>2889</v>
      </c>
      <c r="Q23" s="186" t="s">
        <v>2780</v>
      </c>
      <c r="R23" s="186" t="s">
        <v>2780</v>
      </c>
      <c r="S23" s="186" t="s">
        <v>2889</v>
      </c>
      <c r="T23" s="186" t="s">
        <v>2780</v>
      </c>
      <c r="U23" s="186" t="s">
        <v>2780</v>
      </c>
      <c r="V23" s="186" t="s">
        <v>2889</v>
      </c>
      <c r="W23" s="186" t="s">
        <v>2780</v>
      </c>
      <c r="X23" s="186" t="s">
        <v>2780</v>
      </c>
      <c r="Y23" s="186" t="s">
        <v>2889</v>
      </c>
      <c r="Z23" s="186" t="s">
        <v>2780</v>
      </c>
      <c r="AA23" s="186" t="s">
        <v>2780</v>
      </c>
      <c r="AB23" s="186" t="s">
        <v>2889</v>
      </c>
      <c r="AC23" s="186" t="s">
        <v>2780</v>
      </c>
      <c r="AD23" s="186" t="s">
        <v>2780</v>
      </c>
      <c r="AE23" s="186" t="s">
        <v>2889</v>
      </c>
      <c r="AF23" s="186" t="s">
        <v>2780</v>
      </c>
      <c r="AG23" s="186" t="s">
        <v>2780</v>
      </c>
      <c r="AH23" s="186" t="s">
        <v>2889</v>
      </c>
      <c r="AI23" s="186" t="s">
        <v>2780</v>
      </c>
      <c r="AJ23" s="186" t="s">
        <v>2780</v>
      </c>
      <c r="AK23" s="186" t="s">
        <v>2889</v>
      </c>
      <c r="AL23" s="186" t="s">
        <v>2780</v>
      </c>
      <c r="AM23" s="186" t="s">
        <v>2780</v>
      </c>
      <c r="AN23" s="186" t="s">
        <v>2889</v>
      </c>
      <c r="AO23" s="186" t="s">
        <v>2780</v>
      </c>
      <c r="AP23" s="186" t="s">
        <v>2780</v>
      </c>
      <c r="AQ23" s="186" t="s">
        <v>2889</v>
      </c>
      <c r="AR23" s="186" t="s">
        <v>2780</v>
      </c>
      <c r="AS23" s="186" t="s">
        <v>2780</v>
      </c>
      <c r="AT23" s="186" t="s">
        <v>2889</v>
      </c>
      <c r="AU23" s="186" t="s">
        <v>2780</v>
      </c>
      <c r="AV23" s="186" t="s">
        <v>2780</v>
      </c>
      <c r="AW23" s="186" t="s">
        <v>2889</v>
      </c>
      <c r="AX23" s="186" t="s">
        <v>2780</v>
      </c>
      <c r="AY23" s="186" t="s">
        <v>2780</v>
      </c>
      <c r="AZ23" s="186" t="s">
        <v>2889</v>
      </c>
      <c r="BA23" s="186" t="s">
        <v>2780</v>
      </c>
      <c r="BB23" s="186" t="s">
        <v>2780</v>
      </c>
      <c r="BC23" s="186" t="s">
        <v>2889</v>
      </c>
      <c r="BD23" s="186" t="s">
        <v>2780</v>
      </c>
      <c r="BE23" s="186" t="s">
        <v>2780</v>
      </c>
      <c r="BF23" s="186" t="s">
        <v>2889</v>
      </c>
      <c r="BG23" s="186" t="s">
        <v>2780</v>
      </c>
      <c r="BH23" s="186" t="s">
        <v>2780</v>
      </c>
      <c r="BI23" s="186" t="s">
        <v>2889</v>
      </c>
      <c r="BJ23" s="186" t="s">
        <v>2780</v>
      </c>
      <c r="BK23" s="186" t="s">
        <v>2780</v>
      </c>
      <c r="BL23" s="186" t="s">
        <v>2889</v>
      </c>
      <c r="BM23" s="186" t="s">
        <v>2780</v>
      </c>
      <c r="BN23" s="186" t="s">
        <v>2780</v>
      </c>
      <c r="BO23" s="186" t="s">
        <v>2889</v>
      </c>
      <c r="BP23" s="186" t="s">
        <v>2780</v>
      </c>
      <c r="BQ23" s="186" t="s">
        <v>2780</v>
      </c>
      <c r="BR23" s="186" t="s">
        <v>2889</v>
      </c>
      <c r="BS23" s="186" t="s">
        <v>2780</v>
      </c>
      <c r="BT23" s="186" t="s">
        <v>2780</v>
      </c>
      <c r="BU23" s="186" t="s">
        <v>2889</v>
      </c>
      <c r="BV23" s="186" t="s">
        <v>2780</v>
      </c>
      <c r="BW23" s="186" t="s">
        <v>2780</v>
      </c>
      <c r="BX23" s="186" t="s">
        <v>2889</v>
      </c>
      <c r="BY23" s="186" t="s">
        <v>2780</v>
      </c>
      <c r="BZ23" s="186" t="s">
        <v>2780</v>
      </c>
      <c r="CA23" s="186" t="s">
        <v>2889</v>
      </c>
      <c r="CB23" s="186" t="s">
        <v>2780</v>
      </c>
      <c r="CC23" s="186" t="s">
        <v>2780</v>
      </c>
      <c r="CD23" s="186" t="s">
        <v>2889</v>
      </c>
      <c r="CE23" s="186" t="s">
        <v>2780</v>
      </c>
      <c r="CF23" s="186" t="s">
        <v>2780</v>
      </c>
      <c r="CG23" s="186" t="s">
        <v>2889</v>
      </c>
      <c r="CH23" s="186" t="s">
        <v>2780</v>
      </c>
      <c r="CI23" s="186" t="s">
        <v>2780</v>
      </c>
      <c r="CJ23" s="186" t="s">
        <v>2889</v>
      </c>
      <c r="CK23" s="186" t="s">
        <v>2780</v>
      </c>
      <c r="CL23" s="186" t="s">
        <v>2780</v>
      </c>
      <c r="CM23" s="186" t="s">
        <v>2889</v>
      </c>
      <c r="CN23" s="186" t="s">
        <v>2780</v>
      </c>
      <c r="CO23" s="186" t="s">
        <v>2780</v>
      </c>
      <c r="CP23" s="186" t="s">
        <v>2889</v>
      </c>
      <c r="CQ23" s="186" t="s">
        <v>2780</v>
      </c>
      <c r="CR23" s="186" t="s">
        <v>2780</v>
      </c>
      <c r="CS23" s="186" t="s">
        <v>2889</v>
      </c>
      <c r="CT23" s="186" t="s">
        <v>2780</v>
      </c>
      <c r="CU23" s="186" t="s">
        <v>2780</v>
      </c>
      <c r="CV23" s="186" t="s">
        <v>2889</v>
      </c>
      <c r="CW23" s="186" t="s">
        <v>2780</v>
      </c>
      <c r="CX23" s="186" t="s">
        <v>2780</v>
      </c>
      <c r="CY23" s="186" t="s">
        <v>2889</v>
      </c>
      <c r="CZ23" s="186" t="s">
        <v>2780</v>
      </c>
      <c r="DA23" s="186" t="s">
        <v>2780</v>
      </c>
      <c r="DB23" s="186" t="s">
        <v>2889</v>
      </c>
      <c r="DC23" s="186" t="s">
        <v>2780</v>
      </c>
      <c r="DD23" s="186" t="s">
        <v>2780</v>
      </c>
      <c r="DE23" s="186" t="s">
        <v>2889</v>
      </c>
      <c r="DF23" s="186" t="s">
        <v>2780</v>
      </c>
      <c r="DG23" s="186" t="s">
        <v>2780</v>
      </c>
      <c r="DH23" s="186" t="s">
        <v>2889</v>
      </c>
      <c r="DI23" s="186" t="s">
        <v>2780</v>
      </c>
      <c r="DJ23" s="186" t="s">
        <v>2780</v>
      </c>
      <c r="DK23" s="186" t="s">
        <v>2889</v>
      </c>
      <c r="DL23" s="186" t="s">
        <v>2780</v>
      </c>
      <c r="DM23" s="186" t="s">
        <v>2780</v>
      </c>
      <c r="DN23" s="186" t="s">
        <v>2889</v>
      </c>
      <c r="DO23" s="186" t="s">
        <v>2780</v>
      </c>
      <c r="DP23" s="186" t="s">
        <v>2780</v>
      </c>
      <c r="DQ23" s="186" t="s">
        <v>2889</v>
      </c>
      <c r="DR23" s="186" t="s">
        <v>2780</v>
      </c>
      <c r="DS23" s="186" t="s">
        <v>2780</v>
      </c>
      <c r="DT23" s="186" t="s">
        <v>2889</v>
      </c>
      <c r="DU23" s="186" t="s">
        <v>2780</v>
      </c>
      <c r="DV23" s="186" t="s">
        <v>2780</v>
      </c>
      <c r="DW23" s="186" t="s">
        <v>2889</v>
      </c>
      <c r="DX23" s="186" t="s">
        <v>2780</v>
      </c>
      <c r="DY23" s="186" t="s">
        <v>2780</v>
      </c>
      <c r="DZ23" s="186" t="s">
        <v>2889</v>
      </c>
      <c r="EA23" s="186" t="s">
        <v>2780</v>
      </c>
      <c r="EB23" s="186" t="s">
        <v>2780</v>
      </c>
      <c r="EC23" s="186" t="s">
        <v>2889</v>
      </c>
      <c r="ED23" s="186" t="s">
        <v>2780</v>
      </c>
      <c r="EE23" s="186" t="s">
        <v>2780</v>
      </c>
      <c r="EF23" s="186" t="s">
        <v>2889</v>
      </c>
      <c r="EG23" s="186" t="s">
        <v>2780</v>
      </c>
      <c r="EH23" s="186" t="s">
        <v>2780</v>
      </c>
      <c r="EI23" s="186" t="s">
        <v>2889</v>
      </c>
      <c r="EJ23" s="186" t="s">
        <v>2780</v>
      </c>
      <c r="EK23" s="186" t="s">
        <v>2780</v>
      </c>
      <c r="EL23" s="186" t="s">
        <v>2889</v>
      </c>
      <c r="EM23" s="186" t="s">
        <v>2780</v>
      </c>
      <c r="EN23" s="186" t="s">
        <v>2780</v>
      </c>
      <c r="EO23" s="186" t="s">
        <v>2889</v>
      </c>
      <c r="EP23" s="186" t="s">
        <v>2780</v>
      </c>
      <c r="EQ23" s="186" t="s">
        <v>2780</v>
      </c>
      <c r="ER23" s="186" t="s">
        <v>2889</v>
      </c>
      <c r="ES23" s="186" t="s">
        <v>2780</v>
      </c>
      <c r="ET23" s="186" t="s">
        <v>2780</v>
      </c>
    </row>
    <row r="24" spans="1:150" x14ac:dyDescent="0.3">
      <c r="A24" s="1"/>
      <c r="B24" s="184" t="s">
        <v>2929</v>
      </c>
      <c r="C24" s="184" t="s">
        <v>141</v>
      </c>
      <c r="D24" s="184" t="s">
        <v>979</v>
      </c>
      <c r="E24" s="184" t="s">
        <v>2930</v>
      </c>
      <c r="F24" s="184" t="s">
        <v>2931</v>
      </c>
      <c r="G24" s="184" t="s">
        <v>2889</v>
      </c>
      <c r="H24" s="184" t="s">
        <v>2932</v>
      </c>
      <c r="I24" s="184" t="s">
        <v>2780</v>
      </c>
      <c r="J24" s="184" t="s">
        <v>2889</v>
      </c>
      <c r="K24" s="184" t="s">
        <v>2932</v>
      </c>
      <c r="L24" s="184" t="s">
        <v>2780</v>
      </c>
      <c r="M24" s="184" t="s">
        <v>2889</v>
      </c>
      <c r="N24" s="184" t="s">
        <v>2932</v>
      </c>
      <c r="O24" s="184" t="s">
        <v>2780</v>
      </c>
      <c r="P24" s="184" t="s">
        <v>2889</v>
      </c>
      <c r="Q24" s="184" t="s">
        <v>2932</v>
      </c>
      <c r="R24" s="184" t="s">
        <v>2932</v>
      </c>
      <c r="S24" s="184" t="s">
        <v>2889</v>
      </c>
      <c r="T24" s="184" t="s">
        <v>2932</v>
      </c>
      <c r="U24" s="184" t="s">
        <v>2780</v>
      </c>
      <c r="V24" s="184" t="s">
        <v>2889</v>
      </c>
      <c r="W24" s="184" t="s">
        <v>2932</v>
      </c>
      <c r="X24" s="184" t="s">
        <v>2932</v>
      </c>
      <c r="Y24" s="184" t="s">
        <v>2889</v>
      </c>
      <c r="Z24" s="184" t="s">
        <v>2932</v>
      </c>
      <c r="AA24" s="184" t="s">
        <v>2780</v>
      </c>
      <c r="AB24" s="184" t="s">
        <v>2889</v>
      </c>
      <c r="AC24" s="184" t="s">
        <v>2932</v>
      </c>
      <c r="AD24" s="184" t="s">
        <v>2780</v>
      </c>
      <c r="AE24" s="184" t="s">
        <v>2889</v>
      </c>
      <c r="AF24" s="184" t="s">
        <v>2932</v>
      </c>
      <c r="AG24" s="184" t="s">
        <v>2932</v>
      </c>
      <c r="AH24" s="184" t="s">
        <v>2889</v>
      </c>
      <c r="AI24" s="184" t="s">
        <v>2932</v>
      </c>
      <c r="AJ24" s="184" t="s">
        <v>2780</v>
      </c>
      <c r="AK24" s="184" t="s">
        <v>2889</v>
      </c>
      <c r="AL24" s="184" t="s">
        <v>2932</v>
      </c>
      <c r="AM24" s="184" t="s">
        <v>2932</v>
      </c>
      <c r="AN24" s="184" t="s">
        <v>2889</v>
      </c>
      <c r="AO24" s="184" t="s">
        <v>2932</v>
      </c>
      <c r="AP24" s="184" t="s">
        <v>2932</v>
      </c>
      <c r="AQ24" s="184" t="s">
        <v>2889</v>
      </c>
      <c r="AR24" s="184" t="s">
        <v>2932</v>
      </c>
      <c r="AS24" s="184" t="s">
        <v>2932</v>
      </c>
      <c r="AT24" s="184" t="s">
        <v>2889</v>
      </c>
      <c r="AU24" s="184" t="s">
        <v>2932</v>
      </c>
      <c r="AV24" s="184" t="s">
        <v>2932</v>
      </c>
      <c r="AW24" s="184" t="s">
        <v>2889</v>
      </c>
      <c r="AX24" s="184" t="s">
        <v>2932</v>
      </c>
      <c r="AY24" s="184" t="s">
        <v>2932</v>
      </c>
      <c r="AZ24" s="184" t="s">
        <v>2889</v>
      </c>
      <c r="BA24" s="184" t="s">
        <v>2932</v>
      </c>
      <c r="BB24" s="184" t="s">
        <v>2932</v>
      </c>
      <c r="BC24" s="184" t="s">
        <v>2889</v>
      </c>
      <c r="BD24" s="184" t="s">
        <v>2932</v>
      </c>
      <c r="BE24" s="184" t="s">
        <v>2932</v>
      </c>
      <c r="BF24" s="184" t="s">
        <v>2889</v>
      </c>
      <c r="BG24" s="184" t="s">
        <v>2932</v>
      </c>
      <c r="BH24" s="184" t="s">
        <v>2932</v>
      </c>
      <c r="BI24" s="184" t="s">
        <v>2889</v>
      </c>
      <c r="BJ24" s="184" t="s">
        <v>2932</v>
      </c>
      <c r="BK24" s="184" t="s">
        <v>2932</v>
      </c>
      <c r="BL24" s="184" t="s">
        <v>2889</v>
      </c>
      <c r="BM24" s="184" t="s">
        <v>2932</v>
      </c>
      <c r="BN24" s="184" t="s">
        <v>2932</v>
      </c>
      <c r="BO24" s="184" t="s">
        <v>2889</v>
      </c>
      <c r="BP24" s="184" t="s">
        <v>2932</v>
      </c>
      <c r="BQ24" s="184" t="s">
        <v>2932</v>
      </c>
      <c r="BR24" s="184" t="s">
        <v>2889</v>
      </c>
      <c r="BS24" s="184" t="s">
        <v>2932</v>
      </c>
      <c r="BT24" s="184" t="s">
        <v>2932</v>
      </c>
      <c r="BU24" s="184" t="s">
        <v>2889</v>
      </c>
      <c r="BV24" s="184" t="s">
        <v>2932</v>
      </c>
      <c r="BW24" s="184" t="s">
        <v>2932</v>
      </c>
      <c r="BX24" s="184" t="s">
        <v>2889</v>
      </c>
      <c r="BY24" s="184" t="s">
        <v>2932</v>
      </c>
      <c r="BZ24" s="184" t="s">
        <v>2932</v>
      </c>
      <c r="CA24" s="184" t="s">
        <v>2889</v>
      </c>
      <c r="CB24" s="184" t="s">
        <v>2932</v>
      </c>
      <c r="CC24" s="184" t="s">
        <v>2932</v>
      </c>
      <c r="CD24" s="184" t="s">
        <v>2889</v>
      </c>
      <c r="CE24" s="184" t="s">
        <v>2932</v>
      </c>
      <c r="CF24" s="184" t="s">
        <v>2932</v>
      </c>
      <c r="CG24" s="184" t="s">
        <v>2889</v>
      </c>
      <c r="CH24" s="184" t="s">
        <v>2932</v>
      </c>
      <c r="CI24" s="184" t="s">
        <v>2932</v>
      </c>
      <c r="CJ24" s="184" t="s">
        <v>2889</v>
      </c>
      <c r="CK24" s="184" t="s">
        <v>2932</v>
      </c>
      <c r="CL24" s="184" t="s">
        <v>2932</v>
      </c>
      <c r="CM24" s="184" t="s">
        <v>2889</v>
      </c>
      <c r="CN24" s="184" t="s">
        <v>2932</v>
      </c>
      <c r="CO24" s="184" t="s">
        <v>2932</v>
      </c>
      <c r="CP24" s="184" t="s">
        <v>2889</v>
      </c>
      <c r="CQ24" s="184" t="s">
        <v>2932</v>
      </c>
      <c r="CR24" s="184" t="s">
        <v>2932</v>
      </c>
      <c r="CS24" s="184" t="s">
        <v>2889</v>
      </c>
      <c r="CT24" s="184" t="s">
        <v>2932</v>
      </c>
      <c r="CU24" s="184" t="s">
        <v>2780</v>
      </c>
      <c r="CV24" s="184" t="s">
        <v>2889</v>
      </c>
      <c r="CW24" s="184" t="s">
        <v>2932</v>
      </c>
      <c r="CX24" s="184" t="s">
        <v>2932</v>
      </c>
      <c r="CY24" s="184" t="s">
        <v>2889</v>
      </c>
      <c r="CZ24" s="184" t="s">
        <v>2932</v>
      </c>
      <c r="DA24" s="184" t="s">
        <v>2932</v>
      </c>
      <c r="DB24" s="184" t="s">
        <v>2889</v>
      </c>
      <c r="DC24" s="184" t="s">
        <v>2932</v>
      </c>
      <c r="DD24" s="184" t="s">
        <v>2932</v>
      </c>
      <c r="DE24" s="184" t="s">
        <v>2889</v>
      </c>
      <c r="DF24" s="184" t="s">
        <v>2932</v>
      </c>
      <c r="DG24" s="184" t="s">
        <v>2932</v>
      </c>
      <c r="DH24" s="184" t="s">
        <v>2889</v>
      </c>
      <c r="DI24" s="184" t="s">
        <v>2932</v>
      </c>
      <c r="DJ24" s="184" t="s">
        <v>2932</v>
      </c>
      <c r="DK24" s="184" t="s">
        <v>2889</v>
      </c>
      <c r="DL24" s="184" t="s">
        <v>2932</v>
      </c>
      <c r="DM24" s="184" t="s">
        <v>2932</v>
      </c>
      <c r="DN24" s="184" t="s">
        <v>2889</v>
      </c>
      <c r="DO24" s="184" t="s">
        <v>2932</v>
      </c>
      <c r="DP24" s="184" t="s">
        <v>2932</v>
      </c>
      <c r="DQ24" s="184" t="s">
        <v>2889</v>
      </c>
      <c r="DR24" s="184" t="s">
        <v>2932</v>
      </c>
      <c r="DS24" s="184" t="s">
        <v>2780</v>
      </c>
      <c r="DT24" s="184" t="s">
        <v>2889</v>
      </c>
      <c r="DU24" s="184" t="s">
        <v>2932</v>
      </c>
      <c r="DV24" s="184" t="s">
        <v>2932</v>
      </c>
      <c r="DW24" s="184" t="s">
        <v>2889</v>
      </c>
      <c r="DX24" s="184" t="s">
        <v>2932</v>
      </c>
      <c r="DY24" s="184" t="s">
        <v>2780</v>
      </c>
      <c r="DZ24" s="184" t="s">
        <v>2889</v>
      </c>
      <c r="EA24" s="184" t="s">
        <v>2932</v>
      </c>
      <c r="EB24" s="184" t="s">
        <v>2932</v>
      </c>
      <c r="EC24" s="184" t="s">
        <v>2889</v>
      </c>
      <c r="ED24" s="184" t="s">
        <v>2932</v>
      </c>
      <c r="EE24" s="184" t="s">
        <v>2932</v>
      </c>
      <c r="EF24" s="184" t="s">
        <v>2889</v>
      </c>
      <c r="EG24" s="184" t="s">
        <v>2932</v>
      </c>
      <c r="EH24" s="184" t="s">
        <v>2932</v>
      </c>
      <c r="EI24" s="184" t="s">
        <v>2889</v>
      </c>
      <c r="EJ24" s="184" t="s">
        <v>2932</v>
      </c>
      <c r="EK24" s="184" t="s">
        <v>2932</v>
      </c>
      <c r="EL24" s="184" t="s">
        <v>2889</v>
      </c>
      <c r="EM24" s="184" t="s">
        <v>2932</v>
      </c>
      <c r="EN24" s="184" t="s">
        <v>2932</v>
      </c>
      <c r="EO24" s="184" t="s">
        <v>2889</v>
      </c>
      <c r="EP24" s="184" t="s">
        <v>2932</v>
      </c>
      <c r="EQ24" s="184" t="s">
        <v>2932</v>
      </c>
      <c r="ER24" s="184" t="s">
        <v>2889</v>
      </c>
      <c r="ES24" s="184" t="s">
        <v>2932</v>
      </c>
      <c r="ET24" s="184" t="s">
        <v>2932</v>
      </c>
    </row>
    <row r="25" spans="1:150" x14ac:dyDescent="0.3">
      <c r="A25" s="1"/>
      <c r="B25" s="185" t="s">
        <v>2933</v>
      </c>
      <c r="C25" s="185" t="s">
        <v>141</v>
      </c>
      <c r="D25" s="185" t="s">
        <v>979</v>
      </c>
      <c r="E25" s="185" t="s">
        <v>2934</v>
      </c>
      <c r="F25" s="185" t="s">
        <v>2935</v>
      </c>
      <c r="G25" s="186" t="s">
        <v>2889</v>
      </c>
      <c r="H25" s="186" t="s">
        <v>2936</v>
      </c>
      <c r="I25" s="186" t="s">
        <v>2780</v>
      </c>
      <c r="J25" s="186" t="s">
        <v>2889</v>
      </c>
      <c r="K25" s="186" t="s">
        <v>2936</v>
      </c>
      <c r="L25" s="186" t="s">
        <v>2780</v>
      </c>
      <c r="M25" s="186" t="s">
        <v>2889</v>
      </c>
      <c r="N25" s="186" t="s">
        <v>2936</v>
      </c>
      <c r="O25" s="186" t="s">
        <v>2780</v>
      </c>
      <c r="P25" s="186" t="s">
        <v>2889</v>
      </c>
      <c r="Q25" s="186" t="s">
        <v>2936</v>
      </c>
      <c r="R25" s="186" t="s">
        <v>2936</v>
      </c>
      <c r="S25" s="186" t="s">
        <v>2889</v>
      </c>
      <c r="T25" s="186" t="s">
        <v>2936</v>
      </c>
      <c r="U25" s="186" t="s">
        <v>2780</v>
      </c>
      <c r="V25" s="186" t="s">
        <v>2889</v>
      </c>
      <c r="W25" s="186" t="s">
        <v>2936</v>
      </c>
      <c r="X25" s="186" t="s">
        <v>2936</v>
      </c>
      <c r="Y25" s="186" t="s">
        <v>2889</v>
      </c>
      <c r="Z25" s="186" t="s">
        <v>2936</v>
      </c>
      <c r="AA25" s="186" t="s">
        <v>2780</v>
      </c>
      <c r="AB25" s="186" t="s">
        <v>2889</v>
      </c>
      <c r="AC25" s="186" t="s">
        <v>2936</v>
      </c>
      <c r="AD25" s="186" t="s">
        <v>2780</v>
      </c>
      <c r="AE25" s="186" t="s">
        <v>2889</v>
      </c>
      <c r="AF25" s="186" t="s">
        <v>2936</v>
      </c>
      <c r="AG25" s="186" t="s">
        <v>2936</v>
      </c>
      <c r="AH25" s="186" t="s">
        <v>2889</v>
      </c>
      <c r="AI25" s="186" t="s">
        <v>2936</v>
      </c>
      <c r="AJ25" s="186" t="s">
        <v>2780</v>
      </c>
      <c r="AK25" s="186" t="s">
        <v>2889</v>
      </c>
      <c r="AL25" s="186" t="s">
        <v>2936</v>
      </c>
      <c r="AM25" s="186" t="s">
        <v>2936</v>
      </c>
      <c r="AN25" s="186" t="s">
        <v>2889</v>
      </c>
      <c r="AO25" s="186" t="s">
        <v>2936</v>
      </c>
      <c r="AP25" s="186" t="s">
        <v>2936</v>
      </c>
      <c r="AQ25" s="186" t="s">
        <v>2889</v>
      </c>
      <c r="AR25" s="186" t="s">
        <v>2936</v>
      </c>
      <c r="AS25" s="186" t="s">
        <v>2936</v>
      </c>
      <c r="AT25" s="186" t="s">
        <v>2889</v>
      </c>
      <c r="AU25" s="186" t="s">
        <v>2936</v>
      </c>
      <c r="AV25" s="186" t="s">
        <v>2936</v>
      </c>
      <c r="AW25" s="186" t="s">
        <v>2889</v>
      </c>
      <c r="AX25" s="186" t="s">
        <v>2936</v>
      </c>
      <c r="AY25" s="186" t="s">
        <v>2936</v>
      </c>
      <c r="AZ25" s="186" t="s">
        <v>2889</v>
      </c>
      <c r="BA25" s="186" t="s">
        <v>2936</v>
      </c>
      <c r="BB25" s="186" t="s">
        <v>2936</v>
      </c>
      <c r="BC25" s="186" t="s">
        <v>2889</v>
      </c>
      <c r="BD25" s="186" t="s">
        <v>2936</v>
      </c>
      <c r="BE25" s="186" t="s">
        <v>2936</v>
      </c>
      <c r="BF25" s="186" t="s">
        <v>2889</v>
      </c>
      <c r="BG25" s="186" t="s">
        <v>2936</v>
      </c>
      <c r="BH25" s="186" t="s">
        <v>2936</v>
      </c>
      <c r="BI25" s="186" t="s">
        <v>2889</v>
      </c>
      <c r="BJ25" s="186" t="s">
        <v>2936</v>
      </c>
      <c r="BK25" s="186" t="s">
        <v>2936</v>
      </c>
      <c r="BL25" s="186" t="s">
        <v>2889</v>
      </c>
      <c r="BM25" s="186" t="s">
        <v>2936</v>
      </c>
      <c r="BN25" s="186" t="s">
        <v>2936</v>
      </c>
      <c r="BO25" s="186" t="s">
        <v>2889</v>
      </c>
      <c r="BP25" s="186" t="s">
        <v>2936</v>
      </c>
      <c r="BQ25" s="186" t="s">
        <v>2936</v>
      </c>
      <c r="BR25" s="186" t="s">
        <v>2889</v>
      </c>
      <c r="BS25" s="186" t="s">
        <v>2936</v>
      </c>
      <c r="BT25" s="186" t="s">
        <v>2936</v>
      </c>
      <c r="BU25" s="186" t="s">
        <v>2889</v>
      </c>
      <c r="BV25" s="186" t="s">
        <v>2936</v>
      </c>
      <c r="BW25" s="186" t="s">
        <v>2936</v>
      </c>
      <c r="BX25" s="186" t="s">
        <v>2889</v>
      </c>
      <c r="BY25" s="186" t="s">
        <v>2936</v>
      </c>
      <c r="BZ25" s="186" t="s">
        <v>2936</v>
      </c>
      <c r="CA25" s="186" t="s">
        <v>2889</v>
      </c>
      <c r="CB25" s="186" t="s">
        <v>2936</v>
      </c>
      <c r="CC25" s="186" t="s">
        <v>2936</v>
      </c>
      <c r="CD25" s="186" t="s">
        <v>2889</v>
      </c>
      <c r="CE25" s="186" t="s">
        <v>2936</v>
      </c>
      <c r="CF25" s="186" t="s">
        <v>2936</v>
      </c>
      <c r="CG25" s="186" t="s">
        <v>2889</v>
      </c>
      <c r="CH25" s="186" t="s">
        <v>2936</v>
      </c>
      <c r="CI25" s="186" t="s">
        <v>2936</v>
      </c>
      <c r="CJ25" s="186" t="s">
        <v>2889</v>
      </c>
      <c r="CK25" s="186" t="s">
        <v>2936</v>
      </c>
      <c r="CL25" s="186" t="s">
        <v>2936</v>
      </c>
      <c r="CM25" s="186" t="s">
        <v>2889</v>
      </c>
      <c r="CN25" s="186" t="s">
        <v>2936</v>
      </c>
      <c r="CO25" s="186" t="s">
        <v>2936</v>
      </c>
      <c r="CP25" s="186" t="s">
        <v>2889</v>
      </c>
      <c r="CQ25" s="186" t="s">
        <v>2936</v>
      </c>
      <c r="CR25" s="186" t="s">
        <v>2936</v>
      </c>
      <c r="CS25" s="186" t="s">
        <v>2889</v>
      </c>
      <c r="CT25" s="186" t="s">
        <v>2936</v>
      </c>
      <c r="CU25" s="186" t="s">
        <v>2780</v>
      </c>
      <c r="CV25" s="186" t="s">
        <v>2889</v>
      </c>
      <c r="CW25" s="186" t="s">
        <v>2936</v>
      </c>
      <c r="CX25" s="186" t="s">
        <v>2936</v>
      </c>
      <c r="CY25" s="186" t="s">
        <v>2889</v>
      </c>
      <c r="CZ25" s="186" t="s">
        <v>2936</v>
      </c>
      <c r="DA25" s="186" t="s">
        <v>2936</v>
      </c>
      <c r="DB25" s="186" t="s">
        <v>2889</v>
      </c>
      <c r="DC25" s="186" t="s">
        <v>2936</v>
      </c>
      <c r="DD25" s="186" t="s">
        <v>2936</v>
      </c>
      <c r="DE25" s="186" t="s">
        <v>2889</v>
      </c>
      <c r="DF25" s="186" t="s">
        <v>2936</v>
      </c>
      <c r="DG25" s="186" t="s">
        <v>2936</v>
      </c>
      <c r="DH25" s="186" t="s">
        <v>2889</v>
      </c>
      <c r="DI25" s="186" t="s">
        <v>2936</v>
      </c>
      <c r="DJ25" s="186" t="s">
        <v>2936</v>
      </c>
      <c r="DK25" s="186" t="s">
        <v>2889</v>
      </c>
      <c r="DL25" s="186" t="s">
        <v>2936</v>
      </c>
      <c r="DM25" s="186" t="s">
        <v>2936</v>
      </c>
      <c r="DN25" s="186" t="s">
        <v>2889</v>
      </c>
      <c r="DO25" s="186" t="s">
        <v>2936</v>
      </c>
      <c r="DP25" s="186" t="s">
        <v>2936</v>
      </c>
      <c r="DQ25" s="186" t="s">
        <v>2889</v>
      </c>
      <c r="DR25" s="186" t="s">
        <v>2936</v>
      </c>
      <c r="DS25" s="186" t="s">
        <v>2780</v>
      </c>
      <c r="DT25" s="186" t="s">
        <v>2889</v>
      </c>
      <c r="DU25" s="186" t="s">
        <v>2936</v>
      </c>
      <c r="DV25" s="186" t="s">
        <v>2936</v>
      </c>
      <c r="DW25" s="186" t="s">
        <v>2889</v>
      </c>
      <c r="DX25" s="186" t="s">
        <v>2936</v>
      </c>
      <c r="DY25" s="186" t="s">
        <v>2780</v>
      </c>
      <c r="DZ25" s="186" t="s">
        <v>2889</v>
      </c>
      <c r="EA25" s="186" t="s">
        <v>2936</v>
      </c>
      <c r="EB25" s="186" t="s">
        <v>2936</v>
      </c>
      <c r="EC25" s="186" t="s">
        <v>2889</v>
      </c>
      <c r="ED25" s="186" t="s">
        <v>2936</v>
      </c>
      <c r="EE25" s="186" t="s">
        <v>2936</v>
      </c>
      <c r="EF25" s="186" t="s">
        <v>2889</v>
      </c>
      <c r="EG25" s="186" t="s">
        <v>2936</v>
      </c>
      <c r="EH25" s="186" t="s">
        <v>2936</v>
      </c>
      <c r="EI25" s="186" t="s">
        <v>2889</v>
      </c>
      <c r="EJ25" s="186" t="s">
        <v>2936</v>
      </c>
      <c r="EK25" s="186" t="s">
        <v>2936</v>
      </c>
      <c r="EL25" s="186" t="s">
        <v>2889</v>
      </c>
      <c r="EM25" s="186" t="s">
        <v>2936</v>
      </c>
      <c r="EN25" s="186" t="s">
        <v>2936</v>
      </c>
      <c r="EO25" s="186" t="s">
        <v>2889</v>
      </c>
      <c r="EP25" s="186" t="s">
        <v>2936</v>
      </c>
      <c r="EQ25" s="186" t="s">
        <v>2936</v>
      </c>
      <c r="ER25" s="186" t="s">
        <v>2889</v>
      </c>
      <c r="ES25" s="186" t="s">
        <v>2936</v>
      </c>
      <c r="ET25" s="186" t="s">
        <v>2936</v>
      </c>
    </row>
    <row r="26" spans="1:150" x14ac:dyDescent="0.3">
      <c r="A26" s="1"/>
      <c r="B26" s="185" t="s">
        <v>2937</v>
      </c>
      <c r="C26" s="185" t="s">
        <v>141</v>
      </c>
      <c r="D26" s="185" t="s">
        <v>979</v>
      </c>
      <c r="E26" s="185" t="s">
        <v>2938</v>
      </c>
      <c r="F26" s="185" t="s">
        <v>2939</v>
      </c>
      <c r="G26" s="186" t="s">
        <v>2889</v>
      </c>
      <c r="H26" s="186" t="s">
        <v>2936</v>
      </c>
      <c r="I26" s="186" t="s">
        <v>2780</v>
      </c>
      <c r="J26" s="186" t="s">
        <v>2889</v>
      </c>
      <c r="K26" s="186" t="s">
        <v>2936</v>
      </c>
      <c r="L26" s="186" t="s">
        <v>2780</v>
      </c>
      <c r="M26" s="186" t="s">
        <v>2889</v>
      </c>
      <c r="N26" s="186" t="s">
        <v>2936</v>
      </c>
      <c r="O26" s="186" t="s">
        <v>2780</v>
      </c>
      <c r="P26" s="186" t="s">
        <v>2889</v>
      </c>
      <c r="Q26" s="186" t="s">
        <v>2936</v>
      </c>
      <c r="R26" s="186" t="s">
        <v>2936</v>
      </c>
      <c r="S26" s="186" t="s">
        <v>2889</v>
      </c>
      <c r="T26" s="186" t="s">
        <v>2936</v>
      </c>
      <c r="U26" s="186" t="s">
        <v>2780</v>
      </c>
      <c r="V26" s="186" t="s">
        <v>2889</v>
      </c>
      <c r="W26" s="186" t="s">
        <v>2936</v>
      </c>
      <c r="X26" s="186" t="s">
        <v>2936</v>
      </c>
      <c r="Y26" s="186" t="s">
        <v>2889</v>
      </c>
      <c r="Z26" s="186" t="s">
        <v>2936</v>
      </c>
      <c r="AA26" s="186" t="s">
        <v>2780</v>
      </c>
      <c r="AB26" s="186" t="s">
        <v>2889</v>
      </c>
      <c r="AC26" s="186" t="s">
        <v>2936</v>
      </c>
      <c r="AD26" s="186" t="s">
        <v>2780</v>
      </c>
      <c r="AE26" s="186" t="s">
        <v>2889</v>
      </c>
      <c r="AF26" s="186" t="s">
        <v>2936</v>
      </c>
      <c r="AG26" s="186" t="s">
        <v>2936</v>
      </c>
      <c r="AH26" s="186" t="s">
        <v>2889</v>
      </c>
      <c r="AI26" s="186" t="s">
        <v>2936</v>
      </c>
      <c r="AJ26" s="186" t="s">
        <v>2780</v>
      </c>
      <c r="AK26" s="186" t="s">
        <v>2889</v>
      </c>
      <c r="AL26" s="186" t="s">
        <v>2936</v>
      </c>
      <c r="AM26" s="186" t="s">
        <v>2936</v>
      </c>
      <c r="AN26" s="186" t="s">
        <v>2889</v>
      </c>
      <c r="AO26" s="186" t="s">
        <v>2936</v>
      </c>
      <c r="AP26" s="186" t="s">
        <v>2936</v>
      </c>
      <c r="AQ26" s="186" t="s">
        <v>2889</v>
      </c>
      <c r="AR26" s="186" t="s">
        <v>2936</v>
      </c>
      <c r="AS26" s="186" t="s">
        <v>2936</v>
      </c>
      <c r="AT26" s="186" t="s">
        <v>2889</v>
      </c>
      <c r="AU26" s="186" t="s">
        <v>2936</v>
      </c>
      <c r="AV26" s="186" t="s">
        <v>2936</v>
      </c>
      <c r="AW26" s="186" t="s">
        <v>2889</v>
      </c>
      <c r="AX26" s="186" t="s">
        <v>2936</v>
      </c>
      <c r="AY26" s="186" t="s">
        <v>2936</v>
      </c>
      <c r="AZ26" s="186" t="s">
        <v>2889</v>
      </c>
      <c r="BA26" s="186" t="s">
        <v>2936</v>
      </c>
      <c r="BB26" s="186" t="s">
        <v>2936</v>
      </c>
      <c r="BC26" s="186" t="s">
        <v>2889</v>
      </c>
      <c r="BD26" s="186" t="s">
        <v>2936</v>
      </c>
      <c r="BE26" s="186" t="s">
        <v>2936</v>
      </c>
      <c r="BF26" s="186" t="s">
        <v>2889</v>
      </c>
      <c r="BG26" s="186" t="s">
        <v>2936</v>
      </c>
      <c r="BH26" s="186" t="s">
        <v>2936</v>
      </c>
      <c r="BI26" s="186" t="s">
        <v>2889</v>
      </c>
      <c r="BJ26" s="186" t="s">
        <v>2936</v>
      </c>
      <c r="BK26" s="186" t="s">
        <v>2936</v>
      </c>
      <c r="BL26" s="186" t="s">
        <v>2889</v>
      </c>
      <c r="BM26" s="186" t="s">
        <v>2936</v>
      </c>
      <c r="BN26" s="186" t="s">
        <v>2936</v>
      </c>
      <c r="BO26" s="186" t="s">
        <v>2889</v>
      </c>
      <c r="BP26" s="186" t="s">
        <v>2936</v>
      </c>
      <c r="BQ26" s="186" t="s">
        <v>2936</v>
      </c>
      <c r="BR26" s="186" t="s">
        <v>2889</v>
      </c>
      <c r="BS26" s="186" t="s">
        <v>2936</v>
      </c>
      <c r="BT26" s="186" t="s">
        <v>2936</v>
      </c>
      <c r="BU26" s="186" t="s">
        <v>2889</v>
      </c>
      <c r="BV26" s="186" t="s">
        <v>2936</v>
      </c>
      <c r="BW26" s="186" t="s">
        <v>2936</v>
      </c>
      <c r="BX26" s="186" t="s">
        <v>2889</v>
      </c>
      <c r="BY26" s="186" t="s">
        <v>2936</v>
      </c>
      <c r="BZ26" s="186" t="s">
        <v>2936</v>
      </c>
      <c r="CA26" s="186" t="s">
        <v>2889</v>
      </c>
      <c r="CB26" s="186" t="s">
        <v>2936</v>
      </c>
      <c r="CC26" s="186" t="s">
        <v>2936</v>
      </c>
      <c r="CD26" s="186" t="s">
        <v>2889</v>
      </c>
      <c r="CE26" s="186" t="s">
        <v>2936</v>
      </c>
      <c r="CF26" s="186" t="s">
        <v>2936</v>
      </c>
      <c r="CG26" s="186" t="s">
        <v>2889</v>
      </c>
      <c r="CH26" s="186" t="s">
        <v>2936</v>
      </c>
      <c r="CI26" s="186" t="s">
        <v>2936</v>
      </c>
      <c r="CJ26" s="186" t="s">
        <v>2889</v>
      </c>
      <c r="CK26" s="186" t="s">
        <v>2936</v>
      </c>
      <c r="CL26" s="186" t="s">
        <v>2936</v>
      </c>
      <c r="CM26" s="186" t="s">
        <v>2889</v>
      </c>
      <c r="CN26" s="186" t="s">
        <v>2936</v>
      </c>
      <c r="CO26" s="186" t="s">
        <v>2936</v>
      </c>
      <c r="CP26" s="186" t="s">
        <v>2889</v>
      </c>
      <c r="CQ26" s="186" t="s">
        <v>2936</v>
      </c>
      <c r="CR26" s="186" t="s">
        <v>2936</v>
      </c>
      <c r="CS26" s="186" t="s">
        <v>2889</v>
      </c>
      <c r="CT26" s="186" t="s">
        <v>2936</v>
      </c>
      <c r="CU26" s="186" t="s">
        <v>2780</v>
      </c>
      <c r="CV26" s="186" t="s">
        <v>2889</v>
      </c>
      <c r="CW26" s="186" t="s">
        <v>2936</v>
      </c>
      <c r="CX26" s="186" t="s">
        <v>2936</v>
      </c>
      <c r="CY26" s="186" t="s">
        <v>2889</v>
      </c>
      <c r="CZ26" s="186" t="s">
        <v>2936</v>
      </c>
      <c r="DA26" s="186" t="s">
        <v>2936</v>
      </c>
      <c r="DB26" s="186" t="s">
        <v>2889</v>
      </c>
      <c r="DC26" s="186" t="s">
        <v>2936</v>
      </c>
      <c r="DD26" s="186" t="s">
        <v>2936</v>
      </c>
      <c r="DE26" s="186" t="s">
        <v>2889</v>
      </c>
      <c r="DF26" s="186" t="s">
        <v>2936</v>
      </c>
      <c r="DG26" s="186" t="s">
        <v>2936</v>
      </c>
      <c r="DH26" s="186" t="s">
        <v>2889</v>
      </c>
      <c r="DI26" s="186" t="s">
        <v>2936</v>
      </c>
      <c r="DJ26" s="186" t="s">
        <v>2936</v>
      </c>
      <c r="DK26" s="186" t="s">
        <v>2889</v>
      </c>
      <c r="DL26" s="186" t="s">
        <v>2936</v>
      </c>
      <c r="DM26" s="186" t="s">
        <v>2936</v>
      </c>
      <c r="DN26" s="186" t="s">
        <v>2889</v>
      </c>
      <c r="DO26" s="186" t="s">
        <v>2936</v>
      </c>
      <c r="DP26" s="186" t="s">
        <v>2936</v>
      </c>
      <c r="DQ26" s="186" t="s">
        <v>2889</v>
      </c>
      <c r="DR26" s="186" t="s">
        <v>2936</v>
      </c>
      <c r="DS26" s="186" t="s">
        <v>2780</v>
      </c>
      <c r="DT26" s="186" t="s">
        <v>2889</v>
      </c>
      <c r="DU26" s="186" t="s">
        <v>2936</v>
      </c>
      <c r="DV26" s="186" t="s">
        <v>2936</v>
      </c>
      <c r="DW26" s="186" t="s">
        <v>2889</v>
      </c>
      <c r="DX26" s="186" t="s">
        <v>2936</v>
      </c>
      <c r="DY26" s="186" t="s">
        <v>2780</v>
      </c>
      <c r="DZ26" s="186" t="s">
        <v>2889</v>
      </c>
      <c r="EA26" s="186" t="s">
        <v>2936</v>
      </c>
      <c r="EB26" s="186" t="s">
        <v>2936</v>
      </c>
      <c r="EC26" s="186" t="s">
        <v>2889</v>
      </c>
      <c r="ED26" s="186" t="s">
        <v>2936</v>
      </c>
      <c r="EE26" s="186" t="s">
        <v>2936</v>
      </c>
      <c r="EF26" s="186" t="s">
        <v>2889</v>
      </c>
      <c r="EG26" s="186" t="s">
        <v>2936</v>
      </c>
      <c r="EH26" s="186" t="s">
        <v>2936</v>
      </c>
      <c r="EI26" s="186" t="s">
        <v>2889</v>
      </c>
      <c r="EJ26" s="186" t="s">
        <v>2936</v>
      </c>
      <c r="EK26" s="186" t="s">
        <v>2936</v>
      </c>
      <c r="EL26" s="186" t="s">
        <v>2889</v>
      </c>
      <c r="EM26" s="186" t="s">
        <v>2936</v>
      </c>
      <c r="EN26" s="186" t="s">
        <v>2936</v>
      </c>
      <c r="EO26" s="186" t="s">
        <v>2889</v>
      </c>
      <c r="EP26" s="186" t="s">
        <v>2936</v>
      </c>
      <c r="EQ26" s="186" t="s">
        <v>2936</v>
      </c>
      <c r="ER26" s="186" t="s">
        <v>2889</v>
      </c>
      <c r="ES26" s="186" t="s">
        <v>2936</v>
      </c>
      <c r="ET26" s="186" t="s">
        <v>2936</v>
      </c>
    </row>
    <row r="27" spans="1:150" x14ac:dyDescent="0.3">
      <c r="A27" s="1"/>
      <c r="B27" s="185" t="s">
        <v>2940</v>
      </c>
      <c r="C27" s="185" t="s">
        <v>141</v>
      </c>
      <c r="D27" s="185" t="s">
        <v>979</v>
      </c>
      <c r="E27" s="185" t="s">
        <v>2941</v>
      </c>
      <c r="F27" s="185" t="s">
        <v>2942</v>
      </c>
      <c r="G27" s="186" t="s">
        <v>2889</v>
      </c>
      <c r="H27" s="186" t="s">
        <v>2936</v>
      </c>
      <c r="I27" s="186" t="s">
        <v>2780</v>
      </c>
      <c r="J27" s="186" t="s">
        <v>2889</v>
      </c>
      <c r="K27" s="186" t="s">
        <v>2936</v>
      </c>
      <c r="L27" s="186" t="s">
        <v>2780</v>
      </c>
      <c r="M27" s="186" t="s">
        <v>2889</v>
      </c>
      <c r="N27" s="186" t="s">
        <v>2936</v>
      </c>
      <c r="O27" s="186" t="s">
        <v>2780</v>
      </c>
      <c r="P27" s="186" t="s">
        <v>2889</v>
      </c>
      <c r="Q27" s="186" t="s">
        <v>2936</v>
      </c>
      <c r="R27" s="186" t="s">
        <v>2936</v>
      </c>
      <c r="S27" s="186" t="s">
        <v>2889</v>
      </c>
      <c r="T27" s="186" t="s">
        <v>2936</v>
      </c>
      <c r="U27" s="186" t="s">
        <v>2780</v>
      </c>
      <c r="V27" s="186" t="s">
        <v>2889</v>
      </c>
      <c r="W27" s="186" t="s">
        <v>2936</v>
      </c>
      <c r="X27" s="186" t="s">
        <v>2936</v>
      </c>
      <c r="Y27" s="186" t="s">
        <v>2889</v>
      </c>
      <c r="Z27" s="186" t="s">
        <v>2936</v>
      </c>
      <c r="AA27" s="186" t="s">
        <v>2780</v>
      </c>
      <c r="AB27" s="186" t="s">
        <v>2889</v>
      </c>
      <c r="AC27" s="186" t="s">
        <v>2936</v>
      </c>
      <c r="AD27" s="186" t="s">
        <v>2780</v>
      </c>
      <c r="AE27" s="186" t="s">
        <v>2889</v>
      </c>
      <c r="AF27" s="186" t="s">
        <v>2936</v>
      </c>
      <c r="AG27" s="186" t="s">
        <v>2936</v>
      </c>
      <c r="AH27" s="186" t="s">
        <v>2889</v>
      </c>
      <c r="AI27" s="186" t="s">
        <v>2936</v>
      </c>
      <c r="AJ27" s="186" t="s">
        <v>2780</v>
      </c>
      <c r="AK27" s="186" t="s">
        <v>2889</v>
      </c>
      <c r="AL27" s="186" t="s">
        <v>2936</v>
      </c>
      <c r="AM27" s="186" t="s">
        <v>2936</v>
      </c>
      <c r="AN27" s="186" t="s">
        <v>2889</v>
      </c>
      <c r="AO27" s="186" t="s">
        <v>2936</v>
      </c>
      <c r="AP27" s="186" t="s">
        <v>2936</v>
      </c>
      <c r="AQ27" s="186" t="s">
        <v>2889</v>
      </c>
      <c r="AR27" s="186" t="s">
        <v>2936</v>
      </c>
      <c r="AS27" s="186" t="s">
        <v>2936</v>
      </c>
      <c r="AT27" s="186" t="s">
        <v>2889</v>
      </c>
      <c r="AU27" s="186" t="s">
        <v>2936</v>
      </c>
      <c r="AV27" s="186" t="s">
        <v>2936</v>
      </c>
      <c r="AW27" s="186" t="s">
        <v>2889</v>
      </c>
      <c r="AX27" s="186" t="s">
        <v>2936</v>
      </c>
      <c r="AY27" s="186" t="s">
        <v>2936</v>
      </c>
      <c r="AZ27" s="186" t="s">
        <v>2889</v>
      </c>
      <c r="BA27" s="186" t="s">
        <v>2936</v>
      </c>
      <c r="BB27" s="186" t="s">
        <v>2936</v>
      </c>
      <c r="BC27" s="186" t="s">
        <v>2889</v>
      </c>
      <c r="BD27" s="186" t="s">
        <v>2936</v>
      </c>
      <c r="BE27" s="186" t="s">
        <v>2936</v>
      </c>
      <c r="BF27" s="186" t="s">
        <v>2889</v>
      </c>
      <c r="BG27" s="186" t="s">
        <v>2936</v>
      </c>
      <c r="BH27" s="186" t="s">
        <v>2936</v>
      </c>
      <c r="BI27" s="186" t="s">
        <v>2889</v>
      </c>
      <c r="BJ27" s="186" t="s">
        <v>2936</v>
      </c>
      <c r="BK27" s="186" t="s">
        <v>2936</v>
      </c>
      <c r="BL27" s="186" t="s">
        <v>2889</v>
      </c>
      <c r="BM27" s="186" t="s">
        <v>2936</v>
      </c>
      <c r="BN27" s="186" t="s">
        <v>2936</v>
      </c>
      <c r="BO27" s="186" t="s">
        <v>2889</v>
      </c>
      <c r="BP27" s="186" t="s">
        <v>2936</v>
      </c>
      <c r="BQ27" s="186" t="s">
        <v>2936</v>
      </c>
      <c r="BR27" s="186" t="s">
        <v>2889</v>
      </c>
      <c r="BS27" s="186" t="s">
        <v>2936</v>
      </c>
      <c r="BT27" s="186" t="s">
        <v>2936</v>
      </c>
      <c r="BU27" s="186" t="s">
        <v>2889</v>
      </c>
      <c r="BV27" s="186" t="s">
        <v>2936</v>
      </c>
      <c r="BW27" s="186" t="s">
        <v>2936</v>
      </c>
      <c r="BX27" s="186" t="s">
        <v>2889</v>
      </c>
      <c r="BY27" s="186" t="s">
        <v>2936</v>
      </c>
      <c r="BZ27" s="186" t="s">
        <v>2936</v>
      </c>
      <c r="CA27" s="186" t="s">
        <v>2889</v>
      </c>
      <c r="CB27" s="186" t="s">
        <v>2936</v>
      </c>
      <c r="CC27" s="186" t="s">
        <v>2936</v>
      </c>
      <c r="CD27" s="186" t="s">
        <v>2889</v>
      </c>
      <c r="CE27" s="186" t="s">
        <v>2936</v>
      </c>
      <c r="CF27" s="186" t="s">
        <v>2936</v>
      </c>
      <c r="CG27" s="186" t="s">
        <v>2889</v>
      </c>
      <c r="CH27" s="186" t="s">
        <v>2936</v>
      </c>
      <c r="CI27" s="186" t="s">
        <v>2936</v>
      </c>
      <c r="CJ27" s="186" t="s">
        <v>2889</v>
      </c>
      <c r="CK27" s="186" t="s">
        <v>2936</v>
      </c>
      <c r="CL27" s="186" t="s">
        <v>2936</v>
      </c>
      <c r="CM27" s="186" t="s">
        <v>2889</v>
      </c>
      <c r="CN27" s="186" t="s">
        <v>2936</v>
      </c>
      <c r="CO27" s="186" t="s">
        <v>2936</v>
      </c>
      <c r="CP27" s="186" t="s">
        <v>2889</v>
      </c>
      <c r="CQ27" s="186" t="s">
        <v>2936</v>
      </c>
      <c r="CR27" s="186" t="s">
        <v>2936</v>
      </c>
      <c r="CS27" s="186" t="s">
        <v>2889</v>
      </c>
      <c r="CT27" s="186" t="s">
        <v>2936</v>
      </c>
      <c r="CU27" s="186" t="s">
        <v>2780</v>
      </c>
      <c r="CV27" s="186" t="s">
        <v>2889</v>
      </c>
      <c r="CW27" s="186" t="s">
        <v>2936</v>
      </c>
      <c r="CX27" s="186" t="s">
        <v>2936</v>
      </c>
      <c r="CY27" s="186" t="s">
        <v>2889</v>
      </c>
      <c r="CZ27" s="186" t="s">
        <v>2936</v>
      </c>
      <c r="DA27" s="186" t="s">
        <v>2936</v>
      </c>
      <c r="DB27" s="186" t="s">
        <v>2889</v>
      </c>
      <c r="DC27" s="186" t="s">
        <v>2936</v>
      </c>
      <c r="DD27" s="186" t="s">
        <v>2936</v>
      </c>
      <c r="DE27" s="186" t="s">
        <v>2889</v>
      </c>
      <c r="DF27" s="186" t="s">
        <v>2936</v>
      </c>
      <c r="DG27" s="186" t="s">
        <v>2936</v>
      </c>
      <c r="DH27" s="186" t="s">
        <v>2889</v>
      </c>
      <c r="DI27" s="186" t="s">
        <v>2936</v>
      </c>
      <c r="DJ27" s="186" t="s">
        <v>2936</v>
      </c>
      <c r="DK27" s="186" t="s">
        <v>2889</v>
      </c>
      <c r="DL27" s="186" t="s">
        <v>2936</v>
      </c>
      <c r="DM27" s="186" t="s">
        <v>2936</v>
      </c>
      <c r="DN27" s="186" t="s">
        <v>2889</v>
      </c>
      <c r="DO27" s="186" t="s">
        <v>2936</v>
      </c>
      <c r="DP27" s="186" t="s">
        <v>2936</v>
      </c>
      <c r="DQ27" s="186" t="s">
        <v>2889</v>
      </c>
      <c r="DR27" s="186" t="s">
        <v>2936</v>
      </c>
      <c r="DS27" s="186" t="s">
        <v>2780</v>
      </c>
      <c r="DT27" s="186" t="s">
        <v>2889</v>
      </c>
      <c r="DU27" s="186" t="s">
        <v>2936</v>
      </c>
      <c r="DV27" s="186" t="s">
        <v>2936</v>
      </c>
      <c r="DW27" s="186" t="s">
        <v>2889</v>
      </c>
      <c r="DX27" s="186" t="s">
        <v>2936</v>
      </c>
      <c r="DY27" s="186" t="s">
        <v>2780</v>
      </c>
      <c r="DZ27" s="186" t="s">
        <v>2889</v>
      </c>
      <c r="EA27" s="186" t="s">
        <v>2936</v>
      </c>
      <c r="EB27" s="186" t="s">
        <v>2936</v>
      </c>
      <c r="EC27" s="186" t="s">
        <v>2889</v>
      </c>
      <c r="ED27" s="186" t="s">
        <v>2936</v>
      </c>
      <c r="EE27" s="186" t="s">
        <v>2936</v>
      </c>
      <c r="EF27" s="186" t="s">
        <v>2889</v>
      </c>
      <c r="EG27" s="186" t="s">
        <v>2936</v>
      </c>
      <c r="EH27" s="186" t="s">
        <v>2936</v>
      </c>
      <c r="EI27" s="186" t="s">
        <v>2889</v>
      </c>
      <c r="EJ27" s="186" t="s">
        <v>2936</v>
      </c>
      <c r="EK27" s="186" t="s">
        <v>2936</v>
      </c>
      <c r="EL27" s="186" t="s">
        <v>2889</v>
      </c>
      <c r="EM27" s="186" t="s">
        <v>2936</v>
      </c>
      <c r="EN27" s="186" t="s">
        <v>2936</v>
      </c>
      <c r="EO27" s="186" t="s">
        <v>2889</v>
      </c>
      <c r="EP27" s="186" t="s">
        <v>2936</v>
      </c>
      <c r="EQ27" s="186" t="s">
        <v>2936</v>
      </c>
      <c r="ER27" s="186" t="s">
        <v>2889</v>
      </c>
      <c r="ES27" s="186" t="s">
        <v>2936</v>
      </c>
      <c r="ET27" s="186" t="s">
        <v>2936</v>
      </c>
    </row>
    <row r="28" spans="1:150" x14ac:dyDescent="0.3">
      <c r="A28" s="1"/>
      <c r="B28" s="185" t="s">
        <v>2943</v>
      </c>
      <c r="C28" s="185" t="s">
        <v>141</v>
      </c>
      <c r="D28" s="185" t="s">
        <v>979</v>
      </c>
      <c r="E28" s="185" t="s">
        <v>2944</v>
      </c>
      <c r="F28" s="185" t="s">
        <v>2945</v>
      </c>
      <c r="G28" s="186" t="s">
        <v>2889</v>
      </c>
      <c r="H28" s="186" t="s">
        <v>2936</v>
      </c>
      <c r="I28" s="186" t="s">
        <v>2780</v>
      </c>
      <c r="J28" s="186" t="s">
        <v>2889</v>
      </c>
      <c r="K28" s="186" t="s">
        <v>2936</v>
      </c>
      <c r="L28" s="186" t="s">
        <v>2780</v>
      </c>
      <c r="M28" s="186" t="s">
        <v>2889</v>
      </c>
      <c r="N28" s="186" t="s">
        <v>2936</v>
      </c>
      <c r="O28" s="186" t="s">
        <v>2780</v>
      </c>
      <c r="P28" s="186" t="s">
        <v>2889</v>
      </c>
      <c r="Q28" s="186" t="s">
        <v>2936</v>
      </c>
      <c r="R28" s="186" t="s">
        <v>2936</v>
      </c>
      <c r="S28" s="186" t="s">
        <v>2889</v>
      </c>
      <c r="T28" s="186" t="s">
        <v>2936</v>
      </c>
      <c r="U28" s="186" t="s">
        <v>2780</v>
      </c>
      <c r="V28" s="186" t="s">
        <v>2889</v>
      </c>
      <c r="W28" s="186" t="s">
        <v>2936</v>
      </c>
      <c r="X28" s="186" t="s">
        <v>2936</v>
      </c>
      <c r="Y28" s="186" t="s">
        <v>2889</v>
      </c>
      <c r="Z28" s="186" t="s">
        <v>2936</v>
      </c>
      <c r="AA28" s="186" t="s">
        <v>2780</v>
      </c>
      <c r="AB28" s="186" t="s">
        <v>2889</v>
      </c>
      <c r="AC28" s="186" t="s">
        <v>2936</v>
      </c>
      <c r="AD28" s="186" t="s">
        <v>2780</v>
      </c>
      <c r="AE28" s="186" t="s">
        <v>2889</v>
      </c>
      <c r="AF28" s="186" t="s">
        <v>2936</v>
      </c>
      <c r="AG28" s="186" t="s">
        <v>2936</v>
      </c>
      <c r="AH28" s="186" t="s">
        <v>2889</v>
      </c>
      <c r="AI28" s="186" t="s">
        <v>2936</v>
      </c>
      <c r="AJ28" s="186" t="s">
        <v>2780</v>
      </c>
      <c r="AK28" s="186" t="s">
        <v>2889</v>
      </c>
      <c r="AL28" s="186" t="s">
        <v>2936</v>
      </c>
      <c r="AM28" s="186" t="s">
        <v>2936</v>
      </c>
      <c r="AN28" s="186" t="s">
        <v>2889</v>
      </c>
      <c r="AO28" s="186" t="s">
        <v>2936</v>
      </c>
      <c r="AP28" s="186" t="s">
        <v>2936</v>
      </c>
      <c r="AQ28" s="186" t="s">
        <v>2889</v>
      </c>
      <c r="AR28" s="186" t="s">
        <v>2936</v>
      </c>
      <c r="AS28" s="186" t="s">
        <v>2936</v>
      </c>
      <c r="AT28" s="186" t="s">
        <v>2889</v>
      </c>
      <c r="AU28" s="186" t="s">
        <v>2936</v>
      </c>
      <c r="AV28" s="186" t="s">
        <v>2936</v>
      </c>
      <c r="AW28" s="186" t="s">
        <v>2889</v>
      </c>
      <c r="AX28" s="186" t="s">
        <v>2936</v>
      </c>
      <c r="AY28" s="186" t="s">
        <v>2936</v>
      </c>
      <c r="AZ28" s="186" t="s">
        <v>2889</v>
      </c>
      <c r="BA28" s="186" t="s">
        <v>2936</v>
      </c>
      <c r="BB28" s="186" t="s">
        <v>2936</v>
      </c>
      <c r="BC28" s="186" t="s">
        <v>2889</v>
      </c>
      <c r="BD28" s="186" t="s">
        <v>2936</v>
      </c>
      <c r="BE28" s="186" t="s">
        <v>2936</v>
      </c>
      <c r="BF28" s="186" t="s">
        <v>2889</v>
      </c>
      <c r="BG28" s="186" t="s">
        <v>2936</v>
      </c>
      <c r="BH28" s="186" t="s">
        <v>2936</v>
      </c>
      <c r="BI28" s="186" t="s">
        <v>2889</v>
      </c>
      <c r="BJ28" s="186" t="s">
        <v>2936</v>
      </c>
      <c r="BK28" s="186" t="s">
        <v>2936</v>
      </c>
      <c r="BL28" s="186" t="s">
        <v>2889</v>
      </c>
      <c r="BM28" s="186" t="s">
        <v>2936</v>
      </c>
      <c r="BN28" s="186" t="s">
        <v>2936</v>
      </c>
      <c r="BO28" s="186" t="s">
        <v>2889</v>
      </c>
      <c r="BP28" s="186" t="s">
        <v>2936</v>
      </c>
      <c r="BQ28" s="186" t="s">
        <v>2936</v>
      </c>
      <c r="BR28" s="186" t="s">
        <v>2889</v>
      </c>
      <c r="BS28" s="186" t="s">
        <v>2936</v>
      </c>
      <c r="BT28" s="186" t="s">
        <v>2936</v>
      </c>
      <c r="BU28" s="186" t="s">
        <v>2889</v>
      </c>
      <c r="BV28" s="186" t="s">
        <v>2936</v>
      </c>
      <c r="BW28" s="186" t="s">
        <v>2936</v>
      </c>
      <c r="BX28" s="186" t="s">
        <v>2889</v>
      </c>
      <c r="BY28" s="186" t="s">
        <v>2936</v>
      </c>
      <c r="BZ28" s="186" t="s">
        <v>2936</v>
      </c>
      <c r="CA28" s="186" t="s">
        <v>2889</v>
      </c>
      <c r="CB28" s="186" t="s">
        <v>2936</v>
      </c>
      <c r="CC28" s="186" t="s">
        <v>2936</v>
      </c>
      <c r="CD28" s="186" t="s">
        <v>2889</v>
      </c>
      <c r="CE28" s="186" t="s">
        <v>2936</v>
      </c>
      <c r="CF28" s="186" t="s">
        <v>2936</v>
      </c>
      <c r="CG28" s="186" t="s">
        <v>2889</v>
      </c>
      <c r="CH28" s="186" t="s">
        <v>2936</v>
      </c>
      <c r="CI28" s="186" t="s">
        <v>2936</v>
      </c>
      <c r="CJ28" s="186" t="s">
        <v>2889</v>
      </c>
      <c r="CK28" s="186" t="s">
        <v>2936</v>
      </c>
      <c r="CL28" s="186" t="s">
        <v>2936</v>
      </c>
      <c r="CM28" s="186" t="s">
        <v>2889</v>
      </c>
      <c r="CN28" s="186" t="s">
        <v>2936</v>
      </c>
      <c r="CO28" s="186" t="s">
        <v>2936</v>
      </c>
      <c r="CP28" s="186" t="s">
        <v>2889</v>
      </c>
      <c r="CQ28" s="186" t="s">
        <v>2936</v>
      </c>
      <c r="CR28" s="186" t="s">
        <v>2936</v>
      </c>
      <c r="CS28" s="186" t="s">
        <v>2889</v>
      </c>
      <c r="CT28" s="186" t="s">
        <v>2936</v>
      </c>
      <c r="CU28" s="186" t="s">
        <v>2780</v>
      </c>
      <c r="CV28" s="186" t="s">
        <v>2889</v>
      </c>
      <c r="CW28" s="186" t="s">
        <v>2936</v>
      </c>
      <c r="CX28" s="186" t="s">
        <v>2936</v>
      </c>
      <c r="CY28" s="186" t="s">
        <v>2889</v>
      </c>
      <c r="CZ28" s="186" t="s">
        <v>2936</v>
      </c>
      <c r="DA28" s="186" t="s">
        <v>2936</v>
      </c>
      <c r="DB28" s="186" t="s">
        <v>2889</v>
      </c>
      <c r="DC28" s="186" t="s">
        <v>2936</v>
      </c>
      <c r="DD28" s="186" t="s">
        <v>2936</v>
      </c>
      <c r="DE28" s="186" t="s">
        <v>2889</v>
      </c>
      <c r="DF28" s="186" t="s">
        <v>2936</v>
      </c>
      <c r="DG28" s="186" t="s">
        <v>2936</v>
      </c>
      <c r="DH28" s="186" t="s">
        <v>2889</v>
      </c>
      <c r="DI28" s="186" t="s">
        <v>2936</v>
      </c>
      <c r="DJ28" s="186" t="s">
        <v>2936</v>
      </c>
      <c r="DK28" s="186" t="s">
        <v>2889</v>
      </c>
      <c r="DL28" s="186" t="s">
        <v>2936</v>
      </c>
      <c r="DM28" s="186" t="s">
        <v>2936</v>
      </c>
      <c r="DN28" s="186" t="s">
        <v>2889</v>
      </c>
      <c r="DO28" s="186" t="s">
        <v>2936</v>
      </c>
      <c r="DP28" s="186" t="s">
        <v>2936</v>
      </c>
      <c r="DQ28" s="186" t="s">
        <v>2889</v>
      </c>
      <c r="DR28" s="186" t="s">
        <v>2936</v>
      </c>
      <c r="DS28" s="186" t="s">
        <v>2780</v>
      </c>
      <c r="DT28" s="186" t="s">
        <v>2889</v>
      </c>
      <c r="DU28" s="186" t="s">
        <v>2936</v>
      </c>
      <c r="DV28" s="186" t="s">
        <v>2936</v>
      </c>
      <c r="DW28" s="186" t="s">
        <v>2889</v>
      </c>
      <c r="DX28" s="186" t="s">
        <v>2936</v>
      </c>
      <c r="DY28" s="186" t="s">
        <v>2780</v>
      </c>
      <c r="DZ28" s="186" t="s">
        <v>2889</v>
      </c>
      <c r="EA28" s="186" t="s">
        <v>2936</v>
      </c>
      <c r="EB28" s="186" t="s">
        <v>2936</v>
      </c>
      <c r="EC28" s="186" t="s">
        <v>2889</v>
      </c>
      <c r="ED28" s="186" t="s">
        <v>2936</v>
      </c>
      <c r="EE28" s="186" t="s">
        <v>2936</v>
      </c>
      <c r="EF28" s="186" t="s">
        <v>2889</v>
      </c>
      <c r="EG28" s="186" t="s">
        <v>2936</v>
      </c>
      <c r="EH28" s="186" t="s">
        <v>2936</v>
      </c>
      <c r="EI28" s="186" t="s">
        <v>2889</v>
      </c>
      <c r="EJ28" s="186" t="s">
        <v>2936</v>
      </c>
      <c r="EK28" s="186" t="s">
        <v>2936</v>
      </c>
      <c r="EL28" s="186" t="s">
        <v>2889</v>
      </c>
      <c r="EM28" s="186" t="s">
        <v>2936</v>
      </c>
      <c r="EN28" s="186" t="s">
        <v>2936</v>
      </c>
      <c r="EO28" s="186" t="s">
        <v>2889</v>
      </c>
      <c r="EP28" s="186" t="s">
        <v>2936</v>
      </c>
      <c r="EQ28" s="186" t="s">
        <v>2936</v>
      </c>
      <c r="ER28" s="186" t="s">
        <v>2889</v>
      </c>
      <c r="ES28" s="186" t="s">
        <v>2936</v>
      </c>
      <c r="ET28" s="186" t="s">
        <v>2936</v>
      </c>
    </row>
    <row r="29" spans="1:150" x14ac:dyDescent="0.3">
      <c r="A29" s="1"/>
      <c r="B29" s="184" t="s">
        <v>2946</v>
      </c>
      <c r="C29" s="184" t="s">
        <v>141</v>
      </c>
      <c r="D29" s="184" t="s">
        <v>977</v>
      </c>
      <c r="E29" s="184" t="s">
        <v>2947</v>
      </c>
      <c r="F29" s="184" t="s">
        <v>2948</v>
      </c>
      <c r="G29" s="184" t="s">
        <v>2889</v>
      </c>
      <c r="H29" s="184" t="s">
        <v>2780</v>
      </c>
      <c r="I29" s="184" t="s">
        <v>2780</v>
      </c>
      <c r="J29" s="184" t="s">
        <v>2889</v>
      </c>
      <c r="K29" s="184" t="s">
        <v>2780</v>
      </c>
      <c r="L29" s="184" t="s">
        <v>2780</v>
      </c>
      <c r="M29" s="184" t="s">
        <v>2889</v>
      </c>
      <c r="N29" s="184" t="s">
        <v>2780</v>
      </c>
      <c r="O29" s="184" t="s">
        <v>2780</v>
      </c>
      <c r="P29" s="184" t="s">
        <v>2889</v>
      </c>
      <c r="Q29" s="184" t="s">
        <v>2780</v>
      </c>
      <c r="R29" s="184" t="s">
        <v>2780</v>
      </c>
      <c r="S29" s="184" t="s">
        <v>2889</v>
      </c>
      <c r="T29" s="184" t="s">
        <v>2780</v>
      </c>
      <c r="U29" s="184" t="s">
        <v>2780</v>
      </c>
      <c r="V29" s="184" t="s">
        <v>2889</v>
      </c>
      <c r="W29" s="184" t="s">
        <v>2780</v>
      </c>
      <c r="X29" s="184" t="s">
        <v>2780</v>
      </c>
      <c r="Y29" s="184" t="s">
        <v>2889</v>
      </c>
      <c r="Z29" s="184" t="s">
        <v>2780</v>
      </c>
      <c r="AA29" s="184" t="s">
        <v>2780</v>
      </c>
      <c r="AB29" s="184" t="s">
        <v>2889</v>
      </c>
      <c r="AC29" s="184" t="s">
        <v>2780</v>
      </c>
      <c r="AD29" s="184" t="s">
        <v>2780</v>
      </c>
      <c r="AE29" s="184" t="s">
        <v>2889</v>
      </c>
      <c r="AF29" s="184" t="s">
        <v>2780</v>
      </c>
      <c r="AG29" s="184" t="s">
        <v>2780</v>
      </c>
      <c r="AH29" s="184" t="s">
        <v>2889</v>
      </c>
      <c r="AI29" s="184" t="s">
        <v>2780</v>
      </c>
      <c r="AJ29" s="184" t="s">
        <v>2780</v>
      </c>
      <c r="AK29" s="184" t="s">
        <v>2889</v>
      </c>
      <c r="AL29" s="184" t="s">
        <v>2780</v>
      </c>
      <c r="AM29" s="184" t="s">
        <v>2780</v>
      </c>
      <c r="AN29" s="184" t="s">
        <v>2889</v>
      </c>
      <c r="AO29" s="184" t="s">
        <v>2780</v>
      </c>
      <c r="AP29" s="184" t="s">
        <v>2780</v>
      </c>
      <c r="AQ29" s="184" t="s">
        <v>2889</v>
      </c>
      <c r="AR29" s="184" t="s">
        <v>2780</v>
      </c>
      <c r="AS29" s="184" t="s">
        <v>2780</v>
      </c>
      <c r="AT29" s="184" t="s">
        <v>2889</v>
      </c>
      <c r="AU29" s="184" t="s">
        <v>2780</v>
      </c>
      <c r="AV29" s="184" t="s">
        <v>2780</v>
      </c>
      <c r="AW29" s="184" t="s">
        <v>2889</v>
      </c>
      <c r="AX29" s="184" t="s">
        <v>2780</v>
      </c>
      <c r="AY29" s="184" t="s">
        <v>2780</v>
      </c>
      <c r="AZ29" s="184" t="s">
        <v>2889</v>
      </c>
      <c r="BA29" s="184" t="s">
        <v>2780</v>
      </c>
      <c r="BB29" s="184" t="s">
        <v>2780</v>
      </c>
      <c r="BC29" s="184" t="s">
        <v>2889</v>
      </c>
      <c r="BD29" s="184" t="s">
        <v>2780</v>
      </c>
      <c r="BE29" s="184" t="s">
        <v>2780</v>
      </c>
      <c r="BF29" s="184" t="s">
        <v>2889</v>
      </c>
      <c r="BG29" s="184" t="s">
        <v>2780</v>
      </c>
      <c r="BH29" s="184" t="s">
        <v>2780</v>
      </c>
      <c r="BI29" s="184" t="s">
        <v>2889</v>
      </c>
      <c r="BJ29" s="184" t="s">
        <v>2780</v>
      </c>
      <c r="BK29" s="184" t="s">
        <v>2780</v>
      </c>
      <c r="BL29" s="184" t="s">
        <v>2889</v>
      </c>
      <c r="BM29" s="184" t="s">
        <v>2780</v>
      </c>
      <c r="BN29" s="184" t="s">
        <v>2780</v>
      </c>
      <c r="BO29" s="184" t="s">
        <v>2889</v>
      </c>
      <c r="BP29" s="184" t="s">
        <v>2780</v>
      </c>
      <c r="BQ29" s="184" t="s">
        <v>2780</v>
      </c>
      <c r="BR29" s="184" t="s">
        <v>2889</v>
      </c>
      <c r="BS29" s="184" t="s">
        <v>2949</v>
      </c>
      <c r="BT29" s="184" t="s">
        <v>2780</v>
      </c>
      <c r="BU29" s="184" t="s">
        <v>2889</v>
      </c>
      <c r="BV29" s="184" t="s">
        <v>2780</v>
      </c>
      <c r="BW29" s="184" t="s">
        <v>2780</v>
      </c>
      <c r="BX29" s="184" t="s">
        <v>2889</v>
      </c>
      <c r="BY29" s="184" t="s">
        <v>2780</v>
      </c>
      <c r="BZ29" s="184" t="s">
        <v>2780</v>
      </c>
      <c r="CA29" s="184" t="s">
        <v>2889</v>
      </c>
      <c r="CB29" s="184" t="s">
        <v>2780</v>
      </c>
      <c r="CC29" s="184" t="s">
        <v>2780</v>
      </c>
      <c r="CD29" s="184" t="s">
        <v>2889</v>
      </c>
      <c r="CE29" s="184" t="s">
        <v>2780</v>
      </c>
      <c r="CF29" s="184" t="s">
        <v>2780</v>
      </c>
      <c r="CG29" s="184" t="s">
        <v>2889</v>
      </c>
      <c r="CH29" s="184" t="s">
        <v>2780</v>
      </c>
      <c r="CI29" s="184" t="s">
        <v>2780</v>
      </c>
      <c r="CJ29" s="184" t="s">
        <v>2889</v>
      </c>
      <c r="CK29" s="184" t="s">
        <v>2780</v>
      </c>
      <c r="CL29" s="184" t="s">
        <v>2780</v>
      </c>
      <c r="CM29" s="184" t="s">
        <v>2889</v>
      </c>
      <c r="CN29" s="184" t="s">
        <v>2780</v>
      </c>
      <c r="CO29" s="184" t="s">
        <v>2780</v>
      </c>
      <c r="CP29" s="184" t="s">
        <v>2889</v>
      </c>
      <c r="CQ29" s="184" t="s">
        <v>2780</v>
      </c>
      <c r="CR29" s="184" t="s">
        <v>2780</v>
      </c>
      <c r="CS29" s="184" t="s">
        <v>2889</v>
      </c>
      <c r="CT29" s="184" t="s">
        <v>2780</v>
      </c>
      <c r="CU29" s="184" t="s">
        <v>2780</v>
      </c>
      <c r="CV29" s="184" t="s">
        <v>2889</v>
      </c>
      <c r="CW29" s="184" t="s">
        <v>2780</v>
      </c>
      <c r="CX29" s="184" t="s">
        <v>2780</v>
      </c>
      <c r="CY29" s="184" t="s">
        <v>2889</v>
      </c>
      <c r="CZ29" s="184" t="s">
        <v>2780</v>
      </c>
      <c r="DA29" s="184" t="s">
        <v>2780</v>
      </c>
      <c r="DB29" s="184" t="s">
        <v>2889</v>
      </c>
      <c r="DC29" s="184" t="s">
        <v>2780</v>
      </c>
      <c r="DD29" s="184" t="s">
        <v>2780</v>
      </c>
      <c r="DE29" s="184" t="s">
        <v>2889</v>
      </c>
      <c r="DF29" s="184" t="s">
        <v>2780</v>
      </c>
      <c r="DG29" s="184" t="s">
        <v>2780</v>
      </c>
      <c r="DH29" s="184" t="s">
        <v>2889</v>
      </c>
      <c r="DI29" s="184" t="s">
        <v>2780</v>
      </c>
      <c r="DJ29" s="184" t="s">
        <v>2780</v>
      </c>
      <c r="DK29" s="184" t="s">
        <v>2889</v>
      </c>
      <c r="DL29" s="184" t="s">
        <v>2780</v>
      </c>
      <c r="DM29" s="184" t="s">
        <v>2780</v>
      </c>
      <c r="DN29" s="184" t="s">
        <v>2889</v>
      </c>
      <c r="DO29" s="184" t="s">
        <v>2949</v>
      </c>
      <c r="DP29" s="184" t="s">
        <v>2780</v>
      </c>
      <c r="DQ29" s="184" t="s">
        <v>2889</v>
      </c>
      <c r="DR29" s="184" t="s">
        <v>2949</v>
      </c>
      <c r="DS29" s="184" t="s">
        <v>2780</v>
      </c>
      <c r="DT29" s="184" t="s">
        <v>2889</v>
      </c>
      <c r="DU29" s="184" t="s">
        <v>2949</v>
      </c>
      <c r="DV29" s="184" t="s">
        <v>2780</v>
      </c>
      <c r="DW29" s="184" t="s">
        <v>2889</v>
      </c>
      <c r="DX29" s="184" t="s">
        <v>2949</v>
      </c>
      <c r="DY29" s="184" t="s">
        <v>2780</v>
      </c>
      <c r="DZ29" s="184" t="s">
        <v>2889</v>
      </c>
      <c r="EA29" s="184" t="s">
        <v>2949</v>
      </c>
      <c r="EB29" s="184" t="s">
        <v>2780</v>
      </c>
      <c r="EC29" s="184" t="s">
        <v>2889</v>
      </c>
      <c r="ED29" s="184" t="s">
        <v>2949</v>
      </c>
      <c r="EE29" s="184" t="s">
        <v>2780</v>
      </c>
      <c r="EF29" s="184" t="s">
        <v>2889</v>
      </c>
      <c r="EG29" s="184" t="s">
        <v>2949</v>
      </c>
      <c r="EH29" s="184" t="s">
        <v>2780</v>
      </c>
      <c r="EI29" s="184" t="s">
        <v>2889</v>
      </c>
      <c r="EJ29" s="184" t="s">
        <v>2949</v>
      </c>
      <c r="EK29" s="184" t="s">
        <v>2780</v>
      </c>
      <c r="EL29" s="184" t="s">
        <v>2889</v>
      </c>
      <c r="EM29" s="184" t="s">
        <v>2949</v>
      </c>
      <c r="EN29" s="184" t="s">
        <v>2780</v>
      </c>
      <c r="EO29" s="184" t="s">
        <v>2889</v>
      </c>
      <c r="EP29" s="184" t="s">
        <v>2949</v>
      </c>
      <c r="EQ29" s="184" t="s">
        <v>2780</v>
      </c>
      <c r="ER29" s="184" t="s">
        <v>2889</v>
      </c>
      <c r="ES29" s="184" t="s">
        <v>2949</v>
      </c>
      <c r="ET29" s="184" t="s">
        <v>2780</v>
      </c>
    </row>
    <row r="30" spans="1:150" x14ac:dyDescent="0.3">
      <c r="A30" s="1"/>
      <c r="B30" s="185" t="s">
        <v>2950</v>
      </c>
      <c r="C30" s="185" t="s">
        <v>141</v>
      </c>
      <c r="D30" s="185" t="s">
        <v>977</v>
      </c>
      <c r="E30" s="185" t="s">
        <v>2951</v>
      </c>
      <c r="F30" s="185" t="s">
        <v>2952</v>
      </c>
      <c r="G30" s="186" t="s">
        <v>2889</v>
      </c>
      <c r="H30" s="186" t="s">
        <v>2780</v>
      </c>
      <c r="I30" s="186" t="s">
        <v>2780</v>
      </c>
      <c r="J30" s="186" t="s">
        <v>2889</v>
      </c>
      <c r="K30" s="186" t="s">
        <v>2780</v>
      </c>
      <c r="L30" s="186" t="s">
        <v>2780</v>
      </c>
      <c r="M30" s="186" t="s">
        <v>2889</v>
      </c>
      <c r="N30" s="186" t="s">
        <v>2780</v>
      </c>
      <c r="O30" s="186" t="s">
        <v>2780</v>
      </c>
      <c r="P30" s="186" t="s">
        <v>2889</v>
      </c>
      <c r="Q30" s="186" t="s">
        <v>2780</v>
      </c>
      <c r="R30" s="186" t="s">
        <v>2780</v>
      </c>
      <c r="S30" s="186" t="s">
        <v>2889</v>
      </c>
      <c r="T30" s="186" t="s">
        <v>2780</v>
      </c>
      <c r="U30" s="186" t="s">
        <v>2780</v>
      </c>
      <c r="V30" s="186" t="s">
        <v>2889</v>
      </c>
      <c r="W30" s="186" t="s">
        <v>2780</v>
      </c>
      <c r="X30" s="186" t="s">
        <v>2780</v>
      </c>
      <c r="Y30" s="186" t="s">
        <v>2889</v>
      </c>
      <c r="Z30" s="186" t="s">
        <v>2780</v>
      </c>
      <c r="AA30" s="186" t="s">
        <v>2780</v>
      </c>
      <c r="AB30" s="186" t="s">
        <v>2889</v>
      </c>
      <c r="AC30" s="186" t="s">
        <v>2780</v>
      </c>
      <c r="AD30" s="186" t="s">
        <v>2780</v>
      </c>
      <c r="AE30" s="186" t="s">
        <v>2889</v>
      </c>
      <c r="AF30" s="186" t="s">
        <v>2780</v>
      </c>
      <c r="AG30" s="186" t="s">
        <v>2780</v>
      </c>
      <c r="AH30" s="186" t="s">
        <v>2889</v>
      </c>
      <c r="AI30" s="186" t="s">
        <v>2780</v>
      </c>
      <c r="AJ30" s="186" t="s">
        <v>2780</v>
      </c>
      <c r="AK30" s="186" t="s">
        <v>2889</v>
      </c>
      <c r="AL30" s="186" t="s">
        <v>2780</v>
      </c>
      <c r="AM30" s="186" t="s">
        <v>2780</v>
      </c>
      <c r="AN30" s="186" t="s">
        <v>2889</v>
      </c>
      <c r="AO30" s="186" t="s">
        <v>2780</v>
      </c>
      <c r="AP30" s="186" t="s">
        <v>2780</v>
      </c>
      <c r="AQ30" s="186" t="s">
        <v>2889</v>
      </c>
      <c r="AR30" s="186" t="s">
        <v>2780</v>
      </c>
      <c r="AS30" s="186" t="s">
        <v>2780</v>
      </c>
      <c r="AT30" s="186" t="s">
        <v>2889</v>
      </c>
      <c r="AU30" s="186" t="s">
        <v>2780</v>
      </c>
      <c r="AV30" s="186" t="s">
        <v>2780</v>
      </c>
      <c r="AW30" s="186" t="s">
        <v>2889</v>
      </c>
      <c r="AX30" s="186" t="s">
        <v>2780</v>
      </c>
      <c r="AY30" s="186" t="s">
        <v>2780</v>
      </c>
      <c r="AZ30" s="186" t="s">
        <v>2889</v>
      </c>
      <c r="BA30" s="186" t="s">
        <v>2780</v>
      </c>
      <c r="BB30" s="186" t="s">
        <v>2780</v>
      </c>
      <c r="BC30" s="186" t="s">
        <v>2889</v>
      </c>
      <c r="BD30" s="186" t="s">
        <v>2780</v>
      </c>
      <c r="BE30" s="186" t="s">
        <v>2780</v>
      </c>
      <c r="BF30" s="186" t="s">
        <v>2889</v>
      </c>
      <c r="BG30" s="186" t="s">
        <v>2780</v>
      </c>
      <c r="BH30" s="186" t="s">
        <v>2780</v>
      </c>
      <c r="BI30" s="186" t="s">
        <v>2889</v>
      </c>
      <c r="BJ30" s="186" t="s">
        <v>2780</v>
      </c>
      <c r="BK30" s="186" t="s">
        <v>2780</v>
      </c>
      <c r="BL30" s="186" t="s">
        <v>2889</v>
      </c>
      <c r="BM30" s="186" t="s">
        <v>2780</v>
      </c>
      <c r="BN30" s="186" t="s">
        <v>2780</v>
      </c>
      <c r="BO30" s="186" t="s">
        <v>2889</v>
      </c>
      <c r="BP30" s="186" t="s">
        <v>2780</v>
      </c>
      <c r="BQ30" s="186" t="s">
        <v>2780</v>
      </c>
      <c r="BR30" s="186" t="s">
        <v>2889</v>
      </c>
      <c r="BS30" s="186" t="s">
        <v>2780</v>
      </c>
      <c r="BT30" s="186" t="s">
        <v>2780</v>
      </c>
      <c r="BU30" s="186" t="s">
        <v>2889</v>
      </c>
      <c r="BV30" s="186" t="s">
        <v>536</v>
      </c>
      <c r="BW30" s="186" t="s">
        <v>536</v>
      </c>
      <c r="BX30" s="186" t="s">
        <v>2889</v>
      </c>
      <c r="BY30" s="186" t="s">
        <v>536</v>
      </c>
      <c r="BZ30" s="186" t="s">
        <v>536</v>
      </c>
      <c r="CA30" s="186" t="s">
        <v>2889</v>
      </c>
      <c r="CB30" s="186" t="s">
        <v>536</v>
      </c>
      <c r="CC30" s="186" t="s">
        <v>536</v>
      </c>
      <c r="CD30" s="186" t="s">
        <v>2889</v>
      </c>
      <c r="CE30" s="186" t="s">
        <v>536</v>
      </c>
      <c r="CF30" s="186" t="s">
        <v>536</v>
      </c>
      <c r="CG30" s="186" t="s">
        <v>2889</v>
      </c>
      <c r="CH30" s="186" t="s">
        <v>536</v>
      </c>
      <c r="CI30" s="186" t="s">
        <v>536</v>
      </c>
      <c r="CJ30" s="186" t="s">
        <v>2889</v>
      </c>
      <c r="CK30" s="186" t="s">
        <v>536</v>
      </c>
      <c r="CL30" s="186" t="s">
        <v>536</v>
      </c>
      <c r="CM30" s="186" t="s">
        <v>2889</v>
      </c>
      <c r="CN30" s="186" t="s">
        <v>536</v>
      </c>
      <c r="CO30" s="186" t="s">
        <v>536</v>
      </c>
      <c r="CP30" s="186" t="s">
        <v>2889</v>
      </c>
      <c r="CQ30" s="186" t="s">
        <v>536</v>
      </c>
      <c r="CR30" s="186" t="s">
        <v>536</v>
      </c>
      <c r="CS30" s="186" t="s">
        <v>2889</v>
      </c>
      <c r="CT30" s="186" t="s">
        <v>536</v>
      </c>
      <c r="CU30" s="186" t="s">
        <v>536</v>
      </c>
      <c r="CV30" s="186" t="s">
        <v>2889</v>
      </c>
      <c r="CW30" s="186" t="s">
        <v>536</v>
      </c>
      <c r="CX30" s="186" t="s">
        <v>536</v>
      </c>
      <c r="CY30" s="186" t="s">
        <v>2889</v>
      </c>
      <c r="CZ30" s="186" t="s">
        <v>536</v>
      </c>
      <c r="DA30" s="186" t="s">
        <v>536</v>
      </c>
      <c r="DB30" s="186" t="s">
        <v>2889</v>
      </c>
      <c r="DC30" s="186" t="s">
        <v>536</v>
      </c>
      <c r="DD30" s="186" t="s">
        <v>536</v>
      </c>
      <c r="DE30" s="186" t="s">
        <v>2889</v>
      </c>
      <c r="DF30" s="186" t="s">
        <v>536</v>
      </c>
      <c r="DG30" s="186" t="s">
        <v>536</v>
      </c>
      <c r="DH30" s="186" t="s">
        <v>2889</v>
      </c>
      <c r="DI30" s="186" t="s">
        <v>536</v>
      </c>
      <c r="DJ30" s="186" t="s">
        <v>536</v>
      </c>
      <c r="DK30" s="186" t="s">
        <v>2889</v>
      </c>
      <c r="DL30" s="186" t="s">
        <v>536</v>
      </c>
      <c r="DM30" s="186" t="s">
        <v>536</v>
      </c>
      <c r="DN30" s="186" t="s">
        <v>2889</v>
      </c>
      <c r="DO30" s="186" t="s">
        <v>2953</v>
      </c>
      <c r="DP30" s="186" t="s">
        <v>2780</v>
      </c>
      <c r="DQ30" s="186" t="s">
        <v>2889</v>
      </c>
      <c r="DR30" s="186" t="s">
        <v>2780</v>
      </c>
      <c r="DS30" s="186" t="s">
        <v>2780</v>
      </c>
      <c r="DT30" s="186" t="s">
        <v>2889</v>
      </c>
      <c r="DU30" s="186" t="s">
        <v>2780</v>
      </c>
      <c r="DV30" s="186" t="s">
        <v>2780</v>
      </c>
      <c r="DW30" s="186" t="s">
        <v>2889</v>
      </c>
      <c r="DX30" s="186" t="s">
        <v>2780</v>
      </c>
      <c r="DY30" s="186" t="s">
        <v>2780</v>
      </c>
      <c r="DZ30" s="186" t="s">
        <v>2889</v>
      </c>
      <c r="EA30" s="186" t="s">
        <v>2780</v>
      </c>
      <c r="EB30" s="186" t="s">
        <v>2780</v>
      </c>
      <c r="EC30" s="186" t="s">
        <v>2889</v>
      </c>
      <c r="ED30" s="186" t="s">
        <v>2780</v>
      </c>
      <c r="EE30" s="186" t="s">
        <v>2780</v>
      </c>
      <c r="EF30" s="186" t="s">
        <v>2889</v>
      </c>
      <c r="EG30" s="186" t="s">
        <v>2780</v>
      </c>
      <c r="EH30" s="186" t="s">
        <v>2780</v>
      </c>
      <c r="EI30" s="186" t="s">
        <v>2889</v>
      </c>
      <c r="EJ30" s="186" t="s">
        <v>2780</v>
      </c>
      <c r="EK30" s="186" t="s">
        <v>2780</v>
      </c>
      <c r="EL30" s="186" t="s">
        <v>2889</v>
      </c>
      <c r="EM30" s="186" t="s">
        <v>2780</v>
      </c>
      <c r="EN30" s="186" t="s">
        <v>2780</v>
      </c>
      <c r="EO30" s="186" t="s">
        <v>2889</v>
      </c>
      <c r="EP30" s="186" t="s">
        <v>2780</v>
      </c>
      <c r="EQ30" s="186" t="s">
        <v>2780</v>
      </c>
      <c r="ER30" s="186" t="s">
        <v>2889</v>
      </c>
      <c r="ES30" s="186" t="s">
        <v>2780</v>
      </c>
      <c r="ET30" s="186" t="s">
        <v>2780</v>
      </c>
    </row>
    <row r="31" spans="1:150" x14ac:dyDescent="0.3">
      <c r="A31" s="1"/>
      <c r="B31" s="185" t="s">
        <v>2954</v>
      </c>
      <c r="C31" s="185" t="s">
        <v>141</v>
      </c>
      <c r="D31" s="185" t="s">
        <v>977</v>
      </c>
      <c r="E31" s="185" t="s">
        <v>2955</v>
      </c>
      <c r="F31" s="185" t="s">
        <v>2956</v>
      </c>
      <c r="G31" s="186" t="s">
        <v>2889</v>
      </c>
      <c r="H31" s="186" t="s">
        <v>2780</v>
      </c>
      <c r="I31" s="186" t="s">
        <v>2780</v>
      </c>
      <c r="J31" s="186" t="s">
        <v>2889</v>
      </c>
      <c r="K31" s="186" t="s">
        <v>2780</v>
      </c>
      <c r="L31" s="186" t="s">
        <v>2780</v>
      </c>
      <c r="M31" s="186" t="s">
        <v>2889</v>
      </c>
      <c r="N31" s="186" t="s">
        <v>2780</v>
      </c>
      <c r="O31" s="186" t="s">
        <v>2780</v>
      </c>
      <c r="P31" s="186" t="s">
        <v>2889</v>
      </c>
      <c r="Q31" s="186" t="s">
        <v>2780</v>
      </c>
      <c r="R31" s="186" t="s">
        <v>2780</v>
      </c>
      <c r="S31" s="186" t="s">
        <v>2889</v>
      </c>
      <c r="T31" s="186" t="s">
        <v>2780</v>
      </c>
      <c r="U31" s="186" t="s">
        <v>2780</v>
      </c>
      <c r="V31" s="186" t="s">
        <v>2889</v>
      </c>
      <c r="W31" s="186" t="s">
        <v>2780</v>
      </c>
      <c r="X31" s="186" t="s">
        <v>2780</v>
      </c>
      <c r="Y31" s="186" t="s">
        <v>2889</v>
      </c>
      <c r="Z31" s="186" t="s">
        <v>2780</v>
      </c>
      <c r="AA31" s="186" t="s">
        <v>2780</v>
      </c>
      <c r="AB31" s="186" t="s">
        <v>2889</v>
      </c>
      <c r="AC31" s="186" t="s">
        <v>2780</v>
      </c>
      <c r="AD31" s="186" t="s">
        <v>2780</v>
      </c>
      <c r="AE31" s="186" t="s">
        <v>2889</v>
      </c>
      <c r="AF31" s="186" t="s">
        <v>2780</v>
      </c>
      <c r="AG31" s="186" t="s">
        <v>2780</v>
      </c>
      <c r="AH31" s="186" t="s">
        <v>2889</v>
      </c>
      <c r="AI31" s="186" t="s">
        <v>2780</v>
      </c>
      <c r="AJ31" s="186" t="s">
        <v>2780</v>
      </c>
      <c r="AK31" s="186" t="s">
        <v>2889</v>
      </c>
      <c r="AL31" s="186" t="s">
        <v>2780</v>
      </c>
      <c r="AM31" s="186" t="s">
        <v>2780</v>
      </c>
      <c r="AN31" s="186" t="s">
        <v>2889</v>
      </c>
      <c r="AO31" s="186" t="s">
        <v>2780</v>
      </c>
      <c r="AP31" s="186" t="s">
        <v>2780</v>
      </c>
      <c r="AQ31" s="186" t="s">
        <v>2889</v>
      </c>
      <c r="AR31" s="186" t="s">
        <v>2780</v>
      </c>
      <c r="AS31" s="186" t="s">
        <v>2780</v>
      </c>
      <c r="AT31" s="186" t="s">
        <v>2889</v>
      </c>
      <c r="AU31" s="186" t="s">
        <v>2780</v>
      </c>
      <c r="AV31" s="186" t="s">
        <v>2780</v>
      </c>
      <c r="AW31" s="186" t="s">
        <v>2889</v>
      </c>
      <c r="AX31" s="186" t="s">
        <v>2780</v>
      </c>
      <c r="AY31" s="186" t="s">
        <v>2780</v>
      </c>
      <c r="AZ31" s="186" t="s">
        <v>2889</v>
      </c>
      <c r="BA31" s="186" t="s">
        <v>2780</v>
      </c>
      <c r="BB31" s="186" t="s">
        <v>2780</v>
      </c>
      <c r="BC31" s="186" t="s">
        <v>2889</v>
      </c>
      <c r="BD31" s="186" t="s">
        <v>2780</v>
      </c>
      <c r="BE31" s="186" t="s">
        <v>2780</v>
      </c>
      <c r="BF31" s="186" t="s">
        <v>2889</v>
      </c>
      <c r="BG31" s="186" t="s">
        <v>2780</v>
      </c>
      <c r="BH31" s="186" t="s">
        <v>2780</v>
      </c>
      <c r="BI31" s="186" t="s">
        <v>2889</v>
      </c>
      <c r="BJ31" s="186" t="s">
        <v>2780</v>
      </c>
      <c r="BK31" s="186" t="s">
        <v>2780</v>
      </c>
      <c r="BL31" s="186" t="s">
        <v>2889</v>
      </c>
      <c r="BM31" s="186" t="s">
        <v>2780</v>
      </c>
      <c r="BN31" s="186" t="s">
        <v>2780</v>
      </c>
      <c r="BO31" s="186" t="s">
        <v>2889</v>
      </c>
      <c r="BP31" s="186" t="s">
        <v>2780</v>
      </c>
      <c r="BQ31" s="186" t="s">
        <v>2780</v>
      </c>
      <c r="BR31" s="186" t="s">
        <v>2889</v>
      </c>
      <c r="BS31" s="186" t="s">
        <v>2780</v>
      </c>
      <c r="BT31" s="186" t="s">
        <v>2780</v>
      </c>
      <c r="BU31" s="186" t="s">
        <v>2889</v>
      </c>
      <c r="BV31" s="186" t="s">
        <v>536</v>
      </c>
      <c r="BW31" s="186" t="s">
        <v>536</v>
      </c>
      <c r="BX31" s="186" t="s">
        <v>2889</v>
      </c>
      <c r="BY31" s="186" t="s">
        <v>536</v>
      </c>
      <c r="BZ31" s="186" t="s">
        <v>536</v>
      </c>
      <c r="CA31" s="186" t="s">
        <v>2889</v>
      </c>
      <c r="CB31" s="186" t="s">
        <v>536</v>
      </c>
      <c r="CC31" s="186" t="s">
        <v>536</v>
      </c>
      <c r="CD31" s="186" t="s">
        <v>2889</v>
      </c>
      <c r="CE31" s="186" t="s">
        <v>536</v>
      </c>
      <c r="CF31" s="186" t="s">
        <v>536</v>
      </c>
      <c r="CG31" s="186" t="s">
        <v>2889</v>
      </c>
      <c r="CH31" s="186" t="s">
        <v>536</v>
      </c>
      <c r="CI31" s="186" t="s">
        <v>536</v>
      </c>
      <c r="CJ31" s="186" t="s">
        <v>2889</v>
      </c>
      <c r="CK31" s="186" t="s">
        <v>536</v>
      </c>
      <c r="CL31" s="186" t="s">
        <v>536</v>
      </c>
      <c r="CM31" s="186" t="s">
        <v>2889</v>
      </c>
      <c r="CN31" s="186" t="s">
        <v>536</v>
      </c>
      <c r="CO31" s="186" t="s">
        <v>536</v>
      </c>
      <c r="CP31" s="186" t="s">
        <v>2889</v>
      </c>
      <c r="CQ31" s="186" t="s">
        <v>536</v>
      </c>
      <c r="CR31" s="186" t="s">
        <v>536</v>
      </c>
      <c r="CS31" s="186" t="s">
        <v>2889</v>
      </c>
      <c r="CT31" s="186" t="s">
        <v>536</v>
      </c>
      <c r="CU31" s="186" t="s">
        <v>536</v>
      </c>
      <c r="CV31" s="186" t="s">
        <v>2889</v>
      </c>
      <c r="CW31" s="186" t="s">
        <v>536</v>
      </c>
      <c r="CX31" s="186" t="s">
        <v>536</v>
      </c>
      <c r="CY31" s="186" t="s">
        <v>2889</v>
      </c>
      <c r="CZ31" s="186" t="s">
        <v>536</v>
      </c>
      <c r="DA31" s="186" t="s">
        <v>536</v>
      </c>
      <c r="DB31" s="186" t="s">
        <v>2889</v>
      </c>
      <c r="DC31" s="186" t="s">
        <v>536</v>
      </c>
      <c r="DD31" s="186" t="s">
        <v>536</v>
      </c>
      <c r="DE31" s="186" t="s">
        <v>2889</v>
      </c>
      <c r="DF31" s="186" t="s">
        <v>536</v>
      </c>
      <c r="DG31" s="186" t="s">
        <v>536</v>
      </c>
      <c r="DH31" s="186" t="s">
        <v>2889</v>
      </c>
      <c r="DI31" s="186" t="s">
        <v>536</v>
      </c>
      <c r="DJ31" s="186" t="s">
        <v>536</v>
      </c>
      <c r="DK31" s="186" t="s">
        <v>2889</v>
      </c>
      <c r="DL31" s="186" t="s">
        <v>536</v>
      </c>
      <c r="DM31" s="186" t="s">
        <v>536</v>
      </c>
      <c r="DN31" s="186" t="s">
        <v>2889</v>
      </c>
      <c r="DO31" s="186" t="s">
        <v>2953</v>
      </c>
      <c r="DP31" s="186" t="s">
        <v>2780</v>
      </c>
      <c r="DQ31" s="186" t="s">
        <v>2889</v>
      </c>
      <c r="DR31" s="186" t="s">
        <v>2780</v>
      </c>
      <c r="DS31" s="186" t="s">
        <v>2780</v>
      </c>
      <c r="DT31" s="186" t="s">
        <v>2889</v>
      </c>
      <c r="DU31" s="186" t="s">
        <v>2780</v>
      </c>
      <c r="DV31" s="186" t="s">
        <v>2780</v>
      </c>
      <c r="DW31" s="186" t="s">
        <v>2889</v>
      </c>
      <c r="DX31" s="186" t="s">
        <v>2780</v>
      </c>
      <c r="DY31" s="186" t="s">
        <v>2780</v>
      </c>
      <c r="DZ31" s="186" t="s">
        <v>2889</v>
      </c>
      <c r="EA31" s="186" t="s">
        <v>2780</v>
      </c>
      <c r="EB31" s="186" t="s">
        <v>2780</v>
      </c>
      <c r="EC31" s="186" t="s">
        <v>2889</v>
      </c>
      <c r="ED31" s="186" t="s">
        <v>2780</v>
      </c>
      <c r="EE31" s="186" t="s">
        <v>2780</v>
      </c>
      <c r="EF31" s="186" t="s">
        <v>2889</v>
      </c>
      <c r="EG31" s="186" t="s">
        <v>2780</v>
      </c>
      <c r="EH31" s="186" t="s">
        <v>2780</v>
      </c>
      <c r="EI31" s="186" t="s">
        <v>2889</v>
      </c>
      <c r="EJ31" s="186" t="s">
        <v>2780</v>
      </c>
      <c r="EK31" s="186" t="s">
        <v>2780</v>
      </c>
      <c r="EL31" s="186" t="s">
        <v>2889</v>
      </c>
      <c r="EM31" s="186" t="s">
        <v>2780</v>
      </c>
      <c r="EN31" s="186" t="s">
        <v>2780</v>
      </c>
      <c r="EO31" s="186" t="s">
        <v>2889</v>
      </c>
      <c r="EP31" s="186" t="s">
        <v>2780</v>
      </c>
      <c r="EQ31" s="186" t="s">
        <v>2780</v>
      </c>
      <c r="ER31" s="186" t="s">
        <v>2889</v>
      </c>
      <c r="ES31" s="186" t="s">
        <v>2780</v>
      </c>
      <c r="ET31" s="186" t="s">
        <v>2780</v>
      </c>
    </row>
    <row r="32" spans="1:150" x14ac:dyDescent="0.3">
      <c r="A32" s="1"/>
      <c r="B32" s="184" t="s">
        <v>2957</v>
      </c>
      <c r="C32" s="184" t="s">
        <v>96</v>
      </c>
      <c r="D32" s="184" t="s">
        <v>2958</v>
      </c>
      <c r="E32" s="184" t="s">
        <v>2959</v>
      </c>
      <c r="F32" s="184" t="s">
        <v>2960</v>
      </c>
      <c r="G32" s="184" t="s">
        <v>2889</v>
      </c>
      <c r="H32" s="184" t="s">
        <v>2780</v>
      </c>
      <c r="I32" s="184" t="s">
        <v>2780</v>
      </c>
      <c r="J32" s="184" t="s">
        <v>2889</v>
      </c>
      <c r="K32" s="184" t="s">
        <v>2780</v>
      </c>
      <c r="L32" s="184" t="s">
        <v>2780</v>
      </c>
      <c r="M32" s="184" t="s">
        <v>2889</v>
      </c>
      <c r="N32" s="184" t="s">
        <v>2780</v>
      </c>
      <c r="O32" s="184" t="s">
        <v>2780</v>
      </c>
      <c r="P32" s="184" t="s">
        <v>2889</v>
      </c>
      <c r="Q32" s="184" t="s">
        <v>2780</v>
      </c>
      <c r="R32" s="184" t="s">
        <v>2780</v>
      </c>
      <c r="S32" s="184" t="s">
        <v>2889</v>
      </c>
      <c r="T32" s="184" t="s">
        <v>2780</v>
      </c>
      <c r="U32" s="184" t="s">
        <v>2780</v>
      </c>
      <c r="V32" s="184" t="s">
        <v>2889</v>
      </c>
      <c r="W32" s="184" t="s">
        <v>2780</v>
      </c>
      <c r="X32" s="184" t="s">
        <v>2780</v>
      </c>
      <c r="Y32" s="184" t="s">
        <v>2889</v>
      </c>
      <c r="Z32" s="184" t="s">
        <v>2780</v>
      </c>
      <c r="AA32" s="184" t="s">
        <v>2780</v>
      </c>
      <c r="AB32" s="184" t="s">
        <v>2889</v>
      </c>
      <c r="AC32" s="184" t="s">
        <v>2780</v>
      </c>
      <c r="AD32" s="184" t="s">
        <v>2780</v>
      </c>
      <c r="AE32" s="184" t="s">
        <v>2889</v>
      </c>
      <c r="AF32" s="184" t="s">
        <v>2780</v>
      </c>
      <c r="AG32" s="184" t="s">
        <v>2780</v>
      </c>
      <c r="AH32" s="184" t="s">
        <v>2889</v>
      </c>
      <c r="AI32" s="184" t="s">
        <v>2780</v>
      </c>
      <c r="AJ32" s="184" t="s">
        <v>2780</v>
      </c>
      <c r="AK32" s="184" t="s">
        <v>2889</v>
      </c>
      <c r="AL32" s="184" t="s">
        <v>2780</v>
      </c>
      <c r="AM32" s="184" t="s">
        <v>2780</v>
      </c>
      <c r="AN32" s="184" t="s">
        <v>2889</v>
      </c>
      <c r="AO32" s="184" t="s">
        <v>2780</v>
      </c>
      <c r="AP32" s="184" t="s">
        <v>2780</v>
      </c>
      <c r="AQ32" s="184" t="s">
        <v>2889</v>
      </c>
      <c r="AR32" s="184" t="s">
        <v>2780</v>
      </c>
      <c r="AS32" s="184" t="s">
        <v>2780</v>
      </c>
      <c r="AT32" s="184" t="s">
        <v>2889</v>
      </c>
      <c r="AU32" s="184" t="s">
        <v>2780</v>
      </c>
      <c r="AV32" s="184" t="s">
        <v>2780</v>
      </c>
      <c r="AW32" s="184" t="s">
        <v>2889</v>
      </c>
      <c r="AX32" s="184" t="s">
        <v>2780</v>
      </c>
      <c r="AY32" s="184" t="s">
        <v>2780</v>
      </c>
      <c r="AZ32" s="184" t="s">
        <v>2889</v>
      </c>
      <c r="BA32" s="184" t="s">
        <v>2780</v>
      </c>
      <c r="BB32" s="184" t="s">
        <v>2780</v>
      </c>
      <c r="BC32" s="184" t="s">
        <v>2889</v>
      </c>
      <c r="BD32" s="184" t="s">
        <v>2780</v>
      </c>
      <c r="BE32" s="184" t="s">
        <v>2780</v>
      </c>
      <c r="BF32" s="184" t="s">
        <v>2889</v>
      </c>
      <c r="BG32" s="184" t="s">
        <v>2780</v>
      </c>
      <c r="BH32" s="184" t="s">
        <v>2780</v>
      </c>
      <c r="BI32" s="184" t="s">
        <v>2889</v>
      </c>
      <c r="BJ32" s="184" t="s">
        <v>2780</v>
      </c>
      <c r="BK32" s="184" t="s">
        <v>2780</v>
      </c>
      <c r="BL32" s="184" t="s">
        <v>2889</v>
      </c>
      <c r="BM32" s="184" t="s">
        <v>2780</v>
      </c>
      <c r="BN32" s="184" t="s">
        <v>2780</v>
      </c>
      <c r="BO32" s="184" t="s">
        <v>2889</v>
      </c>
      <c r="BP32" s="184" t="s">
        <v>2780</v>
      </c>
      <c r="BQ32" s="184" t="s">
        <v>2780</v>
      </c>
      <c r="BR32" s="184" t="s">
        <v>2889</v>
      </c>
      <c r="BS32" s="184" t="s">
        <v>2780</v>
      </c>
      <c r="BT32" s="184" t="s">
        <v>2780</v>
      </c>
      <c r="BU32" s="184" t="s">
        <v>2889</v>
      </c>
      <c r="BV32" s="184" t="s">
        <v>2780</v>
      </c>
      <c r="BW32" s="184" t="s">
        <v>2780</v>
      </c>
      <c r="BX32" s="184" t="s">
        <v>2889</v>
      </c>
      <c r="BY32" s="184" t="s">
        <v>2780</v>
      </c>
      <c r="BZ32" s="184" t="s">
        <v>2780</v>
      </c>
      <c r="CA32" s="184" t="s">
        <v>2889</v>
      </c>
      <c r="CB32" s="184" t="s">
        <v>2780</v>
      </c>
      <c r="CC32" s="184" t="s">
        <v>2780</v>
      </c>
      <c r="CD32" s="184" t="s">
        <v>2889</v>
      </c>
      <c r="CE32" s="184" t="s">
        <v>2780</v>
      </c>
      <c r="CF32" s="184" t="s">
        <v>2780</v>
      </c>
      <c r="CG32" s="184" t="s">
        <v>2889</v>
      </c>
      <c r="CH32" s="184" t="s">
        <v>2780</v>
      </c>
      <c r="CI32" s="184" t="s">
        <v>2780</v>
      </c>
      <c r="CJ32" s="184" t="s">
        <v>2889</v>
      </c>
      <c r="CK32" s="184" t="s">
        <v>2780</v>
      </c>
      <c r="CL32" s="184" t="s">
        <v>2780</v>
      </c>
      <c r="CM32" s="184" t="s">
        <v>2889</v>
      </c>
      <c r="CN32" s="184" t="s">
        <v>2780</v>
      </c>
      <c r="CO32" s="184" t="s">
        <v>2780</v>
      </c>
      <c r="CP32" s="184" t="s">
        <v>2889</v>
      </c>
      <c r="CQ32" s="184" t="s">
        <v>2780</v>
      </c>
      <c r="CR32" s="184" t="s">
        <v>2780</v>
      </c>
      <c r="CS32" s="184" t="s">
        <v>2889</v>
      </c>
      <c r="CT32" s="184" t="s">
        <v>2780</v>
      </c>
      <c r="CU32" s="184" t="s">
        <v>2780</v>
      </c>
      <c r="CV32" s="184" t="s">
        <v>2889</v>
      </c>
      <c r="CW32" s="184" t="s">
        <v>2780</v>
      </c>
      <c r="CX32" s="184" t="s">
        <v>2780</v>
      </c>
      <c r="CY32" s="184" t="s">
        <v>2889</v>
      </c>
      <c r="CZ32" s="184" t="s">
        <v>2780</v>
      </c>
      <c r="DA32" s="184" t="s">
        <v>2780</v>
      </c>
      <c r="DB32" s="184" t="s">
        <v>2889</v>
      </c>
      <c r="DC32" s="184" t="s">
        <v>2780</v>
      </c>
      <c r="DD32" s="184" t="s">
        <v>2780</v>
      </c>
      <c r="DE32" s="184" t="s">
        <v>2889</v>
      </c>
      <c r="DF32" s="184" t="s">
        <v>2780</v>
      </c>
      <c r="DG32" s="184" t="s">
        <v>2780</v>
      </c>
      <c r="DH32" s="184" t="s">
        <v>2889</v>
      </c>
      <c r="DI32" s="184" t="s">
        <v>2780</v>
      </c>
      <c r="DJ32" s="184" t="s">
        <v>2780</v>
      </c>
      <c r="DK32" s="184" t="s">
        <v>2889</v>
      </c>
      <c r="DL32" s="184" t="s">
        <v>2780</v>
      </c>
      <c r="DM32" s="184" t="s">
        <v>2780</v>
      </c>
      <c r="DN32" s="184" t="s">
        <v>2889</v>
      </c>
      <c r="DO32" s="184" t="s">
        <v>2780</v>
      </c>
      <c r="DP32" s="184" t="s">
        <v>2780</v>
      </c>
      <c r="DQ32" s="184" t="s">
        <v>2889</v>
      </c>
      <c r="DR32" s="184" t="s">
        <v>2780</v>
      </c>
      <c r="DS32" s="184" t="s">
        <v>2780</v>
      </c>
      <c r="DT32" s="184" t="s">
        <v>2889</v>
      </c>
      <c r="DU32" s="184" t="s">
        <v>2780</v>
      </c>
      <c r="DV32" s="184" t="s">
        <v>2780</v>
      </c>
      <c r="DW32" s="184" t="s">
        <v>2889</v>
      </c>
      <c r="DX32" s="184" t="s">
        <v>2780</v>
      </c>
      <c r="DY32" s="184" t="s">
        <v>2780</v>
      </c>
      <c r="DZ32" s="184" t="s">
        <v>2889</v>
      </c>
      <c r="EA32" s="184" t="s">
        <v>2780</v>
      </c>
      <c r="EB32" s="184" t="s">
        <v>2780</v>
      </c>
      <c r="EC32" s="184" t="s">
        <v>2889</v>
      </c>
      <c r="ED32" s="184" t="s">
        <v>2780</v>
      </c>
      <c r="EE32" s="184" t="s">
        <v>2780</v>
      </c>
      <c r="EF32" s="184" t="s">
        <v>2889</v>
      </c>
      <c r="EG32" s="184" t="s">
        <v>2780</v>
      </c>
      <c r="EH32" s="184" t="s">
        <v>2780</v>
      </c>
      <c r="EI32" s="184" t="s">
        <v>2889</v>
      </c>
      <c r="EJ32" s="184" t="s">
        <v>2780</v>
      </c>
      <c r="EK32" s="184" t="s">
        <v>2780</v>
      </c>
      <c r="EL32" s="184" t="s">
        <v>2889</v>
      </c>
      <c r="EM32" s="184" t="s">
        <v>2780</v>
      </c>
      <c r="EN32" s="184" t="s">
        <v>2780</v>
      </c>
      <c r="EO32" s="184" t="s">
        <v>2889</v>
      </c>
      <c r="EP32" s="184" t="s">
        <v>2780</v>
      </c>
      <c r="EQ32" s="184" t="s">
        <v>2780</v>
      </c>
      <c r="ER32" s="184" t="s">
        <v>2889</v>
      </c>
      <c r="ES32" s="184" t="s">
        <v>2780</v>
      </c>
      <c r="ET32" s="184" t="s">
        <v>2780</v>
      </c>
    </row>
    <row r="33" spans="1:150" x14ac:dyDescent="0.3">
      <c r="A33" s="1"/>
      <c r="B33" s="185" t="s">
        <v>2961</v>
      </c>
      <c r="C33" s="185" t="s">
        <v>96</v>
      </c>
      <c r="D33" s="185" t="s">
        <v>2958</v>
      </c>
      <c r="E33" s="185" t="s">
        <v>2962</v>
      </c>
      <c r="F33" s="185" t="s">
        <v>2963</v>
      </c>
      <c r="G33" s="186" t="s">
        <v>2889</v>
      </c>
      <c r="H33" s="186" t="s">
        <v>536</v>
      </c>
      <c r="I33" s="186" t="s">
        <v>536</v>
      </c>
      <c r="J33" s="186" t="s">
        <v>2889</v>
      </c>
      <c r="K33" s="186" t="s">
        <v>536</v>
      </c>
      <c r="L33" s="186" t="s">
        <v>536</v>
      </c>
      <c r="M33" s="186" t="s">
        <v>2889</v>
      </c>
      <c r="N33" s="186" t="s">
        <v>536</v>
      </c>
      <c r="O33" s="186" t="s">
        <v>536</v>
      </c>
      <c r="P33" s="186" t="s">
        <v>2889</v>
      </c>
      <c r="Q33" s="186" t="s">
        <v>536</v>
      </c>
      <c r="R33" s="186" t="s">
        <v>536</v>
      </c>
      <c r="S33" s="186" t="s">
        <v>2889</v>
      </c>
      <c r="T33" s="186" t="s">
        <v>536</v>
      </c>
      <c r="U33" s="186" t="s">
        <v>536</v>
      </c>
      <c r="V33" s="186" t="s">
        <v>2889</v>
      </c>
      <c r="W33" s="186" t="s">
        <v>536</v>
      </c>
      <c r="X33" s="186" t="s">
        <v>536</v>
      </c>
      <c r="Y33" s="186" t="s">
        <v>2889</v>
      </c>
      <c r="Z33" s="186" t="s">
        <v>536</v>
      </c>
      <c r="AA33" s="186" t="s">
        <v>536</v>
      </c>
      <c r="AB33" s="186" t="s">
        <v>2889</v>
      </c>
      <c r="AC33" s="186" t="s">
        <v>536</v>
      </c>
      <c r="AD33" s="186" t="s">
        <v>536</v>
      </c>
      <c r="AE33" s="186" t="s">
        <v>2889</v>
      </c>
      <c r="AF33" s="186" t="s">
        <v>536</v>
      </c>
      <c r="AG33" s="186" t="s">
        <v>536</v>
      </c>
      <c r="AH33" s="186" t="s">
        <v>2889</v>
      </c>
      <c r="AI33" s="186" t="s">
        <v>536</v>
      </c>
      <c r="AJ33" s="186" t="s">
        <v>536</v>
      </c>
      <c r="AK33" s="186" t="s">
        <v>2889</v>
      </c>
      <c r="AL33" s="186" t="s">
        <v>536</v>
      </c>
      <c r="AM33" s="186" t="s">
        <v>536</v>
      </c>
      <c r="AN33" s="186" t="s">
        <v>2889</v>
      </c>
      <c r="AO33" s="186" t="s">
        <v>536</v>
      </c>
      <c r="AP33" s="186" t="s">
        <v>536</v>
      </c>
      <c r="AQ33" s="186" t="s">
        <v>2889</v>
      </c>
      <c r="AR33" s="186" t="s">
        <v>536</v>
      </c>
      <c r="AS33" s="186" t="s">
        <v>536</v>
      </c>
      <c r="AT33" s="186" t="s">
        <v>2889</v>
      </c>
      <c r="AU33" s="186" t="s">
        <v>536</v>
      </c>
      <c r="AV33" s="186" t="s">
        <v>536</v>
      </c>
      <c r="AW33" s="186" t="s">
        <v>2889</v>
      </c>
      <c r="AX33" s="186" t="s">
        <v>536</v>
      </c>
      <c r="AY33" s="186" t="s">
        <v>536</v>
      </c>
      <c r="AZ33" s="186" t="s">
        <v>2889</v>
      </c>
      <c r="BA33" s="186" t="s">
        <v>536</v>
      </c>
      <c r="BB33" s="186" t="s">
        <v>536</v>
      </c>
      <c r="BC33" s="186" t="s">
        <v>2889</v>
      </c>
      <c r="BD33" s="186" t="s">
        <v>536</v>
      </c>
      <c r="BE33" s="186" t="s">
        <v>536</v>
      </c>
      <c r="BF33" s="186" t="s">
        <v>2889</v>
      </c>
      <c r="BG33" s="186" t="s">
        <v>536</v>
      </c>
      <c r="BH33" s="186" t="s">
        <v>536</v>
      </c>
      <c r="BI33" s="186" t="s">
        <v>2889</v>
      </c>
      <c r="BJ33" s="186" t="s">
        <v>536</v>
      </c>
      <c r="BK33" s="186" t="s">
        <v>536</v>
      </c>
      <c r="BL33" s="186" t="s">
        <v>2889</v>
      </c>
      <c r="BM33" s="186" t="s">
        <v>536</v>
      </c>
      <c r="BN33" s="186" t="s">
        <v>536</v>
      </c>
      <c r="BO33" s="186" t="s">
        <v>2889</v>
      </c>
      <c r="BP33" s="186" t="s">
        <v>536</v>
      </c>
      <c r="BQ33" s="186" t="s">
        <v>536</v>
      </c>
      <c r="BR33" s="186" t="s">
        <v>2889</v>
      </c>
      <c r="BS33" s="186" t="s">
        <v>536</v>
      </c>
      <c r="BT33" s="186" t="s">
        <v>536</v>
      </c>
      <c r="BU33" s="186" t="s">
        <v>2889</v>
      </c>
      <c r="BV33" s="186" t="s">
        <v>536</v>
      </c>
      <c r="BW33" s="186" t="s">
        <v>536</v>
      </c>
      <c r="BX33" s="186" t="s">
        <v>2889</v>
      </c>
      <c r="BY33" s="186" t="s">
        <v>536</v>
      </c>
      <c r="BZ33" s="186" t="s">
        <v>536</v>
      </c>
      <c r="CA33" s="186" t="s">
        <v>2889</v>
      </c>
      <c r="CB33" s="186" t="s">
        <v>536</v>
      </c>
      <c r="CC33" s="186" t="s">
        <v>536</v>
      </c>
      <c r="CD33" s="186" t="s">
        <v>2889</v>
      </c>
      <c r="CE33" s="186" t="s">
        <v>536</v>
      </c>
      <c r="CF33" s="186" t="s">
        <v>536</v>
      </c>
      <c r="CG33" s="186" t="s">
        <v>2889</v>
      </c>
      <c r="CH33" s="186" t="s">
        <v>536</v>
      </c>
      <c r="CI33" s="186" t="s">
        <v>536</v>
      </c>
      <c r="CJ33" s="186" t="s">
        <v>2889</v>
      </c>
      <c r="CK33" s="186" t="s">
        <v>536</v>
      </c>
      <c r="CL33" s="186" t="s">
        <v>536</v>
      </c>
      <c r="CM33" s="186" t="s">
        <v>2889</v>
      </c>
      <c r="CN33" s="186" t="s">
        <v>536</v>
      </c>
      <c r="CO33" s="186" t="s">
        <v>536</v>
      </c>
      <c r="CP33" s="186" t="s">
        <v>2889</v>
      </c>
      <c r="CQ33" s="186" t="s">
        <v>536</v>
      </c>
      <c r="CR33" s="186" t="s">
        <v>536</v>
      </c>
      <c r="CS33" s="186" t="s">
        <v>2889</v>
      </c>
      <c r="CT33" s="186" t="s">
        <v>536</v>
      </c>
      <c r="CU33" s="186" t="s">
        <v>536</v>
      </c>
      <c r="CV33" s="186" t="s">
        <v>2889</v>
      </c>
      <c r="CW33" s="186" t="s">
        <v>536</v>
      </c>
      <c r="CX33" s="186" t="s">
        <v>536</v>
      </c>
      <c r="CY33" s="186" t="s">
        <v>2889</v>
      </c>
      <c r="CZ33" s="186" t="s">
        <v>536</v>
      </c>
      <c r="DA33" s="186" t="s">
        <v>536</v>
      </c>
      <c r="DB33" s="186" t="s">
        <v>2889</v>
      </c>
      <c r="DC33" s="186" t="s">
        <v>536</v>
      </c>
      <c r="DD33" s="186" t="s">
        <v>536</v>
      </c>
      <c r="DE33" s="186" t="s">
        <v>2889</v>
      </c>
      <c r="DF33" s="186" t="s">
        <v>536</v>
      </c>
      <c r="DG33" s="186" t="s">
        <v>536</v>
      </c>
      <c r="DH33" s="186" t="s">
        <v>2889</v>
      </c>
      <c r="DI33" s="186" t="s">
        <v>536</v>
      </c>
      <c r="DJ33" s="186" t="s">
        <v>536</v>
      </c>
      <c r="DK33" s="186" t="s">
        <v>2889</v>
      </c>
      <c r="DL33" s="186" t="s">
        <v>536</v>
      </c>
      <c r="DM33" s="186" t="s">
        <v>536</v>
      </c>
      <c r="DN33" s="186" t="s">
        <v>2889</v>
      </c>
      <c r="DO33" s="186" t="s">
        <v>536</v>
      </c>
      <c r="DP33" s="186" t="s">
        <v>536</v>
      </c>
      <c r="DQ33" s="186" t="s">
        <v>2889</v>
      </c>
      <c r="DR33" s="186" t="s">
        <v>536</v>
      </c>
      <c r="DS33" s="186" t="s">
        <v>536</v>
      </c>
      <c r="DT33" s="186" t="s">
        <v>2889</v>
      </c>
      <c r="DU33" s="186" t="s">
        <v>536</v>
      </c>
      <c r="DV33" s="186" t="s">
        <v>536</v>
      </c>
      <c r="DW33" s="186" t="s">
        <v>2889</v>
      </c>
      <c r="DX33" s="186" t="s">
        <v>536</v>
      </c>
      <c r="DY33" s="186" t="s">
        <v>536</v>
      </c>
      <c r="DZ33" s="186" t="s">
        <v>2889</v>
      </c>
      <c r="EA33" s="186" t="s">
        <v>536</v>
      </c>
      <c r="EB33" s="186" t="s">
        <v>536</v>
      </c>
      <c r="EC33" s="186" t="s">
        <v>2889</v>
      </c>
      <c r="ED33" s="186" t="s">
        <v>536</v>
      </c>
      <c r="EE33" s="186" t="s">
        <v>536</v>
      </c>
      <c r="EF33" s="186" t="s">
        <v>2889</v>
      </c>
      <c r="EG33" s="186" t="s">
        <v>536</v>
      </c>
      <c r="EH33" s="186" t="s">
        <v>536</v>
      </c>
      <c r="EI33" s="186" t="s">
        <v>2889</v>
      </c>
      <c r="EJ33" s="186" t="s">
        <v>536</v>
      </c>
      <c r="EK33" s="186" t="s">
        <v>536</v>
      </c>
      <c r="EL33" s="186" t="s">
        <v>2889</v>
      </c>
      <c r="EM33" s="186" t="s">
        <v>536</v>
      </c>
      <c r="EN33" s="186" t="s">
        <v>536</v>
      </c>
      <c r="EO33" s="186" t="s">
        <v>2889</v>
      </c>
      <c r="EP33" s="186" t="s">
        <v>536</v>
      </c>
      <c r="EQ33" s="186" t="s">
        <v>536</v>
      </c>
      <c r="ER33" s="186" t="s">
        <v>2889</v>
      </c>
      <c r="ES33" s="186" t="s">
        <v>536</v>
      </c>
      <c r="ET33" s="186" t="s">
        <v>536</v>
      </c>
    </row>
    <row r="34" spans="1:150" x14ac:dyDescent="0.3">
      <c r="A34" s="1"/>
      <c r="B34" s="185" t="s">
        <v>2964</v>
      </c>
      <c r="C34" s="185" t="s">
        <v>96</v>
      </c>
      <c r="D34" s="185" t="s">
        <v>2958</v>
      </c>
      <c r="E34" s="185" t="s">
        <v>2965</v>
      </c>
      <c r="F34" s="185" t="s">
        <v>2966</v>
      </c>
      <c r="G34" s="186" t="s">
        <v>2889</v>
      </c>
      <c r="H34" s="186" t="s">
        <v>536</v>
      </c>
      <c r="I34" s="186" t="s">
        <v>536</v>
      </c>
      <c r="J34" s="186" t="s">
        <v>2889</v>
      </c>
      <c r="K34" s="186" t="s">
        <v>536</v>
      </c>
      <c r="L34" s="186" t="s">
        <v>536</v>
      </c>
      <c r="M34" s="186" t="s">
        <v>2889</v>
      </c>
      <c r="N34" s="186" t="s">
        <v>536</v>
      </c>
      <c r="O34" s="186" t="s">
        <v>536</v>
      </c>
      <c r="P34" s="186" t="s">
        <v>2889</v>
      </c>
      <c r="Q34" s="186" t="s">
        <v>536</v>
      </c>
      <c r="R34" s="186" t="s">
        <v>536</v>
      </c>
      <c r="S34" s="186" t="s">
        <v>2889</v>
      </c>
      <c r="T34" s="186" t="s">
        <v>536</v>
      </c>
      <c r="U34" s="186" t="s">
        <v>536</v>
      </c>
      <c r="V34" s="186" t="s">
        <v>2889</v>
      </c>
      <c r="W34" s="186" t="s">
        <v>536</v>
      </c>
      <c r="X34" s="186" t="s">
        <v>536</v>
      </c>
      <c r="Y34" s="186" t="s">
        <v>2889</v>
      </c>
      <c r="Z34" s="186" t="s">
        <v>536</v>
      </c>
      <c r="AA34" s="186" t="s">
        <v>536</v>
      </c>
      <c r="AB34" s="186" t="s">
        <v>2889</v>
      </c>
      <c r="AC34" s="186" t="s">
        <v>536</v>
      </c>
      <c r="AD34" s="186" t="s">
        <v>536</v>
      </c>
      <c r="AE34" s="186" t="s">
        <v>2889</v>
      </c>
      <c r="AF34" s="186" t="s">
        <v>536</v>
      </c>
      <c r="AG34" s="186" t="s">
        <v>536</v>
      </c>
      <c r="AH34" s="186" t="s">
        <v>2889</v>
      </c>
      <c r="AI34" s="186" t="s">
        <v>536</v>
      </c>
      <c r="AJ34" s="186" t="s">
        <v>536</v>
      </c>
      <c r="AK34" s="186" t="s">
        <v>2889</v>
      </c>
      <c r="AL34" s="186" t="s">
        <v>536</v>
      </c>
      <c r="AM34" s="186" t="s">
        <v>536</v>
      </c>
      <c r="AN34" s="186" t="s">
        <v>2889</v>
      </c>
      <c r="AO34" s="186" t="s">
        <v>536</v>
      </c>
      <c r="AP34" s="186" t="s">
        <v>536</v>
      </c>
      <c r="AQ34" s="186" t="s">
        <v>2889</v>
      </c>
      <c r="AR34" s="186" t="s">
        <v>536</v>
      </c>
      <c r="AS34" s="186" t="s">
        <v>536</v>
      </c>
      <c r="AT34" s="186" t="s">
        <v>2889</v>
      </c>
      <c r="AU34" s="186" t="s">
        <v>536</v>
      </c>
      <c r="AV34" s="186" t="s">
        <v>536</v>
      </c>
      <c r="AW34" s="186" t="s">
        <v>2889</v>
      </c>
      <c r="AX34" s="186" t="s">
        <v>536</v>
      </c>
      <c r="AY34" s="186" t="s">
        <v>536</v>
      </c>
      <c r="AZ34" s="186" t="s">
        <v>2889</v>
      </c>
      <c r="BA34" s="186" t="s">
        <v>536</v>
      </c>
      <c r="BB34" s="186" t="s">
        <v>536</v>
      </c>
      <c r="BC34" s="186" t="s">
        <v>2889</v>
      </c>
      <c r="BD34" s="186" t="s">
        <v>536</v>
      </c>
      <c r="BE34" s="186" t="s">
        <v>536</v>
      </c>
      <c r="BF34" s="186" t="s">
        <v>2889</v>
      </c>
      <c r="BG34" s="186" t="s">
        <v>536</v>
      </c>
      <c r="BH34" s="186" t="s">
        <v>536</v>
      </c>
      <c r="BI34" s="186" t="s">
        <v>2889</v>
      </c>
      <c r="BJ34" s="186" t="s">
        <v>536</v>
      </c>
      <c r="BK34" s="186" t="s">
        <v>536</v>
      </c>
      <c r="BL34" s="186" t="s">
        <v>2889</v>
      </c>
      <c r="BM34" s="186" t="s">
        <v>536</v>
      </c>
      <c r="BN34" s="186" t="s">
        <v>536</v>
      </c>
      <c r="BO34" s="186" t="s">
        <v>2889</v>
      </c>
      <c r="BP34" s="186" t="s">
        <v>536</v>
      </c>
      <c r="BQ34" s="186" t="s">
        <v>536</v>
      </c>
      <c r="BR34" s="186" t="s">
        <v>2889</v>
      </c>
      <c r="BS34" s="186" t="s">
        <v>536</v>
      </c>
      <c r="BT34" s="186" t="s">
        <v>536</v>
      </c>
      <c r="BU34" s="186" t="s">
        <v>2889</v>
      </c>
      <c r="BV34" s="186" t="s">
        <v>536</v>
      </c>
      <c r="BW34" s="186" t="s">
        <v>536</v>
      </c>
      <c r="BX34" s="186" t="s">
        <v>2889</v>
      </c>
      <c r="BY34" s="186" t="s">
        <v>536</v>
      </c>
      <c r="BZ34" s="186" t="s">
        <v>536</v>
      </c>
      <c r="CA34" s="186" t="s">
        <v>2889</v>
      </c>
      <c r="CB34" s="186" t="s">
        <v>536</v>
      </c>
      <c r="CC34" s="186" t="s">
        <v>536</v>
      </c>
      <c r="CD34" s="186" t="s">
        <v>2889</v>
      </c>
      <c r="CE34" s="186" t="s">
        <v>536</v>
      </c>
      <c r="CF34" s="186" t="s">
        <v>536</v>
      </c>
      <c r="CG34" s="186" t="s">
        <v>2889</v>
      </c>
      <c r="CH34" s="186" t="s">
        <v>536</v>
      </c>
      <c r="CI34" s="186" t="s">
        <v>536</v>
      </c>
      <c r="CJ34" s="186" t="s">
        <v>2889</v>
      </c>
      <c r="CK34" s="186" t="s">
        <v>536</v>
      </c>
      <c r="CL34" s="186" t="s">
        <v>536</v>
      </c>
      <c r="CM34" s="186" t="s">
        <v>2889</v>
      </c>
      <c r="CN34" s="186" t="s">
        <v>536</v>
      </c>
      <c r="CO34" s="186" t="s">
        <v>536</v>
      </c>
      <c r="CP34" s="186" t="s">
        <v>2889</v>
      </c>
      <c r="CQ34" s="186" t="s">
        <v>536</v>
      </c>
      <c r="CR34" s="186" t="s">
        <v>536</v>
      </c>
      <c r="CS34" s="186" t="s">
        <v>2889</v>
      </c>
      <c r="CT34" s="186" t="s">
        <v>536</v>
      </c>
      <c r="CU34" s="186" t="s">
        <v>536</v>
      </c>
      <c r="CV34" s="186" t="s">
        <v>2889</v>
      </c>
      <c r="CW34" s="186" t="s">
        <v>536</v>
      </c>
      <c r="CX34" s="186" t="s">
        <v>536</v>
      </c>
      <c r="CY34" s="186" t="s">
        <v>2889</v>
      </c>
      <c r="CZ34" s="186" t="s">
        <v>536</v>
      </c>
      <c r="DA34" s="186" t="s">
        <v>536</v>
      </c>
      <c r="DB34" s="186" t="s">
        <v>2889</v>
      </c>
      <c r="DC34" s="186" t="s">
        <v>536</v>
      </c>
      <c r="DD34" s="186" t="s">
        <v>536</v>
      </c>
      <c r="DE34" s="186" t="s">
        <v>2889</v>
      </c>
      <c r="DF34" s="186" t="s">
        <v>536</v>
      </c>
      <c r="DG34" s="186" t="s">
        <v>536</v>
      </c>
      <c r="DH34" s="186" t="s">
        <v>2889</v>
      </c>
      <c r="DI34" s="186" t="s">
        <v>536</v>
      </c>
      <c r="DJ34" s="186" t="s">
        <v>536</v>
      </c>
      <c r="DK34" s="186" t="s">
        <v>2889</v>
      </c>
      <c r="DL34" s="186" t="s">
        <v>536</v>
      </c>
      <c r="DM34" s="186" t="s">
        <v>536</v>
      </c>
      <c r="DN34" s="186" t="s">
        <v>2889</v>
      </c>
      <c r="DO34" s="186" t="s">
        <v>536</v>
      </c>
      <c r="DP34" s="186" t="s">
        <v>536</v>
      </c>
      <c r="DQ34" s="186" t="s">
        <v>2889</v>
      </c>
      <c r="DR34" s="186" t="s">
        <v>536</v>
      </c>
      <c r="DS34" s="186" t="s">
        <v>536</v>
      </c>
      <c r="DT34" s="186" t="s">
        <v>2889</v>
      </c>
      <c r="DU34" s="186" t="s">
        <v>536</v>
      </c>
      <c r="DV34" s="186" t="s">
        <v>536</v>
      </c>
      <c r="DW34" s="186" t="s">
        <v>2889</v>
      </c>
      <c r="DX34" s="186" t="s">
        <v>536</v>
      </c>
      <c r="DY34" s="186" t="s">
        <v>536</v>
      </c>
      <c r="DZ34" s="186" t="s">
        <v>2889</v>
      </c>
      <c r="EA34" s="186" t="s">
        <v>536</v>
      </c>
      <c r="EB34" s="186" t="s">
        <v>536</v>
      </c>
      <c r="EC34" s="186" t="s">
        <v>2889</v>
      </c>
      <c r="ED34" s="186" t="s">
        <v>536</v>
      </c>
      <c r="EE34" s="186" t="s">
        <v>536</v>
      </c>
      <c r="EF34" s="186" t="s">
        <v>2889</v>
      </c>
      <c r="EG34" s="186" t="s">
        <v>536</v>
      </c>
      <c r="EH34" s="186" t="s">
        <v>536</v>
      </c>
      <c r="EI34" s="186" t="s">
        <v>2889</v>
      </c>
      <c r="EJ34" s="186" t="s">
        <v>536</v>
      </c>
      <c r="EK34" s="186" t="s">
        <v>536</v>
      </c>
      <c r="EL34" s="186" t="s">
        <v>2889</v>
      </c>
      <c r="EM34" s="186" t="s">
        <v>536</v>
      </c>
      <c r="EN34" s="186" t="s">
        <v>536</v>
      </c>
      <c r="EO34" s="186" t="s">
        <v>2889</v>
      </c>
      <c r="EP34" s="186" t="s">
        <v>536</v>
      </c>
      <c r="EQ34" s="186" t="s">
        <v>536</v>
      </c>
      <c r="ER34" s="186" t="s">
        <v>2889</v>
      </c>
      <c r="ES34" s="186" t="s">
        <v>536</v>
      </c>
      <c r="ET34" s="186" t="s">
        <v>536</v>
      </c>
    </row>
    <row r="35" spans="1:150" x14ac:dyDescent="0.3">
      <c r="A35" s="1"/>
      <c r="B35" s="185" t="s">
        <v>2967</v>
      </c>
      <c r="C35" s="185" t="s">
        <v>96</v>
      </c>
      <c r="D35" s="185" t="s">
        <v>2958</v>
      </c>
      <c r="E35" s="185" t="s">
        <v>2968</v>
      </c>
      <c r="F35" s="185" t="s">
        <v>2969</v>
      </c>
      <c r="G35" s="186" t="s">
        <v>2889</v>
      </c>
      <c r="H35" s="186" t="s">
        <v>536</v>
      </c>
      <c r="I35" s="186" t="s">
        <v>536</v>
      </c>
      <c r="J35" s="186" t="s">
        <v>2889</v>
      </c>
      <c r="K35" s="186" t="s">
        <v>536</v>
      </c>
      <c r="L35" s="186" t="s">
        <v>536</v>
      </c>
      <c r="M35" s="186" t="s">
        <v>2889</v>
      </c>
      <c r="N35" s="186" t="s">
        <v>536</v>
      </c>
      <c r="O35" s="186" t="s">
        <v>536</v>
      </c>
      <c r="P35" s="186" t="s">
        <v>2889</v>
      </c>
      <c r="Q35" s="186" t="s">
        <v>536</v>
      </c>
      <c r="R35" s="186" t="s">
        <v>536</v>
      </c>
      <c r="S35" s="186" t="s">
        <v>2889</v>
      </c>
      <c r="T35" s="186" t="s">
        <v>536</v>
      </c>
      <c r="U35" s="186" t="s">
        <v>536</v>
      </c>
      <c r="V35" s="186" t="s">
        <v>2889</v>
      </c>
      <c r="W35" s="186" t="s">
        <v>536</v>
      </c>
      <c r="X35" s="186" t="s">
        <v>536</v>
      </c>
      <c r="Y35" s="186" t="s">
        <v>2889</v>
      </c>
      <c r="Z35" s="186" t="s">
        <v>536</v>
      </c>
      <c r="AA35" s="186" t="s">
        <v>536</v>
      </c>
      <c r="AB35" s="186" t="s">
        <v>2889</v>
      </c>
      <c r="AC35" s="186" t="s">
        <v>536</v>
      </c>
      <c r="AD35" s="186" t="s">
        <v>536</v>
      </c>
      <c r="AE35" s="186" t="s">
        <v>2889</v>
      </c>
      <c r="AF35" s="186" t="s">
        <v>536</v>
      </c>
      <c r="AG35" s="186" t="s">
        <v>536</v>
      </c>
      <c r="AH35" s="186" t="s">
        <v>2889</v>
      </c>
      <c r="AI35" s="186" t="s">
        <v>536</v>
      </c>
      <c r="AJ35" s="186" t="s">
        <v>536</v>
      </c>
      <c r="AK35" s="186" t="s">
        <v>2889</v>
      </c>
      <c r="AL35" s="186" t="s">
        <v>536</v>
      </c>
      <c r="AM35" s="186" t="s">
        <v>536</v>
      </c>
      <c r="AN35" s="186" t="s">
        <v>2889</v>
      </c>
      <c r="AO35" s="186" t="s">
        <v>536</v>
      </c>
      <c r="AP35" s="186" t="s">
        <v>536</v>
      </c>
      <c r="AQ35" s="186" t="s">
        <v>2889</v>
      </c>
      <c r="AR35" s="186" t="s">
        <v>536</v>
      </c>
      <c r="AS35" s="186" t="s">
        <v>536</v>
      </c>
      <c r="AT35" s="186" t="s">
        <v>2889</v>
      </c>
      <c r="AU35" s="186" t="s">
        <v>536</v>
      </c>
      <c r="AV35" s="186" t="s">
        <v>536</v>
      </c>
      <c r="AW35" s="186" t="s">
        <v>2889</v>
      </c>
      <c r="AX35" s="186" t="s">
        <v>536</v>
      </c>
      <c r="AY35" s="186" t="s">
        <v>536</v>
      </c>
      <c r="AZ35" s="186" t="s">
        <v>2889</v>
      </c>
      <c r="BA35" s="186" t="s">
        <v>536</v>
      </c>
      <c r="BB35" s="186" t="s">
        <v>536</v>
      </c>
      <c r="BC35" s="186" t="s">
        <v>2889</v>
      </c>
      <c r="BD35" s="186" t="s">
        <v>536</v>
      </c>
      <c r="BE35" s="186" t="s">
        <v>536</v>
      </c>
      <c r="BF35" s="186" t="s">
        <v>2889</v>
      </c>
      <c r="BG35" s="186" t="s">
        <v>536</v>
      </c>
      <c r="BH35" s="186" t="s">
        <v>536</v>
      </c>
      <c r="BI35" s="186" t="s">
        <v>2889</v>
      </c>
      <c r="BJ35" s="186" t="s">
        <v>536</v>
      </c>
      <c r="BK35" s="186" t="s">
        <v>536</v>
      </c>
      <c r="BL35" s="186" t="s">
        <v>2889</v>
      </c>
      <c r="BM35" s="186" t="s">
        <v>536</v>
      </c>
      <c r="BN35" s="186" t="s">
        <v>536</v>
      </c>
      <c r="BO35" s="186" t="s">
        <v>2889</v>
      </c>
      <c r="BP35" s="186" t="s">
        <v>536</v>
      </c>
      <c r="BQ35" s="186" t="s">
        <v>536</v>
      </c>
      <c r="BR35" s="186" t="s">
        <v>2889</v>
      </c>
      <c r="BS35" s="186" t="s">
        <v>536</v>
      </c>
      <c r="BT35" s="186" t="s">
        <v>536</v>
      </c>
      <c r="BU35" s="186" t="s">
        <v>2889</v>
      </c>
      <c r="BV35" s="186" t="s">
        <v>536</v>
      </c>
      <c r="BW35" s="186" t="s">
        <v>536</v>
      </c>
      <c r="BX35" s="186" t="s">
        <v>2889</v>
      </c>
      <c r="BY35" s="186" t="s">
        <v>536</v>
      </c>
      <c r="BZ35" s="186" t="s">
        <v>536</v>
      </c>
      <c r="CA35" s="186" t="s">
        <v>2889</v>
      </c>
      <c r="CB35" s="186" t="s">
        <v>536</v>
      </c>
      <c r="CC35" s="186" t="s">
        <v>536</v>
      </c>
      <c r="CD35" s="186" t="s">
        <v>2889</v>
      </c>
      <c r="CE35" s="186" t="s">
        <v>536</v>
      </c>
      <c r="CF35" s="186" t="s">
        <v>536</v>
      </c>
      <c r="CG35" s="186" t="s">
        <v>2889</v>
      </c>
      <c r="CH35" s="186" t="s">
        <v>536</v>
      </c>
      <c r="CI35" s="186" t="s">
        <v>536</v>
      </c>
      <c r="CJ35" s="186" t="s">
        <v>2889</v>
      </c>
      <c r="CK35" s="186" t="s">
        <v>536</v>
      </c>
      <c r="CL35" s="186" t="s">
        <v>536</v>
      </c>
      <c r="CM35" s="186" t="s">
        <v>2889</v>
      </c>
      <c r="CN35" s="186" t="s">
        <v>536</v>
      </c>
      <c r="CO35" s="186" t="s">
        <v>536</v>
      </c>
      <c r="CP35" s="186" t="s">
        <v>2889</v>
      </c>
      <c r="CQ35" s="186" t="s">
        <v>536</v>
      </c>
      <c r="CR35" s="186" t="s">
        <v>536</v>
      </c>
      <c r="CS35" s="186" t="s">
        <v>2889</v>
      </c>
      <c r="CT35" s="186" t="s">
        <v>536</v>
      </c>
      <c r="CU35" s="186" t="s">
        <v>536</v>
      </c>
      <c r="CV35" s="186" t="s">
        <v>2889</v>
      </c>
      <c r="CW35" s="186" t="s">
        <v>536</v>
      </c>
      <c r="CX35" s="186" t="s">
        <v>536</v>
      </c>
      <c r="CY35" s="186" t="s">
        <v>2889</v>
      </c>
      <c r="CZ35" s="186" t="s">
        <v>536</v>
      </c>
      <c r="DA35" s="186" t="s">
        <v>536</v>
      </c>
      <c r="DB35" s="186" t="s">
        <v>2889</v>
      </c>
      <c r="DC35" s="186" t="s">
        <v>536</v>
      </c>
      <c r="DD35" s="186" t="s">
        <v>536</v>
      </c>
      <c r="DE35" s="186" t="s">
        <v>2889</v>
      </c>
      <c r="DF35" s="186" t="s">
        <v>536</v>
      </c>
      <c r="DG35" s="186" t="s">
        <v>536</v>
      </c>
      <c r="DH35" s="186" t="s">
        <v>2889</v>
      </c>
      <c r="DI35" s="186" t="s">
        <v>536</v>
      </c>
      <c r="DJ35" s="186" t="s">
        <v>536</v>
      </c>
      <c r="DK35" s="186" t="s">
        <v>2889</v>
      </c>
      <c r="DL35" s="186" t="s">
        <v>536</v>
      </c>
      <c r="DM35" s="186" t="s">
        <v>536</v>
      </c>
      <c r="DN35" s="186" t="s">
        <v>2889</v>
      </c>
      <c r="DO35" s="186" t="s">
        <v>536</v>
      </c>
      <c r="DP35" s="186" t="s">
        <v>536</v>
      </c>
      <c r="DQ35" s="186" t="s">
        <v>2889</v>
      </c>
      <c r="DR35" s="186" t="s">
        <v>536</v>
      </c>
      <c r="DS35" s="186" t="s">
        <v>536</v>
      </c>
      <c r="DT35" s="186" t="s">
        <v>2889</v>
      </c>
      <c r="DU35" s="186" t="s">
        <v>536</v>
      </c>
      <c r="DV35" s="186" t="s">
        <v>536</v>
      </c>
      <c r="DW35" s="186" t="s">
        <v>2889</v>
      </c>
      <c r="DX35" s="186" t="s">
        <v>536</v>
      </c>
      <c r="DY35" s="186" t="s">
        <v>536</v>
      </c>
      <c r="DZ35" s="186" t="s">
        <v>2889</v>
      </c>
      <c r="EA35" s="186" t="s">
        <v>536</v>
      </c>
      <c r="EB35" s="186" t="s">
        <v>536</v>
      </c>
      <c r="EC35" s="186" t="s">
        <v>2889</v>
      </c>
      <c r="ED35" s="186" t="s">
        <v>536</v>
      </c>
      <c r="EE35" s="186" t="s">
        <v>536</v>
      </c>
      <c r="EF35" s="186" t="s">
        <v>2889</v>
      </c>
      <c r="EG35" s="186" t="s">
        <v>536</v>
      </c>
      <c r="EH35" s="186" t="s">
        <v>536</v>
      </c>
      <c r="EI35" s="186" t="s">
        <v>2889</v>
      </c>
      <c r="EJ35" s="186" t="s">
        <v>536</v>
      </c>
      <c r="EK35" s="186" t="s">
        <v>536</v>
      </c>
      <c r="EL35" s="186" t="s">
        <v>2889</v>
      </c>
      <c r="EM35" s="186" t="s">
        <v>536</v>
      </c>
      <c r="EN35" s="186" t="s">
        <v>536</v>
      </c>
      <c r="EO35" s="186" t="s">
        <v>2889</v>
      </c>
      <c r="EP35" s="186" t="s">
        <v>536</v>
      </c>
      <c r="EQ35" s="186" t="s">
        <v>536</v>
      </c>
      <c r="ER35" s="186" t="s">
        <v>2889</v>
      </c>
      <c r="ES35" s="186" t="s">
        <v>536</v>
      </c>
      <c r="ET35" s="186" t="s">
        <v>536</v>
      </c>
    </row>
    <row r="36" spans="1:150" x14ac:dyDescent="0.3">
      <c r="A36" s="1"/>
      <c r="B36" s="185" t="s">
        <v>2970</v>
      </c>
      <c r="C36" s="185" t="s">
        <v>96</v>
      </c>
      <c r="D36" s="185" t="s">
        <v>2958</v>
      </c>
      <c r="E36" s="185" t="s">
        <v>2971</v>
      </c>
      <c r="F36" s="185" t="s">
        <v>2972</v>
      </c>
      <c r="G36" s="186" t="s">
        <v>2889</v>
      </c>
      <c r="H36" s="186" t="s">
        <v>536</v>
      </c>
      <c r="I36" s="186" t="s">
        <v>536</v>
      </c>
      <c r="J36" s="186" t="s">
        <v>2889</v>
      </c>
      <c r="K36" s="186" t="s">
        <v>536</v>
      </c>
      <c r="L36" s="186" t="s">
        <v>536</v>
      </c>
      <c r="M36" s="186" t="s">
        <v>2889</v>
      </c>
      <c r="N36" s="186" t="s">
        <v>536</v>
      </c>
      <c r="O36" s="186" t="s">
        <v>536</v>
      </c>
      <c r="P36" s="186" t="s">
        <v>2889</v>
      </c>
      <c r="Q36" s="186" t="s">
        <v>536</v>
      </c>
      <c r="R36" s="186" t="s">
        <v>536</v>
      </c>
      <c r="S36" s="186" t="s">
        <v>2889</v>
      </c>
      <c r="T36" s="186" t="s">
        <v>536</v>
      </c>
      <c r="U36" s="186" t="s">
        <v>536</v>
      </c>
      <c r="V36" s="186" t="s">
        <v>2889</v>
      </c>
      <c r="W36" s="186" t="s">
        <v>536</v>
      </c>
      <c r="X36" s="186" t="s">
        <v>536</v>
      </c>
      <c r="Y36" s="186" t="s">
        <v>2889</v>
      </c>
      <c r="Z36" s="186" t="s">
        <v>536</v>
      </c>
      <c r="AA36" s="186" t="s">
        <v>536</v>
      </c>
      <c r="AB36" s="186" t="s">
        <v>2889</v>
      </c>
      <c r="AC36" s="186" t="s">
        <v>536</v>
      </c>
      <c r="AD36" s="186" t="s">
        <v>536</v>
      </c>
      <c r="AE36" s="186" t="s">
        <v>2889</v>
      </c>
      <c r="AF36" s="186" t="s">
        <v>536</v>
      </c>
      <c r="AG36" s="186" t="s">
        <v>536</v>
      </c>
      <c r="AH36" s="186" t="s">
        <v>2889</v>
      </c>
      <c r="AI36" s="186" t="s">
        <v>536</v>
      </c>
      <c r="AJ36" s="186" t="s">
        <v>536</v>
      </c>
      <c r="AK36" s="186" t="s">
        <v>2889</v>
      </c>
      <c r="AL36" s="186" t="s">
        <v>536</v>
      </c>
      <c r="AM36" s="186" t="s">
        <v>536</v>
      </c>
      <c r="AN36" s="186" t="s">
        <v>2889</v>
      </c>
      <c r="AO36" s="186" t="s">
        <v>536</v>
      </c>
      <c r="AP36" s="186" t="s">
        <v>536</v>
      </c>
      <c r="AQ36" s="186" t="s">
        <v>2889</v>
      </c>
      <c r="AR36" s="186" t="s">
        <v>536</v>
      </c>
      <c r="AS36" s="186" t="s">
        <v>536</v>
      </c>
      <c r="AT36" s="186" t="s">
        <v>2889</v>
      </c>
      <c r="AU36" s="186" t="s">
        <v>536</v>
      </c>
      <c r="AV36" s="186" t="s">
        <v>536</v>
      </c>
      <c r="AW36" s="186" t="s">
        <v>2889</v>
      </c>
      <c r="AX36" s="186" t="s">
        <v>536</v>
      </c>
      <c r="AY36" s="186" t="s">
        <v>536</v>
      </c>
      <c r="AZ36" s="186" t="s">
        <v>2889</v>
      </c>
      <c r="BA36" s="186" t="s">
        <v>536</v>
      </c>
      <c r="BB36" s="186" t="s">
        <v>536</v>
      </c>
      <c r="BC36" s="186" t="s">
        <v>2889</v>
      </c>
      <c r="BD36" s="186" t="s">
        <v>536</v>
      </c>
      <c r="BE36" s="186" t="s">
        <v>536</v>
      </c>
      <c r="BF36" s="186" t="s">
        <v>2889</v>
      </c>
      <c r="BG36" s="186" t="s">
        <v>536</v>
      </c>
      <c r="BH36" s="186" t="s">
        <v>536</v>
      </c>
      <c r="BI36" s="186" t="s">
        <v>2889</v>
      </c>
      <c r="BJ36" s="186" t="s">
        <v>536</v>
      </c>
      <c r="BK36" s="186" t="s">
        <v>536</v>
      </c>
      <c r="BL36" s="186" t="s">
        <v>2889</v>
      </c>
      <c r="BM36" s="186" t="s">
        <v>536</v>
      </c>
      <c r="BN36" s="186" t="s">
        <v>536</v>
      </c>
      <c r="BO36" s="186" t="s">
        <v>2889</v>
      </c>
      <c r="BP36" s="186" t="s">
        <v>536</v>
      </c>
      <c r="BQ36" s="186" t="s">
        <v>536</v>
      </c>
      <c r="BR36" s="186" t="s">
        <v>2889</v>
      </c>
      <c r="BS36" s="186" t="s">
        <v>536</v>
      </c>
      <c r="BT36" s="186" t="s">
        <v>536</v>
      </c>
      <c r="BU36" s="186" t="s">
        <v>2889</v>
      </c>
      <c r="BV36" s="186" t="s">
        <v>536</v>
      </c>
      <c r="BW36" s="186" t="s">
        <v>536</v>
      </c>
      <c r="BX36" s="186" t="s">
        <v>2889</v>
      </c>
      <c r="BY36" s="186" t="s">
        <v>536</v>
      </c>
      <c r="BZ36" s="186" t="s">
        <v>536</v>
      </c>
      <c r="CA36" s="186" t="s">
        <v>2889</v>
      </c>
      <c r="CB36" s="186" t="s">
        <v>536</v>
      </c>
      <c r="CC36" s="186" t="s">
        <v>536</v>
      </c>
      <c r="CD36" s="186" t="s">
        <v>2889</v>
      </c>
      <c r="CE36" s="186" t="s">
        <v>536</v>
      </c>
      <c r="CF36" s="186" t="s">
        <v>536</v>
      </c>
      <c r="CG36" s="186" t="s">
        <v>2889</v>
      </c>
      <c r="CH36" s="186" t="s">
        <v>536</v>
      </c>
      <c r="CI36" s="186" t="s">
        <v>536</v>
      </c>
      <c r="CJ36" s="186" t="s">
        <v>2889</v>
      </c>
      <c r="CK36" s="186" t="s">
        <v>536</v>
      </c>
      <c r="CL36" s="186" t="s">
        <v>536</v>
      </c>
      <c r="CM36" s="186" t="s">
        <v>2889</v>
      </c>
      <c r="CN36" s="186" t="s">
        <v>536</v>
      </c>
      <c r="CO36" s="186" t="s">
        <v>536</v>
      </c>
      <c r="CP36" s="186" t="s">
        <v>2889</v>
      </c>
      <c r="CQ36" s="186" t="s">
        <v>536</v>
      </c>
      <c r="CR36" s="186" t="s">
        <v>536</v>
      </c>
      <c r="CS36" s="186" t="s">
        <v>2889</v>
      </c>
      <c r="CT36" s="186" t="s">
        <v>536</v>
      </c>
      <c r="CU36" s="186" t="s">
        <v>536</v>
      </c>
      <c r="CV36" s="186" t="s">
        <v>2889</v>
      </c>
      <c r="CW36" s="186" t="s">
        <v>536</v>
      </c>
      <c r="CX36" s="186" t="s">
        <v>536</v>
      </c>
      <c r="CY36" s="186" t="s">
        <v>2889</v>
      </c>
      <c r="CZ36" s="186" t="s">
        <v>536</v>
      </c>
      <c r="DA36" s="186" t="s">
        <v>536</v>
      </c>
      <c r="DB36" s="186" t="s">
        <v>2889</v>
      </c>
      <c r="DC36" s="186" t="s">
        <v>536</v>
      </c>
      <c r="DD36" s="186" t="s">
        <v>536</v>
      </c>
      <c r="DE36" s="186" t="s">
        <v>2889</v>
      </c>
      <c r="DF36" s="186" t="s">
        <v>536</v>
      </c>
      <c r="DG36" s="186" t="s">
        <v>536</v>
      </c>
      <c r="DH36" s="186" t="s">
        <v>2889</v>
      </c>
      <c r="DI36" s="186" t="s">
        <v>536</v>
      </c>
      <c r="DJ36" s="186" t="s">
        <v>536</v>
      </c>
      <c r="DK36" s="186" t="s">
        <v>2889</v>
      </c>
      <c r="DL36" s="186" t="s">
        <v>536</v>
      </c>
      <c r="DM36" s="186" t="s">
        <v>536</v>
      </c>
      <c r="DN36" s="186" t="s">
        <v>2889</v>
      </c>
      <c r="DO36" s="186" t="s">
        <v>536</v>
      </c>
      <c r="DP36" s="186" t="s">
        <v>536</v>
      </c>
      <c r="DQ36" s="186" t="s">
        <v>2889</v>
      </c>
      <c r="DR36" s="186" t="s">
        <v>536</v>
      </c>
      <c r="DS36" s="186" t="s">
        <v>536</v>
      </c>
      <c r="DT36" s="186" t="s">
        <v>2889</v>
      </c>
      <c r="DU36" s="186" t="s">
        <v>536</v>
      </c>
      <c r="DV36" s="186" t="s">
        <v>536</v>
      </c>
      <c r="DW36" s="186" t="s">
        <v>2889</v>
      </c>
      <c r="DX36" s="186" t="s">
        <v>536</v>
      </c>
      <c r="DY36" s="186" t="s">
        <v>536</v>
      </c>
      <c r="DZ36" s="186" t="s">
        <v>2889</v>
      </c>
      <c r="EA36" s="186" t="s">
        <v>536</v>
      </c>
      <c r="EB36" s="186" t="s">
        <v>536</v>
      </c>
      <c r="EC36" s="186" t="s">
        <v>2889</v>
      </c>
      <c r="ED36" s="186" t="s">
        <v>536</v>
      </c>
      <c r="EE36" s="186" t="s">
        <v>536</v>
      </c>
      <c r="EF36" s="186" t="s">
        <v>2889</v>
      </c>
      <c r="EG36" s="186" t="s">
        <v>536</v>
      </c>
      <c r="EH36" s="186" t="s">
        <v>536</v>
      </c>
      <c r="EI36" s="186" t="s">
        <v>2889</v>
      </c>
      <c r="EJ36" s="186" t="s">
        <v>536</v>
      </c>
      <c r="EK36" s="186" t="s">
        <v>536</v>
      </c>
      <c r="EL36" s="186" t="s">
        <v>2889</v>
      </c>
      <c r="EM36" s="186" t="s">
        <v>536</v>
      </c>
      <c r="EN36" s="186" t="s">
        <v>536</v>
      </c>
      <c r="EO36" s="186" t="s">
        <v>2889</v>
      </c>
      <c r="EP36" s="186" t="s">
        <v>536</v>
      </c>
      <c r="EQ36" s="186" t="s">
        <v>536</v>
      </c>
      <c r="ER36" s="186" t="s">
        <v>2889</v>
      </c>
      <c r="ES36" s="186" t="s">
        <v>536</v>
      </c>
      <c r="ET36" s="186" t="s">
        <v>536</v>
      </c>
    </row>
    <row r="37" spans="1:150" x14ac:dyDescent="0.3">
      <c r="A37" s="1"/>
      <c r="B37" s="185" t="s">
        <v>2973</v>
      </c>
      <c r="C37" s="185" t="s">
        <v>96</v>
      </c>
      <c r="D37" s="185" t="s">
        <v>2958</v>
      </c>
      <c r="E37" s="185" t="s">
        <v>2974</v>
      </c>
      <c r="F37" s="185" t="s">
        <v>2975</v>
      </c>
      <c r="G37" s="186" t="s">
        <v>2889</v>
      </c>
      <c r="H37" s="186" t="s">
        <v>536</v>
      </c>
      <c r="I37" s="186" t="s">
        <v>536</v>
      </c>
      <c r="J37" s="186" t="s">
        <v>2889</v>
      </c>
      <c r="K37" s="186" t="s">
        <v>536</v>
      </c>
      <c r="L37" s="186" t="s">
        <v>536</v>
      </c>
      <c r="M37" s="186" t="s">
        <v>2889</v>
      </c>
      <c r="N37" s="186" t="s">
        <v>536</v>
      </c>
      <c r="O37" s="186" t="s">
        <v>536</v>
      </c>
      <c r="P37" s="186" t="s">
        <v>2889</v>
      </c>
      <c r="Q37" s="186" t="s">
        <v>536</v>
      </c>
      <c r="R37" s="186" t="s">
        <v>536</v>
      </c>
      <c r="S37" s="186" t="s">
        <v>2889</v>
      </c>
      <c r="T37" s="186" t="s">
        <v>536</v>
      </c>
      <c r="U37" s="186" t="s">
        <v>536</v>
      </c>
      <c r="V37" s="186" t="s">
        <v>2889</v>
      </c>
      <c r="W37" s="186" t="s">
        <v>536</v>
      </c>
      <c r="X37" s="186" t="s">
        <v>536</v>
      </c>
      <c r="Y37" s="186" t="s">
        <v>2889</v>
      </c>
      <c r="Z37" s="186" t="s">
        <v>536</v>
      </c>
      <c r="AA37" s="186" t="s">
        <v>536</v>
      </c>
      <c r="AB37" s="186" t="s">
        <v>2889</v>
      </c>
      <c r="AC37" s="186" t="s">
        <v>536</v>
      </c>
      <c r="AD37" s="186" t="s">
        <v>536</v>
      </c>
      <c r="AE37" s="186" t="s">
        <v>2889</v>
      </c>
      <c r="AF37" s="186" t="s">
        <v>536</v>
      </c>
      <c r="AG37" s="186" t="s">
        <v>536</v>
      </c>
      <c r="AH37" s="186" t="s">
        <v>2889</v>
      </c>
      <c r="AI37" s="186" t="s">
        <v>536</v>
      </c>
      <c r="AJ37" s="186" t="s">
        <v>536</v>
      </c>
      <c r="AK37" s="186" t="s">
        <v>2889</v>
      </c>
      <c r="AL37" s="186" t="s">
        <v>536</v>
      </c>
      <c r="AM37" s="186" t="s">
        <v>536</v>
      </c>
      <c r="AN37" s="186" t="s">
        <v>2889</v>
      </c>
      <c r="AO37" s="186" t="s">
        <v>536</v>
      </c>
      <c r="AP37" s="186" t="s">
        <v>536</v>
      </c>
      <c r="AQ37" s="186" t="s">
        <v>2889</v>
      </c>
      <c r="AR37" s="186" t="s">
        <v>536</v>
      </c>
      <c r="AS37" s="186" t="s">
        <v>536</v>
      </c>
      <c r="AT37" s="186" t="s">
        <v>2889</v>
      </c>
      <c r="AU37" s="186" t="s">
        <v>536</v>
      </c>
      <c r="AV37" s="186" t="s">
        <v>536</v>
      </c>
      <c r="AW37" s="186" t="s">
        <v>2889</v>
      </c>
      <c r="AX37" s="186" t="s">
        <v>536</v>
      </c>
      <c r="AY37" s="186" t="s">
        <v>536</v>
      </c>
      <c r="AZ37" s="186" t="s">
        <v>2889</v>
      </c>
      <c r="BA37" s="186" t="s">
        <v>536</v>
      </c>
      <c r="BB37" s="186" t="s">
        <v>536</v>
      </c>
      <c r="BC37" s="186" t="s">
        <v>2889</v>
      </c>
      <c r="BD37" s="186" t="s">
        <v>536</v>
      </c>
      <c r="BE37" s="186" t="s">
        <v>536</v>
      </c>
      <c r="BF37" s="186" t="s">
        <v>2889</v>
      </c>
      <c r="BG37" s="186" t="s">
        <v>536</v>
      </c>
      <c r="BH37" s="186" t="s">
        <v>536</v>
      </c>
      <c r="BI37" s="186" t="s">
        <v>2889</v>
      </c>
      <c r="BJ37" s="186" t="s">
        <v>536</v>
      </c>
      <c r="BK37" s="186" t="s">
        <v>536</v>
      </c>
      <c r="BL37" s="186" t="s">
        <v>2889</v>
      </c>
      <c r="BM37" s="186" t="s">
        <v>536</v>
      </c>
      <c r="BN37" s="186" t="s">
        <v>536</v>
      </c>
      <c r="BO37" s="186" t="s">
        <v>2889</v>
      </c>
      <c r="BP37" s="186" t="s">
        <v>536</v>
      </c>
      <c r="BQ37" s="186" t="s">
        <v>536</v>
      </c>
      <c r="BR37" s="186" t="s">
        <v>2889</v>
      </c>
      <c r="BS37" s="186" t="s">
        <v>536</v>
      </c>
      <c r="BT37" s="186" t="s">
        <v>536</v>
      </c>
      <c r="BU37" s="186" t="s">
        <v>2889</v>
      </c>
      <c r="BV37" s="186" t="s">
        <v>536</v>
      </c>
      <c r="BW37" s="186" t="s">
        <v>536</v>
      </c>
      <c r="BX37" s="186" t="s">
        <v>2889</v>
      </c>
      <c r="BY37" s="186" t="s">
        <v>536</v>
      </c>
      <c r="BZ37" s="186" t="s">
        <v>536</v>
      </c>
      <c r="CA37" s="186" t="s">
        <v>2889</v>
      </c>
      <c r="CB37" s="186" t="s">
        <v>536</v>
      </c>
      <c r="CC37" s="186" t="s">
        <v>536</v>
      </c>
      <c r="CD37" s="186" t="s">
        <v>2889</v>
      </c>
      <c r="CE37" s="186" t="s">
        <v>536</v>
      </c>
      <c r="CF37" s="186" t="s">
        <v>536</v>
      </c>
      <c r="CG37" s="186" t="s">
        <v>2889</v>
      </c>
      <c r="CH37" s="186" t="s">
        <v>536</v>
      </c>
      <c r="CI37" s="186" t="s">
        <v>536</v>
      </c>
      <c r="CJ37" s="186" t="s">
        <v>2889</v>
      </c>
      <c r="CK37" s="186" t="s">
        <v>536</v>
      </c>
      <c r="CL37" s="186" t="s">
        <v>536</v>
      </c>
      <c r="CM37" s="186" t="s">
        <v>2889</v>
      </c>
      <c r="CN37" s="186" t="s">
        <v>536</v>
      </c>
      <c r="CO37" s="186" t="s">
        <v>536</v>
      </c>
      <c r="CP37" s="186" t="s">
        <v>2889</v>
      </c>
      <c r="CQ37" s="186" t="s">
        <v>536</v>
      </c>
      <c r="CR37" s="186" t="s">
        <v>536</v>
      </c>
      <c r="CS37" s="186" t="s">
        <v>2889</v>
      </c>
      <c r="CT37" s="186" t="s">
        <v>536</v>
      </c>
      <c r="CU37" s="186" t="s">
        <v>536</v>
      </c>
      <c r="CV37" s="186" t="s">
        <v>2889</v>
      </c>
      <c r="CW37" s="186" t="s">
        <v>536</v>
      </c>
      <c r="CX37" s="186" t="s">
        <v>536</v>
      </c>
      <c r="CY37" s="186" t="s">
        <v>2889</v>
      </c>
      <c r="CZ37" s="186" t="s">
        <v>536</v>
      </c>
      <c r="DA37" s="186" t="s">
        <v>536</v>
      </c>
      <c r="DB37" s="186" t="s">
        <v>2889</v>
      </c>
      <c r="DC37" s="186" t="s">
        <v>536</v>
      </c>
      <c r="DD37" s="186" t="s">
        <v>536</v>
      </c>
      <c r="DE37" s="186" t="s">
        <v>2889</v>
      </c>
      <c r="DF37" s="186" t="s">
        <v>536</v>
      </c>
      <c r="DG37" s="186" t="s">
        <v>536</v>
      </c>
      <c r="DH37" s="186" t="s">
        <v>2889</v>
      </c>
      <c r="DI37" s="186" t="s">
        <v>536</v>
      </c>
      <c r="DJ37" s="186" t="s">
        <v>536</v>
      </c>
      <c r="DK37" s="186" t="s">
        <v>2889</v>
      </c>
      <c r="DL37" s="186" t="s">
        <v>536</v>
      </c>
      <c r="DM37" s="186" t="s">
        <v>536</v>
      </c>
      <c r="DN37" s="186" t="s">
        <v>2889</v>
      </c>
      <c r="DO37" s="186" t="s">
        <v>536</v>
      </c>
      <c r="DP37" s="186" t="s">
        <v>536</v>
      </c>
      <c r="DQ37" s="186" t="s">
        <v>2889</v>
      </c>
      <c r="DR37" s="186" t="s">
        <v>536</v>
      </c>
      <c r="DS37" s="186" t="s">
        <v>536</v>
      </c>
      <c r="DT37" s="186" t="s">
        <v>2889</v>
      </c>
      <c r="DU37" s="186" t="s">
        <v>536</v>
      </c>
      <c r="DV37" s="186" t="s">
        <v>536</v>
      </c>
      <c r="DW37" s="186" t="s">
        <v>2889</v>
      </c>
      <c r="DX37" s="186" t="s">
        <v>536</v>
      </c>
      <c r="DY37" s="186" t="s">
        <v>536</v>
      </c>
      <c r="DZ37" s="186" t="s">
        <v>2889</v>
      </c>
      <c r="EA37" s="186" t="s">
        <v>536</v>
      </c>
      <c r="EB37" s="186" t="s">
        <v>536</v>
      </c>
      <c r="EC37" s="186" t="s">
        <v>2889</v>
      </c>
      <c r="ED37" s="186" t="s">
        <v>536</v>
      </c>
      <c r="EE37" s="186" t="s">
        <v>536</v>
      </c>
      <c r="EF37" s="186" t="s">
        <v>2889</v>
      </c>
      <c r="EG37" s="186" t="s">
        <v>536</v>
      </c>
      <c r="EH37" s="186" t="s">
        <v>536</v>
      </c>
      <c r="EI37" s="186" t="s">
        <v>2889</v>
      </c>
      <c r="EJ37" s="186" t="s">
        <v>536</v>
      </c>
      <c r="EK37" s="186" t="s">
        <v>536</v>
      </c>
      <c r="EL37" s="186" t="s">
        <v>2889</v>
      </c>
      <c r="EM37" s="186" t="s">
        <v>536</v>
      </c>
      <c r="EN37" s="186" t="s">
        <v>536</v>
      </c>
      <c r="EO37" s="186" t="s">
        <v>2889</v>
      </c>
      <c r="EP37" s="186" t="s">
        <v>536</v>
      </c>
      <c r="EQ37" s="186" t="s">
        <v>536</v>
      </c>
      <c r="ER37" s="186" t="s">
        <v>2889</v>
      </c>
      <c r="ES37" s="186" t="s">
        <v>536</v>
      </c>
      <c r="ET37" s="186" t="s">
        <v>536</v>
      </c>
    </row>
    <row r="38" spans="1:150" x14ac:dyDescent="0.3">
      <c r="A38" s="1"/>
      <c r="B38" s="185" t="s">
        <v>2976</v>
      </c>
      <c r="C38" s="185" t="s">
        <v>96</v>
      </c>
      <c r="D38" s="185" t="s">
        <v>2958</v>
      </c>
      <c r="E38" s="185" t="s">
        <v>2977</v>
      </c>
      <c r="F38" s="185" t="s">
        <v>2978</v>
      </c>
      <c r="G38" s="186" t="s">
        <v>2889</v>
      </c>
      <c r="H38" s="186" t="s">
        <v>536</v>
      </c>
      <c r="I38" s="186" t="s">
        <v>536</v>
      </c>
      <c r="J38" s="186" t="s">
        <v>2889</v>
      </c>
      <c r="K38" s="186" t="s">
        <v>536</v>
      </c>
      <c r="L38" s="186" t="s">
        <v>536</v>
      </c>
      <c r="M38" s="186" t="s">
        <v>2889</v>
      </c>
      <c r="N38" s="186" t="s">
        <v>536</v>
      </c>
      <c r="O38" s="186" t="s">
        <v>536</v>
      </c>
      <c r="P38" s="186" t="s">
        <v>2889</v>
      </c>
      <c r="Q38" s="186" t="s">
        <v>536</v>
      </c>
      <c r="R38" s="186" t="s">
        <v>536</v>
      </c>
      <c r="S38" s="186" t="s">
        <v>2889</v>
      </c>
      <c r="T38" s="186" t="s">
        <v>536</v>
      </c>
      <c r="U38" s="186" t="s">
        <v>536</v>
      </c>
      <c r="V38" s="186" t="s">
        <v>2889</v>
      </c>
      <c r="W38" s="186" t="s">
        <v>536</v>
      </c>
      <c r="X38" s="186" t="s">
        <v>536</v>
      </c>
      <c r="Y38" s="186" t="s">
        <v>2889</v>
      </c>
      <c r="Z38" s="186" t="s">
        <v>536</v>
      </c>
      <c r="AA38" s="186" t="s">
        <v>536</v>
      </c>
      <c r="AB38" s="186" t="s">
        <v>2889</v>
      </c>
      <c r="AC38" s="186" t="s">
        <v>536</v>
      </c>
      <c r="AD38" s="186" t="s">
        <v>536</v>
      </c>
      <c r="AE38" s="186" t="s">
        <v>2889</v>
      </c>
      <c r="AF38" s="186" t="s">
        <v>536</v>
      </c>
      <c r="AG38" s="186" t="s">
        <v>536</v>
      </c>
      <c r="AH38" s="186" t="s">
        <v>2889</v>
      </c>
      <c r="AI38" s="186" t="s">
        <v>536</v>
      </c>
      <c r="AJ38" s="186" t="s">
        <v>536</v>
      </c>
      <c r="AK38" s="186" t="s">
        <v>2889</v>
      </c>
      <c r="AL38" s="186" t="s">
        <v>536</v>
      </c>
      <c r="AM38" s="186" t="s">
        <v>536</v>
      </c>
      <c r="AN38" s="186" t="s">
        <v>2889</v>
      </c>
      <c r="AO38" s="186" t="s">
        <v>536</v>
      </c>
      <c r="AP38" s="186" t="s">
        <v>536</v>
      </c>
      <c r="AQ38" s="186" t="s">
        <v>2889</v>
      </c>
      <c r="AR38" s="186" t="s">
        <v>536</v>
      </c>
      <c r="AS38" s="186" t="s">
        <v>536</v>
      </c>
      <c r="AT38" s="186" t="s">
        <v>2889</v>
      </c>
      <c r="AU38" s="186" t="s">
        <v>536</v>
      </c>
      <c r="AV38" s="186" t="s">
        <v>536</v>
      </c>
      <c r="AW38" s="186" t="s">
        <v>2889</v>
      </c>
      <c r="AX38" s="186" t="s">
        <v>536</v>
      </c>
      <c r="AY38" s="186" t="s">
        <v>536</v>
      </c>
      <c r="AZ38" s="186" t="s">
        <v>2889</v>
      </c>
      <c r="BA38" s="186" t="s">
        <v>536</v>
      </c>
      <c r="BB38" s="186" t="s">
        <v>536</v>
      </c>
      <c r="BC38" s="186" t="s">
        <v>2889</v>
      </c>
      <c r="BD38" s="186" t="s">
        <v>536</v>
      </c>
      <c r="BE38" s="186" t="s">
        <v>536</v>
      </c>
      <c r="BF38" s="186" t="s">
        <v>2889</v>
      </c>
      <c r="BG38" s="186" t="s">
        <v>536</v>
      </c>
      <c r="BH38" s="186" t="s">
        <v>536</v>
      </c>
      <c r="BI38" s="186" t="s">
        <v>2889</v>
      </c>
      <c r="BJ38" s="186" t="s">
        <v>536</v>
      </c>
      <c r="BK38" s="186" t="s">
        <v>536</v>
      </c>
      <c r="BL38" s="186" t="s">
        <v>2889</v>
      </c>
      <c r="BM38" s="186" t="s">
        <v>536</v>
      </c>
      <c r="BN38" s="186" t="s">
        <v>536</v>
      </c>
      <c r="BO38" s="186" t="s">
        <v>2889</v>
      </c>
      <c r="BP38" s="186" t="s">
        <v>536</v>
      </c>
      <c r="BQ38" s="186" t="s">
        <v>536</v>
      </c>
      <c r="BR38" s="186" t="s">
        <v>2889</v>
      </c>
      <c r="BS38" s="186" t="s">
        <v>536</v>
      </c>
      <c r="BT38" s="186" t="s">
        <v>536</v>
      </c>
      <c r="BU38" s="186" t="s">
        <v>2889</v>
      </c>
      <c r="BV38" s="186" t="s">
        <v>536</v>
      </c>
      <c r="BW38" s="186" t="s">
        <v>536</v>
      </c>
      <c r="BX38" s="186" t="s">
        <v>2889</v>
      </c>
      <c r="BY38" s="186" t="s">
        <v>536</v>
      </c>
      <c r="BZ38" s="186" t="s">
        <v>536</v>
      </c>
      <c r="CA38" s="186" t="s">
        <v>2889</v>
      </c>
      <c r="CB38" s="186" t="s">
        <v>536</v>
      </c>
      <c r="CC38" s="186" t="s">
        <v>536</v>
      </c>
      <c r="CD38" s="186" t="s">
        <v>2889</v>
      </c>
      <c r="CE38" s="186" t="s">
        <v>536</v>
      </c>
      <c r="CF38" s="186" t="s">
        <v>536</v>
      </c>
      <c r="CG38" s="186" t="s">
        <v>2889</v>
      </c>
      <c r="CH38" s="186" t="s">
        <v>536</v>
      </c>
      <c r="CI38" s="186" t="s">
        <v>536</v>
      </c>
      <c r="CJ38" s="186" t="s">
        <v>2889</v>
      </c>
      <c r="CK38" s="186" t="s">
        <v>536</v>
      </c>
      <c r="CL38" s="186" t="s">
        <v>536</v>
      </c>
      <c r="CM38" s="186" t="s">
        <v>2889</v>
      </c>
      <c r="CN38" s="186" t="s">
        <v>536</v>
      </c>
      <c r="CO38" s="186" t="s">
        <v>536</v>
      </c>
      <c r="CP38" s="186" t="s">
        <v>2889</v>
      </c>
      <c r="CQ38" s="186" t="s">
        <v>536</v>
      </c>
      <c r="CR38" s="186" t="s">
        <v>536</v>
      </c>
      <c r="CS38" s="186" t="s">
        <v>2889</v>
      </c>
      <c r="CT38" s="186" t="s">
        <v>536</v>
      </c>
      <c r="CU38" s="186" t="s">
        <v>536</v>
      </c>
      <c r="CV38" s="186" t="s">
        <v>2889</v>
      </c>
      <c r="CW38" s="186" t="s">
        <v>536</v>
      </c>
      <c r="CX38" s="186" t="s">
        <v>536</v>
      </c>
      <c r="CY38" s="186" t="s">
        <v>2889</v>
      </c>
      <c r="CZ38" s="186" t="s">
        <v>536</v>
      </c>
      <c r="DA38" s="186" t="s">
        <v>536</v>
      </c>
      <c r="DB38" s="186" t="s">
        <v>2889</v>
      </c>
      <c r="DC38" s="186" t="s">
        <v>536</v>
      </c>
      <c r="DD38" s="186" t="s">
        <v>536</v>
      </c>
      <c r="DE38" s="186" t="s">
        <v>2889</v>
      </c>
      <c r="DF38" s="186" t="s">
        <v>536</v>
      </c>
      <c r="DG38" s="186" t="s">
        <v>536</v>
      </c>
      <c r="DH38" s="186" t="s">
        <v>2889</v>
      </c>
      <c r="DI38" s="186" t="s">
        <v>536</v>
      </c>
      <c r="DJ38" s="186" t="s">
        <v>536</v>
      </c>
      <c r="DK38" s="186" t="s">
        <v>2889</v>
      </c>
      <c r="DL38" s="186" t="s">
        <v>536</v>
      </c>
      <c r="DM38" s="186" t="s">
        <v>536</v>
      </c>
      <c r="DN38" s="186" t="s">
        <v>2889</v>
      </c>
      <c r="DO38" s="186" t="s">
        <v>536</v>
      </c>
      <c r="DP38" s="186" t="s">
        <v>536</v>
      </c>
      <c r="DQ38" s="186" t="s">
        <v>2889</v>
      </c>
      <c r="DR38" s="186" t="s">
        <v>536</v>
      </c>
      <c r="DS38" s="186" t="s">
        <v>536</v>
      </c>
      <c r="DT38" s="186" t="s">
        <v>2889</v>
      </c>
      <c r="DU38" s="186" t="s">
        <v>536</v>
      </c>
      <c r="DV38" s="186" t="s">
        <v>536</v>
      </c>
      <c r="DW38" s="186" t="s">
        <v>2889</v>
      </c>
      <c r="DX38" s="186" t="s">
        <v>536</v>
      </c>
      <c r="DY38" s="186" t="s">
        <v>536</v>
      </c>
      <c r="DZ38" s="186" t="s">
        <v>2889</v>
      </c>
      <c r="EA38" s="186" t="s">
        <v>536</v>
      </c>
      <c r="EB38" s="186" t="s">
        <v>536</v>
      </c>
      <c r="EC38" s="186" t="s">
        <v>2889</v>
      </c>
      <c r="ED38" s="186" t="s">
        <v>536</v>
      </c>
      <c r="EE38" s="186" t="s">
        <v>536</v>
      </c>
      <c r="EF38" s="186" t="s">
        <v>2889</v>
      </c>
      <c r="EG38" s="186" t="s">
        <v>536</v>
      </c>
      <c r="EH38" s="186" t="s">
        <v>536</v>
      </c>
      <c r="EI38" s="186" t="s">
        <v>2889</v>
      </c>
      <c r="EJ38" s="186" t="s">
        <v>536</v>
      </c>
      <c r="EK38" s="186" t="s">
        <v>536</v>
      </c>
      <c r="EL38" s="186" t="s">
        <v>2889</v>
      </c>
      <c r="EM38" s="186" t="s">
        <v>536</v>
      </c>
      <c r="EN38" s="186" t="s">
        <v>536</v>
      </c>
      <c r="EO38" s="186" t="s">
        <v>2889</v>
      </c>
      <c r="EP38" s="186" t="s">
        <v>536</v>
      </c>
      <c r="EQ38" s="186" t="s">
        <v>536</v>
      </c>
      <c r="ER38" s="186" t="s">
        <v>2889</v>
      </c>
      <c r="ES38" s="186" t="s">
        <v>536</v>
      </c>
      <c r="ET38" s="186" t="s">
        <v>536</v>
      </c>
    </row>
    <row r="39" spans="1:150" x14ac:dyDescent="0.3">
      <c r="A39" s="1"/>
      <c r="B39" s="184" t="s">
        <v>2979</v>
      </c>
      <c r="C39" s="184" t="s">
        <v>96</v>
      </c>
      <c r="D39" s="184" t="s">
        <v>118</v>
      </c>
      <c r="E39" s="184" t="s">
        <v>2980</v>
      </c>
      <c r="F39" s="184" t="s">
        <v>2981</v>
      </c>
      <c r="G39" s="184" t="s">
        <v>2889</v>
      </c>
      <c r="H39" s="184" t="s">
        <v>2780</v>
      </c>
      <c r="I39" s="184" t="s">
        <v>2780</v>
      </c>
      <c r="J39" s="184" t="s">
        <v>2889</v>
      </c>
      <c r="K39" s="184" t="s">
        <v>2780</v>
      </c>
      <c r="L39" s="184" t="s">
        <v>2780</v>
      </c>
      <c r="M39" s="184" t="s">
        <v>2889</v>
      </c>
      <c r="N39" s="184" t="s">
        <v>2780</v>
      </c>
      <c r="O39" s="184" t="s">
        <v>2780</v>
      </c>
      <c r="P39" s="184" t="s">
        <v>2889</v>
      </c>
      <c r="Q39" s="184" t="s">
        <v>2780</v>
      </c>
      <c r="R39" s="184" t="s">
        <v>2780</v>
      </c>
      <c r="S39" s="184" t="s">
        <v>2889</v>
      </c>
      <c r="T39" s="184" t="s">
        <v>2780</v>
      </c>
      <c r="U39" s="184" t="s">
        <v>2780</v>
      </c>
      <c r="V39" s="184" t="s">
        <v>2889</v>
      </c>
      <c r="W39" s="184" t="s">
        <v>2780</v>
      </c>
      <c r="X39" s="184" t="s">
        <v>2780</v>
      </c>
      <c r="Y39" s="184" t="s">
        <v>2889</v>
      </c>
      <c r="Z39" s="184" t="s">
        <v>2780</v>
      </c>
      <c r="AA39" s="184" t="s">
        <v>2780</v>
      </c>
      <c r="AB39" s="184" t="s">
        <v>2889</v>
      </c>
      <c r="AC39" s="184" t="s">
        <v>2780</v>
      </c>
      <c r="AD39" s="184" t="s">
        <v>2780</v>
      </c>
      <c r="AE39" s="184" t="s">
        <v>2889</v>
      </c>
      <c r="AF39" s="184" t="s">
        <v>2780</v>
      </c>
      <c r="AG39" s="184" t="s">
        <v>2780</v>
      </c>
      <c r="AH39" s="184" t="s">
        <v>2889</v>
      </c>
      <c r="AI39" s="184" t="s">
        <v>2780</v>
      </c>
      <c r="AJ39" s="184" t="s">
        <v>2780</v>
      </c>
      <c r="AK39" s="184" t="s">
        <v>2889</v>
      </c>
      <c r="AL39" s="184" t="s">
        <v>2780</v>
      </c>
      <c r="AM39" s="184" t="s">
        <v>2780</v>
      </c>
      <c r="AN39" s="184" t="s">
        <v>2889</v>
      </c>
      <c r="AO39" s="184" t="s">
        <v>2780</v>
      </c>
      <c r="AP39" s="184" t="s">
        <v>2780</v>
      </c>
      <c r="AQ39" s="184" t="s">
        <v>2889</v>
      </c>
      <c r="AR39" s="184" t="s">
        <v>2780</v>
      </c>
      <c r="AS39" s="184" t="s">
        <v>2780</v>
      </c>
      <c r="AT39" s="184" t="s">
        <v>2889</v>
      </c>
      <c r="AU39" s="184" t="s">
        <v>2780</v>
      </c>
      <c r="AV39" s="184" t="s">
        <v>2780</v>
      </c>
      <c r="AW39" s="184" t="s">
        <v>2889</v>
      </c>
      <c r="AX39" s="184" t="s">
        <v>2780</v>
      </c>
      <c r="AY39" s="184" t="s">
        <v>2780</v>
      </c>
      <c r="AZ39" s="184" t="s">
        <v>2889</v>
      </c>
      <c r="BA39" s="184" t="s">
        <v>2780</v>
      </c>
      <c r="BB39" s="184" t="s">
        <v>2780</v>
      </c>
      <c r="BC39" s="184" t="s">
        <v>2889</v>
      </c>
      <c r="BD39" s="184" t="s">
        <v>2780</v>
      </c>
      <c r="BE39" s="184" t="s">
        <v>2780</v>
      </c>
      <c r="BF39" s="184" t="s">
        <v>2889</v>
      </c>
      <c r="BG39" s="184" t="s">
        <v>2780</v>
      </c>
      <c r="BH39" s="184" t="s">
        <v>2780</v>
      </c>
      <c r="BI39" s="184" t="s">
        <v>2889</v>
      </c>
      <c r="BJ39" s="184" t="s">
        <v>2780</v>
      </c>
      <c r="BK39" s="184" t="s">
        <v>2780</v>
      </c>
      <c r="BL39" s="184" t="s">
        <v>2889</v>
      </c>
      <c r="BM39" s="184" t="s">
        <v>2780</v>
      </c>
      <c r="BN39" s="184" t="s">
        <v>2780</v>
      </c>
      <c r="BO39" s="184" t="s">
        <v>2889</v>
      </c>
      <c r="BP39" s="184" t="s">
        <v>2780</v>
      </c>
      <c r="BQ39" s="184" t="s">
        <v>2780</v>
      </c>
      <c r="BR39" s="184" t="s">
        <v>2889</v>
      </c>
      <c r="BS39" s="184" t="s">
        <v>2780</v>
      </c>
      <c r="BT39" s="184" t="s">
        <v>2780</v>
      </c>
      <c r="BU39" s="184" t="s">
        <v>2889</v>
      </c>
      <c r="BV39" s="184" t="s">
        <v>2780</v>
      </c>
      <c r="BW39" s="184" t="s">
        <v>2780</v>
      </c>
      <c r="BX39" s="184" t="s">
        <v>2889</v>
      </c>
      <c r="BY39" s="184" t="s">
        <v>2780</v>
      </c>
      <c r="BZ39" s="184" t="s">
        <v>2780</v>
      </c>
      <c r="CA39" s="184" t="s">
        <v>2889</v>
      </c>
      <c r="CB39" s="184" t="s">
        <v>2780</v>
      </c>
      <c r="CC39" s="184" t="s">
        <v>2780</v>
      </c>
      <c r="CD39" s="184" t="s">
        <v>2889</v>
      </c>
      <c r="CE39" s="184" t="s">
        <v>2780</v>
      </c>
      <c r="CF39" s="184" t="s">
        <v>2780</v>
      </c>
      <c r="CG39" s="184" t="s">
        <v>2889</v>
      </c>
      <c r="CH39" s="184" t="s">
        <v>2780</v>
      </c>
      <c r="CI39" s="184" t="s">
        <v>2780</v>
      </c>
      <c r="CJ39" s="184" t="s">
        <v>2889</v>
      </c>
      <c r="CK39" s="184" t="s">
        <v>2780</v>
      </c>
      <c r="CL39" s="184" t="s">
        <v>2780</v>
      </c>
      <c r="CM39" s="184" t="s">
        <v>2889</v>
      </c>
      <c r="CN39" s="184" t="s">
        <v>2780</v>
      </c>
      <c r="CO39" s="184" t="s">
        <v>2780</v>
      </c>
      <c r="CP39" s="184" t="s">
        <v>2889</v>
      </c>
      <c r="CQ39" s="184" t="s">
        <v>2780</v>
      </c>
      <c r="CR39" s="184" t="s">
        <v>2780</v>
      </c>
      <c r="CS39" s="184" t="s">
        <v>2889</v>
      </c>
      <c r="CT39" s="184" t="s">
        <v>2780</v>
      </c>
      <c r="CU39" s="184" t="s">
        <v>2780</v>
      </c>
      <c r="CV39" s="184" t="s">
        <v>2889</v>
      </c>
      <c r="CW39" s="184" t="s">
        <v>2780</v>
      </c>
      <c r="CX39" s="184" t="s">
        <v>2780</v>
      </c>
      <c r="CY39" s="184" t="s">
        <v>2889</v>
      </c>
      <c r="CZ39" s="184" t="s">
        <v>2780</v>
      </c>
      <c r="DA39" s="184" t="s">
        <v>2780</v>
      </c>
      <c r="DB39" s="184" t="s">
        <v>2889</v>
      </c>
      <c r="DC39" s="184" t="s">
        <v>2780</v>
      </c>
      <c r="DD39" s="184" t="s">
        <v>2780</v>
      </c>
      <c r="DE39" s="184" t="s">
        <v>2889</v>
      </c>
      <c r="DF39" s="184" t="s">
        <v>2780</v>
      </c>
      <c r="DG39" s="184" t="s">
        <v>2780</v>
      </c>
      <c r="DH39" s="184" t="s">
        <v>2889</v>
      </c>
      <c r="DI39" s="184" t="s">
        <v>2780</v>
      </c>
      <c r="DJ39" s="184" t="s">
        <v>2780</v>
      </c>
      <c r="DK39" s="184" t="s">
        <v>2889</v>
      </c>
      <c r="DL39" s="184" t="s">
        <v>2780</v>
      </c>
      <c r="DM39" s="184" t="s">
        <v>2780</v>
      </c>
      <c r="DN39" s="184" t="s">
        <v>2889</v>
      </c>
      <c r="DO39" s="184" t="s">
        <v>2780</v>
      </c>
      <c r="DP39" s="184" t="s">
        <v>2780</v>
      </c>
      <c r="DQ39" s="184" t="s">
        <v>2889</v>
      </c>
      <c r="DR39" s="184" t="s">
        <v>2780</v>
      </c>
      <c r="DS39" s="184" t="s">
        <v>2780</v>
      </c>
      <c r="DT39" s="184" t="s">
        <v>2889</v>
      </c>
      <c r="DU39" s="184" t="s">
        <v>2780</v>
      </c>
      <c r="DV39" s="184" t="s">
        <v>2780</v>
      </c>
      <c r="DW39" s="184" t="s">
        <v>2889</v>
      </c>
      <c r="DX39" s="184" t="s">
        <v>2780</v>
      </c>
      <c r="DY39" s="184" t="s">
        <v>2780</v>
      </c>
      <c r="DZ39" s="184" t="s">
        <v>2889</v>
      </c>
      <c r="EA39" s="184" t="s">
        <v>2780</v>
      </c>
      <c r="EB39" s="184" t="s">
        <v>2780</v>
      </c>
      <c r="EC39" s="184" t="s">
        <v>2889</v>
      </c>
      <c r="ED39" s="184" t="s">
        <v>2780</v>
      </c>
      <c r="EE39" s="184" t="s">
        <v>2780</v>
      </c>
      <c r="EF39" s="184" t="s">
        <v>2889</v>
      </c>
      <c r="EG39" s="184" t="s">
        <v>2780</v>
      </c>
      <c r="EH39" s="184" t="s">
        <v>2780</v>
      </c>
      <c r="EI39" s="184" t="s">
        <v>2889</v>
      </c>
      <c r="EJ39" s="184" t="s">
        <v>2780</v>
      </c>
      <c r="EK39" s="184" t="s">
        <v>2780</v>
      </c>
      <c r="EL39" s="184" t="s">
        <v>2889</v>
      </c>
      <c r="EM39" s="184" t="s">
        <v>2780</v>
      </c>
      <c r="EN39" s="184" t="s">
        <v>2780</v>
      </c>
      <c r="EO39" s="184" t="s">
        <v>2889</v>
      </c>
      <c r="EP39" s="184" t="s">
        <v>2780</v>
      </c>
      <c r="EQ39" s="184" t="s">
        <v>2780</v>
      </c>
      <c r="ER39" s="184" t="s">
        <v>2889</v>
      </c>
      <c r="ES39" s="184" t="s">
        <v>2780</v>
      </c>
      <c r="ET39" s="184" t="s">
        <v>2780</v>
      </c>
    </row>
    <row r="40" spans="1:150" x14ac:dyDescent="0.3">
      <c r="A40" s="1"/>
      <c r="B40" s="185" t="s">
        <v>2982</v>
      </c>
      <c r="C40" s="185" t="s">
        <v>96</v>
      </c>
      <c r="D40" s="185" t="s">
        <v>118</v>
      </c>
      <c r="E40" s="185" t="s">
        <v>2983</v>
      </c>
      <c r="F40" s="185" t="s">
        <v>2984</v>
      </c>
      <c r="G40" s="186" t="s">
        <v>2889</v>
      </c>
      <c r="H40" s="186" t="s">
        <v>2780</v>
      </c>
      <c r="I40" s="186" t="s">
        <v>2780</v>
      </c>
      <c r="J40" s="186" t="s">
        <v>2889</v>
      </c>
      <c r="K40" s="186" t="s">
        <v>2780</v>
      </c>
      <c r="L40" s="186" t="s">
        <v>2780</v>
      </c>
      <c r="M40" s="186" t="s">
        <v>2889</v>
      </c>
      <c r="N40" s="186" t="s">
        <v>2780</v>
      </c>
      <c r="O40" s="186" t="s">
        <v>2780</v>
      </c>
      <c r="P40" s="186" t="s">
        <v>2889</v>
      </c>
      <c r="Q40" s="186" t="s">
        <v>2780</v>
      </c>
      <c r="R40" s="186" t="s">
        <v>2780</v>
      </c>
      <c r="S40" s="186" t="s">
        <v>2889</v>
      </c>
      <c r="T40" s="186" t="s">
        <v>2780</v>
      </c>
      <c r="U40" s="186" t="s">
        <v>2780</v>
      </c>
      <c r="V40" s="186" t="s">
        <v>2889</v>
      </c>
      <c r="W40" s="186" t="s">
        <v>2780</v>
      </c>
      <c r="X40" s="186" t="s">
        <v>2780</v>
      </c>
      <c r="Y40" s="186" t="s">
        <v>2889</v>
      </c>
      <c r="Z40" s="186" t="s">
        <v>2780</v>
      </c>
      <c r="AA40" s="186" t="s">
        <v>2780</v>
      </c>
      <c r="AB40" s="186" t="s">
        <v>2889</v>
      </c>
      <c r="AC40" s="186" t="s">
        <v>2780</v>
      </c>
      <c r="AD40" s="186" t="s">
        <v>2780</v>
      </c>
      <c r="AE40" s="186" t="s">
        <v>2889</v>
      </c>
      <c r="AF40" s="186" t="s">
        <v>2780</v>
      </c>
      <c r="AG40" s="186" t="s">
        <v>2780</v>
      </c>
      <c r="AH40" s="186" t="s">
        <v>2889</v>
      </c>
      <c r="AI40" s="186" t="s">
        <v>2780</v>
      </c>
      <c r="AJ40" s="186" t="s">
        <v>2780</v>
      </c>
      <c r="AK40" s="186" t="s">
        <v>2889</v>
      </c>
      <c r="AL40" s="186" t="s">
        <v>2780</v>
      </c>
      <c r="AM40" s="186" t="s">
        <v>2780</v>
      </c>
      <c r="AN40" s="186" t="s">
        <v>2889</v>
      </c>
      <c r="AO40" s="186" t="s">
        <v>2780</v>
      </c>
      <c r="AP40" s="186" t="s">
        <v>2780</v>
      </c>
      <c r="AQ40" s="186" t="s">
        <v>2889</v>
      </c>
      <c r="AR40" s="186" t="s">
        <v>2780</v>
      </c>
      <c r="AS40" s="186" t="s">
        <v>2780</v>
      </c>
      <c r="AT40" s="186" t="s">
        <v>2889</v>
      </c>
      <c r="AU40" s="186" t="s">
        <v>2780</v>
      </c>
      <c r="AV40" s="186" t="s">
        <v>2780</v>
      </c>
      <c r="AW40" s="186" t="s">
        <v>2889</v>
      </c>
      <c r="AX40" s="186" t="s">
        <v>2780</v>
      </c>
      <c r="AY40" s="186" t="s">
        <v>2780</v>
      </c>
      <c r="AZ40" s="186" t="s">
        <v>2889</v>
      </c>
      <c r="BA40" s="186" t="s">
        <v>2780</v>
      </c>
      <c r="BB40" s="186" t="s">
        <v>2780</v>
      </c>
      <c r="BC40" s="186" t="s">
        <v>2889</v>
      </c>
      <c r="BD40" s="186" t="s">
        <v>2780</v>
      </c>
      <c r="BE40" s="186" t="s">
        <v>2780</v>
      </c>
      <c r="BF40" s="186" t="s">
        <v>2889</v>
      </c>
      <c r="BG40" s="186" t="s">
        <v>2780</v>
      </c>
      <c r="BH40" s="186" t="s">
        <v>2780</v>
      </c>
      <c r="BI40" s="186" t="s">
        <v>2889</v>
      </c>
      <c r="BJ40" s="186" t="s">
        <v>2780</v>
      </c>
      <c r="BK40" s="186" t="s">
        <v>2780</v>
      </c>
      <c r="BL40" s="186" t="s">
        <v>2889</v>
      </c>
      <c r="BM40" s="186" t="s">
        <v>2780</v>
      </c>
      <c r="BN40" s="186" t="s">
        <v>2780</v>
      </c>
      <c r="BO40" s="186" t="s">
        <v>2889</v>
      </c>
      <c r="BP40" s="186" t="s">
        <v>2780</v>
      </c>
      <c r="BQ40" s="186" t="s">
        <v>2780</v>
      </c>
      <c r="BR40" s="186" t="s">
        <v>2889</v>
      </c>
      <c r="BS40" s="186" t="s">
        <v>2780</v>
      </c>
      <c r="BT40" s="186" t="s">
        <v>2780</v>
      </c>
      <c r="BU40" s="186" t="s">
        <v>2889</v>
      </c>
      <c r="BV40" s="186" t="s">
        <v>2780</v>
      </c>
      <c r="BW40" s="186" t="s">
        <v>2780</v>
      </c>
      <c r="BX40" s="186" t="s">
        <v>2889</v>
      </c>
      <c r="BY40" s="186" t="s">
        <v>2780</v>
      </c>
      <c r="BZ40" s="186" t="s">
        <v>2780</v>
      </c>
      <c r="CA40" s="186" t="s">
        <v>2889</v>
      </c>
      <c r="CB40" s="186" t="s">
        <v>2780</v>
      </c>
      <c r="CC40" s="186" t="s">
        <v>2780</v>
      </c>
      <c r="CD40" s="186" t="s">
        <v>2889</v>
      </c>
      <c r="CE40" s="186" t="s">
        <v>2780</v>
      </c>
      <c r="CF40" s="186" t="s">
        <v>2780</v>
      </c>
      <c r="CG40" s="186" t="s">
        <v>2889</v>
      </c>
      <c r="CH40" s="186" t="s">
        <v>2780</v>
      </c>
      <c r="CI40" s="186" t="s">
        <v>2780</v>
      </c>
      <c r="CJ40" s="186" t="s">
        <v>2889</v>
      </c>
      <c r="CK40" s="186" t="s">
        <v>2780</v>
      </c>
      <c r="CL40" s="186" t="s">
        <v>2780</v>
      </c>
      <c r="CM40" s="186" t="s">
        <v>2889</v>
      </c>
      <c r="CN40" s="186" t="s">
        <v>2780</v>
      </c>
      <c r="CO40" s="186" t="s">
        <v>2780</v>
      </c>
      <c r="CP40" s="186" t="s">
        <v>2889</v>
      </c>
      <c r="CQ40" s="186" t="s">
        <v>2780</v>
      </c>
      <c r="CR40" s="186" t="s">
        <v>2780</v>
      </c>
      <c r="CS40" s="186" t="s">
        <v>2889</v>
      </c>
      <c r="CT40" s="186" t="s">
        <v>2780</v>
      </c>
      <c r="CU40" s="186" t="s">
        <v>2780</v>
      </c>
      <c r="CV40" s="186" t="s">
        <v>2889</v>
      </c>
      <c r="CW40" s="186" t="s">
        <v>2780</v>
      </c>
      <c r="CX40" s="186" t="s">
        <v>2780</v>
      </c>
      <c r="CY40" s="186" t="s">
        <v>2889</v>
      </c>
      <c r="CZ40" s="186" t="s">
        <v>2780</v>
      </c>
      <c r="DA40" s="186" t="s">
        <v>2780</v>
      </c>
      <c r="DB40" s="186" t="s">
        <v>2889</v>
      </c>
      <c r="DC40" s="186" t="s">
        <v>2780</v>
      </c>
      <c r="DD40" s="186" t="s">
        <v>2780</v>
      </c>
      <c r="DE40" s="186" t="s">
        <v>2889</v>
      </c>
      <c r="DF40" s="186" t="s">
        <v>2780</v>
      </c>
      <c r="DG40" s="186" t="s">
        <v>2780</v>
      </c>
      <c r="DH40" s="186" t="s">
        <v>2889</v>
      </c>
      <c r="DI40" s="186" t="s">
        <v>2780</v>
      </c>
      <c r="DJ40" s="186" t="s">
        <v>2780</v>
      </c>
      <c r="DK40" s="186" t="s">
        <v>2889</v>
      </c>
      <c r="DL40" s="186" t="s">
        <v>2780</v>
      </c>
      <c r="DM40" s="186" t="s">
        <v>2780</v>
      </c>
      <c r="DN40" s="186" t="s">
        <v>2889</v>
      </c>
      <c r="DO40" s="186" t="s">
        <v>2780</v>
      </c>
      <c r="DP40" s="186" t="s">
        <v>2780</v>
      </c>
      <c r="DQ40" s="186" t="s">
        <v>2889</v>
      </c>
      <c r="DR40" s="186" t="s">
        <v>2780</v>
      </c>
      <c r="DS40" s="186" t="s">
        <v>2780</v>
      </c>
      <c r="DT40" s="186" t="s">
        <v>2889</v>
      </c>
      <c r="DU40" s="186" t="s">
        <v>2780</v>
      </c>
      <c r="DV40" s="186" t="s">
        <v>2780</v>
      </c>
      <c r="DW40" s="186" t="s">
        <v>2889</v>
      </c>
      <c r="DX40" s="186" t="s">
        <v>2780</v>
      </c>
      <c r="DY40" s="186" t="s">
        <v>2780</v>
      </c>
      <c r="DZ40" s="186" t="s">
        <v>2889</v>
      </c>
      <c r="EA40" s="186" t="s">
        <v>2780</v>
      </c>
      <c r="EB40" s="186" t="s">
        <v>2780</v>
      </c>
      <c r="EC40" s="186" t="s">
        <v>2889</v>
      </c>
      <c r="ED40" s="186" t="s">
        <v>2780</v>
      </c>
      <c r="EE40" s="186" t="s">
        <v>2780</v>
      </c>
      <c r="EF40" s="186" t="s">
        <v>2889</v>
      </c>
      <c r="EG40" s="186" t="s">
        <v>2780</v>
      </c>
      <c r="EH40" s="186" t="s">
        <v>2780</v>
      </c>
      <c r="EI40" s="186" t="s">
        <v>2889</v>
      </c>
      <c r="EJ40" s="186" t="s">
        <v>2780</v>
      </c>
      <c r="EK40" s="186" t="s">
        <v>2780</v>
      </c>
      <c r="EL40" s="186" t="s">
        <v>2889</v>
      </c>
      <c r="EM40" s="186" t="s">
        <v>2780</v>
      </c>
      <c r="EN40" s="186" t="s">
        <v>2780</v>
      </c>
      <c r="EO40" s="186" t="s">
        <v>2889</v>
      </c>
      <c r="EP40" s="186" t="s">
        <v>2780</v>
      </c>
      <c r="EQ40" s="186" t="s">
        <v>2780</v>
      </c>
      <c r="ER40" s="186" t="s">
        <v>2889</v>
      </c>
      <c r="ES40" s="186" t="s">
        <v>2780</v>
      </c>
      <c r="ET40" s="186" t="s">
        <v>2780</v>
      </c>
    </row>
    <row r="41" spans="1:150" x14ac:dyDescent="0.3">
      <c r="A41" s="1"/>
      <c r="B41" s="185" t="s">
        <v>2985</v>
      </c>
      <c r="C41" s="185" t="s">
        <v>96</v>
      </c>
      <c r="D41" s="185" t="s">
        <v>118</v>
      </c>
      <c r="E41" s="185" t="s">
        <v>2986</v>
      </c>
      <c r="F41" s="185" t="s">
        <v>2987</v>
      </c>
      <c r="G41" s="186" t="s">
        <v>2889</v>
      </c>
      <c r="H41" s="186" t="s">
        <v>2780</v>
      </c>
      <c r="I41" s="186" t="s">
        <v>2780</v>
      </c>
      <c r="J41" s="186" t="s">
        <v>2889</v>
      </c>
      <c r="K41" s="186" t="s">
        <v>2780</v>
      </c>
      <c r="L41" s="186" t="s">
        <v>2780</v>
      </c>
      <c r="M41" s="186" t="s">
        <v>2889</v>
      </c>
      <c r="N41" s="186" t="s">
        <v>2780</v>
      </c>
      <c r="O41" s="186" t="s">
        <v>2780</v>
      </c>
      <c r="P41" s="186" t="s">
        <v>2889</v>
      </c>
      <c r="Q41" s="186" t="s">
        <v>2780</v>
      </c>
      <c r="R41" s="186" t="s">
        <v>2780</v>
      </c>
      <c r="S41" s="186" t="s">
        <v>2889</v>
      </c>
      <c r="T41" s="186" t="s">
        <v>2780</v>
      </c>
      <c r="U41" s="186" t="s">
        <v>2780</v>
      </c>
      <c r="V41" s="186" t="s">
        <v>2889</v>
      </c>
      <c r="W41" s="186" t="s">
        <v>2780</v>
      </c>
      <c r="X41" s="186" t="s">
        <v>2780</v>
      </c>
      <c r="Y41" s="186" t="s">
        <v>2889</v>
      </c>
      <c r="Z41" s="186" t="s">
        <v>2780</v>
      </c>
      <c r="AA41" s="186" t="s">
        <v>2780</v>
      </c>
      <c r="AB41" s="186" t="s">
        <v>2889</v>
      </c>
      <c r="AC41" s="186" t="s">
        <v>2780</v>
      </c>
      <c r="AD41" s="186" t="s">
        <v>2780</v>
      </c>
      <c r="AE41" s="186" t="s">
        <v>2889</v>
      </c>
      <c r="AF41" s="186" t="s">
        <v>2780</v>
      </c>
      <c r="AG41" s="186" t="s">
        <v>2780</v>
      </c>
      <c r="AH41" s="186" t="s">
        <v>2889</v>
      </c>
      <c r="AI41" s="186" t="s">
        <v>2780</v>
      </c>
      <c r="AJ41" s="186" t="s">
        <v>2780</v>
      </c>
      <c r="AK41" s="186" t="s">
        <v>2889</v>
      </c>
      <c r="AL41" s="186" t="s">
        <v>2780</v>
      </c>
      <c r="AM41" s="186" t="s">
        <v>2780</v>
      </c>
      <c r="AN41" s="186" t="s">
        <v>2889</v>
      </c>
      <c r="AO41" s="186" t="s">
        <v>2780</v>
      </c>
      <c r="AP41" s="186" t="s">
        <v>2780</v>
      </c>
      <c r="AQ41" s="186" t="s">
        <v>2889</v>
      </c>
      <c r="AR41" s="186" t="s">
        <v>2780</v>
      </c>
      <c r="AS41" s="186" t="s">
        <v>2780</v>
      </c>
      <c r="AT41" s="186" t="s">
        <v>2889</v>
      </c>
      <c r="AU41" s="186" t="s">
        <v>2780</v>
      </c>
      <c r="AV41" s="186" t="s">
        <v>2780</v>
      </c>
      <c r="AW41" s="186" t="s">
        <v>2889</v>
      </c>
      <c r="AX41" s="186" t="s">
        <v>2780</v>
      </c>
      <c r="AY41" s="186" t="s">
        <v>2780</v>
      </c>
      <c r="AZ41" s="186" t="s">
        <v>2889</v>
      </c>
      <c r="BA41" s="186" t="s">
        <v>2780</v>
      </c>
      <c r="BB41" s="186" t="s">
        <v>2780</v>
      </c>
      <c r="BC41" s="186" t="s">
        <v>2889</v>
      </c>
      <c r="BD41" s="186" t="s">
        <v>2780</v>
      </c>
      <c r="BE41" s="186" t="s">
        <v>2780</v>
      </c>
      <c r="BF41" s="186" t="s">
        <v>2889</v>
      </c>
      <c r="BG41" s="186" t="s">
        <v>2780</v>
      </c>
      <c r="BH41" s="186" t="s">
        <v>2780</v>
      </c>
      <c r="BI41" s="186" t="s">
        <v>2889</v>
      </c>
      <c r="BJ41" s="186" t="s">
        <v>2780</v>
      </c>
      <c r="BK41" s="186" t="s">
        <v>2780</v>
      </c>
      <c r="BL41" s="186" t="s">
        <v>2889</v>
      </c>
      <c r="BM41" s="186" t="s">
        <v>2780</v>
      </c>
      <c r="BN41" s="186" t="s">
        <v>2780</v>
      </c>
      <c r="BO41" s="186" t="s">
        <v>2889</v>
      </c>
      <c r="BP41" s="186" t="s">
        <v>2780</v>
      </c>
      <c r="BQ41" s="186" t="s">
        <v>2780</v>
      </c>
      <c r="BR41" s="186" t="s">
        <v>2889</v>
      </c>
      <c r="BS41" s="186" t="s">
        <v>2780</v>
      </c>
      <c r="BT41" s="186" t="s">
        <v>2780</v>
      </c>
      <c r="BU41" s="186" t="s">
        <v>2889</v>
      </c>
      <c r="BV41" s="186" t="s">
        <v>2780</v>
      </c>
      <c r="BW41" s="186" t="s">
        <v>2780</v>
      </c>
      <c r="BX41" s="186" t="s">
        <v>2889</v>
      </c>
      <c r="BY41" s="186" t="s">
        <v>2780</v>
      </c>
      <c r="BZ41" s="186" t="s">
        <v>2780</v>
      </c>
      <c r="CA41" s="186" t="s">
        <v>2889</v>
      </c>
      <c r="CB41" s="186" t="s">
        <v>2780</v>
      </c>
      <c r="CC41" s="186" t="s">
        <v>2780</v>
      </c>
      <c r="CD41" s="186" t="s">
        <v>2889</v>
      </c>
      <c r="CE41" s="186" t="s">
        <v>2780</v>
      </c>
      <c r="CF41" s="186" t="s">
        <v>2780</v>
      </c>
      <c r="CG41" s="186" t="s">
        <v>2889</v>
      </c>
      <c r="CH41" s="186" t="s">
        <v>2780</v>
      </c>
      <c r="CI41" s="186" t="s">
        <v>2780</v>
      </c>
      <c r="CJ41" s="186" t="s">
        <v>2889</v>
      </c>
      <c r="CK41" s="186" t="s">
        <v>2780</v>
      </c>
      <c r="CL41" s="186" t="s">
        <v>2780</v>
      </c>
      <c r="CM41" s="186" t="s">
        <v>2889</v>
      </c>
      <c r="CN41" s="186" t="s">
        <v>2780</v>
      </c>
      <c r="CO41" s="186" t="s">
        <v>2780</v>
      </c>
      <c r="CP41" s="186" t="s">
        <v>2889</v>
      </c>
      <c r="CQ41" s="186" t="s">
        <v>2780</v>
      </c>
      <c r="CR41" s="186" t="s">
        <v>2780</v>
      </c>
      <c r="CS41" s="186" t="s">
        <v>2889</v>
      </c>
      <c r="CT41" s="186" t="s">
        <v>2780</v>
      </c>
      <c r="CU41" s="186" t="s">
        <v>2780</v>
      </c>
      <c r="CV41" s="186" t="s">
        <v>2889</v>
      </c>
      <c r="CW41" s="186" t="s">
        <v>2780</v>
      </c>
      <c r="CX41" s="186" t="s">
        <v>2780</v>
      </c>
      <c r="CY41" s="186" t="s">
        <v>2889</v>
      </c>
      <c r="CZ41" s="186" t="s">
        <v>2780</v>
      </c>
      <c r="DA41" s="186" t="s">
        <v>2780</v>
      </c>
      <c r="DB41" s="186" t="s">
        <v>2889</v>
      </c>
      <c r="DC41" s="186" t="s">
        <v>2780</v>
      </c>
      <c r="DD41" s="186" t="s">
        <v>2780</v>
      </c>
      <c r="DE41" s="186" t="s">
        <v>2889</v>
      </c>
      <c r="DF41" s="186" t="s">
        <v>2780</v>
      </c>
      <c r="DG41" s="186" t="s">
        <v>2780</v>
      </c>
      <c r="DH41" s="186" t="s">
        <v>2889</v>
      </c>
      <c r="DI41" s="186" t="s">
        <v>2780</v>
      </c>
      <c r="DJ41" s="186" t="s">
        <v>2780</v>
      </c>
      <c r="DK41" s="186" t="s">
        <v>2889</v>
      </c>
      <c r="DL41" s="186" t="s">
        <v>2780</v>
      </c>
      <c r="DM41" s="186" t="s">
        <v>2780</v>
      </c>
      <c r="DN41" s="186" t="s">
        <v>2889</v>
      </c>
      <c r="DO41" s="186" t="s">
        <v>2780</v>
      </c>
      <c r="DP41" s="186" t="s">
        <v>2780</v>
      </c>
      <c r="DQ41" s="186" t="s">
        <v>2889</v>
      </c>
      <c r="DR41" s="186" t="s">
        <v>2780</v>
      </c>
      <c r="DS41" s="186" t="s">
        <v>2780</v>
      </c>
      <c r="DT41" s="186" t="s">
        <v>2889</v>
      </c>
      <c r="DU41" s="186" t="s">
        <v>2780</v>
      </c>
      <c r="DV41" s="186" t="s">
        <v>2780</v>
      </c>
      <c r="DW41" s="186" t="s">
        <v>2889</v>
      </c>
      <c r="DX41" s="186" t="s">
        <v>2780</v>
      </c>
      <c r="DY41" s="186" t="s">
        <v>2780</v>
      </c>
      <c r="DZ41" s="186" t="s">
        <v>2889</v>
      </c>
      <c r="EA41" s="186" t="s">
        <v>2780</v>
      </c>
      <c r="EB41" s="186" t="s">
        <v>2780</v>
      </c>
      <c r="EC41" s="186" t="s">
        <v>2889</v>
      </c>
      <c r="ED41" s="186" t="s">
        <v>2780</v>
      </c>
      <c r="EE41" s="186" t="s">
        <v>2780</v>
      </c>
      <c r="EF41" s="186" t="s">
        <v>2889</v>
      </c>
      <c r="EG41" s="186" t="s">
        <v>2780</v>
      </c>
      <c r="EH41" s="186" t="s">
        <v>2780</v>
      </c>
      <c r="EI41" s="186" t="s">
        <v>2889</v>
      </c>
      <c r="EJ41" s="186" t="s">
        <v>2780</v>
      </c>
      <c r="EK41" s="186" t="s">
        <v>2780</v>
      </c>
      <c r="EL41" s="186" t="s">
        <v>2889</v>
      </c>
      <c r="EM41" s="186" t="s">
        <v>2780</v>
      </c>
      <c r="EN41" s="186" t="s">
        <v>2780</v>
      </c>
      <c r="EO41" s="186" t="s">
        <v>2889</v>
      </c>
      <c r="EP41" s="186" t="s">
        <v>2780</v>
      </c>
      <c r="EQ41" s="186" t="s">
        <v>2780</v>
      </c>
      <c r="ER41" s="186" t="s">
        <v>2889</v>
      </c>
      <c r="ES41" s="186" t="s">
        <v>2780</v>
      </c>
      <c r="ET41" s="186" t="s">
        <v>2780</v>
      </c>
    </row>
    <row r="42" spans="1:150" x14ac:dyDescent="0.3">
      <c r="A42" s="1"/>
      <c r="B42" s="185" t="s">
        <v>2988</v>
      </c>
      <c r="C42" s="185" t="s">
        <v>96</v>
      </c>
      <c r="D42" s="185" t="s">
        <v>118</v>
      </c>
      <c r="E42" s="185" t="s">
        <v>2989</v>
      </c>
      <c r="F42" s="185" t="s">
        <v>2990</v>
      </c>
      <c r="G42" s="186" t="s">
        <v>2889</v>
      </c>
      <c r="H42" s="186" t="s">
        <v>2780</v>
      </c>
      <c r="I42" s="186" t="s">
        <v>2780</v>
      </c>
      <c r="J42" s="186" t="s">
        <v>2889</v>
      </c>
      <c r="K42" s="186" t="s">
        <v>2780</v>
      </c>
      <c r="L42" s="186" t="s">
        <v>2780</v>
      </c>
      <c r="M42" s="186" t="s">
        <v>2889</v>
      </c>
      <c r="N42" s="186" t="s">
        <v>2780</v>
      </c>
      <c r="O42" s="186" t="s">
        <v>2780</v>
      </c>
      <c r="P42" s="186" t="s">
        <v>2889</v>
      </c>
      <c r="Q42" s="186" t="s">
        <v>2780</v>
      </c>
      <c r="R42" s="186" t="s">
        <v>2780</v>
      </c>
      <c r="S42" s="186" t="s">
        <v>2889</v>
      </c>
      <c r="T42" s="186" t="s">
        <v>2780</v>
      </c>
      <c r="U42" s="186" t="s">
        <v>2780</v>
      </c>
      <c r="V42" s="186" t="s">
        <v>2889</v>
      </c>
      <c r="W42" s="186" t="s">
        <v>2780</v>
      </c>
      <c r="X42" s="186" t="s">
        <v>2780</v>
      </c>
      <c r="Y42" s="186" t="s">
        <v>2889</v>
      </c>
      <c r="Z42" s="186" t="s">
        <v>2780</v>
      </c>
      <c r="AA42" s="186" t="s">
        <v>2780</v>
      </c>
      <c r="AB42" s="186" t="s">
        <v>2889</v>
      </c>
      <c r="AC42" s="186" t="s">
        <v>2780</v>
      </c>
      <c r="AD42" s="186" t="s">
        <v>2780</v>
      </c>
      <c r="AE42" s="186" t="s">
        <v>2889</v>
      </c>
      <c r="AF42" s="186" t="s">
        <v>2780</v>
      </c>
      <c r="AG42" s="186" t="s">
        <v>2780</v>
      </c>
      <c r="AH42" s="186" t="s">
        <v>2889</v>
      </c>
      <c r="AI42" s="186" t="s">
        <v>2780</v>
      </c>
      <c r="AJ42" s="186" t="s">
        <v>2780</v>
      </c>
      <c r="AK42" s="186" t="s">
        <v>2889</v>
      </c>
      <c r="AL42" s="186" t="s">
        <v>2780</v>
      </c>
      <c r="AM42" s="186" t="s">
        <v>2780</v>
      </c>
      <c r="AN42" s="186" t="s">
        <v>2889</v>
      </c>
      <c r="AO42" s="186" t="s">
        <v>2780</v>
      </c>
      <c r="AP42" s="186" t="s">
        <v>2780</v>
      </c>
      <c r="AQ42" s="186" t="s">
        <v>2889</v>
      </c>
      <c r="AR42" s="186" t="s">
        <v>2780</v>
      </c>
      <c r="AS42" s="186" t="s">
        <v>2780</v>
      </c>
      <c r="AT42" s="186" t="s">
        <v>2889</v>
      </c>
      <c r="AU42" s="186" t="s">
        <v>2780</v>
      </c>
      <c r="AV42" s="186" t="s">
        <v>2780</v>
      </c>
      <c r="AW42" s="186" t="s">
        <v>2889</v>
      </c>
      <c r="AX42" s="186" t="s">
        <v>2780</v>
      </c>
      <c r="AY42" s="186" t="s">
        <v>2780</v>
      </c>
      <c r="AZ42" s="186" t="s">
        <v>2889</v>
      </c>
      <c r="BA42" s="186" t="s">
        <v>2780</v>
      </c>
      <c r="BB42" s="186" t="s">
        <v>2780</v>
      </c>
      <c r="BC42" s="186" t="s">
        <v>2889</v>
      </c>
      <c r="BD42" s="186" t="s">
        <v>2780</v>
      </c>
      <c r="BE42" s="186" t="s">
        <v>2780</v>
      </c>
      <c r="BF42" s="186" t="s">
        <v>2889</v>
      </c>
      <c r="BG42" s="186" t="s">
        <v>2780</v>
      </c>
      <c r="BH42" s="186" t="s">
        <v>2780</v>
      </c>
      <c r="BI42" s="186" t="s">
        <v>2889</v>
      </c>
      <c r="BJ42" s="186" t="s">
        <v>2780</v>
      </c>
      <c r="BK42" s="186" t="s">
        <v>2780</v>
      </c>
      <c r="BL42" s="186" t="s">
        <v>2889</v>
      </c>
      <c r="BM42" s="186" t="s">
        <v>2780</v>
      </c>
      <c r="BN42" s="186" t="s">
        <v>2780</v>
      </c>
      <c r="BO42" s="186" t="s">
        <v>2889</v>
      </c>
      <c r="BP42" s="186" t="s">
        <v>2780</v>
      </c>
      <c r="BQ42" s="186" t="s">
        <v>2780</v>
      </c>
      <c r="BR42" s="186" t="s">
        <v>2889</v>
      </c>
      <c r="BS42" s="186" t="s">
        <v>2780</v>
      </c>
      <c r="BT42" s="186" t="s">
        <v>2780</v>
      </c>
      <c r="BU42" s="186" t="s">
        <v>2889</v>
      </c>
      <c r="BV42" s="186" t="s">
        <v>2780</v>
      </c>
      <c r="BW42" s="186" t="s">
        <v>2780</v>
      </c>
      <c r="BX42" s="186" t="s">
        <v>2889</v>
      </c>
      <c r="BY42" s="186" t="s">
        <v>2780</v>
      </c>
      <c r="BZ42" s="186" t="s">
        <v>2780</v>
      </c>
      <c r="CA42" s="186" t="s">
        <v>2889</v>
      </c>
      <c r="CB42" s="186" t="s">
        <v>2780</v>
      </c>
      <c r="CC42" s="186" t="s">
        <v>2780</v>
      </c>
      <c r="CD42" s="186" t="s">
        <v>2889</v>
      </c>
      <c r="CE42" s="186" t="s">
        <v>2780</v>
      </c>
      <c r="CF42" s="186" t="s">
        <v>2780</v>
      </c>
      <c r="CG42" s="186" t="s">
        <v>2889</v>
      </c>
      <c r="CH42" s="186" t="s">
        <v>2780</v>
      </c>
      <c r="CI42" s="186" t="s">
        <v>2780</v>
      </c>
      <c r="CJ42" s="186" t="s">
        <v>2889</v>
      </c>
      <c r="CK42" s="186" t="s">
        <v>2780</v>
      </c>
      <c r="CL42" s="186" t="s">
        <v>2780</v>
      </c>
      <c r="CM42" s="186" t="s">
        <v>2889</v>
      </c>
      <c r="CN42" s="186" t="s">
        <v>2780</v>
      </c>
      <c r="CO42" s="186" t="s">
        <v>2780</v>
      </c>
      <c r="CP42" s="186" t="s">
        <v>2889</v>
      </c>
      <c r="CQ42" s="186" t="s">
        <v>2780</v>
      </c>
      <c r="CR42" s="186" t="s">
        <v>2780</v>
      </c>
      <c r="CS42" s="186" t="s">
        <v>2889</v>
      </c>
      <c r="CT42" s="186" t="s">
        <v>2780</v>
      </c>
      <c r="CU42" s="186" t="s">
        <v>2780</v>
      </c>
      <c r="CV42" s="186" t="s">
        <v>2889</v>
      </c>
      <c r="CW42" s="186" t="s">
        <v>2780</v>
      </c>
      <c r="CX42" s="186" t="s">
        <v>2780</v>
      </c>
      <c r="CY42" s="186" t="s">
        <v>2889</v>
      </c>
      <c r="CZ42" s="186" t="s">
        <v>2780</v>
      </c>
      <c r="DA42" s="186" t="s">
        <v>2780</v>
      </c>
      <c r="DB42" s="186" t="s">
        <v>2889</v>
      </c>
      <c r="DC42" s="186" t="s">
        <v>2780</v>
      </c>
      <c r="DD42" s="186" t="s">
        <v>2780</v>
      </c>
      <c r="DE42" s="186" t="s">
        <v>2889</v>
      </c>
      <c r="DF42" s="186" t="s">
        <v>2780</v>
      </c>
      <c r="DG42" s="186" t="s">
        <v>2780</v>
      </c>
      <c r="DH42" s="186" t="s">
        <v>2889</v>
      </c>
      <c r="DI42" s="186" t="s">
        <v>2780</v>
      </c>
      <c r="DJ42" s="186" t="s">
        <v>2780</v>
      </c>
      <c r="DK42" s="186" t="s">
        <v>2889</v>
      </c>
      <c r="DL42" s="186" t="s">
        <v>2780</v>
      </c>
      <c r="DM42" s="186" t="s">
        <v>2780</v>
      </c>
      <c r="DN42" s="186" t="s">
        <v>2889</v>
      </c>
      <c r="DO42" s="186" t="s">
        <v>2780</v>
      </c>
      <c r="DP42" s="186" t="s">
        <v>2780</v>
      </c>
      <c r="DQ42" s="186" t="s">
        <v>2889</v>
      </c>
      <c r="DR42" s="186" t="s">
        <v>2780</v>
      </c>
      <c r="DS42" s="186" t="s">
        <v>2780</v>
      </c>
      <c r="DT42" s="186" t="s">
        <v>2889</v>
      </c>
      <c r="DU42" s="186" t="s">
        <v>2780</v>
      </c>
      <c r="DV42" s="186" t="s">
        <v>2780</v>
      </c>
      <c r="DW42" s="186" t="s">
        <v>2889</v>
      </c>
      <c r="DX42" s="186" t="s">
        <v>2780</v>
      </c>
      <c r="DY42" s="186" t="s">
        <v>2780</v>
      </c>
      <c r="DZ42" s="186" t="s">
        <v>2889</v>
      </c>
      <c r="EA42" s="186" t="s">
        <v>2780</v>
      </c>
      <c r="EB42" s="186" t="s">
        <v>2780</v>
      </c>
      <c r="EC42" s="186" t="s">
        <v>2889</v>
      </c>
      <c r="ED42" s="186" t="s">
        <v>2780</v>
      </c>
      <c r="EE42" s="186" t="s">
        <v>2780</v>
      </c>
      <c r="EF42" s="186" t="s">
        <v>2889</v>
      </c>
      <c r="EG42" s="186" t="s">
        <v>2780</v>
      </c>
      <c r="EH42" s="186" t="s">
        <v>2780</v>
      </c>
      <c r="EI42" s="186" t="s">
        <v>2889</v>
      </c>
      <c r="EJ42" s="186" t="s">
        <v>2780</v>
      </c>
      <c r="EK42" s="186" t="s">
        <v>2780</v>
      </c>
      <c r="EL42" s="186" t="s">
        <v>2889</v>
      </c>
      <c r="EM42" s="186" t="s">
        <v>2780</v>
      </c>
      <c r="EN42" s="186" t="s">
        <v>2780</v>
      </c>
      <c r="EO42" s="186" t="s">
        <v>2889</v>
      </c>
      <c r="EP42" s="186" t="s">
        <v>2780</v>
      </c>
      <c r="EQ42" s="186" t="s">
        <v>2780</v>
      </c>
      <c r="ER42" s="186" t="s">
        <v>2889</v>
      </c>
      <c r="ES42" s="186" t="s">
        <v>2780</v>
      </c>
      <c r="ET42" s="186" t="s">
        <v>2780</v>
      </c>
    </row>
    <row r="43" spans="1:150" x14ac:dyDescent="0.3">
      <c r="A43" s="1"/>
      <c r="B43" s="184" t="s">
        <v>2991</v>
      </c>
      <c r="C43" s="184" t="s">
        <v>141</v>
      </c>
      <c r="D43" s="184" t="s">
        <v>142</v>
      </c>
      <c r="E43" s="184" t="s">
        <v>2992</v>
      </c>
      <c r="F43" s="184" t="s">
        <v>2993</v>
      </c>
      <c r="G43" s="184" t="s">
        <v>2889</v>
      </c>
      <c r="H43" s="184" t="s">
        <v>2932</v>
      </c>
      <c r="I43" s="184" t="s">
        <v>2780</v>
      </c>
      <c r="J43" s="184" t="s">
        <v>2889</v>
      </c>
      <c r="K43" s="184" t="s">
        <v>2932</v>
      </c>
      <c r="L43" s="184" t="s">
        <v>2780</v>
      </c>
      <c r="M43" s="184" t="s">
        <v>2889</v>
      </c>
      <c r="N43" s="184" t="s">
        <v>2932</v>
      </c>
      <c r="O43" s="184" t="s">
        <v>2780</v>
      </c>
      <c r="P43" s="184" t="s">
        <v>2889</v>
      </c>
      <c r="Q43" s="184" t="s">
        <v>2932</v>
      </c>
      <c r="R43" s="184" t="s">
        <v>2780</v>
      </c>
      <c r="S43" s="184" t="s">
        <v>2889</v>
      </c>
      <c r="T43" s="184" t="s">
        <v>2932</v>
      </c>
      <c r="U43" s="184" t="s">
        <v>2780</v>
      </c>
      <c r="V43" s="184" t="s">
        <v>2889</v>
      </c>
      <c r="W43" s="184" t="s">
        <v>2932</v>
      </c>
      <c r="X43" s="184" t="s">
        <v>2780</v>
      </c>
      <c r="Y43" s="184" t="s">
        <v>2889</v>
      </c>
      <c r="Z43" s="184" t="s">
        <v>2932</v>
      </c>
      <c r="AA43" s="184" t="s">
        <v>2780</v>
      </c>
      <c r="AB43" s="184" t="s">
        <v>2889</v>
      </c>
      <c r="AC43" s="184" t="s">
        <v>2932</v>
      </c>
      <c r="AD43" s="184" t="s">
        <v>2780</v>
      </c>
      <c r="AE43" s="184" t="s">
        <v>2889</v>
      </c>
      <c r="AF43" s="184" t="s">
        <v>2932</v>
      </c>
      <c r="AG43" s="184" t="s">
        <v>2780</v>
      </c>
      <c r="AH43" s="184" t="s">
        <v>2889</v>
      </c>
      <c r="AI43" s="184" t="s">
        <v>2932</v>
      </c>
      <c r="AJ43" s="184" t="s">
        <v>2780</v>
      </c>
      <c r="AK43" s="184" t="s">
        <v>2889</v>
      </c>
      <c r="AL43" s="184" t="s">
        <v>2932</v>
      </c>
      <c r="AM43" s="184" t="s">
        <v>2780</v>
      </c>
      <c r="AN43" s="184" t="s">
        <v>2889</v>
      </c>
      <c r="AO43" s="184" t="s">
        <v>2932</v>
      </c>
      <c r="AP43" s="184" t="s">
        <v>2932</v>
      </c>
      <c r="AQ43" s="184" t="s">
        <v>2889</v>
      </c>
      <c r="AR43" s="184" t="s">
        <v>2932</v>
      </c>
      <c r="AS43" s="184" t="s">
        <v>2932</v>
      </c>
      <c r="AT43" s="184" t="s">
        <v>2889</v>
      </c>
      <c r="AU43" s="184" t="s">
        <v>2932</v>
      </c>
      <c r="AV43" s="184" t="s">
        <v>2932</v>
      </c>
      <c r="AW43" s="184" t="s">
        <v>2889</v>
      </c>
      <c r="AX43" s="184" t="s">
        <v>2932</v>
      </c>
      <c r="AY43" s="184" t="s">
        <v>2932</v>
      </c>
      <c r="AZ43" s="184" t="s">
        <v>2889</v>
      </c>
      <c r="BA43" s="184" t="s">
        <v>2932</v>
      </c>
      <c r="BB43" s="184" t="s">
        <v>2932</v>
      </c>
      <c r="BC43" s="184" t="s">
        <v>2889</v>
      </c>
      <c r="BD43" s="184" t="s">
        <v>2932</v>
      </c>
      <c r="BE43" s="184" t="s">
        <v>2932</v>
      </c>
      <c r="BF43" s="184" t="s">
        <v>2889</v>
      </c>
      <c r="BG43" s="184" t="s">
        <v>2932</v>
      </c>
      <c r="BH43" s="184" t="s">
        <v>2932</v>
      </c>
      <c r="BI43" s="184" t="s">
        <v>2889</v>
      </c>
      <c r="BJ43" s="184" t="s">
        <v>2932</v>
      </c>
      <c r="BK43" s="184" t="s">
        <v>2932</v>
      </c>
      <c r="BL43" s="184" t="s">
        <v>2889</v>
      </c>
      <c r="BM43" s="184" t="s">
        <v>2932</v>
      </c>
      <c r="BN43" s="184" t="s">
        <v>2932</v>
      </c>
      <c r="BO43" s="184" t="s">
        <v>2889</v>
      </c>
      <c r="BP43" s="184" t="s">
        <v>2932</v>
      </c>
      <c r="BQ43" s="184" t="s">
        <v>2932</v>
      </c>
      <c r="BR43" s="184" t="s">
        <v>2889</v>
      </c>
      <c r="BS43" s="184" t="s">
        <v>2932</v>
      </c>
      <c r="BT43" s="184" t="s">
        <v>2932</v>
      </c>
      <c r="BU43" s="184" t="s">
        <v>2889</v>
      </c>
      <c r="BV43" s="184" t="s">
        <v>2932</v>
      </c>
      <c r="BW43" s="184" t="s">
        <v>2932</v>
      </c>
      <c r="BX43" s="184" t="s">
        <v>2889</v>
      </c>
      <c r="BY43" s="184" t="s">
        <v>2932</v>
      </c>
      <c r="BZ43" s="184" t="s">
        <v>2932</v>
      </c>
      <c r="CA43" s="184" t="s">
        <v>2889</v>
      </c>
      <c r="CB43" s="184" t="s">
        <v>2932</v>
      </c>
      <c r="CC43" s="184" t="s">
        <v>2932</v>
      </c>
      <c r="CD43" s="184" t="s">
        <v>2889</v>
      </c>
      <c r="CE43" s="184" t="s">
        <v>2932</v>
      </c>
      <c r="CF43" s="184" t="s">
        <v>2932</v>
      </c>
      <c r="CG43" s="184" t="s">
        <v>2889</v>
      </c>
      <c r="CH43" s="184" t="s">
        <v>2932</v>
      </c>
      <c r="CI43" s="184" t="s">
        <v>2932</v>
      </c>
      <c r="CJ43" s="184" t="s">
        <v>2889</v>
      </c>
      <c r="CK43" s="184" t="s">
        <v>2932</v>
      </c>
      <c r="CL43" s="184" t="s">
        <v>2932</v>
      </c>
      <c r="CM43" s="184" t="s">
        <v>2889</v>
      </c>
      <c r="CN43" s="184" t="s">
        <v>2932</v>
      </c>
      <c r="CO43" s="184" t="s">
        <v>2932</v>
      </c>
      <c r="CP43" s="184" t="s">
        <v>2889</v>
      </c>
      <c r="CQ43" s="184" t="s">
        <v>2932</v>
      </c>
      <c r="CR43" s="184" t="s">
        <v>2932</v>
      </c>
      <c r="CS43" s="184" t="s">
        <v>2889</v>
      </c>
      <c r="CT43" s="184" t="s">
        <v>2932</v>
      </c>
      <c r="CU43" s="184" t="s">
        <v>2780</v>
      </c>
      <c r="CV43" s="184" t="s">
        <v>2889</v>
      </c>
      <c r="CW43" s="184" t="s">
        <v>2932</v>
      </c>
      <c r="CX43" s="184" t="s">
        <v>2932</v>
      </c>
      <c r="CY43" s="184" t="s">
        <v>2889</v>
      </c>
      <c r="CZ43" s="184" t="s">
        <v>2932</v>
      </c>
      <c r="DA43" s="184" t="s">
        <v>2932</v>
      </c>
      <c r="DB43" s="184" t="s">
        <v>2889</v>
      </c>
      <c r="DC43" s="184" t="s">
        <v>2932</v>
      </c>
      <c r="DD43" s="184" t="s">
        <v>2932</v>
      </c>
      <c r="DE43" s="184" t="s">
        <v>2889</v>
      </c>
      <c r="DF43" s="184" t="s">
        <v>2932</v>
      </c>
      <c r="DG43" s="184" t="s">
        <v>2932</v>
      </c>
      <c r="DH43" s="184" t="s">
        <v>2889</v>
      </c>
      <c r="DI43" s="184" t="s">
        <v>2932</v>
      </c>
      <c r="DJ43" s="184" t="s">
        <v>2932</v>
      </c>
      <c r="DK43" s="184" t="s">
        <v>2889</v>
      </c>
      <c r="DL43" s="184" t="s">
        <v>2932</v>
      </c>
      <c r="DM43" s="184" t="s">
        <v>2780</v>
      </c>
      <c r="DN43" s="184" t="s">
        <v>2889</v>
      </c>
      <c r="DO43" s="184" t="s">
        <v>2932</v>
      </c>
      <c r="DP43" s="184" t="s">
        <v>2780</v>
      </c>
      <c r="DQ43" s="184" t="s">
        <v>2889</v>
      </c>
      <c r="DR43" s="184" t="s">
        <v>2932</v>
      </c>
      <c r="DS43" s="184" t="s">
        <v>2780</v>
      </c>
      <c r="DT43" s="184" t="s">
        <v>2889</v>
      </c>
      <c r="DU43" s="184" t="s">
        <v>2932</v>
      </c>
      <c r="DV43" s="184" t="s">
        <v>2780</v>
      </c>
      <c r="DW43" s="184" t="s">
        <v>2889</v>
      </c>
      <c r="DX43" s="184" t="s">
        <v>2932</v>
      </c>
      <c r="DY43" s="184" t="s">
        <v>2780</v>
      </c>
      <c r="DZ43" s="184" t="s">
        <v>2889</v>
      </c>
      <c r="EA43" s="184" t="s">
        <v>2932</v>
      </c>
      <c r="EB43" s="184" t="s">
        <v>2780</v>
      </c>
      <c r="EC43" s="184" t="s">
        <v>2889</v>
      </c>
      <c r="ED43" s="184" t="s">
        <v>2932</v>
      </c>
      <c r="EE43" s="184" t="s">
        <v>2780</v>
      </c>
      <c r="EF43" s="184" t="s">
        <v>2889</v>
      </c>
      <c r="EG43" s="184" t="s">
        <v>2932</v>
      </c>
      <c r="EH43" s="184" t="s">
        <v>2780</v>
      </c>
      <c r="EI43" s="184" t="s">
        <v>2889</v>
      </c>
      <c r="EJ43" s="184" t="s">
        <v>2932</v>
      </c>
      <c r="EK43" s="184" t="s">
        <v>2780</v>
      </c>
      <c r="EL43" s="184" t="s">
        <v>2889</v>
      </c>
      <c r="EM43" s="184" t="s">
        <v>2932</v>
      </c>
      <c r="EN43" s="184" t="s">
        <v>2780</v>
      </c>
      <c r="EO43" s="184" t="s">
        <v>2889</v>
      </c>
      <c r="EP43" s="184" t="s">
        <v>2932</v>
      </c>
      <c r="EQ43" s="184" t="s">
        <v>2932</v>
      </c>
      <c r="ER43" s="184" t="s">
        <v>2889</v>
      </c>
      <c r="ES43" s="184" t="s">
        <v>2932</v>
      </c>
      <c r="ET43" s="184" t="s">
        <v>2932</v>
      </c>
    </row>
    <row r="44" spans="1:150" x14ac:dyDescent="0.3">
      <c r="A44" s="1"/>
      <c r="B44" s="185" t="s">
        <v>2994</v>
      </c>
      <c r="C44" s="185" t="s">
        <v>141</v>
      </c>
      <c r="D44" s="185" t="s">
        <v>142</v>
      </c>
      <c r="E44" s="185" t="s">
        <v>2995</v>
      </c>
      <c r="F44" s="185" t="s">
        <v>2996</v>
      </c>
      <c r="G44" s="186" t="s">
        <v>2889</v>
      </c>
      <c r="H44" s="186" t="s">
        <v>2932</v>
      </c>
      <c r="I44" s="186" t="s">
        <v>2780</v>
      </c>
      <c r="J44" s="186" t="s">
        <v>2889</v>
      </c>
      <c r="K44" s="186" t="s">
        <v>2932</v>
      </c>
      <c r="L44" s="186" t="s">
        <v>2780</v>
      </c>
      <c r="M44" s="186" t="s">
        <v>2889</v>
      </c>
      <c r="N44" s="186" t="s">
        <v>2932</v>
      </c>
      <c r="O44" s="186" t="s">
        <v>2780</v>
      </c>
      <c r="P44" s="186" t="s">
        <v>2889</v>
      </c>
      <c r="Q44" s="186" t="s">
        <v>2932</v>
      </c>
      <c r="R44" s="186" t="s">
        <v>2780</v>
      </c>
      <c r="S44" s="186" t="s">
        <v>2889</v>
      </c>
      <c r="T44" s="186" t="s">
        <v>2932</v>
      </c>
      <c r="U44" s="186" t="s">
        <v>2780</v>
      </c>
      <c r="V44" s="186" t="s">
        <v>2889</v>
      </c>
      <c r="W44" s="186" t="s">
        <v>2932</v>
      </c>
      <c r="X44" s="186" t="s">
        <v>2780</v>
      </c>
      <c r="Y44" s="186" t="s">
        <v>2889</v>
      </c>
      <c r="Z44" s="186" t="s">
        <v>2932</v>
      </c>
      <c r="AA44" s="186" t="s">
        <v>2780</v>
      </c>
      <c r="AB44" s="186" t="s">
        <v>2889</v>
      </c>
      <c r="AC44" s="186" t="s">
        <v>2932</v>
      </c>
      <c r="AD44" s="186" t="s">
        <v>2780</v>
      </c>
      <c r="AE44" s="186" t="s">
        <v>2889</v>
      </c>
      <c r="AF44" s="186" t="s">
        <v>2932</v>
      </c>
      <c r="AG44" s="186" t="s">
        <v>2780</v>
      </c>
      <c r="AH44" s="186" t="s">
        <v>2889</v>
      </c>
      <c r="AI44" s="186" t="s">
        <v>2932</v>
      </c>
      <c r="AJ44" s="186" t="s">
        <v>2780</v>
      </c>
      <c r="AK44" s="186" t="s">
        <v>2889</v>
      </c>
      <c r="AL44" s="186" t="s">
        <v>2932</v>
      </c>
      <c r="AM44" s="186" t="s">
        <v>2780</v>
      </c>
      <c r="AN44" s="186" t="s">
        <v>2889</v>
      </c>
      <c r="AO44" s="186" t="s">
        <v>2932</v>
      </c>
      <c r="AP44" s="186" t="s">
        <v>2932</v>
      </c>
      <c r="AQ44" s="186" t="s">
        <v>2889</v>
      </c>
      <c r="AR44" s="186" t="s">
        <v>2932</v>
      </c>
      <c r="AS44" s="186" t="s">
        <v>2932</v>
      </c>
      <c r="AT44" s="186" t="s">
        <v>2889</v>
      </c>
      <c r="AU44" s="186" t="s">
        <v>2932</v>
      </c>
      <c r="AV44" s="186" t="s">
        <v>2932</v>
      </c>
      <c r="AW44" s="186" t="s">
        <v>2889</v>
      </c>
      <c r="AX44" s="186" t="s">
        <v>2932</v>
      </c>
      <c r="AY44" s="186" t="s">
        <v>2932</v>
      </c>
      <c r="AZ44" s="186" t="s">
        <v>2889</v>
      </c>
      <c r="BA44" s="186" t="s">
        <v>2932</v>
      </c>
      <c r="BB44" s="186" t="s">
        <v>2932</v>
      </c>
      <c r="BC44" s="186" t="s">
        <v>2889</v>
      </c>
      <c r="BD44" s="186" t="s">
        <v>2932</v>
      </c>
      <c r="BE44" s="186" t="s">
        <v>2932</v>
      </c>
      <c r="BF44" s="186" t="s">
        <v>2889</v>
      </c>
      <c r="BG44" s="186" t="s">
        <v>2932</v>
      </c>
      <c r="BH44" s="186" t="s">
        <v>2932</v>
      </c>
      <c r="BI44" s="186" t="s">
        <v>2889</v>
      </c>
      <c r="BJ44" s="186" t="s">
        <v>2932</v>
      </c>
      <c r="BK44" s="186" t="s">
        <v>2932</v>
      </c>
      <c r="BL44" s="186" t="s">
        <v>2889</v>
      </c>
      <c r="BM44" s="186" t="s">
        <v>2932</v>
      </c>
      <c r="BN44" s="186" t="s">
        <v>2932</v>
      </c>
      <c r="BO44" s="186" t="s">
        <v>2889</v>
      </c>
      <c r="BP44" s="186" t="s">
        <v>2932</v>
      </c>
      <c r="BQ44" s="186" t="s">
        <v>2932</v>
      </c>
      <c r="BR44" s="186" t="s">
        <v>2889</v>
      </c>
      <c r="BS44" s="186" t="s">
        <v>2932</v>
      </c>
      <c r="BT44" s="186" t="s">
        <v>2932</v>
      </c>
      <c r="BU44" s="186" t="s">
        <v>2889</v>
      </c>
      <c r="BV44" s="186" t="s">
        <v>2932</v>
      </c>
      <c r="BW44" s="186" t="s">
        <v>2932</v>
      </c>
      <c r="BX44" s="186" t="s">
        <v>2889</v>
      </c>
      <c r="BY44" s="186" t="s">
        <v>2932</v>
      </c>
      <c r="BZ44" s="186" t="s">
        <v>2932</v>
      </c>
      <c r="CA44" s="186" t="s">
        <v>2889</v>
      </c>
      <c r="CB44" s="186" t="s">
        <v>2932</v>
      </c>
      <c r="CC44" s="186" t="s">
        <v>2932</v>
      </c>
      <c r="CD44" s="186" t="s">
        <v>2889</v>
      </c>
      <c r="CE44" s="186" t="s">
        <v>2932</v>
      </c>
      <c r="CF44" s="186" t="s">
        <v>2932</v>
      </c>
      <c r="CG44" s="186" t="s">
        <v>2889</v>
      </c>
      <c r="CH44" s="186" t="s">
        <v>2932</v>
      </c>
      <c r="CI44" s="186" t="s">
        <v>2932</v>
      </c>
      <c r="CJ44" s="186" t="s">
        <v>2889</v>
      </c>
      <c r="CK44" s="186" t="s">
        <v>2932</v>
      </c>
      <c r="CL44" s="186" t="s">
        <v>2932</v>
      </c>
      <c r="CM44" s="186" t="s">
        <v>2889</v>
      </c>
      <c r="CN44" s="186" t="s">
        <v>2932</v>
      </c>
      <c r="CO44" s="186" t="s">
        <v>2932</v>
      </c>
      <c r="CP44" s="186" t="s">
        <v>2889</v>
      </c>
      <c r="CQ44" s="186" t="s">
        <v>2932</v>
      </c>
      <c r="CR44" s="186" t="s">
        <v>2932</v>
      </c>
      <c r="CS44" s="186" t="s">
        <v>2889</v>
      </c>
      <c r="CT44" s="186" t="s">
        <v>2932</v>
      </c>
      <c r="CU44" s="186" t="s">
        <v>2780</v>
      </c>
      <c r="CV44" s="186" t="s">
        <v>2889</v>
      </c>
      <c r="CW44" s="186" t="s">
        <v>2932</v>
      </c>
      <c r="CX44" s="186" t="s">
        <v>2932</v>
      </c>
      <c r="CY44" s="186" t="s">
        <v>2889</v>
      </c>
      <c r="CZ44" s="186" t="s">
        <v>2932</v>
      </c>
      <c r="DA44" s="186" t="s">
        <v>2932</v>
      </c>
      <c r="DB44" s="186" t="s">
        <v>2889</v>
      </c>
      <c r="DC44" s="186" t="s">
        <v>2932</v>
      </c>
      <c r="DD44" s="186" t="s">
        <v>2932</v>
      </c>
      <c r="DE44" s="186" t="s">
        <v>2889</v>
      </c>
      <c r="DF44" s="186" t="s">
        <v>2932</v>
      </c>
      <c r="DG44" s="186" t="s">
        <v>2932</v>
      </c>
      <c r="DH44" s="186" t="s">
        <v>2889</v>
      </c>
      <c r="DI44" s="186" t="s">
        <v>2932</v>
      </c>
      <c r="DJ44" s="186" t="s">
        <v>2932</v>
      </c>
      <c r="DK44" s="186" t="s">
        <v>2889</v>
      </c>
      <c r="DL44" s="186" t="s">
        <v>2932</v>
      </c>
      <c r="DM44" s="186" t="s">
        <v>2780</v>
      </c>
      <c r="DN44" s="186" t="s">
        <v>2889</v>
      </c>
      <c r="DO44" s="186" t="s">
        <v>2932</v>
      </c>
      <c r="DP44" s="186" t="s">
        <v>2780</v>
      </c>
      <c r="DQ44" s="186" t="s">
        <v>2889</v>
      </c>
      <c r="DR44" s="186" t="s">
        <v>2932</v>
      </c>
      <c r="DS44" s="186" t="s">
        <v>2780</v>
      </c>
      <c r="DT44" s="186" t="s">
        <v>2889</v>
      </c>
      <c r="DU44" s="186" t="s">
        <v>2932</v>
      </c>
      <c r="DV44" s="186" t="s">
        <v>2780</v>
      </c>
      <c r="DW44" s="186" t="s">
        <v>2889</v>
      </c>
      <c r="DX44" s="186" t="s">
        <v>2932</v>
      </c>
      <c r="DY44" s="186" t="s">
        <v>2780</v>
      </c>
      <c r="DZ44" s="186" t="s">
        <v>2889</v>
      </c>
      <c r="EA44" s="186" t="s">
        <v>2932</v>
      </c>
      <c r="EB44" s="186" t="s">
        <v>2780</v>
      </c>
      <c r="EC44" s="186" t="s">
        <v>2889</v>
      </c>
      <c r="ED44" s="186" t="s">
        <v>2932</v>
      </c>
      <c r="EE44" s="186" t="s">
        <v>2780</v>
      </c>
      <c r="EF44" s="186" t="s">
        <v>2889</v>
      </c>
      <c r="EG44" s="186" t="s">
        <v>2932</v>
      </c>
      <c r="EH44" s="186" t="s">
        <v>2780</v>
      </c>
      <c r="EI44" s="186" t="s">
        <v>2889</v>
      </c>
      <c r="EJ44" s="186" t="s">
        <v>2932</v>
      </c>
      <c r="EK44" s="186" t="s">
        <v>2780</v>
      </c>
      <c r="EL44" s="186" t="s">
        <v>2889</v>
      </c>
      <c r="EM44" s="186" t="s">
        <v>2932</v>
      </c>
      <c r="EN44" s="186" t="s">
        <v>2780</v>
      </c>
      <c r="EO44" s="186" t="s">
        <v>2889</v>
      </c>
      <c r="EP44" s="186" t="s">
        <v>2932</v>
      </c>
      <c r="EQ44" s="186" t="s">
        <v>2932</v>
      </c>
      <c r="ER44" s="186" t="s">
        <v>2889</v>
      </c>
      <c r="ES44" s="186" t="s">
        <v>2932</v>
      </c>
      <c r="ET44" s="186" t="s">
        <v>2932</v>
      </c>
    </row>
    <row r="45" spans="1:150" x14ac:dyDescent="0.3">
      <c r="A45" s="1"/>
      <c r="B45" s="185" t="s">
        <v>2997</v>
      </c>
      <c r="C45" s="185" t="s">
        <v>141</v>
      </c>
      <c r="D45" s="185" t="s">
        <v>142</v>
      </c>
      <c r="E45" s="185" t="s">
        <v>2998</v>
      </c>
      <c r="F45" s="185" t="s">
        <v>2999</v>
      </c>
      <c r="G45" s="186" t="s">
        <v>2889</v>
      </c>
      <c r="H45" s="186" t="s">
        <v>2780</v>
      </c>
      <c r="I45" s="186" t="s">
        <v>2780</v>
      </c>
      <c r="J45" s="186" t="s">
        <v>2889</v>
      </c>
      <c r="K45" s="186" t="s">
        <v>2780</v>
      </c>
      <c r="L45" s="186" t="s">
        <v>2780</v>
      </c>
      <c r="M45" s="186" t="s">
        <v>2889</v>
      </c>
      <c r="N45" s="186" t="s">
        <v>2780</v>
      </c>
      <c r="O45" s="186" t="s">
        <v>2780</v>
      </c>
      <c r="P45" s="186" t="s">
        <v>2889</v>
      </c>
      <c r="Q45" s="186" t="s">
        <v>2780</v>
      </c>
      <c r="R45" s="186" t="s">
        <v>2780</v>
      </c>
      <c r="S45" s="186" t="s">
        <v>2889</v>
      </c>
      <c r="T45" s="186" t="s">
        <v>2780</v>
      </c>
      <c r="U45" s="186" t="s">
        <v>2780</v>
      </c>
      <c r="V45" s="186" t="s">
        <v>2889</v>
      </c>
      <c r="W45" s="186" t="s">
        <v>2780</v>
      </c>
      <c r="X45" s="186" t="s">
        <v>2780</v>
      </c>
      <c r="Y45" s="186" t="s">
        <v>2889</v>
      </c>
      <c r="Z45" s="186" t="s">
        <v>2780</v>
      </c>
      <c r="AA45" s="186" t="s">
        <v>2780</v>
      </c>
      <c r="AB45" s="186" t="s">
        <v>2889</v>
      </c>
      <c r="AC45" s="186" t="s">
        <v>2780</v>
      </c>
      <c r="AD45" s="186" t="s">
        <v>2780</v>
      </c>
      <c r="AE45" s="186" t="s">
        <v>2889</v>
      </c>
      <c r="AF45" s="186" t="s">
        <v>2780</v>
      </c>
      <c r="AG45" s="186" t="s">
        <v>2780</v>
      </c>
      <c r="AH45" s="186" t="s">
        <v>2889</v>
      </c>
      <c r="AI45" s="186" t="s">
        <v>2780</v>
      </c>
      <c r="AJ45" s="186" t="s">
        <v>2780</v>
      </c>
      <c r="AK45" s="186" t="s">
        <v>2889</v>
      </c>
      <c r="AL45" s="186" t="s">
        <v>2780</v>
      </c>
      <c r="AM45" s="186" t="s">
        <v>2780</v>
      </c>
      <c r="AN45" s="186" t="s">
        <v>2889</v>
      </c>
      <c r="AO45" s="186" t="s">
        <v>2780</v>
      </c>
      <c r="AP45" s="186" t="s">
        <v>2780</v>
      </c>
      <c r="AQ45" s="186" t="s">
        <v>2889</v>
      </c>
      <c r="AR45" s="186" t="s">
        <v>2780</v>
      </c>
      <c r="AS45" s="186" t="s">
        <v>2780</v>
      </c>
      <c r="AT45" s="186" t="s">
        <v>2889</v>
      </c>
      <c r="AU45" s="186" t="s">
        <v>2780</v>
      </c>
      <c r="AV45" s="186" t="s">
        <v>2780</v>
      </c>
      <c r="AW45" s="186" t="s">
        <v>2889</v>
      </c>
      <c r="AX45" s="186" t="s">
        <v>2780</v>
      </c>
      <c r="AY45" s="186" t="s">
        <v>2780</v>
      </c>
      <c r="AZ45" s="186" t="s">
        <v>2889</v>
      </c>
      <c r="BA45" s="186" t="s">
        <v>2780</v>
      </c>
      <c r="BB45" s="186" t="s">
        <v>2780</v>
      </c>
      <c r="BC45" s="186" t="s">
        <v>2889</v>
      </c>
      <c r="BD45" s="186" t="s">
        <v>2780</v>
      </c>
      <c r="BE45" s="186" t="s">
        <v>2780</v>
      </c>
      <c r="BF45" s="186" t="s">
        <v>2889</v>
      </c>
      <c r="BG45" s="186" t="s">
        <v>2780</v>
      </c>
      <c r="BH45" s="186" t="s">
        <v>2780</v>
      </c>
      <c r="BI45" s="186" t="s">
        <v>2889</v>
      </c>
      <c r="BJ45" s="186" t="s">
        <v>2780</v>
      </c>
      <c r="BK45" s="186" t="s">
        <v>2780</v>
      </c>
      <c r="BL45" s="186" t="s">
        <v>2889</v>
      </c>
      <c r="BM45" s="186" t="s">
        <v>2780</v>
      </c>
      <c r="BN45" s="186" t="s">
        <v>2780</v>
      </c>
      <c r="BO45" s="186" t="s">
        <v>2889</v>
      </c>
      <c r="BP45" s="186" t="s">
        <v>2780</v>
      </c>
      <c r="BQ45" s="186" t="s">
        <v>2780</v>
      </c>
      <c r="BR45" s="186" t="s">
        <v>2889</v>
      </c>
      <c r="BS45" s="186" t="s">
        <v>2780</v>
      </c>
      <c r="BT45" s="186" t="s">
        <v>2780</v>
      </c>
      <c r="BU45" s="186" t="s">
        <v>2889</v>
      </c>
      <c r="BV45" s="186" t="s">
        <v>2780</v>
      </c>
      <c r="BW45" s="186" t="s">
        <v>2780</v>
      </c>
      <c r="BX45" s="186" t="s">
        <v>2889</v>
      </c>
      <c r="BY45" s="186" t="s">
        <v>2780</v>
      </c>
      <c r="BZ45" s="186" t="s">
        <v>2780</v>
      </c>
      <c r="CA45" s="186" t="s">
        <v>2889</v>
      </c>
      <c r="CB45" s="186" t="s">
        <v>2780</v>
      </c>
      <c r="CC45" s="186" t="s">
        <v>2780</v>
      </c>
      <c r="CD45" s="186" t="s">
        <v>2889</v>
      </c>
      <c r="CE45" s="186" t="s">
        <v>2780</v>
      </c>
      <c r="CF45" s="186" t="s">
        <v>2780</v>
      </c>
      <c r="CG45" s="186" t="s">
        <v>2889</v>
      </c>
      <c r="CH45" s="186" t="s">
        <v>2780</v>
      </c>
      <c r="CI45" s="186" t="s">
        <v>2780</v>
      </c>
      <c r="CJ45" s="186" t="s">
        <v>2889</v>
      </c>
      <c r="CK45" s="186" t="s">
        <v>2780</v>
      </c>
      <c r="CL45" s="186" t="s">
        <v>2780</v>
      </c>
      <c r="CM45" s="186" t="s">
        <v>2889</v>
      </c>
      <c r="CN45" s="186" t="s">
        <v>2780</v>
      </c>
      <c r="CO45" s="186" t="s">
        <v>2780</v>
      </c>
      <c r="CP45" s="186" t="s">
        <v>2889</v>
      </c>
      <c r="CQ45" s="186" t="s">
        <v>2780</v>
      </c>
      <c r="CR45" s="186" t="s">
        <v>2780</v>
      </c>
      <c r="CS45" s="186" t="s">
        <v>2889</v>
      </c>
      <c r="CT45" s="186" t="s">
        <v>2780</v>
      </c>
      <c r="CU45" s="186" t="s">
        <v>2780</v>
      </c>
      <c r="CV45" s="186" t="s">
        <v>2889</v>
      </c>
      <c r="CW45" s="186" t="s">
        <v>2780</v>
      </c>
      <c r="CX45" s="186" t="s">
        <v>2780</v>
      </c>
      <c r="CY45" s="186" t="s">
        <v>2889</v>
      </c>
      <c r="CZ45" s="186" t="s">
        <v>2780</v>
      </c>
      <c r="DA45" s="186" t="s">
        <v>2780</v>
      </c>
      <c r="DB45" s="186" t="s">
        <v>2889</v>
      </c>
      <c r="DC45" s="186" t="s">
        <v>2780</v>
      </c>
      <c r="DD45" s="186" t="s">
        <v>2780</v>
      </c>
      <c r="DE45" s="186" t="s">
        <v>2889</v>
      </c>
      <c r="DF45" s="186" t="s">
        <v>2780</v>
      </c>
      <c r="DG45" s="186" t="s">
        <v>2780</v>
      </c>
      <c r="DH45" s="186" t="s">
        <v>2889</v>
      </c>
      <c r="DI45" s="186" t="s">
        <v>2780</v>
      </c>
      <c r="DJ45" s="186" t="s">
        <v>2780</v>
      </c>
      <c r="DK45" s="186" t="s">
        <v>2889</v>
      </c>
      <c r="DL45" s="186" t="s">
        <v>2780</v>
      </c>
      <c r="DM45" s="186" t="s">
        <v>2780</v>
      </c>
      <c r="DN45" s="186" t="s">
        <v>2889</v>
      </c>
      <c r="DO45" s="186" t="s">
        <v>2780</v>
      </c>
      <c r="DP45" s="186" t="s">
        <v>2780</v>
      </c>
      <c r="DQ45" s="186" t="s">
        <v>2889</v>
      </c>
      <c r="DR45" s="186" t="s">
        <v>2780</v>
      </c>
      <c r="DS45" s="186" t="s">
        <v>2780</v>
      </c>
      <c r="DT45" s="186" t="s">
        <v>2889</v>
      </c>
      <c r="DU45" s="186" t="s">
        <v>2780</v>
      </c>
      <c r="DV45" s="186" t="s">
        <v>2780</v>
      </c>
      <c r="DW45" s="186" t="s">
        <v>2889</v>
      </c>
      <c r="DX45" s="186" t="s">
        <v>2780</v>
      </c>
      <c r="DY45" s="186" t="s">
        <v>2780</v>
      </c>
      <c r="DZ45" s="186" t="s">
        <v>2889</v>
      </c>
      <c r="EA45" s="186" t="s">
        <v>2780</v>
      </c>
      <c r="EB45" s="186" t="s">
        <v>2780</v>
      </c>
      <c r="EC45" s="186" t="s">
        <v>2889</v>
      </c>
      <c r="ED45" s="186" t="s">
        <v>2780</v>
      </c>
      <c r="EE45" s="186" t="s">
        <v>2780</v>
      </c>
      <c r="EF45" s="186" t="s">
        <v>2889</v>
      </c>
      <c r="EG45" s="186" t="s">
        <v>2780</v>
      </c>
      <c r="EH45" s="186" t="s">
        <v>2780</v>
      </c>
      <c r="EI45" s="186" t="s">
        <v>2889</v>
      </c>
      <c r="EJ45" s="186" t="s">
        <v>2780</v>
      </c>
      <c r="EK45" s="186" t="s">
        <v>2780</v>
      </c>
      <c r="EL45" s="186" t="s">
        <v>2889</v>
      </c>
      <c r="EM45" s="186" t="s">
        <v>2780</v>
      </c>
      <c r="EN45" s="186" t="s">
        <v>2780</v>
      </c>
      <c r="EO45" s="186" t="s">
        <v>2889</v>
      </c>
      <c r="EP45" s="186" t="s">
        <v>2780</v>
      </c>
      <c r="EQ45" s="186" t="s">
        <v>2780</v>
      </c>
      <c r="ER45" s="186" t="s">
        <v>2889</v>
      </c>
      <c r="ES45" s="186" t="s">
        <v>2780</v>
      </c>
      <c r="ET45" s="186" t="s">
        <v>2780</v>
      </c>
    </row>
    <row r="46" spans="1:150" x14ac:dyDescent="0.3">
      <c r="A46" s="1"/>
      <c r="B46" s="184" t="s">
        <v>3000</v>
      </c>
      <c r="C46" s="184" t="s">
        <v>144</v>
      </c>
      <c r="D46" s="184" t="s">
        <v>1152</v>
      </c>
      <c r="E46" s="184" t="s">
        <v>3001</v>
      </c>
      <c r="F46" s="184" t="s">
        <v>3002</v>
      </c>
      <c r="G46" s="184" t="s">
        <v>2889</v>
      </c>
      <c r="H46" s="184" t="s">
        <v>2780</v>
      </c>
      <c r="I46" s="184" t="s">
        <v>2780</v>
      </c>
      <c r="J46" s="184" t="s">
        <v>2889</v>
      </c>
      <c r="K46" s="184" t="s">
        <v>2780</v>
      </c>
      <c r="L46" s="184" t="s">
        <v>2780</v>
      </c>
      <c r="M46" s="184" t="s">
        <v>2889</v>
      </c>
      <c r="N46" s="184" t="s">
        <v>2780</v>
      </c>
      <c r="O46" s="184" t="s">
        <v>2780</v>
      </c>
      <c r="P46" s="184" t="s">
        <v>2889</v>
      </c>
      <c r="Q46" s="184" t="s">
        <v>2780</v>
      </c>
      <c r="R46" s="184" t="s">
        <v>2780</v>
      </c>
      <c r="S46" s="184" t="s">
        <v>2889</v>
      </c>
      <c r="T46" s="184" t="s">
        <v>2780</v>
      </c>
      <c r="U46" s="184" t="s">
        <v>2780</v>
      </c>
      <c r="V46" s="184" t="s">
        <v>2889</v>
      </c>
      <c r="W46" s="184" t="s">
        <v>2780</v>
      </c>
      <c r="X46" s="184" t="s">
        <v>2780</v>
      </c>
      <c r="Y46" s="184" t="s">
        <v>2889</v>
      </c>
      <c r="Z46" s="184" t="s">
        <v>2780</v>
      </c>
      <c r="AA46" s="184" t="s">
        <v>2780</v>
      </c>
      <c r="AB46" s="184" t="s">
        <v>2889</v>
      </c>
      <c r="AC46" s="184" t="s">
        <v>2780</v>
      </c>
      <c r="AD46" s="184" t="s">
        <v>2780</v>
      </c>
      <c r="AE46" s="184" t="s">
        <v>2889</v>
      </c>
      <c r="AF46" s="184" t="s">
        <v>2780</v>
      </c>
      <c r="AG46" s="184" t="s">
        <v>2780</v>
      </c>
      <c r="AH46" s="184" t="s">
        <v>2889</v>
      </c>
      <c r="AI46" s="184" t="s">
        <v>2780</v>
      </c>
      <c r="AJ46" s="184" t="s">
        <v>2780</v>
      </c>
      <c r="AK46" s="184" t="s">
        <v>2889</v>
      </c>
      <c r="AL46" s="184" t="s">
        <v>2780</v>
      </c>
      <c r="AM46" s="184" t="s">
        <v>2780</v>
      </c>
      <c r="AN46" s="184" t="s">
        <v>2889</v>
      </c>
      <c r="AO46" s="184" t="s">
        <v>2780</v>
      </c>
      <c r="AP46" s="184" t="s">
        <v>2780</v>
      </c>
      <c r="AQ46" s="184" t="s">
        <v>2889</v>
      </c>
      <c r="AR46" s="184" t="s">
        <v>2780</v>
      </c>
      <c r="AS46" s="184" t="s">
        <v>2780</v>
      </c>
      <c r="AT46" s="184" t="s">
        <v>2889</v>
      </c>
      <c r="AU46" s="184" t="s">
        <v>2780</v>
      </c>
      <c r="AV46" s="184" t="s">
        <v>2780</v>
      </c>
      <c r="AW46" s="184" t="s">
        <v>2889</v>
      </c>
      <c r="AX46" s="184" t="s">
        <v>2780</v>
      </c>
      <c r="AY46" s="184" t="s">
        <v>2780</v>
      </c>
      <c r="AZ46" s="184" t="s">
        <v>2889</v>
      </c>
      <c r="BA46" s="184" t="s">
        <v>2780</v>
      </c>
      <c r="BB46" s="184" t="s">
        <v>2780</v>
      </c>
      <c r="BC46" s="184" t="s">
        <v>2889</v>
      </c>
      <c r="BD46" s="184" t="s">
        <v>2780</v>
      </c>
      <c r="BE46" s="184" t="s">
        <v>2780</v>
      </c>
      <c r="BF46" s="184" t="s">
        <v>2889</v>
      </c>
      <c r="BG46" s="184" t="s">
        <v>2780</v>
      </c>
      <c r="BH46" s="184" t="s">
        <v>2780</v>
      </c>
      <c r="BI46" s="184" t="s">
        <v>2889</v>
      </c>
      <c r="BJ46" s="184" t="s">
        <v>2780</v>
      </c>
      <c r="BK46" s="184" t="s">
        <v>2780</v>
      </c>
      <c r="BL46" s="184" t="s">
        <v>2889</v>
      </c>
      <c r="BM46" s="184" t="s">
        <v>2780</v>
      </c>
      <c r="BN46" s="184" t="s">
        <v>2780</v>
      </c>
      <c r="BO46" s="184" t="s">
        <v>2889</v>
      </c>
      <c r="BP46" s="184" t="s">
        <v>2780</v>
      </c>
      <c r="BQ46" s="184" t="s">
        <v>2780</v>
      </c>
      <c r="BR46" s="184" t="s">
        <v>2889</v>
      </c>
      <c r="BS46" s="184" t="s">
        <v>2780</v>
      </c>
      <c r="BT46" s="184" t="s">
        <v>2780</v>
      </c>
      <c r="BU46" s="184" t="s">
        <v>2889</v>
      </c>
      <c r="BV46" s="184" t="s">
        <v>2780</v>
      </c>
      <c r="BW46" s="184" t="s">
        <v>2780</v>
      </c>
      <c r="BX46" s="184" t="s">
        <v>2889</v>
      </c>
      <c r="BY46" s="184" t="s">
        <v>2780</v>
      </c>
      <c r="BZ46" s="184" t="s">
        <v>2780</v>
      </c>
      <c r="CA46" s="184" t="s">
        <v>2889</v>
      </c>
      <c r="CB46" s="184" t="s">
        <v>2780</v>
      </c>
      <c r="CC46" s="184" t="s">
        <v>2780</v>
      </c>
      <c r="CD46" s="184" t="s">
        <v>2889</v>
      </c>
      <c r="CE46" s="184" t="s">
        <v>2780</v>
      </c>
      <c r="CF46" s="184" t="s">
        <v>2780</v>
      </c>
      <c r="CG46" s="184" t="s">
        <v>2889</v>
      </c>
      <c r="CH46" s="184" t="s">
        <v>2780</v>
      </c>
      <c r="CI46" s="184" t="s">
        <v>2780</v>
      </c>
      <c r="CJ46" s="184" t="s">
        <v>2889</v>
      </c>
      <c r="CK46" s="184" t="s">
        <v>2780</v>
      </c>
      <c r="CL46" s="184" t="s">
        <v>2780</v>
      </c>
      <c r="CM46" s="184" t="s">
        <v>2889</v>
      </c>
      <c r="CN46" s="184" t="s">
        <v>2780</v>
      </c>
      <c r="CO46" s="184" t="s">
        <v>2780</v>
      </c>
      <c r="CP46" s="184" t="s">
        <v>2889</v>
      </c>
      <c r="CQ46" s="184" t="s">
        <v>2780</v>
      </c>
      <c r="CR46" s="184" t="s">
        <v>2780</v>
      </c>
      <c r="CS46" s="184" t="s">
        <v>2889</v>
      </c>
      <c r="CT46" s="184" t="s">
        <v>2780</v>
      </c>
      <c r="CU46" s="184" t="s">
        <v>2780</v>
      </c>
      <c r="CV46" s="184" t="s">
        <v>2889</v>
      </c>
      <c r="CW46" s="184" t="s">
        <v>2780</v>
      </c>
      <c r="CX46" s="184" t="s">
        <v>2780</v>
      </c>
      <c r="CY46" s="184" t="s">
        <v>2889</v>
      </c>
      <c r="CZ46" s="184" t="s">
        <v>2780</v>
      </c>
      <c r="DA46" s="184" t="s">
        <v>2780</v>
      </c>
      <c r="DB46" s="184" t="s">
        <v>2889</v>
      </c>
      <c r="DC46" s="184" t="s">
        <v>2780</v>
      </c>
      <c r="DD46" s="184" t="s">
        <v>2780</v>
      </c>
      <c r="DE46" s="184" t="s">
        <v>2889</v>
      </c>
      <c r="DF46" s="184" t="s">
        <v>2780</v>
      </c>
      <c r="DG46" s="184" t="s">
        <v>2780</v>
      </c>
      <c r="DH46" s="184" t="s">
        <v>2889</v>
      </c>
      <c r="DI46" s="184" t="s">
        <v>2780</v>
      </c>
      <c r="DJ46" s="184" t="s">
        <v>2780</v>
      </c>
      <c r="DK46" s="184" t="s">
        <v>2889</v>
      </c>
      <c r="DL46" s="184" t="s">
        <v>2780</v>
      </c>
      <c r="DM46" s="184" t="s">
        <v>2780</v>
      </c>
      <c r="DN46" s="184" t="s">
        <v>2889</v>
      </c>
      <c r="DO46" s="184" t="s">
        <v>2780</v>
      </c>
      <c r="DP46" s="184" t="s">
        <v>2780</v>
      </c>
      <c r="DQ46" s="184" t="s">
        <v>2889</v>
      </c>
      <c r="DR46" s="184" t="s">
        <v>2780</v>
      </c>
      <c r="DS46" s="184" t="s">
        <v>2780</v>
      </c>
      <c r="DT46" s="184" t="s">
        <v>2889</v>
      </c>
      <c r="DU46" s="184" t="s">
        <v>2780</v>
      </c>
      <c r="DV46" s="184" t="s">
        <v>2780</v>
      </c>
      <c r="DW46" s="184" t="s">
        <v>2889</v>
      </c>
      <c r="DX46" s="184" t="s">
        <v>2780</v>
      </c>
      <c r="DY46" s="184" t="s">
        <v>2780</v>
      </c>
      <c r="DZ46" s="184" t="s">
        <v>2889</v>
      </c>
      <c r="EA46" s="184" t="s">
        <v>2780</v>
      </c>
      <c r="EB46" s="184" t="s">
        <v>2780</v>
      </c>
      <c r="EC46" s="184" t="s">
        <v>2889</v>
      </c>
      <c r="ED46" s="184" t="s">
        <v>2780</v>
      </c>
      <c r="EE46" s="184" t="s">
        <v>2780</v>
      </c>
      <c r="EF46" s="184" t="s">
        <v>2889</v>
      </c>
      <c r="EG46" s="184" t="s">
        <v>2780</v>
      </c>
      <c r="EH46" s="184" t="s">
        <v>2780</v>
      </c>
      <c r="EI46" s="184" t="s">
        <v>2889</v>
      </c>
      <c r="EJ46" s="184" t="s">
        <v>2780</v>
      </c>
      <c r="EK46" s="184" t="s">
        <v>2780</v>
      </c>
      <c r="EL46" s="184" t="s">
        <v>2889</v>
      </c>
      <c r="EM46" s="184" t="s">
        <v>2780</v>
      </c>
      <c r="EN46" s="184" t="s">
        <v>2780</v>
      </c>
      <c r="EO46" s="184" t="s">
        <v>2889</v>
      </c>
      <c r="EP46" s="184" t="s">
        <v>2780</v>
      </c>
      <c r="EQ46" s="184" t="s">
        <v>2780</v>
      </c>
      <c r="ER46" s="184" t="s">
        <v>2889</v>
      </c>
      <c r="ES46" s="184" t="s">
        <v>2780</v>
      </c>
      <c r="ET46" s="184" t="s">
        <v>2780</v>
      </c>
    </row>
    <row r="47" spans="1:150" x14ac:dyDescent="0.3">
      <c r="A47" s="1"/>
      <c r="B47" s="185" t="s">
        <v>3003</v>
      </c>
      <c r="C47" s="185" t="s">
        <v>144</v>
      </c>
      <c r="D47" s="185" t="s">
        <v>1152</v>
      </c>
      <c r="E47" s="185" t="s">
        <v>3004</v>
      </c>
      <c r="F47" s="185" t="s">
        <v>3005</v>
      </c>
      <c r="G47" s="186" t="s">
        <v>2889</v>
      </c>
      <c r="H47" s="186" t="s">
        <v>2780</v>
      </c>
      <c r="I47" s="186" t="s">
        <v>2780</v>
      </c>
      <c r="J47" s="186" t="s">
        <v>2889</v>
      </c>
      <c r="K47" s="186" t="s">
        <v>2780</v>
      </c>
      <c r="L47" s="186" t="s">
        <v>2780</v>
      </c>
      <c r="M47" s="186" t="s">
        <v>2889</v>
      </c>
      <c r="N47" s="186" t="s">
        <v>2780</v>
      </c>
      <c r="O47" s="186" t="s">
        <v>2780</v>
      </c>
      <c r="P47" s="186" t="s">
        <v>2889</v>
      </c>
      <c r="Q47" s="186" t="s">
        <v>2780</v>
      </c>
      <c r="R47" s="186" t="s">
        <v>2780</v>
      </c>
      <c r="S47" s="186" t="s">
        <v>2889</v>
      </c>
      <c r="T47" s="186" t="s">
        <v>2780</v>
      </c>
      <c r="U47" s="186" t="s">
        <v>2780</v>
      </c>
      <c r="V47" s="186" t="s">
        <v>2889</v>
      </c>
      <c r="W47" s="186" t="s">
        <v>2780</v>
      </c>
      <c r="X47" s="186" t="s">
        <v>2780</v>
      </c>
      <c r="Y47" s="186" t="s">
        <v>2889</v>
      </c>
      <c r="Z47" s="186" t="s">
        <v>2780</v>
      </c>
      <c r="AA47" s="186" t="s">
        <v>2780</v>
      </c>
      <c r="AB47" s="186" t="s">
        <v>2889</v>
      </c>
      <c r="AC47" s="186" t="s">
        <v>2780</v>
      </c>
      <c r="AD47" s="186" t="s">
        <v>2780</v>
      </c>
      <c r="AE47" s="186" t="s">
        <v>2889</v>
      </c>
      <c r="AF47" s="186" t="s">
        <v>2780</v>
      </c>
      <c r="AG47" s="186" t="s">
        <v>2780</v>
      </c>
      <c r="AH47" s="186" t="s">
        <v>2889</v>
      </c>
      <c r="AI47" s="186" t="s">
        <v>2780</v>
      </c>
      <c r="AJ47" s="186" t="s">
        <v>2780</v>
      </c>
      <c r="AK47" s="186" t="s">
        <v>2889</v>
      </c>
      <c r="AL47" s="186" t="s">
        <v>2780</v>
      </c>
      <c r="AM47" s="186" t="s">
        <v>2780</v>
      </c>
      <c r="AN47" s="186" t="s">
        <v>2889</v>
      </c>
      <c r="AO47" s="186" t="s">
        <v>2780</v>
      </c>
      <c r="AP47" s="186" t="s">
        <v>2780</v>
      </c>
      <c r="AQ47" s="186" t="s">
        <v>2889</v>
      </c>
      <c r="AR47" s="186" t="s">
        <v>2780</v>
      </c>
      <c r="AS47" s="186" t="s">
        <v>2780</v>
      </c>
      <c r="AT47" s="186" t="s">
        <v>2889</v>
      </c>
      <c r="AU47" s="186" t="s">
        <v>2780</v>
      </c>
      <c r="AV47" s="186" t="s">
        <v>2780</v>
      </c>
      <c r="AW47" s="186" t="s">
        <v>2889</v>
      </c>
      <c r="AX47" s="186" t="s">
        <v>2780</v>
      </c>
      <c r="AY47" s="186" t="s">
        <v>2780</v>
      </c>
      <c r="AZ47" s="186" t="s">
        <v>2889</v>
      </c>
      <c r="BA47" s="186" t="s">
        <v>2780</v>
      </c>
      <c r="BB47" s="186" t="s">
        <v>2780</v>
      </c>
      <c r="BC47" s="186" t="s">
        <v>2889</v>
      </c>
      <c r="BD47" s="186" t="s">
        <v>2780</v>
      </c>
      <c r="BE47" s="186" t="s">
        <v>2780</v>
      </c>
      <c r="BF47" s="186" t="s">
        <v>2889</v>
      </c>
      <c r="BG47" s="186" t="s">
        <v>2780</v>
      </c>
      <c r="BH47" s="186" t="s">
        <v>2780</v>
      </c>
      <c r="BI47" s="186" t="s">
        <v>2889</v>
      </c>
      <c r="BJ47" s="186" t="s">
        <v>2780</v>
      </c>
      <c r="BK47" s="186" t="s">
        <v>2780</v>
      </c>
      <c r="BL47" s="186" t="s">
        <v>2889</v>
      </c>
      <c r="BM47" s="186" t="s">
        <v>2780</v>
      </c>
      <c r="BN47" s="186" t="s">
        <v>2780</v>
      </c>
      <c r="BO47" s="186" t="s">
        <v>2889</v>
      </c>
      <c r="BP47" s="186" t="s">
        <v>2780</v>
      </c>
      <c r="BQ47" s="186" t="s">
        <v>2780</v>
      </c>
      <c r="BR47" s="186" t="s">
        <v>2889</v>
      </c>
      <c r="BS47" s="186" t="s">
        <v>2780</v>
      </c>
      <c r="BT47" s="186" t="s">
        <v>2780</v>
      </c>
      <c r="BU47" s="186" t="s">
        <v>2889</v>
      </c>
      <c r="BV47" s="186" t="s">
        <v>2780</v>
      </c>
      <c r="BW47" s="186" t="s">
        <v>2780</v>
      </c>
      <c r="BX47" s="186" t="s">
        <v>2889</v>
      </c>
      <c r="BY47" s="186" t="s">
        <v>2780</v>
      </c>
      <c r="BZ47" s="186" t="s">
        <v>2780</v>
      </c>
      <c r="CA47" s="186" t="s">
        <v>2889</v>
      </c>
      <c r="CB47" s="186" t="s">
        <v>2780</v>
      </c>
      <c r="CC47" s="186" t="s">
        <v>2780</v>
      </c>
      <c r="CD47" s="186" t="s">
        <v>2889</v>
      </c>
      <c r="CE47" s="186" t="s">
        <v>2780</v>
      </c>
      <c r="CF47" s="186" t="s">
        <v>2780</v>
      </c>
      <c r="CG47" s="186" t="s">
        <v>2889</v>
      </c>
      <c r="CH47" s="186" t="s">
        <v>2780</v>
      </c>
      <c r="CI47" s="186" t="s">
        <v>2780</v>
      </c>
      <c r="CJ47" s="186" t="s">
        <v>2889</v>
      </c>
      <c r="CK47" s="186" t="s">
        <v>2780</v>
      </c>
      <c r="CL47" s="186" t="s">
        <v>2780</v>
      </c>
      <c r="CM47" s="186" t="s">
        <v>2889</v>
      </c>
      <c r="CN47" s="186" t="s">
        <v>2780</v>
      </c>
      <c r="CO47" s="186" t="s">
        <v>2780</v>
      </c>
      <c r="CP47" s="186" t="s">
        <v>2889</v>
      </c>
      <c r="CQ47" s="186" t="s">
        <v>2780</v>
      </c>
      <c r="CR47" s="186" t="s">
        <v>2780</v>
      </c>
      <c r="CS47" s="186" t="s">
        <v>2889</v>
      </c>
      <c r="CT47" s="186" t="s">
        <v>2780</v>
      </c>
      <c r="CU47" s="186" t="s">
        <v>2780</v>
      </c>
      <c r="CV47" s="186" t="s">
        <v>2889</v>
      </c>
      <c r="CW47" s="186" t="s">
        <v>2780</v>
      </c>
      <c r="CX47" s="186" t="s">
        <v>2780</v>
      </c>
      <c r="CY47" s="186" t="s">
        <v>2889</v>
      </c>
      <c r="CZ47" s="186" t="s">
        <v>2780</v>
      </c>
      <c r="DA47" s="186" t="s">
        <v>2780</v>
      </c>
      <c r="DB47" s="186" t="s">
        <v>2889</v>
      </c>
      <c r="DC47" s="186" t="s">
        <v>2780</v>
      </c>
      <c r="DD47" s="186" t="s">
        <v>2780</v>
      </c>
      <c r="DE47" s="186" t="s">
        <v>2889</v>
      </c>
      <c r="DF47" s="186" t="s">
        <v>2780</v>
      </c>
      <c r="DG47" s="186" t="s">
        <v>2780</v>
      </c>
      <c r="DH47" s="186" t="s">
        <v>2889</v>
      </c>
      <c r="DI47" s="186" t="s">
        <v>2780</v>
      </c>
      <c r="DJ47" s="186" t="s">
        <v>2780</v>
      </c>
      <c r="DK47" s="186" t="s">
        <v>2889</v>
      </c>
      <c r="DL47" s="186" t="s">
        <v>2780</v>
      </c>
      <c r="DM47" s="186" t="s">
        <v>2780</v>
      </c>
      <c r="DN47" s="186" t="s">
        <v>2889</v>
      </c>
      <c r="DO47" s="186" t="s">
        <v>2780</v>
      </c>
      <c r="DP47" s="186" t="s">
        <v>2780</v>
      </c>
      <c r="DQ47" s="186" t="s">
        <v>2889</v>
      </c>
      <c r="DR47" s="186" t="s">
        <v>2780</v>
      </c>
      <c r="DS47" s="186" t="s">
        <v>2780</v>
      </c>
      <c r="DT47" s="186" t="s">
        <v>2889</v>
      </c>
      <c r="DU47" s="186" t="s">
        <v>2780</v>
      </c>
      <c r="DV47" s="186" t="s">
        <v>2780</v>
      </c>
      <c r="DW47" s="186" t="s">
        <v>2889</v>
      </c>
      <c r="DX47" s="186" t="s">
        <v>2780</v>
      </c>
      <c r="DY47" s="186" t="s">
        <v>2780</v>
      </c>
      <c r="DZ47" s="186" t="s">
        <v>2889</v>
      </c>
      <c r="EA47" s="186" t="s">
        <v>2780</v>
      </c>
      <c r="EB47" s="186" t="s">
        <v>2780</v>
      </c>
      <c r="EC47" s="186" t="s">
        <v>2889</v>
      </c>
      <c r="ED47" s="186" t="s">
        <v>2780</v>
      </c>
      <c r="EE47" s="186" t="s">
        <v>2780</v>
      </c>
      <c r="EF47" s="186" t="s">
        <v>2889</v>
      </c>
      <c r="EG47" s="186" t="s">
        <v>2780</v>
      </c>
      <c r="EH47" s="186" t="s">
        <v>2780</v>
      </c>
      <c r="EI47" s="186" t="s">
        <v>2889</v>
      </c>
      <c r="EJ47" s="186" t="s">
        <v>2780</v>
      </c>
      <c r="EK47" s="186" t="s">
        <v>2780</v>
      </c>
      <c r="EL47" s="186" t="s">
        <v>2889</v>
      </c>
      <c r="EM47" s="186" t="s">
        <v>2780</v>
      </c>
      <c r="EN47" s="186" t="s">
        <v>2780</v>
      </c>
      <c r="EO47" s="186" t="s">
        <v>2889</v>
      </c>
      <c r="EP47" s="186" t="s">
        <v>2780</v>
      </c>
      <c r="EQ47" s="186" t="s">
        <v>2780</v>
      </c>
      <c r="ER47" s="186" t="s">
        <v>2889</v>
      </c>
      <c r="ES47" s="186" t="s">
        <v>2780</v>
      </c>
      <c r="ET47" s="186" t="s">
        <v>2780</v>
      </c>
    </row>
    <row r="48" spans="1:150" x14ac:dyDescent="0.3">
      <c r="A48" s="1"/>
      <c r="B48" s="185" t="s">
        <v>3006</v>
      </c>
      <c r="C48" s="185" t="s">
        <v>144</v>
      </c>
      <c r="D48" s="185" t="s">
        <v>1152</v>
      </c>
      <c r="E48" s="185" t="s">
        <v>3007</v>
      </c>
      <c r="F48" s="185" t="s">
        <v>3008</v>
      </c>
      <c r="G48" s="186" t="s">
        <v>2889</v>
      </c>
      <c r="H48" s="186" t="s">
        <v>536</v>
      </c>
      <c r="I48" s="186" t="s">
        <v>536</v>
      </c>
      <c r="J48" s="186" t="s">
        <v>2889</v>
      </c>
      <c r="K48" s="186" t="s">
        <v>536</v>
      </c>
      <c r="L48" s="186" t="s">
        <v>536</v>
      </c>
      <c r="M48" s="186" t="s">
        <v>2889</v>
      </c>
      <c r="N48" s="186" t="s">
        <v>536</v>
      </c>
      <c r="O48" s="186" t="s">
        <v>536</v>
      </c>
      <c r="P48" s="186" t="s">
        <v>2889</v>
      </c>
      <c r="Q48" s="186" t="s">
        <v>536</v>
      </c>
      <c r="R48" s="186" t="s">
        <v>536</v>
      </c>
      <c r="S48" s="186" t="s">
        <v>2889</v>
      </c>
      <c r="T48" s="186" t="s">
        <v>536</v>
      </c>
      <c r="U48" s="186" t="s">
        <v>536</v>
      </c>
      <c r="V48" s="186" t="s">
        <v>2889</v>
      </c>
      <c r="W48" s="186" t="s">
        <v>536</v>
      </c>
      <c r="X48" s="186" t="s">
        <v>536</v>
      </c>
      <c r="Y48" s="186" t="s">
        <v>2889</v>
      </c>
      <c r="Z48" s="186" t="s">
        <v>536</v>
      </c>
      <c r="AA48" s="186" t="s">
        <v>536</v>
      </c>
      <c r="AB48" s="186" t="s">
        <v>2889</v>
      </c>
      <c r="AC48" s="186" t="s">
        <v>536</v>
      </c>
      <c r="AD48" s="186" t="s">
        <v>536</v>
      </c>
      <c r="AE48" s="186" t="s">
        <v>2889</v>
      </c>
      <c r="AF48" s="186" t="s">
        <v>536</v>
      </c>
      <c r="AG48" s="186" t="s">
        <v>536</v>
      </c>
      <c r="AH48" s="186" t="s">
        <v>2889</v>
      </c>
      <c r="AI48" s="186" t="s">
        <v>536</v>
      </c>
      <c r="AJ48" s="186" t="s">
        <v>536</v>
      </c>
      <c r="AK48" s="186" t="s">
        <v>2889</v>
      </c>
      <c r="AL48" s="186" t="s">
        <v>536</v>
      </c>
      <c r="AM48" s="186" t="s">
        <v>536</v>
      </c>
      <c r="AN48" s="186" t="s">
        <v>2889</v>
      </c>
      <c r="AO48" s="186" t="s">
        <v>536</v>
      </c>
      <c r="AP48" s="186" t="s">
        <v>536</v>
      </c>
      <c r="AQ48" s="186" t="s">
        <v>2889</v>
      </c>
      <c r="AR48" s="186" t="s">
        <v>536</v>
      </c>
      <c r="AS48" s="186" t="s">
        <v>536</v>
      </c>
      <c r="AT48" s="186" t="s">
        <v>2889</v>
      </c>
      <c r="AU48" s="186" t="s">
        <v>536</v>
      </c>
      <c r="AV48" s="186" t="s">
        <v>536</v>
      </c>
      <c r="AW48" s="186" t="s">
        <v>2889</v>
      </c>
      <c r="AX48" s="186" t="s">
        <v>536</v>
      </c>
      <c r="AY48" s="186" t="s">
        <v>536</v>
      </c>
      <c r="AZ48" s="186" t="s">
        <v>2889</v>
      </c>
      <c r="BA48" s="186" t="s">
        <v>536</v>
      </c>
      <c r="BB48" s="186" t="s">
        <v>536</v>
      </c>
      <c r="BC48" s="186" t="s">
        <v>2889</v>
      </c>
      <c r="BD48" s="186" t="s">
        <v>536</v>
      </c>
      <c r="BE48" s="186" t="s">
        <v>536</v>
      </c>
      <c r="BF48" s="186" t="s">
        <v>2889</v>
      </c>
      <c r="BG48" s="186" t="s">
        <v>536</v>
      </c>
      <c r="BH48" s="186" t="s">
        <v>536</v>
      </c>
      <c r="BI48" s="186" t="s">
        <v>2889</v>
      </c>
      <c r="BJ48" s="186" t="s">
        <v>536</v>
      </c>
      <c r="BK48" s="186" t="s">
        <v>536</v>
      </c>
      <c r="BL48" s="186" t="s">
        <v>2889</v>
      </c>
      <c r="BM48" s="186" t="s">
        <v>536</v>
      </c>
      <c r="BN48" s="186" t="s">
        <v>536</v>
      </c>
      <c r="BO48" s="186" t="s">
        <v>2889</v>
      </c>
      <c r="BP48" s="186" t="s">
        <v>536</v>
      </c>
      <c r="BQ48" s="186" t="s">
        <v>536</v>
      </c>
      <c r="BR48" s="186" t="s">
        <v>2889</v>
      </c>
      <c r="BS48" s="186" t="s">
        <v>536</v>
      </c>
      <c r="BT48" s="186" t="s">
        <v>536</v>
      </c>
      <c r="BU48" s="186" t="s">
        <v>2889</v>
      </c>
      <c r="BV48" s="186" t="s">
        <v>536</v>
      </c>
      <c r="BW48" s="186" t="s">
        <v>536</v>
      </c>
      <c r="BX48" s="186" t="s">
        <v>2889</v>
      </c>
      <c r="BY48" s="186" t="s">
        <v>536</v>
      </c>
      <c r="BZ48" s="186" t="s">
        <v>536</v>
      </c>
      <c r="CA48" s="186" t="s">
        <v>2889</v>
      </c>
      <c r="CB48" s="186" t="s">
        <v>536</v>
      </c>
      <c r="CC48" s="186" t="s">
        <v>536</v>
      </c>
      <c r="CD48" s="186" t="s">
        <v>2889</v>
      </c>
      <c r="CE48" s="186" t="s">
        <v>536</v>
      </c>
      <c r="CF48" s="186" t="s">
        <v>536</v>
      </c>
      <c r="CG48" s="186" t="s">
        <v>2889</v>
      </c>
      <c r="CH48" s="186" t="s">
        <v>536</v>
      </c>
      <c r="CI48" s="186" t="s">
        <v>536</v>
      </c>
      <c r="CJ48" s="186" t="s">
        <v>2889</v>
      </c>
      <c r="CK48" s="186" t="s">
        <v>536</v>
      </c>
      <c r="CL48" s="186" t="s">
        <v>536</v>
      </c>
      <c r="CM48" s="186" t="s">
        <v>2889</v>
      </c>
      <c r="CN48" s="186" t="s">
        <v>536</v>
      </c>
      <c r="CO48" s="186" t="s">
        <v>536</v>
      </c>
      <c r="CP48" s="186" t="s">
        <v>2889</v>
      </c>
      <c r="CQ48" s="186" t="s">
        <v>536</v>
      </c>
      <c r="CR48" s="186" t="s">
        <v>536</v>
      </c>
      <c r="CS48" s="186" t="s">
        <v>2889</v>
      </c>
      <c r="CT48" s="186" t="s">
        <v>536</v>
      </c>
      <c r="CU48" s="186" t="s">
        <v>536</v>
      </c>
      <c r="CV48" s="186" t="s">
        <v>2889</v>
      </c>
      <c r="CW48" s="186" t="s">
        <v>536</v>
      </c>
      <c r="CX48" s="186" t="s">
        <v>536</v>
      </c>
      <c r="CY48" s="186" t="s">
        <v>2889</v>
      </c>
      <c r="CZ48" s="186" t="s">
        <v>536</v>
      </c>
      <c r="DA48" s="186" t="s">
        <v>536</v>
      </c>
      <c r="DB48" s="186" t="s">
        <v>2889</v>
      </c>
      <c r="DC48" s="186" t="s">
        <v>536</v>
      </c>
      <c r="DD48" s="186" t="s">
        <v>536</v>
      </c>
      <c r="DE48" s="186" t="s">
        <v>2889</v>
      </c>
      <c r="DF48" s="186" t="s">
        <v>536</v>
      </c>
      <c r="DG48" s="186" t="s">
        <v>536</v>
      </c>
      <c r="DH48" s="186" t="s">
        <v>2889</v>
      </c>
      <c r="DI48" s="186" t="s">
        <v>536</v>
      </c>
      <c r="DJ48" s="186" t="s">
        <v>536</v>
      </c>
      <c r="DK48" s="186" t="s">
        <v>2889</v>
      </c>
      <c r="DL48" s="186" t="s">
        <v>536</v>
      </c>
      <c r="DM48" s="186" t="s">
        <v>536</v>
      </c>
      <c r="DN48" s="186" t="s">
        <v>2889</v>
      </c>
      <c r="DO48" s="186" t="s">
        <v>536</v>
      </c>
      <c r="DP48" s="186" t="s">
        <v>536</v>
      </c>
      <c r="DQ48" s="186" t="s">
        <v>2889</v>
      </c>
      <c r="DR48" s="186" t="s">
        <v>536</v>
      </c>
      <c r="DS48" s="186" t="s">
        <v>536</v>
      </c>
      <c r="DT48" s="186" t="s">
        <v>2889</v>
      </c>
      <c r="DU48" s="186" t="s">
        <v>536</v>
      </c>
      <c r="DV48" s="186" t="s">
        <v>536</v>
      </c>
      <c r="DW48" s="186" t="s">
        <v>2889</v>
      </c>
      <c r="DX48" s="186" t="s">
        <v>536</v>
      </c>
      <c r="DY48" s="186" t="s">
        <v>536</v>
      </c>
      <c r="DZ48" s="186" t="s">
        <v>2889</v>
      </c>
      <c r="EA48" s="186" t="s">
        <v>536</v>
      </c>
      <c r="EB48" s="186" t="s">
        <v>536</v>
      </c>
      <c r="EC48" s="186" t="s">
        <v>2889</v>
      </c>
      <c r="ED48" s="186" t="s">
        <v>536</v>
      </c>
      <c r="EE48" s="186" t="s">
        <v>536</v>
      </c>
      <c r="EF48" s="186" t="s">
        <v>2889</v>
      </c>
      <c r="EG48" s="186" t="s">
        <v>536</v>
      </c>
      <c r="EH48" s="186" t="s">
        <v>536</v>
      </c>
      <c r="EI48" s="186" t="s">
        <v>2889</v>
      </c>
      <c r="EJ48" s="186" t="s">
        <v>536</v>
      </c>
      <c r="EK48" s="186" t="s">
        <v>536</v>
      </c>
      <c r="EL48" s="186" t="s">
        <v>2889</v>
      </c>
      <c r="EM48" s="186" t="s">
        <v>536</v>
      </c>
      <c r="EN48" s="186" t="s">
        <v>536</v>
      </c>
      <c r="EO48" s="186" t="s">
        <v>2889</v>
      </c>
      <c r="EP48" s="186" t="s">
        <v>536</v>
      </c>
      <c r="EQ48" s="186" t="s">
        <v>536</v>
      </c>
      <c r="ER48" s="186" t="s">
        <v>2889</v>
      </c>
      <c r="ES48" s="186" t="s">
        <v>536</v>
      </c>
      <c r="ET48" s="186" t="s">
        <v>536</v>
      </c>
    </row>
    <row r="49" spans="1:150" x14ac:dyDescent="0.3">
      <c r="A49" s="1"/>
      <c r="B49" s="184" t="s">
        <v>3009</v>
      </c>
      <c r="C49" s="184" t="s">
        <v>120</v>
      </c>
      <c r="D49" s="184" t="s">
        <v>121</v>
      </c>
      <c r="E49" s="184" t="s">
        <v>3010</v>
      </c>
      <c r="F49" s="184" t="s">
        <v>3011</v>
      </c>
      <c r="G49" s="184" t="s">
        <v>2889</v>
      </c>
      <c r="H49" s="184" t="s">
        <v>3012</v>
      </c>
      <c r="I49" s="184" t="s">
        <v>3013</v>
      </c>
      <c r="J49" s="184" t="s">
        <v>2889</v>
      </c>
      <c r="K49" s="184" t="s">
        <v>3012</v>
      </c>
      <c r="L49" s="184" t="s">
        <v>3013</v>
      </c>
      <c r="M49" s="184" t="s">
        <v>2889</v>
      </c>
      <c r="N49" s="184" t="s">
        <v>3012</v>
      </c>
      <c r="O49" s="184" t="s">
        <v>3013</v>
      </c>
      <c r="P49" s="184" t="s">
        <v>2889</v>
      </c>
      <c r="Q49" s="184" t="s">
        <v>3012</v>
      </c>
      <c r="R49" s="184" t="s">
        <v>3013</v>
      </c>
      <c r="S49" s="184" t="s">
        <v>2889</v>
      </c>
      <c r="T49" s="184" t="s">
        <v>3012</v>
      </c>
      <c r="U49" s="184" t="s">
        <v>3013</v>
      </c>
      <c r="V49" s="184" t="s">
        <v>2889</v>
      </c>
      <c r="W49" s="184" t="s">
        <v>3012</v>
      </c>
      <c r="X49" s="184" t="s">
        <v>3014</v>
      </c>
      <c r="Y49" s="184" t="s">
        <v>2889</v>
      </c>
      <c r="Z49" s="184" t="s">
        <v>3012</v>
      </c>
      <c r="AA49" s="184" t="s">
        <v>3013</v>
      </c>
      <c r="AB49" s="184" t="s">
        <v>2889</v>
      </c>
      <c r="AC49" s="184" t="s">
        <v>3012</v>
      </c>
      <c r="AD49" s="184" t="s">
        <v>3013</v>
      </c>
      <c r="AE49" s="184" t="s">
        <v>2889</v>
      </c>
      <c r="AF49" s="184" t="s">
        <v>3012</v>
      </c>
      <c r="AG49" s="184" t="s">
        <v>3013</v>
      </c>
      <c r="AH49" s="184" t="s">
        <v>2889</v>
      </c>
      <c r="AI49" s="184" t="s">
        <v>3012</v>
      </c>
      <c r="AJ49" s="184" t="s">
        <v>3013</v>
      </c>
      <c r="AK49" s="184" t="s">
        <v>2889</v>
      </c>
      <c r="AL49" s="184" t="s">
        <v>3012</v>
      </c>
      <c r="AM49" s="184" t="s">
        <v>3013</v>
      </c>
      <c r="AN49" s="184" t="s">
        <v>2889</v>
      </c>
      <c r="AO49" s="184" t="s">
        <v>3012</v>
      </c>
      <c r="AP49" s="184" t="s">
        <v>3015</v>
      </c>
      <c r="AQ49" s="184" t="s">
        <v>2889</v>
      </c>
      <c r="AR49" s="184" t="s">
        <v>3012</v>
      </c>
      <c r="AS49" s="184" t="s">
        <v>3013</v>
      </c>
      <c r="AT49" s="184" t="s">
        <v>2889</v>
      </c>
      <c r="AU49" s="184" t="s">
        <v>3012</v>
      </c>
      <c r="AV49" s="184" t="s">
        <v>3016</v>
      </c>
      <c r="AW49" s="184" t="s">
        <v>2889</v>
      </c>
      <c r="AX49" s="184" t="s">
        <v>3012</v>
      </c>
      <c r="AY49" s="184" t="s">
        <v>3016</v>
      </c>
      <c r="AZ49" s="184" t="s">
        <v>2889</v>
      </c>
      <c r="BA49" s="184" t="s">
        <v>3012</v>
      </c>
      <c r="BB49" s="184" t="s">
        <v>3016</v>
      </c>
      <c r="BC49" s="184" t="s">
        <v>2889</v>
      </c>
      <c r="BD49" s="184" t="s">
        <v>3012</v>
      </c>
      <c r="BE49" s="184" t="s">
        <v>3016</v>
      </c>
      <c r="BF49" s="184" t="s">
        <v>2889</v>
      </c>
      <c r="BG49" s="184" t="s">
        <v>3012</v>
      </c>
      <c r="BH49" s="184" t="s">
        <v>3016</v>
      </c>
      <c r="BI49" s="184" t="s">
        <v>2889</v>
      </c>
      <c r="BJ49" s="184" t="s">
        <v>3012</v>
      </c>
      <c r="BK49" s="184" t="s">
        <v>3016</v>
      </c>
      <c r="BL49" s="184" t="s">
        <v>2889</v>
      </c>
      <c r="BM49" s="184" t="s">
        <v>3012</v>
      </c>
      <c r="BN49" s="184" t="s">
        <v>3016</v>
      </c>
      <c r="BO49" s="184" t="s">
        <v>2889</v>
      </c>
      <c r="BP49" s="184" t="s">
        <v>3017</v>
      </c>
      <c r="BQ49" s="184" t="s">
        <v>3018</v>
      </c>
      <c r="BR49" s="184" t="s">
        <v>2889</v>
      </c>
      <c r="BS49" s="184" t="s">
        <v>3017</v>
      </c>
      <c r="BT49" s="184" t="s">
        <v>3018</v>
      </c>
      <c r="BU49" s="184" t="s">
        <v>2889</v>
      </c>
      <c r="BV49" s="184" t="s">
        <v>3012</v>
      </c>
      <c r="BW49" s="184" t="s">
        <v>3019</v>
      </c>
      <c r="BX49" s="184" t="s">
        <v>2889</v>
      </c>
      <c r="BY49" s="184" t="s">
        <v>3012</v>
      </c>
      <c r="BZ49" s="184" t="s">
        <v>3019</v>
      </c>
      <c r="CA49" s="184" t="s">
        <v>2889</v>
      </c>
      <c r="CB49" s="184" t="s">
        <v>3012</v>
      </c>
      <c r="CC49" s="184" t="s">
        <v>3019</v>
      </c>
      <c r="CD49" s="184" t="s">
        <v>2889</v>
      </c>
      <c r="CE49" s="184" t="s">
        <v>3012</v>
      </c>
      <c r="CF49" s="184" t="s">
        <v>3019</v>
      </c>
      <c r="CG49" s="184" t="s">
        <v>2889</v>
      </c>
      <c r="CH49" s="184" t="s">
        <v>3012</v>
      </c>
      <c r="CI49" s="184" t="s">
        <v>3019</v>
      </c>
      <c r="CJ49" s="184" t="s">
        <v>2889</v>
      </c>
      <c r="CK49" s="184" t="s">
        <v>3012</v>
      </c>
      <c r="CL49" s="184" t="s">
        <v>3019</v>
      </c>
      <c r="CM49" s="184" t="s">
        <v>2889</v>
      </c>
      <c r="CN49" s="184" t="s">
        <v>3012</v>
      </c>
      <c r="CO49" s="184" t="s">
        <v>3019</v>
      </c>
      <c r="CP49" s="184" t="s">
        <v>2889</v>
      </c>
      <c r="CQ49" s="184" t="s">
        <v>3012</v>
      </c>
      <c r="CR49" s="184" t="s">
        <v>3019</v>
      </c>
      <c r="CS49" s="184" t="s">
        <v>2889</v>
      </c>
      <c r="CT49" s="184" t="s">
        <v>3012</v>
      </c>
      <c r="CU49" s="184" t="s">
        <v>3020</v>
      </c>
      <c r="CV49" s="184" t="s">
        <v>2889</v>
      </c>
      <c r="CW49" s="184" t="s">
        <v>3012</v>
      </c>
      <c r="CX49" s="184" t="s">
        <v>3020</v>
      </c>
      <c r="CY49" s="184" t="s">
        <v>2889</v>
      </c>
      <c r="CZ49" s="184" t="s">
        <v>3012</v>
      </c>
      <c r="DA49" s="184" t="s">
        <v>3019</v>
      </c>
      <c r="DB49" s="184" t="s">
        <v>2889</v>
      </c>
      <c r="DC49" s="184" t="s">
        <v>3012</v>
      </c>
      <c r="DD49" s="184" t="s">
        <v>3019</v>
      </c>
      <c r="DE49" s="184" t="s">
        <v>2889</v>
      </c>
      <c r="DF49" s="184" t="s">
        <v>3012</v>
      </c>
      <c r="DG49" s="184" t="s">
        <v>3020</v>
      </c>
      <c r="DH49" s="184" t="s">
        <v>2889</v>
      </c>
      <c r="DI49" s="184" t="s">
        <v>3012</v>
      </c>
      <c r="DJ49" s="184" t="s">
        <v>3019</v>
      </c>
      <c r="DK49" s="184" t="s">
        <v>2889</v>
      </c>
      <c r="DL49" s="184" t="s">
        <v>3012</v>
      </c>
      <c r="DM49" s="184" t="s">
        <v>3020</v>
      </c>
      <c r="DN49" s="184" t="s">
        <v>2889</v>
      </c>
      <c r="DO49" s="184" t="s">
        <v>3012</v>
      </c>
      <c r="DP49" s="184" t="s">
        <v>3019</v>
      </c>
      <c r="DQ49" s="184" t="s">
        <v>2889</v>
      </c>
      <c r="DR49" s="184" t="s">
        <v>3012</v>
      </c>
      <c r="DS49" s="184" t="s">
        <v>3019</v>
      </c>
      <c r="DT49" s="184" t="s">
        <v>2889</v>
      </c>
      <c r="DU49" s="184" t="s">
        <v>3012</v>
      </c>
      <c r="DV49" s="184" t="s">
        <v>3019</v>
      </c>
      <c r="DW49" s="184" t="s">
        <v>2889</v>
      </c>
      <c r="DX49" s="184" t="s">
        <v>3012</v>
      </c>
      <c r="DY49" s="184" t="s">
        <v>3019</v>
      </c>
      <c r="DZ49" s="184" t="s">
        <v>2889</v>
      </c>
      <c r="EA49" s="184" t="s">
        <v>3012</v>
      </c>
      <c r="EB49" s="184" t="s">
        <v>3019</v>
      </c>
      <c r="EC49" s="184" t="s">
        <v>2889</v>
      </c>
      <c r="ED49" s="184" t="s">
        <v>3012</v>
      </c>
      <c r="EE49" s="184" t="s">
        <v>3019</v>
      </c>
      <c r="EF49" s="184" t="s">
        <v>2889</v>
      </c>
      <c r="EG49" s="184" t="s">
        <v>3012</v>
      </c>
      <c r="EH49" s="184" t="s">
        <v>3019</v>
      </c>
      <c r="EI49" s="184" t="s">
        <v>2889</v>
      </c>
      <c r="EJ49" s="184" t="s">
        <v>3012</v>
      </c>
      <c r="EK49" s="184" t="s">
        <v>3019</v>
      </c>
      <c r="EL49" s="184" t="s">
        <v>2889</v>
      </c>
      <c r="EM49" s="184" t="s">
        <v>3021</v>
      </c>
      <c r="EN49" s="184" t="s">
        <v>3019</v>
      </c>
      <c r="EO49" s="184" t="s">
        <v>2889</v>
      </c>
      <c r="EP49" s="184" t="s">
        <v>3012</v>
      </c>
      <c r="EQ49" s="184" t="s">
        <v>3022</v>
      </c>
      <c r="ER49" s="184" t="s">
        <v>2889</v>
      </c>
      <c r="ES49" s="184" t="s">
        <v>3021</v>
      </c>
      <c r="ET49" s="184" t="s">
        <v>3019</v>
      </c>
    </row>
    <row r="50" spans="1:150" x14ac:dyDescent="0.3">
      <c r="A50" s="1"/>
      <c r="B50" s="185" t="s">
        <v>3023</v>
      </c>
      <c r="C50" s="185" t="s">
        <v>120</v>
      </c>
      <c r="D50" s="185" t="s">
        <v>121</v>
      </c>
      <c r="E50" s="185" t="s">
        <v>3024</v>
      </c>
      <c r="F50" s="185" t="s">
        <v>3025</v>
      </c>
      <c r="G50" s="186" t="s">
        <v>2889</v>
      </c>
      <c r="H50" s="186" t="s">
        <v>3026</v>
      </c>
      <c r="I50" s="186" t="s">
        <v>2780</v>
      </c>
      <c r="J50" s="186" t="s">
        <v>2889</v>
      </c>
      <c r="K50" s="186" t="s">
        <v>3027</v>
      </c>
      <c r="L50" s="186" t="s">
        <v>3028</v>
      </c>
      <c r="M50" s="186" t="s">
        <v>2889</v>
      </c>
      <c r="N50" s="186" t="s">
        <v>3026</v>
      </c>
      <c r="O50" s="186" t="s">
        <v>2780</v>
      </c>
      <c r="P50" s="186" t="s">
        <v>2889</v>
      </c>
      <c r="Q50" s="186" t="s">
        <v>3026</v>
      </c>
      <c r="R50" s="186" t="s">
        <v>2780</v>
      </c>
      <c r="S50" s="186" t="s">
        <v>2889</v>
      </c>
      <c r="T50" s="186" t="s">
        <v>3029</v>
      </c>
      <c r="U50" s="186" t="s">
        <v>3030</v>
      </c>
      <c r="V50" s="186" t="s">
        <v>2889</v>
      </c>
      <c r="W50" s="186" t="s">
        <v>3026</v>
      </c>
      <c r="X50" s="186" t="s">
        <v>2780</v>
      </c>
      <c r="Y50" s="186" t="s">
        <v>2889</v>
      </c>
      <c r="Z50" s="186" t="s">
        <v>3031</v>
      </c>
      <c r="AA50" s="186" t="s">
        <v>3032</v>
      </c>
      <c r="AB50" s="186" t="s">
        <v>2889</v>
      </c>
      <c r="AC50" s="186" t="s">
        <v>3026</v>
      </c>
      <c r="AD50" s="186" t="s">
        <v>2780</v>
      </c>
      <c r="AE50" s="186" t="s">
        <v>2889</v>
      </c>
      <c r="AF50" s="186" t="s">
        <v>3026</v>
      </c>
      <c r="AG50" s="186" t="s">
        <v>2780</v>
      </c>
      <c r="AH50" s="186" t="s">
        <v>2889</v>
      </c>
      <c r="AI50" s="186" t="s">
        <v>3026</v>
      </c>
      <c r="AJ50" s="186" t="s">
        <v>2780</v>
      </c>
      <c r="AK50" s="186" t="s">
        <v>2889</v>
      </c>
      <c r="AL50" s="186" t="s">
        <v>3026</v>
      </c>
      <c r="AM50" s="186" t="s">
        <v>2780</v>
      </c>
      <c r="AN50" s="186" t="s">
        <v>2889</v>
      </c>
      <c r="AO50" s="186" t="s">
        <v>3026</v>
      </c>
      <c r="AP50" s="186" t="s">
        <v>3033</v>
      </c>
      <c r="AQ50" s="186" t="s">
        <v>2889</v>
      </c>
      <c r="AR50" s="186" t="s">
        <v>3026</v>
      </c>
      <c r="AS50" s="186" t="s">
        <v>2780</v>
      </c>
      <c r="AT50" s="186" t="s">
        <v>2889</v>
      </c>
      <c r="AU50" s="186" t="s">
        <v>3026</v>
      </c>
      <c r="AV50" s="186" t="s">
        <v>2780</v>
      </c>
      <c r="AW50" s="186" t="s">
        <v>2889</v>
      </c>
      <c r="AX50" s="186" t="s">
        <v>3026</v>
      </c>
      <c r="AY50" s="186" t="s">
        <v>2780</v>
      </c>
      <c r="AZ50" s="186" t="s">
        <v>2889</v>
      </c>
      <c r="BA50" s="186" t="s">
        <v>3026</v>
      </c>
      <c r="BB50" s="186" t="s">
        <v>2780</v>
      </c>
      <c r="BC50" s="186" t="s">
        <v>2889</v>
      </c>
      <c r="BD50" s="186" t="s">
        <v>3026</v>
      </c>
      <c r="BE50" s="186" t="s">
        <v>2780</v>
      </c>
      <c r="BF50" s="186" t="s">
        <v>2889</v>
      </c>
      <c r="BG50" s="186" t="s">
        <v>3026</v>
      </c>
      <c r="BH50" s="186" t="s">
        <v>2780</v>
      </c>
      <c r="BI50" s="186" t="s">
        <v>2889</v>
      </c>
      <c r="BJ50" s="186" t="s">
        <v>3034</v>
      </c>
      <c r="BK50" s="186" t="s">
        <v>3035</v>
      </c>
      <c r="BL50" s="186" t="s">
        <v>2889</v>
      </c>
      <c r="BM50" s="186" t="s">
        <v>3026</v>
      </c>
      <c r="BN50" s="186" t="s">
        <v>2780</v>
      </c>
      <c r="BO50" s="186" t="s">
        <v>2889</v>
      </c>
      <c r="BP50" s="186" t="s">
        <v>3036</v>
      </c>
      <c r="BQ50" s="186" t="s">
        <v>3037</v>
      </c>
      <c r="BR50" s="186" t="s">
        <v>2889</v>
      </c>
      <c r="BS50" s="186" t="s">
        <v>3036</v>
      </c>
      <c r="BT50" s="186" t="s">
        <v>3037</v>
      </c>
      <c r="BU50" s="186" t="s">
        <v>2889</v>
      </c>
      <c r="BV50" s="186" t="s">
        <v>3038</v>
      </c>
      <c r="BW50" s="186" t="s">
        <v>3039</v>
      </c>
      <c r="BX50" s="186" t="s">
        <v>2889</v>
      </c>
      <c r="BY50" s="186" t="s">
        <v>3038</v>
      </c>
      <c r="BZ50" s="186" t="s">
        <v>3039</v>
      </c>
      <c r="CA50" s="186" t="s">
        <v>2889</v>
      </c>
      <c r="CB50" s="186" t="s">
        <v>3038</v>
      </c>
      <c r="CC50" s="186" t="s">
        <v>3039</v>
      </c>
      <c r="CD50" s="186" t="s">
        <v>2889</v>
      </c>
      <c r="CE50" s="186" t="s">
        <v>3038</v>
      </c>
      <c r="CF50" s="186" t="s">
        <v>3039</v>
      </c>
      <c r="CG50" s="186" t="s">
        <v>2889</v>
      </c>
      <c r="CH50" s="186" t="s">
        <v>3038</v>
      </c>
      <c r="CI50" s="186" t="s">
        <v>3039</v>
      </c>
      <c r="CJ50" s="186" t="s">
        <v>2889</v>
      </c>
      <c r="CK50" s="186" t="s">
        <v>3038</v>
      </c>
      <c r="CL50" s="186" t="s">
        <v>3039</v>
      </c>
      <c r="CM50" s="186" t="s">
        <v>2889</v>
      </c>
      <c r="CN50" s="186" t="s">
        <v>3038</v>
      </c>
      <c r="CO50" s="186" t="s">
        <v>3039</v>
      </c>
      <c r="CP50" s="186" t="s">
        <v>2889</v>
      </c>
      <c r="CQ50" s="186" t="s">
        <v>3038</v>
      </c>
      <c r="CR50" s="186" t="s">
        <v>3039</v>
      </c>
      <c r="CS50" s="186" t="s">
        <v>2889</v>
      </c>
      <c r="CT50" s="186" t="s">
        <v>3040</v>
      </c>
      <c r="CU50" s="186" t="s">
        <v>2780</v>
      </c>
      <c r="CV50" s="186" t="s">
        <v>2889</v>
      </c>
      <c r="CW50" s="186" t="s">
        <v>3038</v>
      </c>
      <c r="CX50" s="186" t="s">
        <v>3039</v>
      </c>
      <c r="CY50" s="186" t="s">
        <v>2889</v>
      </c>
      <c r="CZ50" s="186" t="s">
        <v>3040</v>
      </c>
      <c r="DA50" s="186" t="s">
        <v>2780</v>
      </c>
      <c r="DB50" s="186" t="s">
        <v>2889</v>
      </c>
      <c r="DC50" s="186" t="s">
        <v>3026</v>
      </c>
      <c r="DD50" s="186" t="s">
        <v>3033</v>
      </c>
      <c r="DE50" s="186" t="s">
        <v>2889</v>
      </c>
      <c r="DF50" s="186" t="s">
        <v>3040</v>
      </c>
      <c r="DG50" s="186" t="s">
        <v>2780</v>
      </c>
      <c r="DH50" s="186" t="s">
        <v>2889</v>
      </c>
      <c r="DI50" s="186" t="s">
        <v>3040</v>
      </c>
      <c r="DJ50" s="186" t="s">
        <v>2780</v>
      </c>
      <c r="DK50" s="186" t="s">
        <v>2889</v>
      </c>
      <c r="DL50" s="186" t="s">
        <v>3040</v>
      </c>
      <c r="DM50" s="186" t="s">
        <v>2780</v>
      </c>
      <c r="DN50" s="186" t="s">
        <v>2889</v>
      </c>
      <c r="DO50" s="186" t="s">
        <v>3038</v>
      </c>
      <c r="DP50" s="186" t="s">
        <v>3039</v>
      </c>
      <c r="DQ50" s="186" t="s">
        <v>2889</v>
      </c>
      <c r="DR50" s="186" t="s">
        <v>3038</v>
      </c>
      <c r="DS50" s="186" t="s">
        <v>3039</v>
      </c>
      <c r="DT50" s="186" t="s">
        <v>2889</v>
      </c>
      <c r="DU50" s="186" t="s">
        <v>3040</v>
      </c>
      <c r="DV50" s="186" t="s">
        <v>2780</v>
      </c>
      <c r="DW50" s="186" t="s">
        <v>2889</v>
      </c>
      <c r="DX50" s="186" t="s">
        <v>3040</v>
      </c>
      <c r="DY50" s="186" t="s">
        <v>2780</v>
      </c>
      <c r="DZ50" s="186" t="s">
        <v>2889</v>
      </c>
      <c r="EA50" s="186" t="s">
        <v>3040</v>
      </c>
      <c r="EB50" s="186" t="s">
        <v>2780</v>
      </c>
      <c r="EC50" s="186" t="s">
        <v>2889</v>
      </c>
      <c r="ED50" s="186" t="s">
        <v>3040</v>
      </c>
      <c r="EE50" s="186" t="s">
        <v>2780</v>
      </c>
      <c r="EF50" s="186" t="s">
        <v>2889</v>
      </c>
      <c r="EG50" s="186" t="s">
        <v>3038</v>
      </c>
      <c r="EH50" s="186" t="s">
        <v>3039</v>
      </c>
      <c r="EI50" s="186" t="s">
        <v>2889</v>
      </c>
      <c r="EJ50" s="186" t="s">
        <v>3041</v>
      </c>
      <c r="EK50" s="186" t="s">
        <v>3033</v>
      </c>
      <c r="EL50" s="186" t="s">
        <v>2889</v>
      </c>
      <c r="EM50" s="186" t="s">
        <v>3026</v>
      </c>
      <c r="EN50" s="186" t="s">
        <v>3033</v>
      </c>
      <c r="EO50" s="186" t="s">
        <v>2889</v>
      </c>
      <c r="EP50" s="186" t="s">
        <v>3042</v>
      </c>
      <c r="EQ50" s="186" t="s">
        <v>2780</v>
      </c>
      <c r="ER50" s="186" t="s">
        <v>2889</v>
      </c>
      <c r="ES50" s="186" t="s">
        <v>3038</v>
      </c>
      <c r="ET50" s="186" t="s">
        <v>3043</v>
      </c>
    </row>
    <row r="51" spans="1:150" x14ac:dyDescent="0.3">
      <c r="A51" s="1"/>
      <c r="B51" s="185" t="s">
        <v>3044</v>
      </c>
      <c r="C51" s="185" t="s">
        <v>120</v>
      </c>
      <c r="D51" s="185" t="s">
        <v>121</v>
      </c>
      <c r="E51" s="185" t="s">
        <v>3045</v>
      </c>
      <c r="F51" s="185" t="s">
        <v>3046</v>
      </c>
      <c r="G51" s="186" t="s">
        <v>2889</v>
      </c>
      <c r="H51" s="186" t="s">
        <v>2780</v>
      </c>
      <c r="I51" s="186" t="s">
        <v>3047</v>
      </c>
      <c r="J51" s="186" t="s">
        <v>2889</v>
      </c>
      <c r="K51" s="186" t="s">
        <v>2780</v>
      </c>
      <c r="L51" s="186" t="s">
        <v>3048</v>
      </c>
      <c r="M51" s="186" t="s">
        <v>2889</v>
      </c>
      <c r="N51" s="186" t="s">
        <v>2780</v>
      </c>
      <c r="O51" s="186" t="s">
        <v>3047</v>
      </c>
      <c r="P51" s="186" t="s">
        <v>2889</v>
      </c>
      <c r="Q51" s="186" t="s">
        <v>2780</v>
      </c>
      <c r="R51" s="186" t="s">
        <v>3047</v>
      </c>
      <c r="S51" s="186" t="s">
        <v>2889</v>
      </c>
      <c r="T51" s="186" t="s">
        <v>2780</v>
      </c>
      <c r="U51" s="186" t="s">
        <v>3049</v>
      </c>
      <c r="V51" s="186" t="s">
        <v>2889</v>
      </c>
      <c r="W51" s="186" t="s">
        <v>2780</v>
      </c>
      <c r="X51" s="186" t="s">
        <v>3050</v>
      </c>
      <c r="Y51" s="186" t="s">
        <v>2889</v>
      </c>
      <c r="Z51" s="186" t="s">
        <v>2780</v>
      </c>
      <c r="AA51" s="186" t="s">
        <v>3051</v>
      </c>
      <c r="AB51" s="186" t="s">
        <v>2889</v>
      </c>
      <c r="AC51" s="186" t="s">
        <v>2780</v>
      </c>
      <c r="AD51" s="186" t="s">
        <v>3052</v>
      </c>
      <c r="AE51" s="186" t="s">
        <v>2889</v>
      </c>
      <c r="AF51" s="186" t="s">
        <v>2780</v>
      </c>
      <c r="AG51" s="186" t="s">
        <v>3053</v>
      </c>
      <c r="AH51" s="186" t="s">
        <v>2889</v>
      </c>
      <c r="AI51" s="186" t="s">
        <v>2780</v>
      </c>
      <c r="AJ51" s="186" t="s">
        <v>3054</v>
      </c>
      <c r="AK51" s="186" t="s">
        <v>2889</v>
      </c>
      <c r="AL51" s="186" t="s">
        <v>2780</v>
      </c>
      <c r="AM51" s="186" t="s">
        <v>3055</v>
      </c>
      <c r="AN51" s="186" t="s">
        <v>2889</v>
      </c>
      <c r="AO51" s="186" t="s">
        <v>2780</v>
      </c>
      <c r="AP51" s="186" t="s">
        <v>3056</v>
      </c>
      <c r="AQ51" s="186" t="s">
        <v>2889</v>
      </c>
      <c r="AR51" s="186" t="s">
        <v>2780</v>
      </c>
      <c r="AS51" s="186" t="s">
        <v>3057</v>
      </c>
      <c r="AT51" s="186" t="s">
        <v>2889</v>
      </c>
      <c r="AU51" s="186" t="s">
        <v>2780</v>
      </c>
      <c r="AV51" s="186" t="s">
        <v>3058</v>
      </c>
      <c r="AW51" s="186" t="s">
        <v>2889</v>
      </c>
      <c r="AX51" s="186" t="s">
        <v>2780</v>
      </c>
      <c r="AY51" s="186" t="s">
        <v>3058</v>
      </c>
      <c r="AZ51" s="186" t="s">
        <v>2889</v>
      </c>
      <c r="BA51" s="186" t="s">
        <v>2780</v>
      </c>
      <c r="BB51" s="186" t="s">
        <v>3058</v>
      </c>
      <c r="BC51" s="186" t="s">
        <v>2889</v>
      </c>
      <c r="BD51" s="186" t="s">
        <v>2780</v>
      </c>
      <c r="BE51" s="186" t="s">
        <v>3058</v>
      </c>
      <c r="BF51" s="186" t="s">
        <v>2889</v>
      </c>
      <c r="BG51" s="186" t="s">
        <v>2780</v>
      </c>
      <c r="BH51" s="186" t="s">
        <v>3058</v>
      </c>
      <c r="BI51" s="186" t="s">
        <v>2889</v>
      </c>
      <c r="BJ51" s="186" t="s">
        <v>2780</v>
      </c>
      <c r="BK51" s="186" t="s">
        <v>3059</v>
      </c>
      <c r="BL51" s="186" t="s">
        <v>2889</v>
      </c>
      <c r="BM51" s="186" t="s">
        <v>2780</v>
      </c>
      <c r="BN51" s="186" t="s">
        <v>3058</v>
      </c>
      <c r="BO51" s="186" t="s">
        <v>2889</v>
      </c>
      <c r="BP51" s="186" t="s">
        <v>2780</v>
      </c>
      <c r="BQ51" s="186" t="s">
        <v>3056</v>
      </c>
      <c r="BR51" s="186" t="s">
        <v>2889</v>
      </c>
      <c r="BS51" s="186" t="s">
        <v>2780</v>
      </c>
      <c r="BT51" s="186" t="s">
        <v>3056</v>
      </c>
      <c r="BU51" s="186" t="s">
        <v>2889</v>
      </c>
      <c r="BV51" s="186" t="s">
        <v>2780</v>
      </c>
      <c r="BW51" s="186" t="s">
        <v>3056</v>
      </c>
      <c r="BX51" s="186" t="s">
        <v>2889</v>
      </c>
      <c r="BY51" s="186" t="s">
        <v>2780</v>
      </c>
      <c r="BZ51" s="186" t="s">
        <v>3056</v>
      </c>
      <c r="CA51" s="186" t="s">
        <v>2889</v>
      </c>
      <c r="CB51" s="186" t="s">
        <v>2780</v>
      </c>
      <c r="CC51" s="186" t="s">
        <v>3056</v>
      </c>
      <c r="CD51" s="186" t="s">
        <v>2889</v>
      </c>
      <c r="CE51" s="186" t="s">
        <v>2780</v>
      </c>
      <c r="CF51" s="186" t="s">
        <v>3056</v>
      </c>
      <c r="CG51" s="186" t="s">
        <v>2889</v>
      </c>
      <c r="CH51" s="186" t="s">
        <v>2780</v>
      </c>
      <c r="CI51" s="186" t="s">
        <v>3056</v>
      </c>
      <c r="CJ51" s="186" t="s">
        <v>2889</v>
      </c>
      <c r="CK51" s="186" t="s">
        <v>2780</v>
      </c>
      <c r="CL51" s="186" t="s">
        <v>3056</v>
      </c>
      <c r="CM51" s="186" t="s">
        <v>2889</v>
      </c>
      <c r="CN51" s="186" t="s">
        <v>2780</v>
      </c>
      <c r="CO51" s="186" t="s">
        <v>3056</v>
      </c>
      <c r="CP51" s="186" t="s">
        <v>2889</v>
      </c>
      <c r="CQ51" s="186" t="s">
        <v>2780</v>
      </c>
      <c r="CR51" s="186" t="s">
        <v>3056</v>
      </c>
      <c r="CS51" s="186" t="s">
        <v>2889</v>
      </c>
      <c r="CT51" s="186" t="s">
        <v>2780</v>
      </c>
      <c r="CU51" s="186" t="s">
        <v>3056</v>
      </c>
      <c r="CV51" s="186" t="s">
        <v>2889</v>
      </c>
      <c r="CW51" s="186" t="s">
        <v>2780</v>
      </c>
      <c r="CX51" s="186" t="s">
        <v>3056</v>
      </c>
      <c r="CY51" s="186" t="s">
        <v>2889</v>
      </c>
      <c r="CZ51" s="186" t="s">
        <v>2780</v>
      </c>
      <c r="DA51" s="186" t="s">
        <v>3056</v>
      </c>
      <c r="DB51" s="186" t="s">
        <v>2889</v>
      </c>
      <c r="DC51" s="186" t="s">
        <v>2780</v>
      </c>
      <c r="DD51" s="186" t="s">
        <v>3056</v>
      </c>
      <c r="DE51" s="186" t="s">
        <v>2889</v>
      </c>
      <c r="DF51" s="186" t="s">
        <v>2780</v>
      </c>
      <c r="DG51" s="186" t="s">
        <v>3056</v>
      </c>
      <c r="DH51" s="186" t="s">
        <v>2889</v>
      </c>
      <c r="DI51" s="186" t="s">
        <v>2780</v>
      </c>
      <c r="DJ51" s="186" t="s">
        <v>3056</v>
      </c>
      <c r="DK51" s="186" t="s">
        <v>2889</v>
      </c>
      <c r="DL51" s="186" t="s">
        <v>2780</v>
      </c>
      <c r="DM51" s="186" t="s">
        <v>3056</v>
      </c>
      <c r="DN51" s="186" t="s">
        <v>2889</v>
      </c>
      <c r="DO51" s="186" t="s">
        <v>2780</v>
      </c>
      <c r="DP51" s="186" t="s">
        <v>3056</v>
      </c>
      <c r="DQ51" s="186" t="s">
        <v>2889</v>
      </c>
      <c r="DR51" s="186" t="s">
        <v>2780</v>
      </c>
      <c r="DS51" s="186" t="s">
        <v>3056</v>
      </c>
      <c r="DT51" s="186" t="s">
        <v>2889</v>
      </c>
      <c r="DU51" s="186" t="s">
        <v>2780</v>
      </c>
      <c r="DV51" s="186" t="s">
        <v>3056</v>
      </c>
      <c r="DW51" s="186" t="s">
        <v>2889</v>
      </c>
      <c r="DX51" s="186" t="s">
        <v>2780</v>
      </c>
      <c r="DY51" s="186" t="s">
        <v>3056</v>
      </c>
      <c r="DZ51" s="186" t="s">
        <v>2889</v>
      </c>
      <c r="EA51" s="186" t="s">
        <v>2780</v>
      </c>
      <c r="EB51" s="186" t="s">
        <v>3056</v>
      </c>
      <c r="EC51" s="186" t="s">
        <v>2889</v>
      </c>
      <c r="ED51" s="186" t="s">
        <v>2780</v>
      </c>
      <c r="EE51" s="186" t="s">
        <v>3056</v>
      </c>
      <c r="EF51" s="186" t="s">
        <v>2889</v>
      </c>
      <c r="EG51" s="186" t="s">
        <v>2780</v>
      </c>
      <c r="EH51" s="186" t="s">
        <v>3056</v>
      </c>
      <c r="EI51" s="186" t="s">
        <v>2889</v>
      </c>
      <c r="EJ51" s="186" t="s">
        <v>2780</v>
      </c>
      <c r="EK51" s="186" t="s">
        <v>3056</v>
      </c>
      <c r="EL51" s="186" t="s">
        <v>2889</v>
      </c>
      <c r="EM51" s="186" t="s">
        <v>2780</v>
      </c>
      <c r="EN51" s="186" t="s">
        <v>3056</v>
      </c>
      <c r="EO51" s="186" t="s">
        <v>2889</v>
      </c>
      <c r="EP51" s="186" t="s">
        <v>2780</v>
      </c>
      <c r="EQ51" s="186" t="s">
        <v>2780</v>
      </c>
      <c r="ER51" s="186" t="s">
        <v>2889</v>
      </c>
      <c r="ES51" s="186" t="s">
        <v>2780</v>
      </c>
      <c r="ET51" s="186" t="s">
        <v>3056</v>
      </c>
    </row>
    <row r="52" spans="1:150" x14ac:dyDescent="0.3">
      <c r="A52" s="1"/>
      <c r="B52" s="185" t="s">
        <v>3060</v>
      </c>
      <c r="C52" s="185" t="s">
        <v>120</v>
      </c>
      <c r="D52" s="185" t="s">
        <v>121</v>
      </c>
      <c r="E52" s="185" t="s">
        <v>3061</v>
      </c>
      <c r="F52" s="185" t="s">
        <v>3062</v>
      </c>
      <c r="G52" s="186" t="s">
        <v>2889</v>
      </c>
      <c r="H52" s="186" t="s">
        <v>2780</v>
      </c>
      <c r="I52" s="186" t="s">
        <v>3063</v>
      </c>
      <c r="J52" s="186" t="s">
        <v>2889</v>
      </c>
      <c r="K52" s="186" t="s">
        <v>2780</v>
      </c>
      <c r="L52" s="186" t="s">
        <v>3064</v>
      </c>
      <c r="M52" s="186" t="s">
        <v>2889</v>
      </c>
      <c r="N52" s="186" t="s">
        <v>2780</v>
      </c>
      <c r="O52" s="186" t="s">
        <v>3063</v>
      </c>
      <c r="P52" s="186" t="s">
        <v>2889</v>
      </c>
      <c r="Q52" s="186" t="s">
        <v>2780</v>
      </c>
      <c r="R52" s="186" t="s">
        <v>3063</v>
      </c>
      <c r="S52" s="186" t="s">
        <v>2889</v>
      </c>
      <c r="T52" s="186" t="s">
        <v>2780</v>
      </c>
      <c r="U52" s="186" t="s">
        <v>3065</v>
      </c>
      <c r="V52" s="186" t="s">
        <v>2889</v>
      </c>
      <c r="W52" s="186" t="s">
        <v>2780</v>
      </c>
      <c r="X52" s="186" t="s">
        <v>3066</v>
      </c>
      <c r="Y52" s="186" t="s">
        <v>2889</v>
      </c>
      <c r="Z52" s="186" t="s">
        <v>2780</v>
      </c>
      <c r="AA52" s="186" t="s">
        <v>3067</v>
      </c>
      <c r="AB52" s="186" t="s">
        <v>2889</v>
      </c>
      <c r="AC52" s="186" t="s">
        <v>2780</v>
      </c>
      <c r="AD52" s="186" t="s">
        <v>3068</v>
      </c>
      <c r="AE52" s="186" t="s">
        <v>2889</v>
      </c>
      <c r="AF52" s="186" t="s">
        <v>2780</v>
      </c>
      <c r="AG52" s="186" t="s">
        <v>3069</v>
      </c>
      <c r="AH52" s="186" t="s">
        <v>2889</v>
      </c>
      <c r="AI52" s="186" t="s">
        <v>2780</v>
      </c>
      <c r="AJ52" s="186" t="s">
        <v>3070</v>
      </c>
      <c r="AK52" s="186" t="s">
        <v>2889</v>
      </c>
      <c r="AL52" s="186" t="s">
        <v>2780</v>
      </c>
      <c r="AM52" s="186" t="s">
        <v>3071</v>
      </c>
      <c r="AN52" s="186" t="s">
        <v>2889</v>
      </c>
      <c r="AO52" s="186" t="s">
        <v>2780</v>
      </c>
      <c r="AP52" s="186" t="s">
        <v>2780</v>
      </c>
      <c r="AQ52" s="186" t="s">
        <v>2889</v>
      </c>
      <c r="AR52" s="186" t="s">
        <v>2780</v>
      </c>
      <c r="AS52" s="186" t="s">
        <v>3063</v>
      </c>
      <c r="AT52" s="186" t="s">
        <v>2889</v>
      </c>
      <c r="AU52" s="186" t="s">
        <v>2780</v>
      </c>
      <c r="AV52" s="186" t="s">
        <v>3072</v>
      </c>
      <c r="AW52" s="186" t="s">
        <v>2889</v>
      </c>
      <c r="AX52" s="186" t="s">
        <v>2780</v>
      </c>
      <c r="AY52" s="186" t="s">
        <v>3072</v>
      </c>
      <c r="AZ52" s="186" t="s">
        <v>2889</v>
      </c>
      <c r="BA52" s="186" t="s">
        <v>2780</v>
      </c>
      <c r="BB52" s="186" t="s">
        <v>3072</v>
      </c>
      <c r="BC52" s="186" t="s">
        <v>2889</v>
      </c>
      <c r="BD52" s="186" t="s">
        <v>2780</v>
      </c>
      <c r="BE52" s="186" t="s">
        <v>3072</v>
      </c>
      <c r="BF52" s="186" t="s">
        <v>2889</v>
      </c>
      <c r="BG52" s="186" t="s">
        <v>2780</v>
      </c>
      <c r="BH52" s="186" t="s">
        <v>3072</v>
      </c>
      <c r="BI52" s="186" t="s">
        <v>2889</v>
      </c>
      <c r="BJ52" s="186" t="s">
        <v>2780</v>
      </c>
      <c r="BK52" s="186" t="s">
        <v>3073</v>
      </c>
      <c r="BL52" s="186" t="s">
        <v>2889</v>
      </c>
      <c r="BM52" s="186" t="s">
        <v>2780</v>
      </c>
      <c r="BN52" s="186" t="s">
        <v>3072</v>
      </c>
      <c r="BO52" s="186" t="s">
        <v>2889</v>
      </c>
      <c r="BP52" s="186" t="s">
        <v>2780</v>
      </c>
      <c r="BQ52" s="186" t="s">
        <v>3074</v>
      </c>
      <c r="BR52" s="186" t="s">
        <v>2889</v>
      </c>
      <c r="BS52" s="186" t="s">
        <v>2780</v>
      </c>
      <c r="BT52" s="186" t="s">
        <v>3074</v>
      </c>
      <c r="BU52" s="186" t="s">
        <v>2889</v>
      </c>
      <c r="BV52" s="186" t="s">
        <v>2780</v>
      </c>
      <c r="BW52" s="186" t="s">
        <v>3074</v>
      </c>
      <c r="BX52" s="186" t="s">
        <v>2889</v>
      </c>
      <c r="BY52" s="186" t="s">
        <v>2780</v>
      </c>
      <c r="BZ52" s="186" t="s">
        <v>3074</v>
      </c>
      <c r="CA52" s="186" t="s">
        <v>2889</v>
      </c>
      <c r="CB52" s="186" t="s">
        <v>2780</v>
      </c>
      <c r="CC52" s="186" t="s">
        <v>3074</v>
      </c>
      <c r="CD52" s="186" t="s">
        <v>2889</v>
      </c>
      <c r="CE52" s="186" t="s">
        <v>2780</v>
      </c>
      <c r="CF52" s="186" t="s">
        <v>3074</v>
      </c>
      <c r="CG52" s="186" t="s">
        <v>2889</v>
      </c>
      <c r="CH52" s="186" t="s">
        <v>2780</v>
      </c>
      <c r="CI52" s="186" t="s">
        <v>3074</v>
      </c>
      <c r="CJ52" s="186" t="s">
        <v>2889</v>
      </c>
      <c r="CK52" s="186" t="s">
        <v>2780</v>
      </c>
      <c r="CL52" s="186" t="s">
        <v>3074</v>
      </c>
      <c r="CM52" s="186" t="s">
        <v>2889</v>
      </c>
      <c r="CN52" s="186" t="s">
        <v>2780</v>
      </c>
      <c r="CO52" s="186" t="s">
        <v>3074</v>
      </c>
      <c r="CP52" s="186" t="s">
        <v>2889</v>
      </c>
      <c r="CQ52" s="186" t="s">
        <v>2780</v>
      </c>
      <c r="CR52" s="186" t="s">
        <v>3074</v>
      </c>
      <c r="CS52" s="186" t="s">
        <v>2889</v>
      </c>
      <c r="CT52" s="186" t="s">
        <v>2780</v>
      </c>
      <c r="CU52" s="186" t="s">
        <v>3074</v>
      </c>
      <c r="CV52" s="186" t="s">
        <v>2889</v>
      </c>
      <c r="CW52" s="186" t="s">
        <v>2780</v>
      </c>
      <c r="CX52" s="186" t="s">
        <v>3074</v>
      </c>
      <c r="CY52" s="186" t="s">
        <v>2889</v>
      </c>
      <c r="CZ52" s="186" t="s">
        <v>2780</v>
      </c>
      <c r="DA52" s="186" t="s">
        <v>3074</v>
      </c>
      <c r="DB52" s="186" t="s">
        <v>2889</v>
      </c>
      <c r="DC52" s="186" t="s">
        <v>2780</v>
      </c>
      <c r="DD52" s="186" t="s">
        <v>3074</v>
      </c>
      <c r="DE52" s="186" t="s">
        <v>2889</v>
      </c>
      <c r="DF52" s="186" t="s">
        <v>2780</v>
      </c>
      <c r="DG52" s="186" t="s">
        <v>3074</v>
      </c>
      <c r="DH52" s="186" t="s">
        <v>2889</v>
      </c>
      <c r="DI52" s="186" t="s">
        <v>2780</v>
      </c>
      <c r="DJ52" s="186" t="s">
        <v>3074</v>
      </c>
      <c r="DK52" s="186" t="s">
        <v>2889</v>
      </c>
      <c r="DL52" s="186" t="s">
        <v>2780</v>
      </c>
      <c r="DM52" s="186" t="s">
        <v>3074</v>
      </c>
      <c r="DN52" s="186" t="s">
        <v>2889</v>
      </c>
      <c r="DO52" s="186" t="s">
        <v>2780</v>
      </c>
      <c r="DP52" s="186" t="s">
        <v>3074</v>
      </c>
      <c r="DQ52" s="186" t="s">
        <v>2889</v>
      </c>
      <c r="DR52" s="186" t="s">
        <v>2780</v>
      </c>
      <c r="DS52" s="186" t="s">
        <v>3074</v>
      </c>
      <c r="DT52" s="186" t="s">
        <v>2889</v>
      </c>
      <c r="DU52" s="186" t="s">
        <v>2780</v>
      </c>
      <c r="DV52" s="186" t="s">
        <v>3074</v>
      </c>
      <c r="DW52" s="186" t="s">
        <v>2889</v>
      </c>
      <c r="DX52" s="186" t="s">
        <v>2780</v>
      </c>
      <c r="DY52" s="186" t="s">
        <v>3074</v>
      </c>
      <c r="DZ52" s="186" t="s">
        <v>2889</v>
      </c>
      <c r="EA52" s="186" t="s">
        <v>2780</v>
      </c>
      <c r="EB52" s="186" t="s">
        <v>3074</v>
      </c>
      <c r="EC52" s="186" t="s">
        <v>2889</v>
      </c>
      <c r="ED52" s="186" t="s">
        <v>2780</v>
      </c>
      <c r="EE52" s="186" t="s">
        <v>3074</v>
      </c>
      <c r="EF52" s="186" t="s">
        <v>2889</v>
      </c>
      <c r="EG52" s="186" t="s">
        <v>2780</v>
      </c>
      <c r="EH52" s="186" t="s">
        <v>3074</v>
      </c>
      <c r="EI52" s="186" t="s">
        <v>2889</v>
      </c>
      <c r="EJ52" s="186" t="s">
        <v>2780</v>
      </c>
      <c r="EK52" s="186" t="s">
        <v>3074</v>
      </c>
      <c r="EL52" s="186" t="s">
        <v>2889</v>
      </c>
      <c r="EM52" s="186" t="s">
        <v>2780</v>
      </c>
      <c r="EN52" s="186" t="s">
        <v>3074</v>
      </c>
      <c r="EO52" s="186" t="s">
        <v>2889</v>
      </c>
      <c r="EP52" s="186" t="s">
        <v>2780</v>
      </c>
      <c r="EQ52" s="186" t="s">
        <v>3075</v>
      </c>
      <c r="ER52" s="186" t="s">
        <v>2889</v>
      </c>
      <c r="ES52" s="186" t="s">
        <v>2780</v>
      </c>
      <c r="ET52" s="186" t="s">
        <v>3074</v>
      </c>
    </row>
    <row r="53" spans="1:150" x14ac:dyDescent="0.3">
      <c r="A53" s="1"/>
      <c r="B53" s="185" t="s">
        <v>3076</v>
      </c>
      <c r="C53" s="185" t="s">
        <v>120</v>
      </c>
      <c r="D53" s="185" t="s">
        <v>121</v>
      </c>
      <c r="E53" s="185" t="s">
        <v>3077</v>
      </c>
      <c r="F53" s="185" t="s">
        <v>3078</v>
      </c>
      <c r="G53" s="186" t="s">
        <v>2889</v>
      </c>
      <c r="H53" s="186" t="s">
        <v>3026</v>
      </c>
      <c r="I53" s="186" t="s">
        <v>2780</v>
      </c>
      <c r="J53" s="186" t="s">
        <v>2889</v>
      </c>
      <c r="K53" s="186" t="s">
        <v>3079</v>
      </c>
      <c r="L53" s="186" t="s">
        <v>2780</v>
      </c>
      <c r="M53" s="186" t="s">
        <v>2889</v>
      </c>
      <c r="N53" s="186" t="s">
        <v>3026</v>
      </c>
      <c r="O53" s="186" t="s">
        <v>2780</v>
      </c>
      <c r="P53" s="186" t="s">
        <v>2889</v>
      </c>
      <c r="Q53" s="186" t="s">
        <v>3026</v>
      </c>
      <c r="R53" s="186" t="s">
        <v>2780</v>
      </c>
      <c r="S53" s="186" t="s">
        <v>2889</v>
      </c>
      <c r="T53" s="186" t="s">
        <v>3080</v>
      </c>
      <c r="U53" s="186" t="s">
        <v>2780</v>
      </c>
      <c r="V53" s="186" t="s">
        <v>2889</v>
      </c>
      <c r="W53" s="186" t="s">
        <v>3026</v>
      </c>
      <c r="X53" s="186" t="s">
        <v>2780</v>
      </c>
      <c r="Y53" s="186" t="s">
        <v>2889</v>
      </c>
      <c r="Z53" s="186" t="s">
        <v>3081</v>
      </c>
      <c r="AA53" s="186" t="s">
        <v>2780</v>
      </c>
      <c r="AB53" s="186" t="s">
        <v>2889</v>
      </c>
      <c r="AC53" s="186" t="s">
        <v>3026</v>
      </c>
      <c r="AD53" s="186" t="s">
        <v>2780</v>
      </c>
      <c r="AE53" s="186" t="s">
        <v>2889</v>
      </c>
      <c r="AF53" s="186" t="s">
        <v>3026</v>
      </c>
      <c r="AG53" s="186" t="s">
        <v>2780</v>
      </c>
      <c r="AH53" s="186" t="s">
        <v>2889</v>
      </c>
      <c r="AI53" s="186" t="s">
        <v>3026</v>
      </c>
      <c r="AJ53" s="186" t="s">
        <v>2780</v>
      </c>
      <c r="AK53" s="186" t="s">
        <v>2889</v>
      </c>
      <c r="AL53" s="186" t="s">
        <v>3026</v>
      </c>
      <c r="AM53" s="186" t="s">
        <v>2780</v>
      </c>
      <c r="AN53" s="186" t="s">
        <v>2889</v>
      </c>
      <c r="AO53" s="186" t="s">
        <v>3026</v>
      </c>
      <c r="AP53" s="186" t="s">
        <v>3033</v>
      </c>
      <c r="AQ53" s="186" t="s">
        <v>2889</v>
      </c>
      <c r="AR53" s="186" t="s">
        <v>3026</v>
      </c>
      <c r="AS53" s="186" t="s">
        <v>2780</v>
      </c>
      <c r="AT53" s="186" t="s">
        <v>2889</v>
      </c>
      <c r="AU53" s="186" t="s">
        <v>3026</v>
      </c>
      <c r="AV53" s="186" t="s">
        <v>2780</v>
      </c>
      <c r="AW53" s="186" t="s">
        <v>2889</v>
      </c>
      <c r="AX53" s="186" t="s">
        <v>3026</v>
      </c>
      <c r="AY53" s="186" t="s">
        <v>2780</v>
      </c>
      <c r="AZ53" s="186" t="s">
        <v>2889</v>
      </c>
      <c r="BA53" s="186" t="s">
        <v>3026</v>
      </c>
      <c r="BB53" s="186" t="s">
        <v>2780</v>
      </c>
      <c r="BC53" s="186" t="s">
        <v>2889</v>
      </c>
      <c r="BD53" s="186" t="s">
        <v>3026</v>
      </c>
      <c r="BE53" s="186" t="s">
        <v>2780</v>
      </c>
      <c r="BF53" s="186" t="s">
        <v>2889</v>
      </c>
      <c r="BG53" s="186" t="s">
        <v>3026</v>
      </c>
      <c r="BH53" s="186" t="s">
        <v>2780</v>
      </c>
      <c r="BI53" s="186" t="s">
        <v>2889</v>
      </c>
      <c r="BJ53" s="186" t="s">
        <v>3082</v>
      </c>
      <c r="BK53" s="186" t="s">
        <v>2780</v>
      </c>
      <c r="BL53" s="186" t="s">
        <v>2889</v>
      </c>
      <c r="BM53" s="186" t="s">
        <v>3026</v>
      </c>
      <c r="BN53" s="186" t="s">
        <v>2780</v>
      </c>
      <c r="BO53" s="186" t="s">
        <v>2889</v>
      </c>
      <c r="BP53" s="186" t="s">
        <v>3040</v>
      </c>
      <c r="BQ53" s="186" t="s">
        <v>2780</v>
      </c>
      <c r="BR53" s="186" t="s">
        <v>2889</v>
      </c>
      <c r="BS53" s="186" t="s">
        <v>3040</v>
      </c>
      <c r="BT53" s="186" t="s">
        <v>2780</v>
      </c>
      <c r="BU53" s="186" t="s">
        <v>2889</v>
      </c>
      <c r="BV53" s="186" t="s">
        <v>3040</v>
      </c>
      <c r="BW53" s="186" t="s">
        <v>2780</v>
      </c>
      <c r="BX53" s="186" t="s">
        <v>2889</v>
      </c>
      <c r="BY53" s="186" t="s">
        <v>3040</v>
      </c>
      <c r="BZ53" s="186" t="s">
        <v>2780</v>
      </c>
      <c r="CA53" s="186" t="s">
        <v>2889</v>
      </c>
      <c r="CB53" s="186" t="s">
        <v>3040</v>
      </c>
      <c r="CC53" s="186" t="s">
        <v>2780</v>
      </c>
      <c r="CD53" s="186" t="s">
        <v>2889</v>
      </c>
      <c r="CE53" s="186" t="s">
        <v>3040</v>
      </c>
      <c r="CF53" s="186" t="s">
        <v>2780</v>
      </c>
      <c r="CG53" s="186" t="s">
        <v>2889</v>
      </c>
      <c r="CH53" s="186" t="s">
        <v>3040</v>
      </c>
      <c r="CI53" s="186" t="s">
        <v>2780</v>
      </c>
      <c r="CJ53" s="186" t="s">
        <v>2889</v>
      </c>
      <c r="CK53" s="186" t="s">
        <v>3040</v>
      </c>
      <c r="CL53" s="186" t="s">
        <v>2780</v>
      </c>
      <c r="CM53" s="186" t="s">
        <v>2889</v>
      </c>
      <c r="CN53" s="186" t="s">
        <v>3040</v>
      </c>
      <c r="CO53" s="186" t="s">
        <v>2780</v>
      </c>
      <c r="CP53" s="186" t="s">
        <v>2889</v>
      </c>
      <c r="CQ53" s="186" t="s">
        <v>3040</v>
      </c>
      <c r="CR53" s="186" t="s">
        <v>2780</v>
      </c>
      <c r="CS53" s="186" t="s">
        <v>2889</v>
      </c>
      <c r="CT53" s="186" t="s">
        <v>3038</v>
      </c>
      <c r="CU53" s="186" t="s">
        <v>3039</v>
      </c>
      <c r="CV53" s="186" t="s">
        <v>2889</v>
      </c>
      <c r="CW53" s="186" t="s">
        <v>3040</v>
      </c>
      <c r="CX53" s="186" t="s">
        <v>2780</v>
      </c>
      <c r="CY53" s="186" t="s">
        <v>2889</v>
      </c>
      <c r="CZ53" s="186" t="s">
        <v>3038</v>
      </c>
      <c r="DA53" s="186" t="s">
        <v>3039</v>
      </c>
      <c r="DB53" s="186" t="s">
        <v>2889</v>
      </c>
      <c r="DC53" s="186" t="s">
        <v>3026</v>
      </c>
      <c r="DD53" s="186" t="s">
        <v>3033</v>
      </c>
      <c r="DE53" s="186" t="s">
        <v>2889</v>
      </c>
      <c r="DF53" s="186" t="s">
        <v>3038</v>
      </c>
      <c r="DG53" s="186" t="s">
        <v>3039</v>
      </c>
      <c r="DH53" s="186" t="s">
        <v>2889</v>
      </c>
      <c r="DI53" s="186" t="s">
        <v>3038</v>
      </c>
      <c r="DJ53" s="186" t="s">
        <v>3039</v>
      </c>
      <c r="DK53" s="186" t="s">
        <v>2889</v>
      </c>
      <c r="DL53" s="186" t="s">
        <v>3038</v>
      </c>
      <c r="DM53" s="186" t="s">
        <v>3039</v>
      </c>
      <c r="DN53" s="186" t="s">
        <v>2889</v>
      </c>
      <c r="DO53" s="186" t="s">
        <v>3040</v>
      </c>
      <c r="DP53" s="186" t="s">
        <v>2780</v>
      </c>
      <c r="DQ53" s="186" t="s">
        <v>2889</v>
      </c>
      <c r="DR53" s="186" t="s">
        <v>3040</v>
      </c>
      <c r="DS53" s="186" t="s">
        <v>2780</v>
      </c>
      <c r="DT53" s="186" t="s">
        <v>2889</v>
      </c>
      <c r="DU53" s="186" t="s">
        <v>3038</v>
      </c>
      <c r="DV53" s="186" t="s">
        <v>3039</v>
      </c>
      <c r="DW53" s="186" t="s">
        <v>2889</v>
      </c>
      <c r="DX53" s="186" t="s">
        <v>3038</v>
      </c>
      <c r="DY53" s="186" t="s">
        <v>3039</v>
      </c>
      <c r="DZ53" s="186" t="s">
        <v>2889</v>
      </c>
      <c r="EA53" s="186" t="s">
        <v>3038</v>
      </c>
      <c r="EB53" s="186" t="s">
        <v>3039</v>
      </c>
      <c r="EC53" s="186" t="s">
        <v>2889</v>
      </c>
      <c r="ED53" s="186" t="s">
        <v>3038</v>
      </c>
      <c r="EE53" s="186" t="s">
        <v>3039</v>
      </c>
      <c r="EF53" s="186" t="s">
        <v>2889</v>
      </c>
      <c r="EG53" s="186" t="s">
        <v>3040</v>
      </c>
      <c r="EH53" s="186" t="s">
        <v>2780</v>
      </c>
      <c r="EI53" s="186" t="s">
        <v>2889</v>
      </c>
      <c r="EJ53" s="186" t="s">
        <v>3026</v>
      </c>
      <c r="EK53" s="186" t="s">
        <v>3033</v>
      </c>
      <c r="EL53" s="186" t="s">
        <v>2889</v>
      </c>
      <c r="EM53" s="186" t="s">
        <v>3041</v>
      </c>
      <c r="EN53" s="186" t="s">
        <v>3083</v>
      </c>
      <c r="EO53" s="186" t="s">
        <v>2889</v>
      </c>
      <c r="EP53" s="186" t="s">
        <v>3084</v>
      </c>
      <c r="EQ53" s="186" t="s">
        <v>3085</v>
      </c>
      <c r="ER53" s="186" t="s">
        <v>2889</v>
      </c>
      <c r="ES53" s="186" t="s">
        <v>3040</v>
      </c>
      <c r="ET53" s="186" t="s">
        <v>2780</v>
      </c>
    </row>
    <row r="54" spans="1:150" x14ac:dyDescent="0.3">
      <c r="A54" s="1"/>
      <c r="B54" s="184" t="s">
        <v>3086</v>
      </c>
      <c r="C54" s="184" t="s">
        <v>120</v>
      </c>
      <c r="D54" s="184" t="s">
        <v>123</v>
      </c>
      <c r="E54" s="184" t="s">
        <v>3087</v>
      </c>
      <c r="F54" s="184" t="s">
        <v>3088</v>
      </c>
      <c r="G54" s="184" t="s">
        <v>2889</v>
      </c>
      <c r="H54" s="184" t="s">
        <v>2932</v>
      </c>
      <c r="I54" s="184" t="s">
        <v>3089</v>
      </c>
      <c r="J54" s="184" t="s">
        <v>2889</v>
      </c>
      <c r="K54" s="184" t="s">
        <v>2932</v>
      </c>
      <c r="L54" s="184" t="s">
        <v>3089</v>
      </c>
      <c r="M54" s="184" t="s">
        <v>2889</v>
      </c>
      <c r="N54" s="184" t="s">
        <v>2932</v>
      </c>
      <c r="O54" s="184" t="s">
        <v>3089</v>
      </c>
      <c r="P54" s="184" t="s">
        <v>2889</v>
      </c>
      <c r="Q54" s="184" t="s">
        <v>2932</v>
      </c>
      <c r="R54" s="184" t="s">
        <v>3089</v>
      </c>
      <c r="S54" s="184" t="s">
        <v>2889</v>
      </c>
      <c r="T54" s="184" t="s">
        <v>2932</v>
      </c>
      <c r="U54" s="184" t="s">
        <v>3089</v>
      </c>
      <c r="V54" s="184" t="s">
        <v>2889</v>
      </c>
      <c r="W54" s="184" t="s">
        <v>2932</v>
      </c>
      <c r="X54" s="184" t="s">
        <v>3090</v>
      </c>
      <c r="Y54" s="184" t="s">
        <v>2889</v>
      </c>
      <c r="Z54" s="184" t="s">
        <v>2932</v>
      </c>
      <c r="AA54" s="184" t="s">
        <v>3089</v>
      </c>
      <c r="AB54" s="184" t="s">
        <v>2889</v>
      </c>
      <c r="AC54" s="184" t="s">
        <v>2932</v>
      </c>
      <c r="AD54" s="184" t="s">
        <v>3089</v>
      </c>
      <c r="AE54" s="184" t="s">
        <v>2889</v>
      </c>
      <c r="AF54" s="184" t="s">
        <v>2932</v>
      </c>
      <c r="AG54" s="184" t="s">
        <v>3089</v>
      </c>
      <c r="AH54" s="184" t="s">
        <v>2889</v>
      </c>
      <c r="AI54" s="184" t="s">
        <v>2932</v>
      </c>
      <c r="AJ54" s="184" t="s">
        <v>3089</v>
      </c>
      <c r="AK54" s="184" t="s">
        <v>2889</v>
      </c>
      <c r="AL54" s="184" t="s">
        <v>2932</v>
      </c>
      <c r="AM54" s="184" t="s">
        <v>3089</v>
      </c>
      <c r="AN54" s="184" t="s">
        <v>2889</v>
      </c>
      <c r="AO54" s="184" t="s">
        <v>2932</v>
      </c>
      <c r="AP54" s="184" t="s">
        <v>3089</v>
      </c>
      <c r="AQ54" s="184" t="s">
        <v>2889</v>
      </c>
      <c r="AR54" s="184" t="s">
        <v>2932</v>
      </c>
      <c r="AS54" s="184" t="s">
        <v>3089</v>
      </c>
      <c r="AT54" s="184" t="s">
        <v>2889</v>
      </c>
      <c r="AU54" s="184" t="s">
        <v>2932</v>
      </c>
      <c r="AV54" s="184" t="s">
        <v>3089</v>
      </c>
      <c r="AW54" s="184" t="s">
        <v>2889</v>
      </c>
      <c r="AX54" s="184" t="s">
        <v>2932</v>
      </c>
      <c r="AY54" s="184" t="s">
        <v>3089</v>
      </c>
      <c r="AZ54" s="184" t="s">
        <v>2889</v>
      </c>
      <c r="BA54" s="184" t="s">
        <v>2932</v>
      </c>
      <c r="BB54" s="184" t="s">
        <v>3089</v>
      </c>
      <c r="BC54" s="184" t="s">
        <v>2889</v>
      </c>
      <c r="BD54" s="184" t="s">
        <v>2932</v>
      </c>
      <c r="BE54" s="184" t="s">
        <v>3089</v>
      </c>
      <c r="BF54" s="184" t="s">
        <v>2889</v>
      </c>
      <c r="BG54" s="184" t="s">
        <v>2932</v>
      </c>
      <c r="BH54" s="184" t="s">
        <v>3089</v>
      </c>
      <c r="BI54" s="184" t="s">
        <v>2889</v>
      </c>
      <c r="BJ54" s="184" t="s">
        <v>2932</v>
      </c>
      <c r="BK54" s="184" t="s">
        <v>3089</v>
      </c>
      <c r="BL54" s="184" t="s">
        <v>2889</v>
      </c>
      <c r="BM54" s="184" t="s">
        <v>2932</v>
      </c>
      <c r="BN54" s="184" t="s">
        <v>3089</v>
      </c>
      <c r="BO54" s="184" t="s">
        <v>2889</v>
      </c>
      <c r="BP54" s="184" t="s">
        <v>2932</v>
      </c>
      <c r="BQ54" s="184" t="s">
        <v>3089</v>
      </c>
      <c r="BR54" s="184" t="s">
        <v>2889</v>
      </c>
      <c r="BS54" s="184" t="s">
        <v>2932</v>
      </c>
      <c r="BT54" s="184" t="s">
        <v>3089</v>
      </c>
      <c r="BU54" s="184" t="s">
        <v>2889</v>
      </c>
      <c r="BV54" s="184" t="s">
        <v>2932</v>
      </c>
      <c r="BW54" s="184" t="s">
        <v>3089</v>
      </c>
      <c r="BX54" s="184" t="s">
        <v>2889</v>
      </c>
      <c r="BY54" s="184" t="s">
        <v>2932</v>
      </c>
      <c r="BZ54" s="184" t="s">
        <v>3089</v>
      </c>
      <c r="CA54" s="184" t="s">
        <v>2889</v>
      </c>
      <c r="CB54" s="184" t="s">
        <v>2932</v>
      </c>
      <c r="CC54" s="184" t="s">
        <v>3089</v>
      </c>
      <c r="CD54" s="184" t="s">
        <v>2889</v>
      </c>
      <c r="CE54" s="184" t="s">
        <v>2932</v>
      </c>
      <c r="CF54" s="184" t="s">
        <v>3089</v>
      </c>
      <c r="CG54" s="184" t="s">
        <v>2889</v>
      </c>
      <c r="CH54" s="184" t="s">
        <v>2932</v>
      </c>
      <c r="CI54" s="184" t="s">
        <v>3089</v>
      </c>
      <c r="CJ54" s="184" t="s">
        <v>2889</v>
      </c>
      <c r="CK54" s="184" t="s">
        <v>2932</v>
      </c>
      <c r="CL54" s="184" t="s">
        <v>3089</v>
      </c>
      <c r="CM54" s="184" t="s">
        <v>2889</v>
      </c>
      <c r="CN54" s="184" t="s">
        <v>2932</v>
      </c>
      <c r="CO54" s="184" t="s">
        <v>3089</v>
      </c>
      <c r="CP54" s="184" t="s">
        <v>2889</v>
      </c>
      <c r="CQ54" s="184" t="s">
        <v>2932</v>
      </c>
      <c r="CR54" s="184" t="s">
        <v>3089</v>
      </c>
      <c r="CS54" s="184" t="s">
        <v>2889</v>
      </c>
      <c r="CT54" s="184" t="s">
        <v>2932</v>
      </c>
      <c r="CU54" s="184" t="s">
        <v>3089</v>
      </c>
      <c r="CV54" s="184" t="s">
        <v>2889</v>
      </c>
      <c r="CW54" s="184" t="s">
        <v>2932</v>
      </c>
      <c r="CX54" s="184" t="s">
        <v>3089</v>
      </c>
      <c r="CY54" s="184" t="s">
        <v>2889</v>
      </c>
      <c r="CZ54" s="184" t="s">
        <v>2932</v>
      </c>
      <c r="DA54" s="184" t="s">
        <v>3089</v>
      </c>
      <c r="DB54" s="184" t="s">
        <v>2889</v>
      </c>
      <c r="DC54" s="184" t="s">
        <v>2932</v>
      </c>
      <c r="DD54" s="184" t="s">
        <v>3089</v>
      </c>
      <c r="DE54" s="184" t="s">
        <v>2889</v>
      </c>
      <c r="DF54" s="184" t="s">
        <v>2932</v>
      </c>
      <c r="DG54" s="184" t="s">
        <v>3089</v>
      </c>
      <c r="DH54" s="184" t="s">
        <v>2889</v>
      </c>
      <c r="DI54" s="184" t="s">
        <v>2932</v>
      </c>
      <c r="DJ54" s="184" t="s">
        <v>3089</v>
      </c>
      <c r="DK54" s="184" t="s">
        <v>2889</v>
      </c>
      <c r="DL54" s="184" t="s">
        <v>2932</v>
      </c>
      <c r="DM54" s="184" t="s">
        <v>3089</v>
      </c>
      <c r="DN54" s="184" t="s">
        <v>2889</v>
      </c>
      <c r="DO54" s="184" t="s">
        <v>2932</v>
      </c>
      <c r="DP54" s="184" t="s">
        <v>3089</v>
      </c>
      <c r="DQ54" s="184" t="s">
        <v>2889</v>
      </c>
      <c r="DR54" s="184" t="s">
        <v>2932</v>
      </c>
      <c r="DS54" s="184" t="s">
        <v>3089</v>
      </c>
      <c r="DT54" s="184" t="s">
        <v>2889</v>
      </c>
      <c r="DU54" s="184" t="s">
        <v>2932</v>
      </c>
      <c r="DV54" s="184" t="s">
        <v>3089</v>
      </c>
      <c r="DW54" s="184" t="s">
        <v>2889</v>
      </c>
      <c r="DX54" s="184" t="s">
        <v>2932</v>
      </c>
      <c r="DY54" s="184" t="s">
        <v>3089</v>
      </c>
      <c r="DZ54" s="184" t="s">
        <v>2889</v>
      </c>
      <c r="EA54" s="184" t="s">
        <v>2932</v>
      </c>
      <c r="EB54" s="184" t="s">
        <v>3089</v>
      </c>
      <c r="EC54" s="184" t="s">
        <v>2889</v>
      </c>
      <c r="ED54" s="184" t="s">
        <v>2932</v>
      </c>
      <c r="EE54" s="184" t="s">
        <v>3089</v>
      </c>
      <c r="EF54" s="184" t="s">
        <v>2889</v>
      </c>
      <c r="EG54" s="184" t="s">
        <v>2932</v>
      </c>
      <c r="EH54" s="184" t="s">
        <v>3089</v>
      </c>
      <c r="EI54" s="184" t="s">
        <v>2889</v>
      </c>
      <c r="EJ54" s="184" t="s">
        <v>2932</v>
      </c>
      <c r="EK54" s="184" t="s">
        <v>3089</v>
      </c>
      <c r="EL54" s="184" t="s">
        <v>2889</v>
      </c>
      <c r="EM54" s="184" t="s">
        <v>2932</v>
      </c>
      <c r="EN54" s="184" t="s">
        <v>3089</v>
      </c>
      <c r="EO54" s="184" t="s">
        <v>2889</v>
      </c>
      <c r="EP54" s="184" t="s">
        <v>2932</v>
      </c>
      <c r="EQ54" s="184" t="s">
        <v>3091</v>
      </c>
      <c r="ER54" s="184" t="s">
        <v>2889</v>
      </c>
      <c r="ES54" s="184" t="s">
        <v>2932</v>
      </c>
      <c r="ET54" s="184" t="s">
        <v>3089</v>
      </c>
    </row>
    <row r="55" spans="1:150" x14ac:dyDescent="0.3">
      <c r="A55" s="1"/>
      <c r="B55" s="185" t="s">
        <v>3092</v>
      </c>
      <c r="C55" s="185" t="s">
        <v>120</v>
      </c>
      <c r="D55" s="185" t="s">
        <v>123</v>
      </c>
      <c r="E55" s="185" t="s">
        <v>3093</v>
      </c>
      <c r="F55" s="185" t="s">
        <v>3094</v>
      </c>
      <c r="G55" s="186" t="s">
        <v>2889</v>
      </c>
      <c r="H55" s="186" t="s">
        <v>2780</v>
      </c>
      <c r="I55" s="186" t="s">
        <v>2780</v>
      </c>
      <c r="J55" s="186" t="s">
        <v>2889</v>
      </c>
      <c r="K55" s="186" t="s">
        <v>2932</v>
      </c>
      <c r="L55" s="186" t="s">
        <v>3089</v>
      </c>
      <c r="M55" s="186" t="s">
        <v>2889</v>
      </c>
      <c r="N55" s="186" t="s">
        <v>2932</v>
      </c>
      <c r="O55" s="186" t="s">
        <v>3089</v>
      </c>
      <c r="P55" s="186" t="s">
        <v>2889</v>
      </c>
      <c r="Q55" s="186" t="s">
        <v>2932</v>
      </c>
      <c r="R55" s="186" t="s">
        <v>3089</v>
      </c>
      <c r="S55" s="186" t="s">
        <v>2889</v>
      </c>
      <c r="T55" s="186" t="s">
        <v>2932</v>
      </c>
      <c r="U55" s="186" t="s">
        <v>3089</v>
      </c>
      <c r="V55" s="186" t="s">
        <v>2889</v>
      </c>
      <c r="W55" s="186" t="s">
        <v>2932</v>
      </c>
      <c r="X55" s="186" t="s">
        <v>3090</v>
      </c>
      <c r="Y55" s="186" t="s">
        <v>2889</v>
      </c>
      <c r="Z55" s="186" t="s">
        <v>2932</v>
      </c>
      <c r="AA55" s="186" t="s">
        <v>3089</v>
      </c>
      <c r="AB55" s="186" t="s">
        <v>2889</v>
      </c>
      <c r="AC55" s="186" t="s">
        <v>2932</v>
      </c>
      <c r="AD55" s="186" t="s">
        <v>3089</v>
      </c>
      <c r="AE55" s="186" t="s">
        <v>2889</v>
      </c>
      <c r="AF55" s="186" t="s">
        <v>2932</v>
      </c>
      <c r="AG55" s="186" t="s">
        <v>3089</v>
      </c>
      <c r="AH55" s="186" t="s">
        <v>2889</v>
      </c>
      <c r="AI55" s="186" t="s">
        <v>2932</v>
      </c>
      <c r="AJ55" s="186" t="s">
        <v>3089</v>
      </c>
      <c r="AK55" s="186" t="s">
        <v>2889</v>
      </c>
      <c r="AL55" s="186" t="s">
        <v>2932</v>
      </c>
      <c r="AM55" s="186" t="s">
        <v>3089</v>
      </c>
      <c r="AN55" s="186" t="s">
        <v>2889</v>
      </c>
      <c r="AO55" s="186" t="s">
        <v>2932</v>
      </c>
      <c r="AP55" s="186" t="s">
        <v>3089</v>
      </c>
      <c r="AQ55" s="186" t="s">
        <v>2889</v>
      </c>
      <c r="AR55" s="186" t="s">
        <v>2932</v>
      </c>
      <c r="AS55" s="186" t="s">
        <v>3089</v>
      </c>
      <c r="AT55" s="186" t="s">
        <v>2889</v>
      </c>
      <c r="AU55" s="186" t="s">
        <v>2932</v>
      </c>
      <c r="AV55" s="186" t="s">
        <v>3089</v>
      </c>
      <c r="AW55" s="186" t="s">
        <v>2889</v>
      </c>
      <c r="AX55" s="186" t="s">
        <v>2932</v>
      </c>
      <c r="AY55" s="186" t="s">
        <v>3089</v>
      </c>
      <c r="AZ55" s="186" t="s">
        <v>2889</v>
      </c>
      <c r="BA55" s="186" t="s">
        <v>2932</v>
      </c>
      <c r="BB55" s="186" t="s">
        <v>3089</v>
      </c>
      <c r="BC55" s="186" t="s">
        <v>2889</v>
      </c>
      <c r="BD55" s="186" t="s">
        <v>2780</v>
      </c>
      <c r="BE55" s="186" t="s">
        <v>2780</v>
      </c>
      <c r="BF55" s="186" t="s">
        <v>2889</v>
      </c>
      <c r="BG55" s="186" t="s">
        <v>2780</v>
      </c>
      <c r="BH55" s="186" t="s">
        <v>2780</v>
      </c>
      <c r="BI55" s="186" t="s">
        <v>2889</v>
      </c>
      <c r="BJ55" s="186" t="s">
        <v>2780</v>
      </c>
      <c r="BK55" s="186" t="s">
        <v>2780</v>
      </c>
      <c r="BL55" s="186" t="s">
        <v>2889</v>
      </c>
      <c r="BM55" s="186" t="s">
        <v>2780</v>
      </c>
      <c r="BN55" s="186" t="s">
        <v>2780</v>
      </c>
      <c r="BO55" s="186" t="s">
        <v>2889</v>
      </c>
      <c r="BP55" s="186" t="s">
        <v>2932</v>
      </c>
      <c r="BQ55" s="186" t="s">
        <v>3089</v>
      </c>
      <c r="BR55" s="186" t="s">
        <v>2889</v>
      </c>
      <c r="BS55" s="186" t="s">
        <v>2932</v>
      </c>
      <c r="BT55" s="186" t="s">
        <v>3089</v>
      </c>
      <c r="BU55" s="186" t="s">
        <v>2889</v>
      </c>
      <c r="BV55" s="186" t="s">
        <v>2932</v>
      </c>
      <c r="BW55" s="186" t="s">
        <v>3089</v>
      </c>
      <c r="BX55" s="186" t="s">
        <v>2889</v>
      </c>
      <c r="BY55" s="186" t="s">
        <v>2932</v>
      </c>
      <c r="BZ55" s="186" t="s">
        <v>3089</v>
      </c>
      <c r="CA55" s="186" t="s">
        <v>2889</v>
      </c>
      <c r="CB55" s="186" t="s">
        <v>2932</v>
      </c>
      <c r="CC55" s="186" t="s">
        <v>3089</v>
      </c>
      <c r="CD55" s="186" t="s">
        <v>2889</v>
      </c>
      <c r="CE55" s="186" t="s">
        <v>2932</v>
      </c>
      <c r="CF55" s="186" t="s">
        <v>3089</v>
      </c>
      <c r="CG55" s="186" t="s">
        <v>2889</v>
      </c>
      <c r="CH55" s="186" t="s">
        <v>2932</v>
      </c>
      <c r="CI55" s="186" t="s">
        <v>3089</v>
      </c>
      <c r="CJ55" s="186" t="s">
        <v>2889</v>
      </c>
      <c r="CK55" s="186" t="s">
        <v>2932</v>
      </c>
      <c r="CL55" s="186" t="s">
        <v>3089</v>
      </c>
      <c r="CM55" s="186" t="s">
        <v>2889</v>
      </c>
      <c r="CN55" s="186" t="s">
        <v>2932</v>
      </c>
      <c r="CO55" s="186" t="s">
        <v>3089</v>
      </c>
      <c r="CP55" s="186" t="s">
        <v>2889</v>
      </c>
      <c r="CQ55" s="186" t="s">
        <v>2932</v>
      </c>
      <c r="CR55" s="186" t="s">
        <v>3089</v>
      </c>
      <c r="CS55" s="186" t="s">
        <v>2889</v>
      </c>
      <c r="CT55" s="186" t="s">
        <v>2932</v>
      </c>
      <c r="CU55" s="186" t="s">
        <v>3089</v>
      </c>
      <c r="CV55" s="186" t="s">
        <v>2889</v>
      </c>
      <c r="CW55" s="186" t="s">
        <v>2932</v>
      </c>
      <c r="CX55" s="186" t="s">
        <v>3089</v>
      </c>
      <c r="CY55" s="186" t="s">
        <v>2889</v>
      </c>
      <c r="CZ55" s="186" t="s">
        <v>2932</v>
      </c>
      <c r="DA55" s="186" t="s">
        <v>3089</v>
      </c>
      <c r="DB55" s="186" t="s">
        <v>2889</v>
      </c>
      <c r="DC55" s="186" t="s">
        <v>2932</v>
      </c>
      <c r="DD55" s="186" t="s">
        <v>3089</v>
      </c>
      <c r="DE55" s="186" t="s">
        <v>2889</v>
      </c>
      <c r="DF55" s="186" t="s">
        <v>2932</v>
      </c>
      <c r="DG55" s="186" t="s">
        <v>3089</v>
      </c>
      <c r="DH55" s="186" t="s">
        <v>2889</v>
      </c>
      <c r="DI55" s="186" t="s">
        <v>2932</v>
      </c>
      <c r="DJ55" s="186" t="s">
        <v>3089</v>
      </c>
      <c r="DK55" s="186" t="s">
        <v>2889</v>
      </c>
      <c r="DL55" s="186" t="s">
        <v>2932</v>
      </c>
      <c r="DM55" s="186" t="s">
        <v>3089</v>
      </c>
      <c r="DN55" s="186" t="s">
        <v>2889</v>
      </c>
      <c r="DO55" s="186" t="s">
        <v>2932</v>
      </c>
      <c r="DP55" s="186" t="s">
        <v>3089</v>
      </c>
      <c r="DQ55" s="186" t="s">
        <v>2889</v>
      </c>
      <c r="DR55" s="186" t="s">
        <v>2932</v>
      </c>
      <c r="DS55" s="186" t="s">
        <v>3089</v>
      </c>
      <c r="DT55" s="186" t="s">
        <v>2889</v>
      </c>
      <c r="DU55" s="186" t="s">
        <v>2932</v>
      </c>
      <c r="DV55" s="186" t="s">
        <v>3089</v>
      </c>
      <c r="DW55" s="186" t="s">
        <v>2889</v>
      </c>
      <c r="DX55" s="186" t="s">
        <v>2932</v>
      </c>
      <c r="DY55" s="186" t="s">
        <v>3089</v>
      </c>
      <c r="DZ55" s="186" t="s">
        <v>2889</v>
      </c>
      <c r="EA55" s="186" t="s">
        <v>2932</v>
      </c>
      <c r="EB55" s="186" t="s">
        <v>3089</v>
      </c>
      <c r="EC55" s="186" t="s">
        <v>2889</v>
      </c>
      <c r="ED55" s="186" t="s">
        <v>2932</v>
      </c>
      <c r="EE55" s="186" t="s">
        <v>3089</v>
      </c>
      <c r="EF55" s="186" t="s">
        <v>2889</v>
      </c>
      <c r="EG55" s="186" t="s">
        <v>2932</v>
      </c>
      <c r="EH55" s="186" t="s">
        <v>3089</v>
      </c>
      <c r="EI55" s="186" t="s">
        <v>2889</v>
      </c>
      <c r="EJ55" s="186" t="s">
        <v>2932</v>
      </c>
      <c r="EK55" s="186" t="s">
        <v>3089</v>
      </c>
      <c r="EL55" s="186" t="s">
        <v>2889</v>
      </c>
      <c r="EM55" s="186" t="s">
        <v>2932</v>
      </c>
      <c r="EN55" s="186" t="s">
        <v>3089</v>
      </c>
      <c r="EO55" s="186" t="s">
        <v>2889</v>
      </c>
      <c r="EP55" s="186" t="s">
        <v>2932</v>
      </c>
      <c r="EQ55" s="186" t="s">
        <v>3091</v>
      </c>
      <c r="ER55" s="186" t="s">
        <v>2889</v>
      </c>
      <c r="ES55" s="186" t="s">
        <v>2932</v>
      </c>
      <c r="ET55" s="186" t="s">
        <v>3089</v>
      </c>
    </row>
    <row r="56" spans="1:150" x14ac:dyDescent="0.3">
      <c r="A56" s="1"/>
      <c r="B56" s="185" t="s">
        <v>3095</v>
      </c>
      <c r="C56" s="185" t="s">
        <v>120</v>
      </c>
      <c r="D56" s="185" t="s">
        <v>123</v>
      </c>
      <c r="E56" s="185" t="s">
        <v>3096</v>
      </c>
      <c r="F56" s="185" t="s">
        <v>3097</v>
      </c>
      <c r="G56" s="186" t="s">
        <v>2889</v>
      </c>
      <c r="H56" s="186" t="s">
        <v>2780</v>
      </c>
      <c r="I56" s="186" t="s">
        <v>2780</v>
      </c>
      <c r="J56" s="186" t="s">
        <v>2889</v>
      </c>
      <c r="K56" s="186" t="s">
        <v>2780</v>
      </c>
      <c r="L56" s="186" t="s">
        <v>2780</v>
      </c>
      <c r="M56" s="186" t="s">
        <v>2889</v>
      </c>
      <c r="N56" s="186" t="s">
        <v>2780</v>
      </c>
      <c r="O56" s="186" t="s">
        <v>2780</v>
      </c>
      <c r="P56" s="186" t="s">
        <v>2889</v>
      </c>
      <c r="Q56" s="186" t="s">
        <v>2780</v>
      </c>
      <c r="R56" s="186" t="s">
        <v>2780</v>
      </c>
      <c r="S56" s="186" t="s">
        <v>2889</v>
      </c>
      <c r="T56" s="186" t="s">
        <v>2780</v>
      </c>
      <c r="U56" s="186" t="s">
        <v>2780</v>
      </c>
      <c r="V56" s="186" t="s">
        <v>2889</v>
      </c>
      <c r="W56" s="186" t="s">
        <v>2780</v>
      </c>
      <c r="X56" s="186" t="s">
        <v>2780</v>
      </c>
      <c r="Y56" s="186" t="s">
        <v>2889</v>
      </c>
      <c r="Z56" s="186" t="s">
        <v>2780</v>
      </c>
      <c r="AA56" s="186" t="s">
        <v>2780</v>
      </c>
      <c r="AB56" s="186" t="s">
        <v>2889</v>
      </c>
      <c r="AC56" s="186" t="s">
        <v>2780</v>
      </c>
      <c r="AD56" s="186" t="s">
        <v>2780</v>
      </c>
      <c r="AE56" s="186" t="s">
        <v>2889</v>
      </c>
      <c r="AF56" s="186" t="s">
        <v>2780</v>
      </c>
      <c r="AG56" s="186" t="s">
        <v>2780</v>
      </c>
      <c r="AH56" s="186" t="s">
        <v>2889</v>
      </c>
      <c r="AI56" s="186" t="s">
        <v>2780</v>
      </c>
      <c r="AJ56" s="186" t="s">
        <v>2780</v>
      </c>
      <c r="AK56" s="186" t="s">
        <v>2889</v>
      </c>
      <c r="AL56" s="186" t="s">
        <v>2780</v>
      </c>
      <c r="AM56" s="186" t="s">
        <v>2780</v>
      </c>
      <c r="AN56" s="186" t="s">
        <v>2889</v>
      </c>
      <c r="AO56" s="186" t="s">
        <v>2780</v>
      </c>
      <c r="AP56" s="186" t="s">
        <v>2780</v>
      </c>
      <c r="AQ56" s="186" t="s">
        <v>2889</v>
      </c>
      <c r="AR56" s="186" t="s">
        <v>2780</v>
      </c>
      <c r="AS56" s="186" t="s">
        <v>2780</v>
      </c>
      <c r="AT56" s="186" t="s">
        <v>2889</v>
      </c>
      <c r="AU56" s="186" t="s">
        <v>2780</v>
      </c>
      <c r="AV56" s="186" t="s">
        <v>2780</v>
      </c>
      <c r="AW56" s="186" t="s">
        <v>2889</v>
      </c>
      <c r="AX56" s="186" t="s">
        <v>2780</v>
      </c>
      <c r="AY56" s="186" t="s">
        <v>2780</v>
      </c>
      <c r="AZ56" s="186" t="s">
        <v>2889</v>
      </c>
      <c r="BA56" s="186" t="s">
        <v>2780</v>
      </c>
      <c r="BB56" s="186" t="s">
        <v>2780</v>
      </c>
      <c r="BC56" s="186" t="s">
        <v>2889</v>
      </c>
      <c r="BD56" s="186" t="s">
        <v>2780</v>
      </c>
      <c r="BE56" s="186" t="s">
        <v>2780</v>
      </c>
      <c r="BF56" s="186" t="s">
        <v>2889</v>
      </c>
      <c r="BG56" s="186" t="s">
        <v>2780</v>
      </c>
      <c r="BH56" s="186" t="s">
        <v>2780</v>
      </c>
      <c r="BI56" s="186" t="s">
        <v>2889</v>
      </c>
      <c r="BJ56" s="186" t="s">
        <v>2780</v>
      </c>
      <c r="BK56" s="186" t="s">
        <v>2780</v>
      </c>
      <c r="BL56" s="186" t="s">
        <v>2889</v>
      </c>
      <c r="BM56" s="186" t="s">
        <v>2780</v>
      </c>
      <c r="BN56" s="186" t="s">
        <v>2780</v>
      </c>
      <c r="BO56" s="186" t="s">
        <v>2889</v>
      </c>
      <c r="BP56" s="186" t="s">
        <v>2780</v>
      </c>
      <c r="BQ56" s="186" t="s">
        <v>2780</v>
      </c>
      <c r="BR56" s="186" t="s">
        <v>2889</v>
      </c>
      <c r="BS56" s="186" t="s">
        <v>2780</v>
      </c>
      <c r="BT56" s="186" t="s">
        <v>2780</v>
      </c>
      <c r="BU56" s="186" t="s">
        <v>2889</v>
      </c>
      <c r="BV56" s="186" t="s">
        <v>2780</v>
      </c>
      <c r="BW56" s="186" t="s">
        <v>2780</v>
      </c>
      <c r="BX56" s="186" t="s">
        <v>2889</v>
      </c>
      <c r="BY56" s="186" t="s">
        <v>2780</v>
      </c>
      <c r="BZ56" s="186" t="s">
        <v>2780</v>
      </c>
      <c r="CA56" s="186" t="s">
        <v>2889</v>
      </c>
      <c r="CB56" s="186" t="s">
        <v>2780</v>
      </c>
      <c r="CC56" s="186" t="s">
        <v>2780</v>
      </c>
      <c r="CD56" s="186" t="s">
        <v>2889</v>
      </c>
      <c r="CE56" s="186" t="s">
        <v>2780</v>
      </c>
      <c r="CF56" s="186" t="s">
        <v>2780</v>
      </c>
      <c r="CG56" s="186" t="s">
        <v>2889</v>
      </c>
      <c r="CH56" s="186" t="s">
        <v>2780</v>
      </c>
      <c r="CI56" s="186" t="s">
        <v>2780</v>
      </c>
      <c r="CJ56" s="186" t="s">
        <v>2889</v>
      </c>
      <c r="CK56" s="186" t="s">
        <v>2780</v>
      </c>
      <c r="CL56" s="186" t="s">
        <v>2780</v>
      </c>
      <c r="CM56" s="186" t="s">
        <v>2889</v>
      </c>
      <c r="CN56" s="186" t="s">
        <v>2780</v>
      </c>
      <c r="CO56" s="186" t="s">
        <v>2780</v>
      </c>
      <c r="CP56" s="186" t="s">
        <v>2889</v>
      </c>
      <c r="CQ56" s="186" t="s">
        <v>2780</v>
      </c>
      <c r="CR56" s="186" t="s">
        <v>2780</v>
      </c>
      <c r="CS56" s="186" t="s">
        <v>2889</v>
      </c>
      <c r="CT56" s="186" t="s">
        <v>2780</v>
      </c>
      <c r="CU56" s="186" t="s">
        <v>2780</v>
      </c>
      <c r="CV56" s="186" t="s">
        <v>2889</v>
      </c>
      <c r="CW56" s="186" t="s">
        <v>2780</v>
      </c>
      <c r="CX56" s="186" t="s">
        <v>2780</v>
      </c>
      <c r="CY56" s="186" t="s">
        <v>2889</v>
      </c>
      <c r="CZ56" s="186" t="s">
        <v>2780</v>
      </c>
      <c r="DA56" s="186" t="s">
        <v>2780</v>
      </c>
      <c r="DB56" s="186" t="s">
        <v>2889</v>
      </c>
      <c r="DC56" s="186" t="s">
        <v>2780</v>
      </c>
      <c r="DD56" s="186" t="s">
        <v>2780</v>
      </c>
      <c r="DE56" s="186" t="s">
        <v>2889</v>
      </c>
      <c r="DF56" s="186" t="s">
        <v>2780</v>
      </c>
      <c r="DG56" s="186" t="s">
        <v>2780</v>
      </c>
      <c r="DH56" s="186" t="s">
        <v>2889</v>
      </c>
      <c r="DI56" s="186" t="s">
        <v>2780</v>
      </c>
      <c r="DJ56" s="186" t="s">
        <v>2780</v>
      </c>
      <c r="DK56" s="186" t="s">
        <v>2889</v>
      </c>
      <c r="DL56" s="186" t="s">
        <v>2780</v>
      </c>
      <c r="DM56" s="186" t="s">
        <v>2780</v>
      </c>
      <c r="DN56" s="186" t="s">
        <v>2889</v>
      </c>
      <c r="DO56" s="186" t="s">
        <v>2780</v>
      </c>
      <c r="DP56" s="186" t="s">
        <v>2780</v>
      </c>
      <c r="DQ56" s="186" t="s">
        <v>2889</v>
      </c>
      <c r="DR56" s="186" t="s">
        <v>2780</v>
      </c>
      <c r="DS56" s="186" t="s">
        <v>2780</v>
      </c>
      <c r="DT56" s="186" t="s">
        <v>2889</v>
      </c>
      <c r="DU56" s="186" t="s">
        <v>2780</v>
      </c>
      <c r="DV56" s="186" t="s">
        <v>2780</v>
      </c>
      <c r="DW56" s="186" t="s">
        <v>2889</v>
      </c>
      <c r="DX56" s="186" t="s">
        <v>2780</v>
      </c>
      <c r="DY56" s="186" t="s">
        <v>2780</v>
      </c>
      <c r="DZ56" s="186" t="s">
        <v>2889</v>
      </c>
      <c r="EA56" s="186" t="s">
        <v>2780</v>
      </c>
      <c r="EB56" s="186" t="s">
        <v>2780</v>
      </c>
      <c r="EC56" s="186" t="s">
        <v>2889</v>
      </c>
      <c r="ED56" s="186" t="s">
        <v>2780</v>
      </c>
      <c r="EE56" s="186" t="s">
        <v>2780</v>
      </c>
      <c r="EF56" s="186" t="s">
        <v>2889</v>
      </c>
      <c r="EG56" s="186" t="s">
        <v>2780</v>
      </c>
      <c r="EH56" s="186" t="s">
        <v>2780</v>
      </c>
      <c r="EI56" s="186" t="s">
        <v>2889</v>
      </c>
      <c r="EJ56" s="186" t="s">
        <v>2780</v>
      </c>
      <c r="EK56" s="186" t="s">
        <v>2780</v>
      </c>
      <c r="EL56" s="186" t="s">
        <v>2889</v>
      </c>
      <c r="EM56" s="186" t="s">
        <v>2780</v>
      </c>
      <c r="EN56" s="186" t="s">
        <v>2780</v>
      </c>
      <c r="EO56" s="186" t="s">
        <v>2889</v>
      </c>
      <c r="EP56" s="186" t="s">
        <v>2780</v>
      </c>
      <c r="EQ56" s="186" t="s">
        <v>2780</v>
      </c>
      <c r="ER56" s="186" t="s">
        <v>2889</v>
      </c>
      <c r="ES56" s="186" t="s">
        <v>2780</v>
      </c>
      <c r="ET56" s="186" t="s">
        <v>2780</v>
      </c>
    </row>
    <row r="57" spans="1:150" x14ac:dyDescent="0.3">
      <c r="A57" s="1"/>
      <c r="B57" s="184" t="s">
        <v>3098</v>
      </c>
      <c r="C57" s="184" t="s">
        <v>69</v>
      </c>
      <c r="D57" s="184" t="s">
        <v>3099</v>
      </c>
      <c r="E57" s="184" t="s">
        <v>3100</v>
      </c>
      <c r="F57" s="184" t="s">
        <v>3101</v>
      </c>
      <c r="G57" s="184" t="s">
        <v>2889</v>
      </c>
      <c r="H57" s="184" t="s">
        <v>2932</v>
      </c>
      <c r="I57" s="184" t="s">
        <v>3102</v>
      </c>
      <c r="J57" s="184" t="s">
        <v>2889</v>
      </c>
      <c r="K57" s="184" t="s">
        <v>2932</v>
      </c>
      <c r="L57" s="184" t="s">
        <v>3103</v>
      </c>
      <c r="M57" s="184" t="s">
        <v>2889</v>
      </c>
      <c r="N57" s="184" t="s">
        <v>2932</v>
      </c>
      <c r="O57" s="184" t="s">
        <v>3103</v>
      </c>
      <c r="P57" s="184" t="s">
        <v>2889</v>
      </c>
      <c r="Q57" s="184" t="s">
        <v>2932</v>
      </c>
      <c r="R57" s="184" t="s">
        <v>3104</v>
      </c>
      <c r="S57" s="184" t="s">
        <v>2889</v>
      </c>
      <c r="T57" s="184" t="s">
        <v>2932</v>
      </c>
      <c r="U57" s="184" t="s">
        <v>3104</v>
      </c>
      <c r="V57" s="184" t="s">
        <v>2889</v>
      </c>
      <c r="W57" s="184" t="s">
        <v>2932</v>
      </c>
      <c r="X57" s="184" t="s">
        <v>3105</v>
      </c>
      <c r="Y57" s="184" t="s">
        <v>2889</v>
      </c>
      <c r="Z57" s="184" t="s">
        <v>2932</v>
      </c>
      <c r="AA57" s="184" t="s">
        <v>3103</v>
      </c>
      <c r="AB57" s="184" t="s">
        <v>2889</v>
      </c>
      <c r="AC57" s="184" t="s">
        <v>2932</v>
      </c>
      <c r="AD57" s="184" t="s">
        <v>3103</v>
      </c>
      <c r="AE57" s="184" t="s">
        <v>2889</v>
      </c>
      <c r="AF57" s="184" t="s">
        <v>2932</v>
      </c>
      <c r="AG57" s="184" t="s">
        <v>3104</v>
      </c>
      <c r="AH57" s="184" t="s">
        <v>2889</v>
      </c>
      <c r="AI57" s="184" t="s">
        <v>2932</v>
      </c>
      <c r="AJ57" s="184" t="s">
        <v>3103</v>
      </c>
      <c r="AK57" s="184" t="s">
        <v>2889</v>
      </c>
      <c r="AL57" s="184" t="s">
        <v>2932</v>
      </c>
      <c r="AM57" s="184" t="s">
        <v>3106</v>
      </c>
      <c r="AN57" s="184" t="s">
        <v>2889</v>
      </c>
      <c r="AO57" s="184" t="s">
        <v>2932</v>
      </c>
      <c r="AP57" s="184" t="s">
        <v>3107</v>
      </c>
      <c r="AQ57" s="184" t="s">
        <v>2889</v>
      </c>
      <c r="AR57" s="184" t="s">
        <v>2932</v>
      </c>
      <c r="AS57" s="184" t="s">
        <v>3108</v>
      </c>
      <c r="AT57" s="184" t="s">
        <v>2889</v>
      </c>
      <c r="AU57" s="184" t="s">
        <v>2932</v>
      </c>
      <c r="AV57" s="184" t="s">
        <v>3109</v>
      </c>
      <c r="AW57" s="184" t="s">
        <v>2889</v>
      </c>
      <c r="AX57" s="184" t="s">
        <v>2932</v>
      </c>
      <c r="AY57" s="184" t="s">
        <v>3109</v>
      </c>
      <c r="AZ57" s="184" t="s">
        <v>2889</v>
      </c>
      <c r="BA57" s="184" t="s">
        <v>2932</v>
      </c>
      <c r="BB57" s="184" t="s">
        <v>3109</v>
      </c>
      <c r="BC57" s="184" t="s">
        <v>2889</v>
      </c>
      <c r="BD57" s="184" t="s">
        <v>2932</v>
      </c>
      <c r="BE57" s="184" t="s">
        <v>3109</v>
      </c>
      <c r="BF57" s="184" t="s">
        <v>2889</v>
      </c>
      <c r="BG57" s="184" t="s">
        <v>2932</v>
      </c>
      <c r="BH57" s="184" t="s">
        <v>3109</v>
      </c>
      <c r="BI57" s="184" t="s">
        <v>2889</v>
      </c>
      <c r="BJ57" s="184" t="s">
        <v>2932</v>
      </c>
      <c r="BK57" s="184" t="s">
        <v>3109</v>
      </c>
      <c r="BL57" s="184" t="s">
        <v>2889</v>
      </c>
      <c r="BM57" s="184" t="s">
        <v>2932</v>
      </c>
      <c r="BN57" s="184" t="s">
        <v>3109</v>
      </c>
      <c r="BO57" s="184" t="s">
        <v>2889</v>
      </c>
      <c r="BP57" s="184" t="s">
        <v>2932</v>
      </c>
      <c r="BQ57" s="184" t="s">
        <v>3110</v>
      </c>
      <c r="BR57" s="184" t="s">
        <v>2889</v>
      </c>
      <c r="BS57" s="184" t="s">
        <v>2932</v>
      </c>
      <c r="BT57" s="184" t="s">
        <v>3111</v>
      </c>
      <c r="BU57" s="184" t="s">
        <v>2889</v>
      </c>
      <c r="BV57" s="184" t="s">
        <v>2932</v>
      </c>
      <c r="BW57" s="184" t="s">
        <v>3112</v>
      </c>
      <c r="BX57" s="184" t="s">
        <v>2889</v>
      </c>
      <c r="BY57" s="184" t="s">
        <v>2932</v>
      </c>
      <c r="BZ57" s="184" t="s">
        <v>3112</v>
      </c>
      <c r="CA57" s="184" t="s">
        <v>2889</v>
      </c>
      <c r="CB57" s="184" t="s">
        <v>2932</v>
      </c>
      <c r="CC57" s="184" t="s">
        <v>3112</v>
      </c>
      <c r="CD57" s="184" t="s">
        <v>2889</v>
      </c>
      <c r="CE57" s="184" t="s">
        <v>2932</v>
      </c>
      <c r="CF57" s="184" t="s">
        <v>3112</v>
      </c>
      <c r="CG57" s="184" t="s">
        <v>2889</v>
      </c>
      <c r="CH57" s="184" t="s">
        <v>2932</v>
      </c>
      <c r="CI57" s="184" t="s">
        <v>3112</v>
      </c>
      <c r="CJ57" s="184" t="s">
        <v>2889</v>
      </c>
      <c r="CK57" s="184" t="s">
        <v>2932</v>
      </c>
      <c r="CL57" s="184" t="s">
        <v>3112</v>
      </c>
      <c r="CM57" s="184" t="s">
        <v>2889</v>
      </c>
      <c r="CN57" s="184" t="s">
        <v>2932</v>
      </c>
      <c r="CO57" s="184" t="s">
        <v>3112</v>
      </c>
      <c r="CP57" s="184" t="s">
        <v>2889</v>
      </c>
      <c r="CQ57" s="184" t="s">
        <v>2932</v>
      </c>
      <c r="CR57" s="184" t="s">
        <v>3112</v>
      </c>
      <c r="CS57" s="184" t="s">
        <v>2889</v>
      </c>
      <c r="CT57" s="184" t="s">
        <v>2932</v>
      </c>
      <c r="CU57" s="184" t="s">
        <v>3113</v>
      </c>
      <c r="CV57" s="184" t="s">
        <v>2889</v>
      </c>
      <c r="CW57" s="184" t="s">
        <v>2932</v>
      </c>
      <c r="CX57" s="184" t="s">
        <v>3114</v>
      </c>
      <c r="CY57" s="184" t="s">
        <v>2889</v>
      </c>
      <c r="CZ57" s="184" t="s">
        <v>2932</v>
      </c>
      <c r="DA57" s="184" t="s">
        <v>3114</v>
      </c>
      <c r="DB57" s="184" t="s">
        <v>2889</v>
      </c>
      <c r="DC57" s="184" t="s">
        <v>2932</v>
      </c>
      <c r="DD57" s="184" t="s">
        <v>3114</v>
      </c>
      <c r="DE57" s="184" t="s">
        <v>2889</v>
      </c>
      <c r="DF57" s="184" t="s">
        <v>2932</v>
      </c>
      <c r="DG57" s="184" t="s">
        <v>3114</v>
      </c>
      <c r="DH57" s="184" t="s">
        <v>2889</v>
      </c>
      <c r="DI57" s="184" t="s">
        <v>2932</v>
      </c>
      <c r="DJ57" s="184" t="s">
        <v>3114</v>
      </c>
      <c r="DK57" s="184" t="s">
        <v>2889</v>
      </c>
      <c r="DL57" s="184" t="s">
        <v>2932</v>
      </c>
      <c r="DM57" s="184" t="s">
        <v>3113</v>
      </c>
      <c r="DN57" s="184" t="s">
        <v>2889</v>
      </c>
      <c r="DO57" s="184" t="s">
        <v>2932</v>
      </c>
      <c r="DP57" s="184" t="s">
        <v>3115</v>
      </c>
      <c r="DQ57" s="184" t="s">
        <v>2889</v>
      </c>
      <c r="DR57" s="184" t="s">
        <v>2932</v>
      </c>
      <c r="DS57" s="184" t="s">
        <v>3116</v>
      </c>
      <c r="DT57" s="184" t="s">
        <v>2889</v>
      </c>
      <c r="DU57" s="184" t="s">
        <v>2932</v>
      </c>
      <c r="DV57" s="184" t="s">
        <v>3117</v>
      </c>
      <c r="DW57" s="184" t="s">
        <v>2889</v>
      </c>
      <c r="DX57" s="184" t="s">
        <v>2932</v>
      </c>
      <c r="DY57" s="184" t="s">
        <v>3118</v>
      </c>
      <c r="DZ57" s="184" t="s">
        <v>2889</v>
      </c>
      <c r="EA57" s="184" t="s">
        <v>2932</v>
      </c>
      <c r="EB57" s="184" t="s">
        <v>3117</v>
      </c>
      <c r="EC57" s="184" t="s">
        <v>2889</v>
      </c>
      <c r="ED57" s="184" t="s">
        <v>2932</v>
      </c>
      <c r="EE57" s="184" t="s">
        <v>3117</v>
      </c>
      <c r="EF57" s="184" t="s">
        <v>2889</v>
      </c>
      <c r="EG57" s="184" t="s">
        <v>2932</v>
      </c>
      <c r="EH57" s="184" t="s">
        <v>3119</v>
      </c>
      <c r="EI57" s="184" t="s">
        <v>2889</v>
      </c>
      <c r="EJ57" s="184" t="s">
        <v>2932</v>
      </c>
      <c r="EK57" s="184" t="s">
        <v>3120</v>
      </c>
      <c r="EL57" s="184" t="s">
        <v>2889</v>
      </c>
      <c r="EM57" s="184" t="s">
        <v>2932</v>
      </c>
      <c r="EN57" s="184" t="s">
        <v>3120</v>
      </c>
      <c r="EO57" s="184" t="s">
        <v>2889</v>
      </c>
      <c r="EP57" s="184" t="s">
        <v>2932</v>
      </c>
      <c r="EQ57" s="184" t="s">
        <v>3121</v>
      </c>
      <c r="ER57" s="184" t="s">
        <v>2889</v>
      </c>
      <c r="ES57" s="184" t="s">
        <v>2932</v>
      </c>
      <c r="ET57" s="184" t="s">
        <v>3120</v>
      </c>
    </row>
    <row r="58" spans="1:150" x14ac:dyDescent="0.3">
      <c r="A58" s="1"/>
      <c r="B58" s="185" t="s">
        <v>3122</v>
      </c>
      <c r="C58" s="185" t="s">
        <v>69</v>
      </c>
      <c r="D58" s="185" t="s">
        <v>3099</v>
      </c>
      <c r="E58" s="185" t="s">
        <v>3123</v>
      </c>
      <c r="F58" s="185" t="s">
        <v>3124</v>
      </c>
      <c r="G58" s="186" t="s">
        <v>2889</v>
      </c>
      <c r="H58" s="186" t="s">
        <v>536</v>
      </c>
      <c r="I58" s="186" t="s">
        <v>536</v>
      </c>
      <c r="J58" s="186" t="s">
        <v>2889</v>
      </c>
      <c r="K58" s="186" t="s">
        <v>536</v>
      </c>
      <c r="L58" s="186" t="s">
        <v>536</v>
      </c>
      <c r="M58" s="186" t="s">
        <v>2889</v>
      </c>
      <c r="N58" s="186" t="s">
        <v>536</v>
      </c>
      <c r="O58" s="186" t="s">
        <v>536</v>
      </c>
      <c r="P58" s="186" t="s">
        <v>2889</v>
      </c>
      <c r="Q58" s="186" t="s">
        <v>536</v>
      </c>
      <c r="R58" s="186" t="s">
        <v>536</v>
      </c>
      <c r="S58" s="186" t="s">
        <v>2889</v>
      </c>
      <c r="T58" s="186" t="s">
        <v>536</v>
      </c>
      <c r="U58" s="186" t="s">
        <v>536</v>
      </c>
      <c r="V58" s="186" t="s">
        <v>2889</v>
      </c>
      <c r="W58" s="186" t="s">
        <v>536</v>
      </c>
      <c r="X58" s="186" t="s">
        <v>536</v>
      </c>
      <c r="Y58" s="186" t="s">
        <v>2889</v>
      </c>
      <c r="Z58" s="186" t="s">
        <v>536</v>
      </c>
      <c r="AA58" s="186" t="s">
        <v>536</v>
      </c>
      <c r="AB58" s="186" t="s">
        <v>2889</v>
      </c>
      <c r="AC58" s="186" t="s">
        <v>536</v>
      </c>
      <c r="AD58" s="186" t="s">
        <v>536</v>
      </c>
      <c r="AE58" s="186" t="s">
        <v>2889</v>
      </c>
      <c r="AF58" s="186" t="s">
        <v>536</v>
      </c>
      <c r="AG58" s="186" t="s">
        <v>536</v>
      </c>
      <c r="AH58" s="186" t="s">
        <v>2889</v>
      </c>
      <c r="AI58" s="186" t="s">
        <v>536</v>
      </c>
      <c r="AJ58" s="186" t="s">
        <v>536</v>
      </c>
      <c r="AK58" s="186" t="s">
        <v>2889</v>
      </c>
      <c r="AL58" s="186" t="s">
        <v>536</v>
      </c>
      <c r="AM58" s="186" t="s">
        <v>536</v>
      </c>
      <c r="AN58" s="186" t="s">
        <v>2889</v>
      </c>
      <c r="AO58" s="186" t="s">
        <v>536</v>
      </c>
      <c r="AP58" s="186" t="s">
        <v>536</v>
      </c>
      <c r="AQ58" s="186" t="s">
        <v>2889</v>
      </c>
      <c r="AR58" s="186" t="s">
        <v>536</v>
      </c>
      <c r="AS58" s="186" t="s">
        <v>536</v>
      </c>
      <c r="AT58" s="186" t="s">
        <v>2889</v>
      </c>
      <c r="AU58" s="186" t="s">
        <v>536</v>
      </c>
      <c r="AV58" s="186" t="s">
        <v>536</v>
      </c>
      <c r="AW58" s="186" t="s">
        <v>2889</v>
      </c>
      <c r="AX58" s="186" t="s">
        <v>536</v>
      </c>
      <c r="AY58" s="186" t="s">
        <v>536</v>
      </c>
      <c r="AZ58" s="186" t="s">
        <v>2889</v>
      </c>
      <c r="BA58" s="186" t="s">
        <v>536</v>
      </c>
      <c r="BB58" s="186" t="s">
        <v>536</v>
      </c>
      <c r="BC58" s="186" t="s">
        <v>2889</v>
      </c>
      <c r="BD58" s="186" t="s">
        <v>536</v>
      </c>
      <c r="BE58" s="186" t="s">
        <v>536</v>
      </c>
      <c r="BF58" s="186" t="s">
        <v>2889</v>
      </c>
      <c r="BG58" s="186" t="s">
        <v>536</v>
      </c>
      <c r="BH58" s="186" t="s">
        <v>536</v>
      </c>
      <c r="BI58" s="186" t="s">
        <v>2889</v>
      </c>
      <c r="BJ58" s="186" t="s">
        <v>536</v>
      </c>
      <c r="BK58" s="186" t="s">
        <v>536</v>
      </c>
      <c r="BL58" s="186" t="s">
        <v>2889</v>
      </c>
      <c r="BM58" s="186" t="s">
        <v>536</v>
      </c>
      <c r="BN58" s="186" t="s">
        <v>536</v>
      </c>
      <c r="BO58" s="186" t="s">
        <v>2889</v>
      </c>
      <c r="BP58" s="186" t="s">
        <v>536</v>
      </c>
      <c r="BQ58" s="186" t="s">
        <v>536</v>
      </c>
      <c r="BR58" s="186" t="s">
        <v>2889</v>
      </c>
      <c r="BS58" s="186" t="s">
        <v>536</v>
      </c>
      <c r="BT58" s="186" t="s">
        <v>536</v>
      </c>
      <c r="BU58" s="186" t="s">
        <v>2889</v>
      </c>
      <c r="BV58" s="186" t="s">
        <v>536</v>
      </c>
      <c r="BW58" s="186" t="s">
        <v>536</v>
      </c>
      <c r="BX58" s="186" t="s">
        <v>2889</v>
      </c>
      <c r="BY58" s="186" t="s">
        <v>536</v>
      </c>
      <c r="BZ58" s="186" t="s">
        <v>536</v>
      </c>
      <c r="CA58" s="186" t="s">
        <v>2889</v>
      </c>
      <c r="CB58" s="186" t="s">
        <v>536</v>
      </c>
      <c r="CC58" s="186" t="s">
        <v>536</v>
      </c>
      <c r="CD58" s="186" t="s">
        <v>2889</v>
      </c>
      <c r="CE58" s="186" t="s">
        <v>536</v>
      </c>
      <c r="CF58" s="186" t="s">
        <v>536</v>
      </c>
      <c r="CG58" s="186" t="s">
        <v>2889</v>
      </c>
      <c r="CH58" s="186" t="s">
        <v>536</v>
      </c>
      <c r="CI58" s="186" t="s">
        <v>536</v>
      </c>
      <c r="CJ58" s="186" t="s">
        <v>2889</v>
      </c>
      <c r="CK58" s="186" t="s">
        <v>536</v>
      </c>
      <c r="CL58" s="186" t="s">
        <v>536</v>
      </c>
      <c r="CM58" s="186" t="s">
        <v>2889</v>
      </c>
      <c r="CN58" s="186" t="s">
        <v>536</v>
      </c>
      <c r="CO58" s="186" t="s">
        <v>536</v>
      </c>
      <c r="CP58" s="186" t="s">
        <v>2889</v>
      </c>
      <c r="CQ58" s="186" t="s">
        <v>536</v>
      </c>
      <c r="CR58" s="186" t="s">
        <v>536</v>
      </c>
      <c r="CS58" s="186" t="s">
        <v>2889</v>
      </c>
      <c r="CT58" s="186" t="s">
        <v>536</v>
      </c>
      <c r="CU58" s="186" t="s">
        <v>536</v>
      </c>
      <c r="CV58" s="186" t="s">
        <v>2889</v>
      </c>
      <c r="CW58" s="186" t="s">
        <v>536</v>
      </c>
      <c r="CX58" s="186" t="s">
        <v>536</v>
      </c>
      <c r="CY58" s="186" t="s">
        <v>2889</v>
      </c>
      <c r="CZ58" s="186" t="s">
        <v>536</v>
      </c>
      <c r="DA58" s="186" t="s">
        <v>536</v>
      </c>
      <c r="DB58" s="186" t="s">
        <v>2889</v>
      </c>
      <c r="DC58" s="186" t="s">
        <v>536</v>
      </c>
      <c r="DD58" s="186" t="s">
        <v>536</v>
      </c>
      <c r="DE58" s="186" t="s">
        <v>2889</v>
      </c>
      <c r="DF58" s="186" t="s">
        <v>536</v>
      </c>
      <c r="DG58" s="186" t="s">
        <v>536</v>
      </c>
      <c r="DH58" s="186" t="s">
        <v>2889</v>
      </c>
      <c r="DI58" s="186" t="s">
        <v>536</v>
      </c>
      <c r="DJ58" s="186" t="s">
        <v>536</v>
      </c>
      <c r="DK58" s="186" t="s">
        <v>2889</v>
      </c>
      <c r="DL58" s="186" t="s">
        <v>536</v>
      </c>
      <c r="DM58" s="186" t="s">
        <v>536</v>
      </c>
      <c r="DN58" s="186" t="s">
        <v>2889</v>
      </c>
      <c r="DO58" s="186" t="s">
        <v>536</v>
      </c>
      <c r="DP58" s="186" t="s">
        <v>536</v>
      </c>
      <c r="DQ58" s="186" t="s">
        <v>2889</v>
      </c>
      <c r="DR58" s="186" t="s">
        <v>536</v>
      </c>
      <c r="DS58" s="186" t="s">
        <v>536</v>
      </c>
      <c r="DT58" s="186" t="s">
        <v>2889</v>
      </c>
      <c r="DU58" s="186" t="s">
        <v>536</v>
      </c>
      <c r="DV58" s="186" t="s">
        <v>536</v>
      </c>
      <c r="DW58" s="186" t="s">
        <v>2889</v>
      </c>
      <c r="DX58" s="186" t="s">
        <v>536</v>
      </c>
      <c r="DY58" s="186" t="s">
        <v>536</v>
      </c>
      <c r="DZ58" s="186" t="s">
        <v>2889</v>
      </c>
      <c r="EA58" s="186" t="s">
        <v>536</v>
      </c>
      <c r="EB58" s="186" t="s">
        <v>536</v>
      </c>
      <c r="EC58" s="186" t="s">
        <v>2889</v>
      </c>
      <c r="ED58" s="186" t="s">
        <v>536</v>
      </c>
      <c r="EE58" s="186" t="s">
        <v>536</v>
      </c>
      <c r="EF58" s="186" t="s">
        <v>2889</v>
      </c>
      <c r="EG58" s="186" t="s">
        <v>536</v>
      </c>
      <c r="EH58" s="186" t="s">
        <v>536</v>
      </c>
      <c r="EI58" s="186" t="s">
        <v>2889</v>
      </c>
      <c r="EJ58" s="186" t="s">
        <v>536</v>
      </c>
      <c r="EK58" s="186" t="s">
        <v>536</v>
      </c>
      <c r="EL58" s="186" t="s">
        <v>2889</v>
      </c>
      <c r="EM58" s="186" t="s">
        <v>536</v>
      </c>
      <c r="EN58" s="186" t="s">
        <v>536</v>
      </c>
      <c r="EO58" s="186" t="s">
        <v>2889</v>
      </c>
      <c r="EP58" s="186" t="s">
        <v>536</v>
      </c>
      <c r="EQ58" s="186" t="s">
        <v>536</v>
      </c>
      <c r="ER58" s="186" t="s">
        <v>2889</v>
      </c>
      <c r="ES58" s="186" t="s">
        <v>536</v>
      </c>
      <c r="ET58" s="186" t="s">
        <v>536</v>
      </c>
    </row>
    <row r="59" spans="1:150" x14ac:dyDescent="0.3">
      <c r="A59" s="1"/>
      <c r="B59" s="185" t="s">
        <v>3125</v>
      </c>
      <c r="C59" s="185" t="s">
        <v>69</v>
      </c>
      <c r="D59" s="185" t="s">
        <v>3099</v>
      </c>
      <c r="E59" s="185" t="s">
        <v>3126</v>
      </c>
      <c r="F59" s="185" t="s">
        <v>3127</v>
      </c>
      <c r="G59" s="186" t="s">
        <v>2889</v>
      </c>
      <c r="H59" s="186" t="s">
        <v>536</v>
      </c>
      <c r="I59" s="186" t="s">
        <v>536</v>
      </c>
      <c r="J59" s="186" t="s">
        <v>2889</v>
      </c>
      <c r="K59" s="186" t="s">
        <v>536</v>
      </c>
      <c r="L59" s="186" t="s">
        <v>536</v>
      </c>
      <c r="M59" s="186" t="s">
        <v>2889</v>
      </c>
      <c r="N59" s="186" t="s">
        <v>536</v>
      </c>
      <c r="O59" s="186" t="s">
        <v>536</v>
      </c>
      <c r="P59" s="186" t="s">
        <v>2889</v>
      </c>
      <c r="Q59" s="186" t="s">
        <v>536</v>
      </c>
      <c r="R59" s="186" t="s">
        <v>536</v>
      </c>
      <c r="S59" s="186" t="s">
        <v>2889</v>
      </c>
      <c r="T59" s="186" t="s">
        <v>536</v>
      </c>
      <c r="U59" s="186" t="s">
        <v>536</v>
      </c>
      <c r="V59" s="186" t="s">
        <v>2889</v>
      </c>
      <c r="W59" s="186" t="s">
        <v>536</v>
      </c>
      <c r="X59" s="186" t="s">
        <v>536</v>
      </c>
      <c r="Y59" s="186" t="s">
        <v>2889</v>
      </c>
      <c r="Z59" s="186" t="s">
        <v>536</v>
      </c>
      <c r="AA59" s="186" t="s">
        <v>536</v>
      </c>
      <c r="AB59" s="186" t="s">
        <v>2889</v>
      </c>
      <c r="AC59" s="186" t="s">
        <v>536</v>
      </c>
      <c r="AD59" s="186" t="s">
        <v>536</v>
      </c>
      <c r="AE59" s="186" t="s">
        <v>2889</v>
      </c>
      <c r="AF59" s="186" t="s">
        <v>536</v>
      </c>
      <c r="AG59" s="186" t="s">
        <v>536</v>
      </c>
      <c r="AH59" s="186" t="s">
        <v>2889</v>
      </c>
      <c r="AI59" s="186" t="s">
        <v>536</v>
      </c>
      <c r="AJ59" s="186" t="s">
        <v>536</v>
      </c>
      <c r="AK59" s="186" t="s">
        <v>2889</v>
      </c>
      <c r="AL59" s="186" t="s">
        <v>536</v>
      </c>
      <c r="AM59" s="186" t="s">
        <v>536</v>
      </c>
      <c r="AN59" s="186" t="s">
        <v>2889</v>
      </c>
      <c r="AO59" s="186" t="s">
        <v>536</v>
      </c>
      <c r="AP59" s="186" t="s">
        <v>536</v>
      </c>
      <c r="AQ59" s="186" t="s">
        <v>2889</v>
      </c>
      <c r="AR59" s="186" t="s">
        <v>536</v>
      </c>
      <c r="AS59" s="186" t="s">
        <v>536</v>
      </c>
      <c r="AT59" s="186" t="s">
        <v>2889</v>
      </c>
      <c r="AU59" s="186" t="s">
        <v>536</v>
      </c>
      <c r="AV59" s="186" t="s">
        <v>536</v>
      </c>
      <c r="AW59" s="186" t="s">
        <v>2889</v>
      </c>
      <c r="AX59" s="186" t="s">
        <v>536</v>
      </c>
      <c r="AY59" s="186" t="s">
        <v>536</v>
      </c>
      <c r="AZ59" s="186" t="s">
        <v>2889</v>
      </c>
      <c r="BA59" s="186" t="s">
        <v>536</v>
      </c>
      <c r="BB59" s="186" t="s">
        <v>536</v>
      </c>
      <c r="BC59" s="186" t="s">
        <v>2889</v>
      </c>
      <c r="BD59" s="186" t="s">
        <v>536</v>
      </c>
      <c r="BE59" s="186" t="s">
        <v>536</v>
      </c>
      <c r="BF59" s="186" t="s">
        <v>2889</v>
      </c>
      <c r="BG59" s="186" t="s">
        <v>536</v>
      </c>
      <c r="BH59" s="186" t="s">
        <v>536</v>
      </c>
      <c r="BI59" s="186" t="s">
        <v>2889</v>
      </c>
      <c r="BJ59" s="186" t="s">
        <v>536</v>
      </c>
      <c r="BK59" s="186" t="s">
        <v>536</v>
      </c>
      <c r="BL59" s="186" t="s">
        <v>2889</v>
      </c>
      <c r="BM59" s="186" t="s">
        <v>536</v>
      </c>
      <c r="BN59" s="186" t="s">
        <v>536</v>
      </c>
      <c r="BO59" s="186" t="s">
        <v>2889</v>
      </c>
      <c r="BP59" s="186" t="s">
        <v>536</v>
      </c>
      <c r="BQ59" s="186" t="s">
        <v>536</v>
      </c>
      <c r="BR59" s="186" t="s">
        <v>2889</v>
      </c>
      <c r="BS59" s="186" t="s">
        <v>536</v>
      </c>
      <c r="BT59" s="186" t="s">
        <v>536</v>
      </c>
      <c r="BU59" s="186" t="s">
        <v>2889</v>
      </c>
      <c r="BV59" s="186" t="s">
        <v>536</v>
      </c>
      <c r="BW59" s="186" t="s">
        <v>536</v>
      </c>
      <c r="BX59" s="186" t="s">
        <v>2889</v>
      </c>
      <c r="BY59" s="186" t="s">
        <v>536</v>
      </c>
      <c r="BZ59" s="186" t="s">
        <v>536</v>
      </c>
      <c r="CA59" s="186" t="s">
        <v>2889</v>
      </c>
      <c r="CB59" s="186" t="s">
        <v>536</v>
      </c>
      <c r="CC59" s="186" t="s">
        <v>536</v>
      </c>
      <c r="CD59" s="186" t="s">
        <v>2889</v>
      </c>
      <c r="CE59" s="186" t="s">
        <v>536</v>
      </c>
      <c r="CF59" s="186" t="s">
        <v>536</v>
      </c>
      <c r="CG59" s="186" t="s">
        <v>2889</v>
      </c>
      <c r="CH59" s="186" t="s">
        <v>536</v>
      </c>
      <c r="CI59" s="186" t="s">
        <v>536</v>
      </c>
      <c r="CJ59" s="186" t="s">
        <v>2889</v>
      </c>
      <c r="CK59" s="186" t="s">
        <v>536</v>
      </c>
      <c r="CL59" s="186" t="s">
        <v>536</v>
      </c>
      <c r="CM59" s="186" t="s">
        <v>2889</v>
      </c>
      <c r="CN59" s="186" t="s">
        <v>536</v>
      </c>
      <c r="CO59" s="186" t="s">
        <v>536</v>
      </c>
      <c r="CP59" s="186" t="s">
        <v>2889</v>
      </c>
      <c r="CQ59" s="186" t="s">
        <v>536</v>
      </c>
      <c r="CR59" s="186" t="s">
        <v>536</v>
      </c>
      <c r="CS59" s="186" t="s">
        <v>2889</v>
      </c>
      <c r="CT59" s="186" t="s">
        <v>536</v>
      </c>
      <c r="CU59" s="186" t="s">
        <v>536</v>
      </c>
      <c r="CV59" s="186" t="s">
        <v>2889</v>
      </c>
      <c r="CW59" s="186" t="s">
        <v>536</v>
      </c>
      <c r="CX59" s="186" t="s">
        <v>536</v>
      </c>
      <c r="CY59" s="186" t="s">
        <v>2889</v>
      </c>
      <c r="CZ59" s="186" t="s">
        <v>536</v>
      </c>
      <c r="DA59" s="186" t="s">
        <v>536</v>
      </c>
      <c r="DB59" s="186" t="s">
        <v>2889</v>
      </c>
      <c r="DC59" s="186" t="s">
        <v>536</v>
      </c>
      <c r="DD59" s="186" t="s">
        <v>536</v>
      </c>
      <c r="DE59" s="186" t="s">
        <v>2889</v>
      </c>
      <c r="DF59" s="186" t="s">
        <v>536</v>
      </c>
      <c r="DG59" s="186" t="s">
        <v>536</v>
      </c>
      <c r="DH59" s="186" t="s">
        <v>2889</v>
      </c>
      <c r="DI59" s="186" t="s">
        <v>536</v>
      </c>
      <c r="DJ59" s="186" t="s">
        <v>536</v>
      </c>
      <c r="DK59" s="186" t="s">
        <v>2889</v>
      </c>
      <c r="DL59" s="186" t="s">
        <v>536</v>
      </c>
      <c r="DM59" s="186" t="s">
        <v>536</v>
      </c>
      <c r="DN59" s="186" t="s">
        <v>2889</v>
      </c>
      <c r="DO59" s="186" t="s">
        <v>536</v>
      </c>
      <c r="DP59" s="186" t="s">
        <v>536</v>
      </c>
      <c r="DQ59" s="186" t="s">
        <v>2889</v>
      </c>
      <c r="DR59" s="186" t="s">
        <v>536</v>
      </c>
      <c r="DS59" s="186" t="s">
        <v>536</v>
      </c>
      <c r="DT59" s="186" t="s">
        <v>2889</v>
      </c>
      <c r="DU59" s="186" t="s">
        <v>536</v>
      </c>
      <c r="DV59" s="186" t="s">
        <v>536</v>
      </c>
      <c r="DW59" s="186" t="s">
        <v>2889</v>
      </c>
      <c r="DX59" s="186" t="s">
        <v>536</v>
      </c>
      <c r="DY59" s="186" t="s">
        <v>536</v>
      </c>
      <c r="DZ59" s="186" t="s">
        <v>2889</v>
      </c>
      <c r="EA59" s="186" t="s">
        <v>536</v>
      </c>
      <c r="EB59" s="186" t="s">
        <v>536</v>
      </c>
      <c r="EC59" s="186" t="s">
        <v>2889</v>
      </c>
      <c r="ED59" s="186" t="s">
        <v>536</v>
      </c>
      <c r="EE59" s="186" t="s">
        <v>536</v>
      </c>
      <c r="EF59" s="186" t="s">
        <v>2889</v>
      </c>
      <c r="EG59" s="186" t="s">
        <v>536</v>
      </c>
      <c r="EH59" s="186" t="s">
        <v>536</v>
      </c>
      <c r="EI59" s="186" t="s">
        <v>2889</v>
      </c>
      <c r="EJ59" s="186" t="s">
        <v>536</v>
      </c>
      <c r="EK59" s="186" t="s">
        <v>536</v>
      </c>
      <c r="EL59" s="186" t="s">
        <v>2889</v>
      </c>
      <c r="EM59" s="186" t="s">
        <v>536</v>
      </c>
      <c r="EN59" s="186" t="s">
        <v>536</v>
      </c>
      <c r="EO59" s="186" t="s">
        <v>2889</v>
      </c>
      <c r="EP59" s="186" t="s">
        <v>536</v>
      </c>
      <c r="EQ59" s="186" t="s">
        <v>536</v>
      </c>
      <c r="ER59" s="186" t="s">
        <v>2889</v>
      </c>
      <c r="ES59" s="186" t="s">
        <v>536</v>
      </c>
      <c r="ET59" s="186" t="s">
        <v>536</v>
      </c>
    </row>
    <row r="60" spans="1:150" x14ac:dyDescent="0.3">
      <c r="A60" s="1"/>
      <c r="B60" s="185" t="s">
        <v>3128</v>
      </c>
      <c r="C60" s="185" t="s">
        <v>69</v>
      </c>
      <c r="D60" s="185" t="s">
        <v>3099</v>
      </c>
      <c r="E60" s="185" t="s">
        <v>3129</v>
      </c>
      <c r="F60" s="185" t="s">
        <v>3130</v>
      </c>
      <c r="G60" s="186" t="s">
        <v>2889</v>
      </c>
      <c r="H60" s="186" t="s">
        <v>536</v>
      </c>
      <c r="I60" s="186" t="s">
        <v>536</v>
      </c>
      <c r="J60" s="186" t="s">
        <v>2889</v>
      </c>
      <c r="K60" s="186" t="s">
        <v>536</v>
      </c>
      <c r="L60" s="186" t="s">
        <v>536</v>
      </c>
      <c r="M60" s="186" t="s">
        <v>2889</v>
      </c>
      <c r="N60" s="186" t="s">
        <v>536</v>
      </c>
      <c r="O60" s="186" t="s">
        <v>536</v>
      </c>
      <c r="P60" s="186" t="s">
        <v>2889</v>
      </c>
      <c r="Q60" s="186" t="s">
        <v>536</v>
      </c>
      <c r="R60" s="186" t="s">
        <v>536</v>
      </c>
      <c r="S60" s="186" t="s">
        <v>2889</v>
      </c>
      <c r="T60" s="186" t="s">
        <v>536</v>
      </c>
      <c r="U60" s="186" t="s">
        <v>536</v>
      </c>
      <c r="V60" s="186" t="s">
        <v>2889</v>
      </c>
      <c r="W60" s="186" t="s">
        <v>536</v>
      </c>
      <c r="X60" s="186" t="s">
        <v>536</v>
      </c>
      <c r="Y60" s="186" t="s">
        <v>2889</v>
      </c>
      <c r="Z60" s="186" t="s">
        <v>536</v>
      </c>
      <c r="AA60" s="186" t="s">
        <v>536</v>
      </c>
      <c r="AB60" s="186" t="s">
        <v>2889</v>
      </c>
      <c r="AC60" s="186" t="s">
        <v>536</v>
      </c>
      <c r="AD60" s="186" t="s">
        <v>536</v>
      </c>
      <c r="AE60" s="186" t="s">
        <v>2889</v>
      </c>
      <c r="AF60" s="186" t="s">
        <v>536</v>
      </c>
      <c r="AG60" s="186" t="s">
        <v>536</v>
      </c>
      <c r="AH60" s="186" t="s">
        <v>2889</v>
      </c>
      <c r="AI60" s="186" t="s">
        <v>536</v>
      </c>
      <c r="AJ60" s="186" t="s">
        <v>536</v>
      </c>
      <c r="AK60" s="186" t="s">
        <v>2889</v>
      </c>
      <c r="AL60" s="186" t="s">
        <v>536</v>
      </c>
      <c r="AM60" s="186" t="s">
        <v>536</v>
      </c>
      <c r="AN60" s="186" t="s">
        <v>2889</v>
      </c>
      <c r="AO60" s="186" t="s">
        <v>536</v>
      </c>
      <c r="AP60" s="186" t="s">
        <v>536</v>
      </c>
      <c r="AQ60" s="186" t="s">
        <v>2889</v>
      </c>
      <c r="AR60" s="186" t="s">
        <v>536</v>
      </c>
      <c r="AS60" s="186" t="s">
        <v>536</v>
      </c>
      <c r="AT60" s="186" t="s">
        <v>2889</v>
      </c>
      <c r="AU60" s="186" t="s">
        <v>536</v>
      </c>
      <c r="AV60" s="186" t="s">
        <v>536</v>
      </c>
      <c r="AW60" s="186" t="s">
        <v>2889</v>
      </c>
      <c r="AX60" s="186" t="s">
        <v>536</v>
      </c>
      <c r="AY60" s="186" t="s">
        <v>536</v>
      </c>
      <c r="AZ60" s="186" t="s">
        <v>2889</v>
      </c>
      <c r="BA60" s="186" t="s">
        <v>536</v>
      </c>
      <c r="BB60" s="186" t="s">
        <v>536</v>
      </c>
      <c r="BC60" s="186" t="s">
        <v>2889</v>
      </c>
      <c r="BD60" s="186" t="s">
        <v>536</v>
      </c>
      <c r="BE60" s="186" t="s">
        <v>536</v>
      </c>
      <c r="BF60" s="186" t="s">
        <v>2889</v>
      </c>
      <c r="BG60" s="186" t="s">
        <v>536</v>
      </c>
      <c r="BH60" s="186" t="s">
        <v>536</v>
      </c>
      <c r="BI60" s="186" t="s">
        <v>2889</v>
      </c>
      <c r="BJ60" s="186" t="s">
        <v>536</v>
      </c>
      <c r="BK60" s="186" t="s">
        <v>536</v>
      </c>
      <c r="BL60" s="186" t="s">
        <v>2889</v>
      </c>
      <c r="BM60" s="186" t="s">
        <v>536</v>
      </c>
      <c r="BN60" s="186" t="s">
        <v>536</v>
      </c>
      <c r="BO60" s="186" t="s">
        <v>2889</v>
      </c>
      <c r="BP60" s="186" t="s">
        <v>536</v>
      </c>
      <c r="BQ60" s="186" t="s">
        <v>536</v>
      </c>
      <c r="BR60" s="186" t="s">
        <v>2889</v>
      </c>
      <c r="BS60" s="186" t="s">
        <v>536</v>
      </c>
      <c r="BT60" s="186" t="s">
        <v>536</v>
      </c>
      <c r="BU60" s="186" t="s">
        <v>2889</v>
      </c>
      <c r="BV60" s="186" t="s">
        <v>536</v>
      </c>
      <c r="BW60" s="186" t="s">
        <v>536</v>
      </c>
      <c r="BX60" s="186" t="s">
        <v>2889</v>
      </c>
      <c r="BY60" s="186" t="s">
        <v>536</v>
      </c>
      <c r="BZ60" s="186" t="s">
        <v>536</v>
      </c>
      <c r="CA60" s="186" t="s">
        <v>2889</v>
      </c>
      <c r="CB60" s="186" t="s">
        <v>536</v>
      </c>
      <c r="CC60" s="186" t="s">
        <v>536</v>
      </c>
      <c r="CD60" s="186" t="s">
        <v>2889</v>
      </c>
      <c r="CE60" s="186" t="s">
        <v>536</v>
      </c>
      <c r="CF60" s="186" t="s">
        <v>536</v>
      </c>
      <c r="CG60" s="186" t="s">
        <v>2889</v>
      </c>
      <c r="CH60" s="186" t="s">
        <v>536</v>
      </c>
      <c r="CI60" s="186" t="s">
        <v>536</v>
      </c>
      <c r="CJ60" s="186" t="s">
        <v>2889</v>
      </c>
      <c r="CK60" s="186" t="s">
        <v>536</v>
      </c>
      <c r="CL60" s="186" t="s">
        <v>536</v>
      </c>
      <c r="CM60" s="186" t="s">
        <v>2889</v>
      </c>
      <c r="CN60" s="186" t="s">
        <v>536</v>
      </c>
      <c r="CO60" s="186" t="s">
        <v>536</v>
      </c>
      <c r="CP60" s="186" t="s">
        <v>2889</v>
      </c>
      <c r="CQ60" s="186" t="s">
        <v>536</v>
      </c>
      <c r="CR60" s="186" t="s">
        <v>536</v>
      </c>
      <c r="CS60" s="186" t="s">
        <v>2889</v>
      </c>
      <c r="CT60" s="186" t="s">
        <v>536</v>
      </c>
      <c r="CU60" s="186" t="s">
        <v>536</v>
      </c>
      <c r="CV60" s="186" t="s">
        <v>2889</v>
      </c>
      <c r="CW60" s="186" t="s">
        <v>536</v>
      </c>
      <c r="CX60" s="186" t="s">
        <v>536</v>
      </c>
      <c r="CY60" s="186" t="s">
        <v>2889</v>
      </c>
      <c r="CZ60" s="186" t="s">
        <v>536</v>
      </c>
      <c r="DA60" s="186" t="s">
        <v>536</v>
      </c>
      <c r="DB60" s="186" t="s">
        <v>2889</v>
      </c>
      <c r="DC60" s="186" t="s">
        <v>536</v>
      </c>
      <c r="DD60" s="186" t="s">
        <v>536</v>
      </c>
      <c r="DE60" s="186" t="s">
        <v>2889</v>
      </c>
      <c r="DF60" s="186" t="s">
        <v>536</v>
      </c>
      <c r="DG60" s="186" t="s">
        <v>536</v>
      </c>
      <c r="DH60" s="186" t="s">
        <v>2889</v>
      </c>
      <c r="DI60" s="186" t="s">
        <v>536</v>
      </c>
      <c r="DJ60" s="186" t="s">
        <v>536</v>
      </c>
      <c r="DK60" s="186" t="s">
        <v>2889</v>
      </c>
      <c r="DL60" s="186" t="s">
        <v>536</v>
      </c>
      <c r="DM60" s="186" t="s">
        <v>536</v>
      </c>
      <c r="DN60" s="186" t="s">
        <v>2889</v>
      </c>
      <c r="DO60" s="186" t="s">
        <v>536</v>
      </c>
      <c r="DP60" s="186" t="s">
        <v>536</v>
      </c>
      <c r="DQ60" s="186" t="s">
        <v>2889</v>
      </c>
      <c r="DR60" s="186" t="s">
        <v>536</v>
      </c>
      <c r="DS60" s="186" t="s">
        <v>536</v>
      </c>
      <c r="DT60" s="186" t="s">
        <v>2889</v>
      </c>
      <c r="DU60" s="186" t="s">
        <v>536</v>
      </c>
      <c r="DV60" s="186" t="s">
        <v>536</v>
      </c>
      <c r="DW60" s="186" t="s">
        <v>2889</v>
      </c>
      <c r="DX60" s="186" t="s">
        <v>536</v>
      </c>
      <c r="DY60" s="186" t="s">
        <v>536</v>
      </c>
      <c r="DZ60" s="186" t="s">
        <v>2889</v>
      </c>
      <c r="EA60" s="186" t="s">
        <v>536</v>
      </c>
      <c r="EB60" s="186" t="s">
        <v>536</v>
      </c>
      <c r="EC60" s="186" t="s">
        <v>2889</v>
      </c>
      <c r="ED60" s="186" t="s">
        <v>536</v>
      </c>
      <c r="EE60" s="186" t="s">
        <v>536</v>
      </c>
      <c r="EF60" s="186" t="s">
        <v>2889</v>
      </c>
      <c r="EG60" s="186" t="s">
        <v>536</v>
      </c>
      <c r="EH60" s="186" t="s">
        <v>536</v>
      </c>
      <c r="EI60" s="186" t="s">
        <v>2889</v>
      </c>
      <c r="EJ60" s="186" t="s">
        <v>536</v>
      </c>
      <c r="EK60" s="186" t="s">
        <v>536</v>
      </c>
      <c r="EL60" s="186" t="s">
        <v>2889</v>
      </c>
      <c r="EM60" s="186" t="s">
        <v>536</v>
      </c>
      <c r="EN60" s="186" t="s">
        <v>536</v>
      </c>
      <c r="EO60" s="186" t="s">
        <v>2889</v>
      </c>
      <c r="EP60" s="186" t="s">
        <v>536</v>
      </c>
      <c r="EQ60" s="186" t="s">
        <v>536</v>
      </c>
      <c r="ER60" s="186" t="s">
        <v>2889</v>
      </c>
      <c r="ES60" s="186" t="s">
        <v>536</v>
      </c>
      <c r="ET60" s="186" t="s">
        <v>536</v>
      </c>
    </row>
    <row r="61" spans="1:150" x14ac:dyDescent="0.3">
      <c r="A61" s="1"/>
      <c r="B61" s="185" t="s">
        <v>3131</v>
      </c>
      <c r="C61" s="185" t="s">
        <v>69</v>
      </c>
      <c r="D61" s="185" t="s">
        <v>3099</v>
      </c>
      <c r="E61" s="185" t="s">
        <v>3132</v>
      </c>
      <c r="F61" s="185" t="s">
        <v>3133</v>
      </c>
      <c r="G61" s="186" t="s">
        <v>2889</v>
      </c>
      <c r="H61" s="186" t="s">
        <v>2932</v>
      </c>
      <c r="I61" s="186" t="s">
        <v>3102</v>
      </c>
      <c r="J61" s="186" t="s">
        <v>2889</v>
      </c>
      <c r="K61" s="186" t="s">
        <v>2932</v>
      </c>
      <c r="L61" s="186" t="s">
        <v>3103</v>
      </c>
      <c r="M61" s="186" t="s">
        <v>2889</v>
      </c>
      <c r="N61" s="186" t="s">
        <v>2932</v>
      </c>
      <c r="O61" s="186" t="s">
        <v>3103</v>
      </c>
      <c r="P61" s="186" t="s">
        <v>2889</v>
      </c>
      <c r="Q61" s="186" t="s">
        <v>2932</v>
      </c>
      <c r="R61" s="186" t="s">
        <v>3104</v>
      </c>
      <c r="S61" s="186" t="s">
        <v>2889</v>
      </c>
      <c r="T61" s="186" t="s">
        <v>2932</v>
      </c>
      <c r="U61" s="186" t="s">
        <v>3104</v>
      </c>
      <c r="V61" s="186" t="s">
        <v>2889</v>
      </c>
      <c r="W61" s="186" t="s">
        <v>2932</v>
      </c>
      <c r="X61" s="186" t="s">
        <v>3105</v>
      </c>
      <c r="Y61" s="186" t="s">
        <v>2889</v>
      </c>
      <c r="Z61" s="186" t="s">
        <v>2932</v>
      </c>
      <c r="AA61" s="186" t="s">
        <v>3103</v>
      </c>
      <c r="AB61" s="186" t="s">
        <v>2889</v>
      </c>
      <c r="AC61" s="186" t="s">
        <v>2932</v>
      </c>
      <c r="AD61" s="186" t="s">
        <v>3103</v>
      </c>
      <c r="AE61" s="186" t="s">
        <v>2889</v>
      </c>
      <c r="AF61" s="186" t="s">
        <v>2932</v>
      </c>
      <c r="AG61" s="186" t="s">
        <v>3104</v>
      </c>
      <c r="AH61" s="186" t="s">
        <v>2889</v>
      </c>
      <c r="AI61" s="186" t="s">
        <v>2932</v>
      </c>
      <c r="AJ61" s="186" t="s">
        <v>3103</v>
      </c>
      <c r="AK61" s="186" t="s">
        <v>2889</v>
      </c>
      <c r="AL61" s="186" t="s">
        <v>2932</v>
      </c>
      <c r="AM61" s="186" t="s">
        <v>3106</v>
      </c>
      <c r="AN61" s="186" t="s">
        <v>2889</v>
      </c>
      <c r="AO61" s="186" t="s">
        <v>2932</v>
      </c>
      <c r="AP61" s="186" t="s">
        <v>3107</v>
      </c>
      <c r="AQ61" s="186" t="s">
        <v>2889</v>
      </c>
      <c r="AR61" s="186" t="s">
        <v>2932</v>
      </c>
      <c r="AS61" s="186" t="s">
        <v>3108</v>
      </c>
      <c r="AT61" s="186" t="s">
        <v>2889</v>
      </c>
      <c r="AU61" s="186" t="s">
        <v>2932</v>
      </c>
      <c r="AV61" s="186" t="s">
        <v>3109</v>
      </c>
      <c r="AW61" s="186" t="s">
        <v>2889</v>
      </c>
      <c r="AX61" s="186" t="s">
        <v>2932</v>
      </c>
      <c r="AY61" s="186" t="s">
        <v>3109</v>
      </c>
      <c r="AZ61" s="186" t="s">
        <v>2889</v>
      </c>
      <c r="BA61" s="186" t="s">
        <v>2932</v>
      </c>
      <c r="BB61" s="186" t="s">
        <v>3109</v>
      </c>
      <c r="BC61" s="186" t="s">
        <v>2889</v>
      </c>
      <c r="BD61" s="186" t="s">
        <v>2932</v>
      </c>
      <c r="BE61" s="186" t="s">
        <v>3109</v>
      </c>
      <c r="BF61" s="186" t="s">
        <v>2889</v>
      </c>
      <c r="BG61" s="186" t="s">
        <v>2932</v>
      </c>
      <c r="BH61" s="186" t="s">
        <v>3109</v>
      </c>
      <c r="BI61" s="186" t="s">
        <v>2889</v>
      </c>
      <c r="BJ61" s="186" t="s">
        <v>2932</v>
      </c>
      <c r="BK61" s="186" t="s">
        <v>3109</v>
      </c>
      <c r="BL61" s="186" t="s">
        <v>2889</v>
      </c>
      <c r="BM61" s="186" t="s">
        <v>2932</v>
      </c>
      <c r="BN61" s="186" t="s">
        <v>3109</v>
      </c>
      <c r="BO61" s="186" t="s">
        <v>2889</v>
      </c>
      <c r="BP61" s="186" t="s">
        <v>2932</v>
      </c>
      <c r="BQ61" s="186" t="s">
        <v>3110</v>
      </c>
      <c r="BR61" s="186" t="s">
        <v>2889</v>
      </c>
      <c r="BS61" s="186" t="s">
        <v>2932</v>
      </c>
      <c r="BT61" s="186" t="s">
        <v>3111</v>
      </c>
      <c r="BU61" s="186" t="s">
        <v>2889</v>
      </c>
      <c r="BV61" s="186" t="s">
        <v>2932</v>
      </c>
      <c r="BW61" s="186" t="s">
        <v>3112</v>
      </c>
      <c r="BX61" s="186" t="s">
        <v>2889</v>
      </c>
      <c r="BY61" s="186" t="s">
        <v>2932</v>
      </c>
      <c r="BZ61" s="186" t="s">
        <v>3112</v>
      </c>
      <c r="CA61" s="186" t="s">
        <v>2889</v>
      </c>
      <c r="CB61" s="186" t="s">
        <v>2932</v>
      </c>
      <c r="CC61" s="186" t="s">
        <v>3112</v>
      </c>
      <c r="CD61" s="186" t="s">
        <v>2889</v>
      </c>
      <c r="CE61" s="186" t="s">
        <v>2932</v>
      </c>
      <c r="CF61" s="186" t="s">
        <v>3112</v>
      </c>
      <c r="CG61" s="186" t="s">
        <v>2889</v>
      </c>
      <c r="CH61" s="186" t="s">
        <v>2932</v>
      </c>
      <c r="CI61" s="186" t="s">
        <v>3112</v>
      </c>
      <c r="CJ61" s="186" t="s">
        <v>2889</v>
      </c>
      <c r="CK61" s="186" t="s">
        <v>2932</v>
      </c>
      <c r="CL61" s="186" t="s">
        <v>3112</v>
      </c>
      <c r="CM61" s="186" t="s">
        <v>2889</v>
      </c>
      <c r="CN61" s="186" t="s">
        <v>2932</v>
      </c>
      <c r="CO61" s="186" t="s">
        <v>3112</v>
      </c>
      <c r="CP61" s="186" t="s">
        <v>2889</v>
      </c>
      <c r="CQ61" s="186" t="s">
        <v>2932</v>
      </c>
      <c r="CR61" s="186" t="s">
        <v>3112</v>
      </c>
      <c r="CS61" s="186" t="s">
        <v>2889</v>
      </c>
      <c r="CT61" s="186" t="s">
        <v>2932</v>
      </c>
      <c r="CU61" s="186" t="s">
        <v>3113</v>
      </c>
      <c r="CV61" s="186" t="s">
        <v>2889</v>
      </c>
      <c r="CW61" s="186" t="s">
        <v>2932</v>
      </c>
      <c r="CX61" s="186" t="s">
        <v>3114</v>
      </c>
      <c r="CY61" s="186" t="s">
        <v>2889</v>
      </c>
      <c r="CZ61" s="186" t="s">
        <v>2932</v>
      </c>
      <c r="DA61" s="186" t="s">
        <v>3114</v>
      </c>
      <c r="DB61" s="186" t="s">
        <v>2889</v>
      </c>
      <c r="DC61" s="186" t="s">
        <v>2932</v>
      </c>
      <c r="DD61" s="186" t="s">
        <v>3114</v>
      </c>
      <c r="DE61" s="186" t="s">
        <v>2889</v>
      </c>
      <c r="DF61" s="186" t="s">
        <v>2932</v>
      </c>
      <c r="DG61" s="186" t="s">
        <v>3114</v>
      </c>
      <c r="DH61" s="186" t="s">
        <v>2889</v>
      </c>
      <c r="DI61" s="186" t="s">
        <v>2932</v>
      </c>
      <c r="DJ61" s="186" t="s">
        <v>3114</v>
      </c>
      <c r="DK61" s="186" t="s">
        <v>2889</v>
      </c>
      <c r="DL61" s="186" t="s">
        <v>2932</v>
      </c>
      <c r="DM61" s="186" t="s">
        <v>3113</v>
      </c>
      <c r="DN61" s="186" t="s">
        <v>2889</v>
      </c>
      <c r="DO61" s="186" t="s">
        <v>2932</v>
      </c>
      <c r="DP61" s="186" t="s">
        <v>3115</v>
      </c>
      <c r="DQ61" s="186" t="s">
        <v>2889</v>
      </c>
      <c r="DR61" s="186" t="s">
        <v>2932</v>
      </c>
      <c r="DS61" s="186" t="s">
        <v>3116</v>
      </c>
      <c r="DT61" s="186" t="s">
        <v>2889</v>
      </c>
      <c r="DU61" s="186" t="s">
        <v>2932</v>
      </c>
      <c r="DV61" s="186" t="s">
        <v>3117</v>
      </c>
      <c r="DW61" s="186" t="s">
        <v>2889</v>
      </c>
      <c r="DX61" s="186" t="s">
        <v>2932</v>
      </c>
      <c r="DY61" s="186" t="s">
        <v>3118</v>
      </c>
      <c r="DZ61" s="186" t="s">
        <v>2889</v>
      </c>
      <c r="EA61" s="186" t="s">
        <v>2932</v>
      </c>
      <c r="EB61" s="186" t="s">
        <v>3117</v>
      </c>
      <c r="EC61" s="186" t="s">
        <v>2889</v>
      </c>
      <c r="ED61" s="186" t="s">
        <v>2932</v>
      </c>
      <c r="EE61" s="186" t="s">
        <v>3117</v>
      </c>
      <c r="EF61" s="186" t="s">
        <v>2889</v>
      </c>
      <c r="EG61" s="186" t="s">
        <v>2932</v>
      </c>
      <c r="EH61" s="186" t="s">
        <v>3119</v>
      </c>
      <c r="EI61" s="186" t="s">
        <v>2889</v>
      </c>
      <c r="EJ61" s="186" t="s">
        <v>2932</v>
      </c>
      <c r="EK61" s="186" t="s">
        <v>3120</v>
      </c>
      <c r="EL61" s="186" t="s">
        <v>2889</v>
      </c>
      <c r="EM61" s="186" t="s">
        <v>2932</v>
      </c>
      <c r="EN61" s="186" t="s">
        <v>3120</v>
      </c>
      <c r="EO61" s="186" t="s">
        <v>2889</v>
      </c>
      <c r="EP61" s="186" t="s">
        <v>2932</v>
      </c>
      <c r="EQ61" s="186" t="s">
        <v>3121</v>
      </c>
      <c r="ER61" s="186" t="s">
        <v>2889</v>
      </c>
      <c r="ES61" s="186" t="s">
        <v>2932</v>
      </c>
      <c r="ET61" s="186" t="s">
        <v>3120</v>
      </c>
    </row>
    <row r="62" spans="1:150" x14ac:dyDescent="0.3">
      <c r="A62" s="1"/>
      <c r="B62" s="184" t="s">
        <v>3134</v>
      </c>
      <c r="C62" s="184" t="s">
        <v>81</v>
      </c>
      <c r="D62" s="184" t="s">
        <v>82</v>
      </c>
      <c r="E62" s="184" t="s">
        <v>3135</v>
      </c>
      <c r="F62" s="184" t="s">
        <v>3136</v>
      </c>
      <c r="G62" s="184" t="s">
        <v>2889</v>
      </c>
      <c r="H62" s="184" t="s">
        <v>2932</v>
      </c>
      <c r="I62" s="184" t="s">
        <v>2932</v>
      </c>
      <c r="J62" s="184" t="s">
        <v>2889</v>
      </c>
      <c r="K62" s="184" t="s">
        <v>2932</v>
      </c>
      <c r="L62" s="184" t="s">
        <v>2932</v>
      </c>
      <c r="M62" s="184" t="s">
        <v>2889</v>
      </c>
      <c r="N62" s="184" t="s">
        <v>2932</v>
      </c>
      <c r="O62" s="184" t="s">
        <v>2932</v>
      </c>
      <c r="P62" s="184" t="s">
        <v>2889</v>
      </c>
      <c r="Q62" s="184" t="s">
        <v>2932</v>
      </c>
      <c r="R62" s="184" t="s">
        <v>2932</v>
      </c>
      <c r="S62" s="184" t="s">
        <v>2889</v>
      </c>
      <c r="T62" s="184" t="s">
        <v>2932</v>
      </c>
      <c r="U62" s="184" t="s">
        <v>2932</v>
      </c>
      <c r="V62" s="184" t="s">
        <v>2889</v>
      </c>
      <c r="W62" s="184" t="s">
        <v>2932</v>
      </c>
      <c r="X62" s="184" t="s">
        <v>2780</v>
      </c>
      <c r="Y62" s="184" t="s">
        <v>2889</v>
      </c>
      <c r="Z62" s="184" t="s">
        <v>2932</v>
      </c>
      <c r="AA62" s="184" t="s">
        <v>2932</v>
      </c>
      <c r="AB62" s="184" t="s">
        <v>2889</v>
      </c>
      <c r="AC62" s="184" t="s">
        <v>2932</v>
      </c>
      <c r="AD62" s="184" t="s">
        <v>2932</v>
      </c>
      <c r="AE62" s="184" t="s">
        <v>2889</v>
      </c>
      <c r="AF62" s="184" t="s">
        <v>2932</v>
      </c>
      <c r="AG62" s="184" t="s">
        <v>2932</v>
      </c>
      <c r="AH62" s="184" t="s">
        <v>2889</v>
      </c>
      <c r="AI62" s="184" t="s">
        <v>2932</v>
      </c>
      <c r="AJ62" s="184" t="s">
        <v>2932</v>
      </c>
      <c r="AK62" s="184" t="s">
        <v>2889</v>
      </c>
      <c r="AL62" s="184" t="s">
        <v>2932</v>
      </c>
      <c r="AM62" s="184" t="s">
        <v>2932</v>
      </c>
      <c r="AN62" s="184" t="s">
        <v>2889</v>
      </c>
      <c r="AO62" s="184" t="s">
        <v>2932</v>
      </c>
      <c r="AP62" s="184" t="s">
        <v>2932</v>
      </c>
      <c r="AQ62" s="184" t="s">
        <v>2889</v>
      </c>
      <c r="AR62" s="184" t="s">
        <v>2932</v>
      </c>
      <c r="AS62" s="184" t="s">
        <v>2932</v>
      </c>
      <c r="AT62" s="184" t="s">
        <v>2889</v>
      </c>
      <c r="AU62" s="184" t="s">
        <v>2932</v>
      </c>
      <c r="AV62" s="184" t="s">
        <v>2932</v>
      </c>
      <c r="AW62" s="184" t="s">
        <v>2889</v>
      </c>
      <c r="AX62" s="184" t="s">
        <v>2932</v>
      </c>
      <c r="AY62" s="184" t="s">
        <v>2932</v>
      </c>
      <c r="AZ62" s="184" t="s">
        <v>2889</v>
      </c>
      <c r="BA62" s="184" t="s">
        <v>2932</v>
      </c>
      <c r="BB62" s="184" t="s">
        <v>2932</v>
      </c>
      <c r="BC62" s="184" t="s">
        <v>2889</v>
      </c>
      <c r="BD62" s="184" t="s">
        <v>2932</v>
      </c>
      <c r="BE62" s="184" t="s">
        <v>2932</v>
      </c>
      <c r="BF62" s="184" t="s">
        <v>2889</v>
      </c>
      <c r="BG62" s="184" t="s">
        <v>2932</v>
      </c>
      <c r="BH62" s="184" t="s">
        <v>2932</v>
      </c>
      <c r="BI62" s="184" t="s">
        <v>2889</v>
      </c>
      <c r="BJ62" s="184" t="s">
        <v>2932</v>
      </c>
      <c r="BK62" s="184" t="s">
        <v>2932</v>
      </c>
      <c r="BL62" s="184" t="s">
        <v>2889</v>
      </c>
      <c r="BM62" s="184" t="s">
        <v>2932</v>
      </c>
      <c r="BN62" s="184" t="s">
        <v>2932</v>
      </c>
      <c r="BO62" s="184" t="s">
        <v>2889</v>
      </c>
      <c r="BP62" s="184" t="s">
        <v>2932</v>
      </c>
      <c r="BQ62" s="184" t="s">
        <v>2932</v>
      </c>
      <c r="BR62" s="184" t="s">
        <v>2889</v>
      </c>
      <c r="BS62" s="184" t="s">
        <v>2932</v>
      </c>
      <c r="BT62" s="184" t="s">
        <v>2932</v>
      </c>
      <c r="BU62" s="184" t="s">
        <v>2889</v>
      </c>
      <c r="BV62" s="184" t="s">
        <v>2932</v>
      </c>
      <c r="BW62" s="184" t="s">
        <v>2932</v>
      </c>
      <c r="BX62" s="184" t="s">
        <v>2889</v>
      </c>
      <c r="BY62" s="184" t="s">
        <v>2932</v>
      </c>
      <c r="BZ62" s="184" t="s">
        <v>2932</v>
      </c>
      <c r="CA62" s="184" t="s">
        <v>2889</v>
      </c>
      <c r="CB62" s="184" t="s">
        <v>2932</v>
      </c>
      <c r="CC62" s="184" t="s">
        <v>2932</v>
      </c>
      <c r="CD62" s="184" t="s">
        <v>2889</v>
      </c>
      <c r="CE62" s="184" t="s">
        <v>2932</v>
      </c>
      <c r="CF62" s="184" t="s">
        <v>2932</v>
      </c>
      <c r="CG62" s="184" t="s">
        <v>2889</v>
      </c>
      <c r="CH62" s="184" t="s">
        <v>2932</v>
      </c>
      <c r="CI62" s="184" t="s">
        <v>2932</v>
      </c>
      <c r="CJ62" s="184" t="s">
        <v>2889</v>
      </c>
      <c r="CK62" s="184" t="s">
        <v>2932</v>
      </c>
      <c r="CL62" s="184" t="s">
        <v>2932</v>
      </c>
      <c r="CM62" s="184" t="s">
        <v>2889</v>
      </c>
      <c r="CN62" s="184" t="s">
        <v>2932</v>
      </c>
      <c r="CO62" s="184" t="s">
        <v>2932</v>
      </c>
      <c r="CP62" s="184" t="s">
        <v>2889</v>
      </c>
      <c r="CQ62" s="184" t="s">
        <v>2932</v>
      </c>
      <c r="CR62" s="184" t="s">
        <v>2932</v>
      </c>
      <c r="CS62" s="184" t="s">
        <v>2889</v>
      </c>
      <c r="CT62" s="184" t="s">
        <v>2932</v>
      </c>
      <c r="CU62" s="184" t="s">
        <v>2932</v>
      </c>
      <c r="CV62" s="184" t="s">
        <v>2889</v>
      </c>
      <c r="CW62" s="184" t="s">
        <v>2932</v>
      </c>
      <c r="CX62" s="184" t="s">
        <v>2932</v>
      </c>
      <c r="CY62" s="184" t="s">
        <v>2889</v>
      </c>
      <c r="CZ62" s="184" t="s">
        <v>2932</v>
      </c>
      <c r="DA62" s="184" t="s">
        <v>2932</v>
      </c>
      <c r="DB62" s="184" t="s">
        <v>2889</v>
      </c>
      <c r="DC62" s="184" t="s">
        <v>2932</v>
      </c>
      <c r="DD62" s="184" t="s">
        <v>2932</v>
      </c>
      <c r="DE62" s="184" t="s">
        <v>2889</v>
      </c>
      <c r="DF62" s="184" t="s">
        <v>2932</v>
      </c>
      <c r="DG62" s="184" t="s">
        <v>2932</v>
      </c>
      <c r="DH62" s="184" t="s">
        <v>2889</v>
      </c>
      <c r="DI62" s="184" t="s">
        <v>2932</v>
      </c>
      <c r="DJ62" s="184" t="s">
        <v>2932</v>
      </c>
      <c r="DK62" s="184" t="s">
        <v>2889</v>
      </c>
      <c r="DL62" s="184" t="s">
        <v>2932</v>
      </c>
      <c r="DM62" s="184" t="s">
        <v>2932</v>
      </c>
      <c r="DN62" s="184" t="s">
        <v>2889</v>
      </c>
      <c r="DO62" s="184" t="s">
        <v>2932</v>
      </c>
      <c r="DP62" s="184" t="s">
        <v>2932</v>
      </c>
      <c r="DQ62" s="184" t="s">
        <v>2889</v>
      </c>
      <c r="DR62" s="184" t="s">
        <v>2932</v>
      </c>
      <c r="DS62" s="184" t="s">
        <v>2780</v>
      </c>
      <c r="DT62" s="184" t="s">
        <v>2889</v>
      </c>
      <c r="DU62" s="184" t="s">
        <v>2932</v>
      </c>
      <c r="DV62" s="184" t="s">
        <v>2932</v>
      </c>
      <c r="DW62" s="184" t="s">
        <v>2889</v>
      </c>
      <c r="DX62" s="184" t="s">
        <v>2932</v>
      </c>
      <c r="DY62" s="184" t="s">
        <v>2780</v>
      </c>
      <c r="DZ62" s="184" t="s">
        <v>2889</v>
      </c>
      <c r="EA62" s="184" t="s">
        <v>2932</v>
      </c>
      <c r="EB62" s="184" t="s">
        <v>2932</v>
      </c>
      <c r="EC62" s="184" t="s">
        <v>2889</v>
      </c>
      <c r="ED62" s="184" t="s">
        <v>2932</v>
      </c>
      <c r="EE62" s="184" t="s">
        <v>2932</v>
      </c>
      <c r="EF62" s="184" t="s">
        <v>2889</v>
      </c>
      <c r="EG62" s="184" t="s">
        <v>2932</v>
      </c>
      <c r="EH62" s="184" t="s">
        <v>2780</v>
      </c>
      <c r="EI62" s="184" t="s">
        <v>2889</v>
      </c>
      <c r="EJ62" s="184" t="s">
        <v>2932</v>
      </c>
      <c r="EK62" s="184" t="s">
        <v>2932</v>
      </c>
      <c r="EL62" s="184" t="s">
        <v>2889</v>
      </c>
      <c r="EM62" s="184" t="s">
        <v>2932</v>
      </c>
      <c r="EN62" s="184" t="s">
        <v>2932</v>
      </c>
      <c r="EO62" s="184" t="s">
        <v>2889</v>
      </c>
      <c r="EP62" s="184" t="s">
        <v>2932</v>
      </c>
      <c r="EQ62" s="184" t="s">
        <v>2932</v>
      </c>
      <c r="ER62" s="184" t="s">
        <v>2889</v>
      </c>
      <c r="ES62" s="184" t="s">
        <v>2932</v>
      </c>
      <c r="ET62" s="184" t="s">
        <v>2932</v>
      </c>
    </row>
    <row r="63" spans="1:150" x14ac:dyDescent="0.3">
      <c r="A63" s="1"/>
      <c r="B63" s="185" t="s">
        <v>3137</v>
      </c>
      <c r="C63" s="185" t="s">
        <v>81</v>
      </c>
      <c r="D63" s="185" t="s">
        <v>82</v>
      </c>
      <c r="E63" s="185" t="s">
        <v>3138</v>
      </c>
      <c r="F63" s="185" t="s">
        <v>3139</v>
      </c>
      <c r="G63" s="186" t="s">
        <v>2889</v>
      </c>
      <c r="H63" s="186" t="s">
        <v>2932</v>
      </c>
      <c r="I63" s="186" t="s">
        <v>2932</v>
      </c>
      <c r="J63" s="186" t="s">
        <v>2889</v>
      </c>
      <c r="K63" s="186" t="s">
        <v>2932</v>
      </c>
      <c r="L63" s="186" t="s">
        <v>2932</v>
      </c>
      <c r="M63" s="186" t="s">
        <v>2889</v>
      </c>
      <c r="N63" s="186" t="s">
        <v>2932</v>
      </c>
      <c r="O63" s="186" t="s">
        <v>2932</v>
      </c>
      <c r="P63" s="186" t="s">
        <v>2889</v>
      </c>
      <c r="Q63" s="186" t="s">
        <v>2932</v>
      </c>
      <c r="R63" s="186" t="s">
        <v>2932</v>
      </c>
      <c r="S63" s="186" t="s">
        <v>2889</v>
      </c>
      <c r="T63" s="186" t="s">
        <v>2932</v>
      </c>
      <c r="U63" s="186" t="s">
        <v>2932</v>
      </c>
      <c r="V63" s="186" t="s">
        <v>2889</v>
      </c>
      <c r="W63" s="186" t="s">
        <v>2932</v>
      </c>
      <c r="X63" s="186" t="s">
        <v>2780</v>
      </c>
      <c r="Y63" s="186" t="s">
        <v>2889</v>
      </c>
      <c r="Z63" s="186" t="s">
        <v>2932</v>
      </c>
      <c r="AA63" s="186" t="s">
        <v>2932</v>
      </c>
      <c r="AB63" s="186" t="s">
        <v>2889</v>
      </c>
      <c r="AC63" s="186" t="s">
        <v>2932</v>
      </c>
      <c r="AD63" s="186" t="s">
        <v>2932</v>
      </c>
      <c r="AE63" s="186" t="s">
        <v>2889</v>
      </c>
      <c r="AF63" s="186" t="s">
        <v>2932</v>
      </c>
      <c r="AG63" s="186" t="s">
        <v>2932</v>
      </c>
      <c r="AH63" s="186" t="s">
        <v>2889</v>
      </c>
      <c r="AI63" s="186" t="s">
        <v>2932</v>
      </c>
      <c r="AJ63" s="186" t="s">
        <v>2932</v>
      </c>
      <c r="AK63" s="186" t="s">
        <v>2889</v>
      </c>
      <c r="AL63" s="186" t="s">
        <v>2932</v>
      </c>
      <c r="AM63" s="186" t="s">
        <v>2932</v>
      </c>
      <c r="AN63" s="186" t="s">
        <v>2889</v>
      </c>
      <c r="AO63" s="186" t="s">
        <v>2932</v>
      </c>
      <c r="AP63" s="186" t="s">
        <v>2932</v>
      </c>
      <c r="AQ63" s="186" t="s">
        <v>2889</v>
      </c>
      <c r="AR63" s="186" t="s">
        <v>2780</v>
      </c>
      <c r="AS63" s="186" t="s">
        <v>2780</v>
      </c>
      <c r="AT63" s="186" t="s">
        <v>2889</v>
      </c>
      <c r="AU63" s="186" t="s">
        <v>2780</v>
      </c>
      <c r="AV63" s="186" t="s">
        <v>2780</v>
      </c>
      <c r="AW63" s="186" t="s">
        <v>2889</v>
      </c>
      <c r="AX63" s="186" t="s">
        <v>2780</v>
      </c>
      <c r="AY63" s="186" t="s">
        <v>2780</v>
      </c>
      <c r="AZ63" s="186" t="s">
        <v>2889</v>
      </c>
      <c r="BA63" s="186" t="s">
        <v>2780</v>
      </c>
      <c r="BB63" s="186" t="s">
        <v>2780</v>
      </c>
      <c r="BC63" s="186" t="s">
        <v>2889</v>
      </c>
      <c r="BD63" s="186" t="s">
        <v>2780</v>
      </c>
      <c r="BE63" s="186" t="s">
        <v>2780</v>
      </c>
      <c r="BF63" s="186" t="s">
        <v>2889</v>
      </c>
      <c r="BG63" s="186" t="s">
        <v>2780</v>
      </c>
      <c r="BH63" s="186" t="s">
        <v>2780</v>
      </c>
      <c r="BI63" s="186" t="s">
        <v>2889</v>
      </c>
      <c r="BJ63" s="186" t="s">
        <v>2780</v>
      </c>
      <c r="BK63" s="186" t="s">
        <v>2780</v>
      </c>
      <c r="BL63" s="186" t="s">
        <v>2889</v>
      </c>
      <c r="BM63" s="186" t="s">
        <v>2780</v>
      </c>
      <c r="BN63" s="186" t="s">
        <v>2780</v>
      </c>
      <c r="BO63" s="186" t="s">
        <v>2889</v>
      </c>
      <c r="BP63" s="186" t="s">
        <v>2780</v>
      </c>
      <c r="BQ63" s="186" t="s">
        <v>2780</v>
      </c>
      <c r="BR63" s="186" t="s">
        <v>2889</v>
      </c>
      <c r="BS63" s="186" t="s">
        <v>2780</v>
      </c>
      <c r="BT63" s="186" t="s">
        <v>2780</v>
      </c>
      <c r="BU63" s="186" t="s">
        <v>2889</v>
      </c>
      <c r="BV63" s="186" t="s">
        <v>2780</v>
      </c>
      <c r="BW63" s="186" t="s">
        <v>2780</v>
      </c>
      <c r="BX63" s="186" t="s">
        <v>2889</v>
      </c>
      <c r="BY63" s="186" t="s">
        <v>2780</v>
      </c>
      <c r="BZ63" s="186" t="s">
        <v>2780</v>
      </c>
      <c r="CA63" s="186" t="s">
        <v>2889</v>
      </c>
      <c r="CB63" s="186" t="s">
        <v>2780</v>
      </c>
      <c r="CC63" s="186" t="s">
        <v>2780</v>
      </c>
      <c r="CD63" s="186" t="s">
        <v>2889</v>
      </c>
      <c r="CE63" s="186" t="s">
        <v>2780</v>
      </c>
      <c r="CF63" s="186" t="s">
        <v>2780</v>
      </c>
      <c r="CG63" s="186" t="s">
        <v>2889</v>
      </c>
      <c r="CH63" s="186" t="s">
        <v>2780</v>
      </c>
      <c r="CI63" s="186" t="s">
        <v>2780</v>
      </c>
      <c r="CJ63" s="186" t="s">
        <v>2889</v>
      </c>
      <c r="CK63" s="186" t="s">
        <v>2780</v>
      </c>
      <c r="CL63" s="186" t="s">
        <v>2780</v>
      </c>
      <c r="CM63" s="186" t="s">
        <v>2889</v>
      </c>
      <c r="CN63" s="186" t="s">
        <v>2780</v>
      </c>
      <c r="CO63" s="186" t="s">
        <v>2780</v>
      </c>
      <c r="CP63" s="186" t="s">
        <v>2889</v>
      </c>
      <c r="CQ63" s="186" t="s">
        <v>2780</v>
      </c>
      <c r="CR63" s="186" t="s">
        <v>2780</v>
      </c>
      <c r="CS63" s="186" t="s">
        <v>2889</v>
      </c>
      <c r="CT63" s="186" t="s">
        <v>2780</v>
      </c>
      <c r="CU63" s="186" t="s">
        <v>2780</v>
      </c>
      <c r="CV63" s="186" t="s">
        <v>2889</v>
      </c>
      <c r="CW63" s="186" t="s">
        <v>2780</v>
      </c>
      <c r="CX63" s="186" t="s">
        <v>2780</v>
      </c>
      <c r="CY63" s="186" t="s">
        <v>2889</v>
      </c>
      <c r="CZ63" s="186" t="s">
        <v>2780</v>
      </c>
      <c r="DA63" s="186" t="s">
        <v>2780</v>
      </c>
      <c r="DB63" s="186" t="s">
        <v>2889</v>
      </c>
      <c r="DC63" s="186" t="s">
        <v>2780</v>
      </c>
      <c r="DD63" s="186" t="s">
        <v>2780</v>
      </c>
      <c r="DE63" s="186" t="s">
        <v>2889</v>
      </c>
      <c r="DF63" s="186" t="s">
        <v>2780</v>
      </c>
      <c r="DG63" s="186" t="s">
        <v>2780</v>
      </c>
      <c r="DH63" s="186" t="s">
        <v>2889</v>
      </c>
      <c r="DI63" s="186" t="s">
        <v>2780</v>
      </c>
      <c r="DJ63" s="186" t="s">
        <v>2780</v>
      </c>
      <c r="DK63" s="186" t="s">
        <v>2889</v>
      </c>
      <c r="DL63" s="186" t="s">
        <v>2780</v>
      </c>
      <c r="DM63" s="186" t="s">
        <v>2780</v>
      </c>
      <c r="DN63" s="186" t="s">
        <v>2889</v>
      </c>
      <c r="DO63" s="186" t="s">
        <v>2780</v>
      </c>
      <c r="DP63" s="186" t="s">
        <v>2780</v>
      </c>
      <c r="DQ63" s="186" t="s">
        <v>2889</v>
      </c>
      <c r="DR63" s="186" t="s">
        <v>2780</v>
      </c>
      <c r="DS63" s="186" t="s">
        <v>2780</v>
      </c>
      <c r="DT63" s="186" t="s">
        <v>2889</v>
      </c>
      <c r="DU63" s="186" t="s">
        <v>2780</v>
      </c>
      <c r="DV63" s="186" t="s">
        <v>2780</v>
      </c>
      <c r="DW63" s="186" t="s">
        <v>2889</v>
      </c>
      <c r="DX63" s="186" t="s">
        <v>2780</v>
      </c>
      <c r="DY63" s="186" t="s">
        <v>2780</v>
      </c>
      <c r="DZ63" s="186" t="s">
        <v>2889</v>
      </c>
      <c r="EA63" s="186" t="s">
        <v>2780</v>
      </c>
      <c r="EB63" s="186" t="s">
        <v>2780</v>
      </c>
      <c r="EC63" s="186" t="s">
        <v>2889</v>
      </c>
      <c r="ED63" s="186" t="s">
        <v>2780</v>
      </c>
      <c r="EE63" s="186" t="s">
        <v>2780</v>
      </c>
      <c r="EF63" s="186" t="s">
        <v>2889</v>
      </c>
      <c r="EG63" s="186" t="s">
        <v>2780</v>
      </c>
      <c r="EH63" s="186" t="s">
        <v>2780</v>
      </c>
      <c r="EI63" s="186" t="s">
        <v>2889</v>
      </c>
      <c r="EJ63" s="186" t="s">
        <v>2780</v>
      </c>
      <c r="EK63" s="186" t="s">
        <v>2780</v>
      </c>
      <c r="EL63" s="186" t="s">
        <v>2889</v>
      </c>
      <c r="EM63" s="186" t="s">
        <v>2780</v>
      </c>
      <c r="EN63" s="186" t="s">
        <v>2780</v>
      </c>
      <c r="EO63" s="186" t="s">
        <v>2889</v>
      </c>
      <c r="EP63" s="186" t="s">
        <v>2780</v>
      </c>
      <c r="EQ63" s="186" t="s">
        <v>2780</v>
      </c>
      <c r="ER63" s="186" t="s">
        <v>2889</v>
      </c>
      <c r="ES63" s="186" t="s">
        <v>2780</v>
      </c>
      <c r="ET63" s="186" t="s">
        <v>2780</v>
      </c>
    </row>
    <row r="64" spans="1:150" x14ac:dyDescent="0.3">
      <c r="A64" s="1"/>
      <c r="B64" s="185" t="s">
        <v>3140</v>
      </c>
      <c r="C64" s="185" t="s">
        <v>81</v>
      </c>
      <c r="D64" s="185" t="s">
        <v>82</v>
      </c>
      <c r="E64" s="185" t="s">
        <v>3141</v>
      </c>
      <c r="F64" s="185" t="s">
        <v>3142</v>
      </c>
      <c r="G64" s="186" t="s">
        <v>2889</v>
      </c>
      <c r="H64" s="186" t="s">
        <v>2780</v>
      </c>
      <c r="I64" s="186" t="s">
        <v>2780</v>
      </c>
      <c r="J64" s="186" t="s">
        <v>2889</v>
      </c>
      <c r="K64" s="186" t="s">
        <v>2780</v>
      </c>
      <c r="L64" s="186" t="s">
        <v>2780</v>
      </c>
      <c r="M64" s="186" t="s">
        <v>2889</v>
      </c>
      <c r="N64" s="186" t="s">
        <v>2780</v>
      </c>
      <c r="O64" s="186" t="s">
        <v>2780</v>
      </c>
      <c r="P64" s="186" t="s">
        <v>2889</v>
      </c>
      <c r="Q64" s="186" t="s">
        <v>2780</v>
      </c>
      <c r="R64" s="186" t="s">
        <v>2780</v>
      </c>
      <c r="S64" s="186" t="s">
        <v>2889</v>
      </c>
      <c r="T64" s="186" t="s">
        <v>2780</v>
      </c>
      <c r="U64" s="186" t="s">
        <v>2780</v>
      </c>
      <c r="V64" s="186" t="s">
        <v>2889</v>
      </c>
      <c r="W64" s="186" t="s">
        <v>2780</v>
      </c>
      <c r="X64" s="186" t="s">
        <v>2780</v>
      </c>
      <c r="Y64" s="186" t="s">
        <v>2889</v>
      </c>
      <c r="Z64" s="186" t="s">
        <v>2780</v>
      </c>
      <c r="AA64" s="186" t="s">
        <v>2780</v>
      </c>
      <c r="AB64" s="186" t="s">
        <v>2889</v>
      </c>
      <c r="AC64" s="186" t="s">
        <v>2780</v>
      </c>
      <c r="AD64" s="186" t="s">
        <v>2780</v>
      </c>
      <c r="AE64" s="186" t="s">
        <v>2889</v>
      </c>
      <c r="AF64" s="186" t="s">
        <v>2780</v>
      </c>
      <c r="AG64" s="186" t="s">
        <v>2780</v>
      </c>
      <c r="AH64" s="186" t="s">
        <v>2889</v>
      </c>
      <c r="AI64" s="186" t="s">
        <v>2780</v>
      </c>
      <c r="AJ64" s="186" t="s">
        <v>2780</v>
      </c>
      <c r="AK64" s="186" t="s">
        <v>2889</v>
      </c>
      <c r="AL64" s="186" t="s">
        <v>2780</v>
      </c>
      <c r="AM64" s="186" t="s">
        <v>2780</v>
      </c>
      <c r="AN64" s="186" t="s">
        <v>2889</v>
      </c>
      <c r="AO64" s="186" t="s">
        <v>2780</v>
      </c>
      <c r="AP64" s="186" t="s">
        <v>2780</v>
      </c>
      <c r="AQ64" s="186" t="s">
        <v>2889</v>
      </c>
      <c r="AR64" s="186" t="s">
        <v>2932</v>
      </c>
      <c r="AS64" s="186" t="s">
        <v>2932</v>
      </c>
      <c r="AT64" s="186" t="s">
        <v>2889</v>
      </c>
      <c r="AU64" s="186" t="s">
        <v>2932</v>
      </c>
      <c r="AV64" s="186" t="s">
        <v>2932</v>
      </c>
      <c r="AW64" s="186" t="s">
        <v>2889</v>
      </c>
      <c r="AX64" s="186" t="s">
        <v>2932</v>
      </c>
      <c r="AY64" s="186" t="s">
        <v>2932</v>
      </c>
      <c r="AZ64" s="186" t="s">
        <v>2889</v>
      </c>
      <c r="BA64" s="186" t="s">
        <v>2932</v>
      </c>
      <c r="BB64" s="186" t="s">
        <v>2932</v>
      </c>
      <c r="BC64" s="186" t="s">
        <v>2889</v>
      </c>
      <c r="BD64" s="186" t="s">
        <v>2932</v>
      </c>
      <c r="BE64" s="186" t="s">
        <v>2932</v>
      </c>
      <c r="BF64" s="186" t="s">
        <v>2889</v>
      </c>
      <c r="BG64" s="186" t="s">
        <v>2932</v>
      </c>
      <c r="BH64" s="186" t="s">
        <v>2932</v>
      </c>
      <c r="BI64" s="186" t="s">
        <v>2889</v>
      </c>
      <c r="BJ64" s="186" t="s">
        <v>2932</v>
      </c>
      <c r="BK64" s="186" t="s">
        <v>2932</v>
      </c>
      <c r="BL64" s="186" t="s">
        <v>2889</v>
      </c>
      <c r="BM64" s="186" t="s">
        <v>2932</v>
      </c>
      <c r="BN64" s="186" t="s">
        <v>2932</v>
      </c>
      <c r="BO64" s="186" t="s">
        <v>2889</v>
      </c>
      <c r="BP64" s="186" t="s">
        <v>2932</v>
      </c>
      <c r="BQ64" s="186" t="s">
        <v>2932</v>
      </c>
      <c r="BR64" s="186" t="s">
        <v>2889</v>
      </c>
      <c r="BS64" s="186" t="s">
        <v>2932</v>
      </c>
      <c r="BT64" s="186" t="s">
        <v>2932</v>
      </c>
      <c r="BU64" s="186" t="s">
        <v>2889</v>
      </c>
      <c r="BV64" s="186" t="s">
        <v>2932</v>
      </c>
      <c r="BW64" s="186" t="s">
        <v>2932</v>
      </c>
      <c r="BX64" s="186" t="s">
        <v>2889</v>
      </c>
      <c r="BY64" s="186" t="s">
        <v>2932</v>
      </c>
      <c r="BZ64" s="186" t="s">
        <v>2932</v>
      </c>
      <c r="CA64" s="186" t="s">
        <v>2889</v>
      </c>
      <c r="CB64" s="186" t="s">
        <v>2932</v>
      </c>
      <c r="CC64" s="186" t="s">
        <v>2932</v>
      </c>
      <c r="CD64" s="186" t="s">
        <v>2889</v>
      </c>
      <c r="CE64" s="186" t="s">
        <v>2932</v>
      </c>
      <c r="CF64" s="186" t="s">
        <v>2932</v>
      </c>
      <c r="CG64" s="186" t="s">
        <v>2889</v>
      </c>
      <c r="CH64" s="186" t="s">
        <v>2932</v>
      </c>
      <c r="CI64" s="186" t="s">
        <v>2932</v>
      </c>
      <c r="CJ64" s="186" t="s">
        <v>2889</v>
      </c>
      <c r="CK64" s="186" t="s">
        <v>2932</v>
      </c>
      <c r="CL64" s="186" t="s">
        <v>2932</v>
      </c>
      <c r="CM64" s="186" t="s">
        <v>2889</v>
      </c>
      <c r="CN64" s="186" t="s">
        <v>2932</v>
      </c>
      <c r="CO64" s="186" t="s">
        <v>2932</v>
      </c>
      <c r="CP64" s="186" t="s">
        <v>2889</v>
      </c>
      <c r="CQ64" s="186" t="s">
        <v>2932</v>
      </c>
      <c r="CR64" s="186" t="s">
        <v>2932</v>
      </c>
      <c r="CS64" s="186" t="s">
        <v>2889</v>
      </c>
      <c r="CT64" s="186" t="s">
        <v>2932</v>
      </c>
      <c r="CU64" s="186" t="s">
        <v>2932</v>
      </c>
      <c r="CV64" s="186" t="s">
        <v>2889</v>
      </c>
      <c r="CW64" s="186" t="s">
        <v>2932</v>
      </c>
      <c r="CX64" s="186" t="s">
        <v>2932</v>
      </c>
      <c r="CY64" s="186" t="s">
        <v>2889</v>
      </c>
      <c r="CZ64" s="186" t="s">
        <v>2932</v>
      </c>
      <c r="DA64" s="186" t="s">
        <v>2932</v>
      </c>
      <c r="DB64" s="186" t="s">
        <v>2889</v>
      </c>
      <c r="DC64" s="186" t="s">
        <v>2932</v>
      </c>
      <c r="DD64" s="186" t="s">
        <v>2932</v>
      </c>
      <c r="DE64" s="186" t="s">
        <v>2889</v>
      </c>
      <c r="DF64" s="186" t="s">
        <v>2932</v>
      </c>
      <c r="DG64" s="186" t="s">
        <v>2932</v>
      </c>
      <c r="DH64" s="186" t="s">
        <v>2889</v>
      </c>
      <c r="DI64" s="186" t="s">
        <v>2932</v>
      </c>
      <c r="DJ64" s="186" t="s">
        <v>2932</v>
      </c>
      <c r="DK64" s="186" t="s">
        <v>2889</v>
      </c>
      <c r="DL64" s="186" t="s">
        <v>2932</v>
      </c>
      <c r="DM64" s="186" t="s">
        <v>2932</v>
      </c>
      <c r="DN64" s="186" t="s">
        <v>2889</v>
      </c>
      <c r="DO64" s="186" t="s">
        <v>2932</v>
      </c>
      <c r="DP64" s="186" t="s">
        <v>2932</v>
      </c>
      <c r="DQ64" s="186" t="s">
        <v>2889</v>
      </c>
      <c r="DR64" s="186" t="s">
        <v>2932</v>
      </c>
      <c r="DS64" s="186" t="s">
        <v>2780</v>
      </c>
      <c r="DT64" s="186" t="s">
        <v>2889</v>
      </c>
      <c r="DU64" s="186" t="s">
        <v>2932</v>
      </c>
      <c r="DV64" s="186" t="s">
        <v>2932</v>
      </c>
      <c r="DW64" s="186" t="s">
        <v>2889</v>
      </c>
      <c r="DX64" s="186" t="s">
        <v>2932</v>
      </c>
      <c r="DY64" s="186" t="s">
        <v>2780</v>
      </c>
      <c r="DZ64" s="186" t="s">
        <v>2889</v>
      </c>
      <c r="EA64" s="186" t="s">
        <v>2932</v>
      </c>
      <c r="EB64" s="186" t="s">
        <v>2932</v>
      </c>
      <c r="EC64" s="186" t="s">
        <v>2889</v>
      </c>
      <c r="ED64" s="186" t="s">
        <v>2932</v>
      </c>
      <c r="EE64" s="186" t="s">
        <v>2932</v>
      </c>
      <c r="EF64" s="186" t="s">
        <v>2889</v>
      </c>
      <c r="EG64" s="186" t="s">
        <v>2932</v>
      </c>
      <c r="EH64" s="186" t="s">
        <v>2780</v>
      </c>
      <c r="EI64" s="186" t="s">
        <v>2889</v>
      </c>
      <c r="EJ64" s="186" t="s">
        <v>2932</v>
      </c>
      <c r="EK64" s="186" t="s">
        <v>2932</v>
      </c>
      <c r="EL64" s="186" t="s">
        <v>2889</v>
      </c>
      <c r="EM64" s="186" t="s">
        <v>2932</v>
      </c>
      <c r="EN64" s="186" t="s">
        <v>2932</v>
      </c>
      <c r="EO64" s="186" t="s">
        <v>2889</v>
      </c>
      <c r="EP64" s="186" t="s">
        <v>2932</v>
      </c>
      <c r="EQ64" s="186" t="s">
        <v>2932</v>
      </c>
      <c r="ER64" s="186" t="s">
        <v>2889</v>
      </c>
      <c r="ES64" s="186" t="s">
        <v>2932</v>
      </c>
      <c r="ET64" s="186" t="s">
        <v>2932</v>
      </c>
    </row>
    <row r="65" spans="1:150" x14ac:dyDescent="0.3">
      <c r="A65" s="1"/>
      <c r="B65" s="185" t="s">
        <v>3143</v>
      </c>
      <c r="C65" s="185" t="s">
        <v>81</v>
      </c>
      <c r="D65" s="185" t="s">
        <v>82</v>
      </c>
      <c r="E65" s="185" t="s">
        <v>3144</v>
      </c>
      <c r="F65" s="185" t="s">
        <v>3145</v>
      </c>
      <c r="G65" s="186" t="s">
        <v>2889</v>
      </c>
      <c r="H65" s="186" t="s">
        <v>2780</v>
      </c>
      <c r="I65" s="186" t="s">
        <v>2780</v>
      </c>
      <c r="J65" s="186" t="s">
        <v>2889</v>
      </c>
      <c r="K65" s="186" t="s">
        <v>2780</v>
      </c>
      <c r="L65" s="186" t="s">
        <v>2780</v>
      </c>
      <c r="M65" s="186" t="s">
        <v>2889</v>
      </c>
      <c r="N65" s="186" t="s">
        <v>2780</v>
      </c>
      <c r="O65" s="186" t="s">
        <v>2780</v>
      </c>
      <c r="P65" s="186" t="s">
        <v>2889</v>
      </c>
      <c r="Q65" s="186" t="s">
        <v>2780</v>
      </c>
      <c r="R65" s="186" t="s">
        <v>2780</v>
      </c>
      <c r="S65" s="186" t="s">
        <v>2889</v>
      </c>
      <c r="T65" s="186" t="s">
        <v>2780</v>
      </c>
      <c r="U65" s="186" t="s">
        <v>2780</v>
      </c>
      <c r="V65" s="186" t="s">
        <v>2889</v>
      </c>
      <c r="W65" s="186" t="s">
        <v>2780</v>
      </c>
      <c r="X65" s="186" t="s">
        <v>2780</v>
      </c>
      <c r="Y65" s="186" t="s">
        <v>2889</v>
      </c>
      <c r="Z65" s="186" t="s">
        <v>2780</v>
      </c>
      <c r="AA65" s="186" t="s">
        <v>2780</v>
      </c>
      <c r="AB65" s="186" t="s">
        <v>2889</v>
      </c>
      <c r="AC65" s="186" t="s">
        <v>2780</v>
      </c>
      <c r="AD65" s="186" t="s">
        <v>2780</v>
      </c>
      <c r="AE65" s="186" t="s">
        <v>2889</v>
      </c>
      <c r="AF65" s="186" t="s">
        <v>2780</v>
      </c>
      <c r="AG65" s="186" t="s">
        <v>2780</v>
      </c>
      <c r="AH65" s="186" t="s">
        <v>2889</v>
      </c>
      <c r="AI65" s="186" t="s">
        <v>2780</v>
      </c>
      <c r="AJ65" s="186" t="s">
        <v>2780</v>
      </c>
      <c r="AK65" s="186" t="s">
        <v>2889</v>
      </c>
      <c r="AL65" s="186" t="s">
        <v>2780</v>
      </c>
      <c r="AM65" s="186" t="s">
        <v>2780</v>
      </c>
      <c r="AN65" s="186" t="s">
        <v>2889</v>
      </c>
      <c r="AO65" s="186" t="s">
        <v>2780</v>
      </c>
      <c r="AP65" s="186" t="s">
        <v>2780</v>
      </c>
      <c r="AQ65" s="186" t="s">
        <v>2889</v>
      </c>
      <c r="AR65" s="186" t="s">
        <v>2780</v>
      </c>
      <c r="AS65" s="186" t="s">
        <v>2780</v>
      </c>
      <c r="AT65" s="186" t="s">
        <v>2889</v>
      </c>
      <c r="AU65" s="186" t="s">
        <v>2780</v>
      </c>
      <c r="AV65" s="186" t="s">
        <v>2780</v>
      </c>
      <c r="AW65" s="186" t="s">
        <v>2889</v>
      </c>
      <c r="AX65" s="186" t="s">
        <v>2780</v>
      </c>
      <c r="AY65" s="186" t="s">
        <v>2780</v>
      </c>
      <c r="AZ65" s="186" t="s">
        <v>2889</v>
      </c>
      <c r="BA65" s="186" t="s">
        <v>2780</v>
      </c>
      <c r="BB65" s="186" t="s">
        <v>2780</v>
      </c>
      <c r="BC65" s="186" t="s">
        <v>2889</v>
      </c>
      <c r="BD65" s="186" t="s">
        <v>2780</v>
      </c>
      <c r="BE65" s="186" t="s">
        <v>2780</v>
      </c>
      <c r="BF65" s="186" t="s">
        <v>2889</v>
      </c>
      <c r="BG65" s="186" t="s">
        <v>2780</v>
      </c>
      <c r="BH65" s="186" t="s">
        <v>2780</v>
      </c>
      <c r="BI65" s="186" t="s">
        <v>2889</v>
      </c>
      <c r="BJ65" s="186" t="s">
        <v>2780</v>
      </c>
      <c r="BK65" s="186" t="s">
        <v>2780</v>
      </c>
      <c r="BL65" s="186" t="s">
        <v>2889</v>
      </c>
      <c r="BM65" s="186" t="s">
        <v>2780</v>
      </c>
      <c r="BN65" s="186" t="s">
        <v>2780</v>
      </c>
      <c r="BO65" s="186" t="s">
        <v>2889</v>
      </c>
      <c r="BP65" s="186" t="s">
        <v>2780</v>
      </c>
      <c r="BQ65" s="186" t="s">
        <v>2780</v>
      </c>
      <c r="BR65" s="186" t="s">
        <v>2889</v>
      </c>
      <c r="BS65" s="186" t="s">
        <v>2780</v>
      </c>
      <c r="BT65" s="186" t="s">
        <v>2780</v>
      </c>
      <c r="BU65" s="186" t="s">
        <v>2889</v>
      </c>
      <c r="BV65" s="186" t="s">
        <v>2780</v>
      </c>
      <c r="BW65" s="186" t="s">
        <v>2780</v>
      </c>
      <c r="BX65" s="186" t="s">
        <v>2889</v>
      </c>
      <c r="BY65" s="186" t="s">
        <v>2780</v>
      </c>
      <c r="BZ65" s="186" t="s">
        <v>2780</v>
      </c>
      <c r="CA65" s="186" t="s">
        <v>2889</v>
      </c>
      <c r="CB65" s="186" t="s">
        <v>2780</v>
      </c>
      <c r="CC65" s="186" t="s">
        <v>2780</v>
      </c>
      <c r="CD65" s="186" t="s">
        <v>2889</v>
      </c>
      <c r="CE65" s="186" t="s">
        <v>2780</v>
      </c>
      <c r="CF65" s="186" t="s">
        <v>2780</v>
      </c>
      <c r="CG65" s="186" t="s">
        <v>2889</v>
      </c>
      <c r="CH65" s="186" t="s">
        <v>2780</v>
      </c>
      <c r="CI65" s="186" t="s">
        <v>2780</v>
      </c>
      <c r="CJ65" s="186" t="s">
        <v>2889</v>
      </c>
      <c r="CK65" s="186" t="s">
        <v>2780</v>
      </c>
      <c r="CL65" s="186" t="s">
        <v>2780</v>
      </c>
      <c r="CM65" s="186" t="s">
        <v>2889</v>
      </c>
      <c r="CN65" s="186" t="s">
        <v>2780</v>
      </c>
      <c r="CO65" s="186" t="s">
        <v>2780</v>
      </c>
      <c r="CP65" s="186" t="s">
        <v>2889</v>
      </c>
      <c r="CQ65" s="186" t="s">
        <v>2780</v>
      </c>
      <c r="CR65" s="186" t="s">
        <v>2780</v>
      </c>
      <c r="CS65" s="186" t="s">
        <v>2889</v>
      </c>
      <c r="CT65" s="186" t="s">
        <v>2780</v>
      </c>
      <c r="CU65" s="186" t="s">
        <v>2780</v>
      </c>
      <c r="CV65" s="186" t="s">
        <v>2889</v>
      </c>
      <c r="CW65" s="186" t="s">
        <v>2780</v>
      </c>
      <c r="CX65" s="186" t="s">
        <v>2780</v>
      </c>
      <c r="CY65" s="186" t="s">
        <v>2889</v>
      </c>
      <c r="CZ65" s="186" t="s">
        <v>2780</v>
      </c>
      <c r="DA65" s="186" t="s">
        <v>2780</v>
      </c>
      <c r="DB65" s="186" t="s">
        <v>2889</v>
      </c>
      <c r="DC65" s="186" t="s">
        <v>2780</v>
      </c>
      <c r="DD65" s="186" t="s">
        <v>2780</v>
      </c>
      <c r="DE65" s="186" t="s">
        <v>2889</v>
      </c>
      <c r="DF65" s="186" t="s">
        <v>2780</v>
      </c>
      <c r="DG65" s="186" t="s">
        <v>2780</v>
      </c>
      <c r="DH65" s="186" t="s">
        <v>2889</v>
      </c>
      <c r="DI65" s="186" t="s">
        <v>2780</v>
      </c>
      <c r="DJ65" s="186" t="s">
        <v>2780</v>
      </c>
      <c r="DK65" s="186" t="s">
        <v>2889</v>
      </c>
      <c r="DL65" s="186" t="s">
        <v>2780</v>
      </c>
      <c r="DM65" s="186" t="s">
        <v>2780</v>
      </c>
      <c r="DN65" s="186" t="s">
        <v>2889</v>
      </c>
      <c r="DO65" s="186" t="s">
        <v>2780</v>
      </c>
      <c r="DP65" s="186" t="s">
        <v>2780</v>
      </c>
      <c r="DQ65" s="186" t="s">
        <v>2889</v>
      </c>
      <c r="DR65" s="186" t="s">
        <v>2780</v>
      </c>
      <c r="DS65" s="186" t="s">
        <v>2780</v>
      </c>
      <c r="DT65" s="186" t="s">
        <v>2889</v>
      </c>
      <c r="DU65" s="186" t="s">
        <v>2780</v>
      </c>
      <c r="DV65" s="186" t="s">
        <v>2780</v>
      </c>
      <c r="DW65" s="186" t="s">
        <v>2889</v>
      </c>
      <c r="DX65" s="186" t="s">
        <v>2780</v>
      </c>
      <c r="DY65" s="186" t="s">
        <v>2780</v>
      </c>
      <c r="DZ65" s="186" t="s">
        <v>2889</v>
      </c>
      <c r="EA65" s="186" t="s">
        <v>2780</v>
      </c>
      <c r="EB65" s="186" t="s">
        <v>2780</v>
      </c>
      <c r="EC65" s="186" t="s">
        <v>2889</v>
      </c>
      <c r="ED65" s="186" t="s">
        <v>2780</v>
      </c>
      <c r="EE65" s="186" t="s">
        <v>2780</v>
      </c>
      <c r="EF65" s="186" t="s">
        <v>2889</v>
      </c>
      <c r="EG65" s="186" t="s">
        <v>2780</v>
      </c>
      <c r="EH65" s="186" t="s">
        <v>2780</v>
      </c>
      <c r="EI65" s="186" t="s">
        <v>2889</v>
      </c>
      <c r="EJ65" s="186" t="s">
        <v>2780</v>
      </c>
      <c r="EK65" s="186" t="s">
        <v>2780</v>
      </c>
      <c r="EL65" s="186" t="s">
        <v>2889</v>
      </c>
      <c r="EM65" s="186" t="s">
        <v>2780</v>
      </c>
      <c r="EN65" s="186" t="s">
        <v>2780</v>
      </c>
      <c r="EO65" s="186" t="s">
        <v>2889</v>
      </c>
      <c r="EP65" s="186" t="s">
        <v>2780</v>
      </c>
      <c r="EQ65" s="186" t="s">
        <v>2780</v>
      </c>
      <c r="ER65" s="186" t="s">
        <v>2889</v>
      </c>
      <c r="ES65" s="186" t="s">
        <v>2780</v>
      </c>
      <c r="ET65" s="186" t="s">
        <v>2780</v>
      </c>
    </row>
    <row r="66" spans="1:150" x14ac:dyDescent="0.3">
      <c r="A66" s="1"/>
      <c r="B66" s="184" t="s">
        <v>3146</v>
      </c>
      <c r="C66" s="184" t="s">
        <v>50</v>
      </c>
      <c r="D66" s="184" t="s">
        <v>3147</v>
      </c>
      <c r="E66" s="184" t="s">
        <v>3148</v>
      </c>
      <c r="F66" s="184" t="s">
        <v>3149</v>
      </c>
      <c r="G66" s="184" t="s">
        <v>2889</v>
      </c>
      <c r="H66" s="184" t="s">
        <v>2780</v>
      </c>
      <c r="I66" s="184" t="s">
        <v>2780</v>
      </c>
      <c r="J66" s="184" t="s">
        <v>2889</v>
      </c>
      <c r="K66" s="184" t="s">
        <v>2780</v>
      </c>
      <c r="L66" s="184" t="s">
        <v>2780</v>
      </c>
      <c r="M66" s="184" t="s">
        <v>2889</v>
      </c>
      <c r="N66" s="184" t="s">
        <v>2780</v>
      </c>
      <c r="O66" s="184" t="s">
        <v>2780</v>
      </c>
      <c r="P66" s="184" t="s">
        <v>2889</v>
      </c>
      <c r="Q66" s="184" t="s">
        <v>2780</v>
      </c>
      <c r="R66" s="184" t="s">
        <v>2780</v>
      </c>
      <c r="S66" s="184" t="s">
        <v>2889</v>
      </c>
      <c r="T66" s="184" t="s">
        <v>2780</v>
      </c>
      <c r="U66" s="184" t="s">
        <v>2780</v>
      </c>
      <c r="V66" s="184" t="s">
        <v>2889</v>
      </c>
      <c r="W66" s="184" t="s">
        <v>2780</v>
      </c>
      <c r="X66" s="184" t="s">
        <v>2780</v>
      </c>
      <c r="Y66" s="184" t="s">
        <v>2889</v>
      </c>
      <c r="Z66" s="184" t="s">
        <v>2780</v>
      </c>
      <c r="AA66" s="184" t="s">
        <v>2780</v>
      </c>
      <c r="AB66" s="184" t="s">
        <v>2889</v>
      </c>
      <c r="AC66" s="184" t="s">
        <v>2780</v>
      </c>
      <c r="AD66" s="184" t="s">
        <v>2780</v>
      </c>
      <c r="AE66" s="184" t="s">
        <v>2889</v>
      </c>
      <c r="AF66" s="184" t="s">
        <v>2780</v>
      </c>
      <c r="AG66" s="184" t="s">
        <v>2780</v>
      </c>
      <c r="AH66" s="184" t="s">
        <v>2889</v>
      </c>
      <c r="AI66" s="184" t="s">
        <v>2780</v>
      </c>
      <c r="AJ66" s="184" t="s">
        <v>2780</v>
      </c>
      <c r="AK66" s="184" t="s">
        <v>2889</v>
      </c>
      <c r="AL66" s="184" t="s">
        <v>2780</v>
      </c>
      <c r="AM66" s="184" t="s">
        <v>2780</v>
      </c>
      <c r="AN66" s="184" t="s">
        <v>2889</v>
      </c>
      <c r="AO66" s="184" t="s">
        <v>2780</v>
      </c>
      <c r="AP66" s="184" t="s">
        <v>2780</v>
      </c>
      <c r="AQ66" s="184" t="s">
        <v>2889</v>
      </c>
      <c r="AR66" s="184" t="s">
        <v>2780</v>
      </c>
      <c r="AS66" s="184" t="s">
        <v>2780</v>
      </c>
      <c r="AT66" s="184" t="s">
        <v>2889</v>
      </c>
      <c r="AU66" s="184" t="s">
        <v>2780</v>
      </c>
      <c r="AV66" s="184" t="s">
        <v>2780</v>
      </c>
      <c r="AW66" s="184" t="s">
        <v>2889</v>
      </c>
      <c r="AX66" s="184" t="s">
        <v>2780</v>
      </c>
      <c r="AY66" s="184" t="s">
        <v>2780</v>
      </c>
      <c r="AZ66" s="184" t="s">
        <v>2889</v>
      </c>
      <c r="BA66" s="184" t="s">
        <v>2780</v>
      </c>
      <c r="BB66" s="184" t="s">
        <v>2780</v>
      </c>
      <c r="BC66" s="184" t="s">
        <v>2889</v>
      </c>
      <c r="BD66" s="184" t="s">
        <v>2780</v>
      </c>
      <c r="BE66" s="184" t="s">
        <v>2780</v>
      </c>
      <c r="BF66" s="184" t="s">
        <v>2889</v>
      </c>
      <c r="BG66" s="184" t="s">
        <v>2780</v>
      </c>
      <c r="BH66" s="184" t="s">
        <v>2780</v>
      </c>
      <c r="BI66" s="184" t="s">
        <v>2889</v>
      </c>
      <c r="BJ66" s="184" t="s">
        <v>2780</v>
      </c>
      <c r="BK66" s="184" t="s">
        <v>2780</v>
      </c>
      <c r="BL66" s="184" t="s">
        <v>2889</v>
      </c>
      <c r="BM66" s="184" t="s">
        <v>2780</v>
      </c>
      <c r="BN66" s="184" t="s">
        <v>2780</v>
      </c>
      <c r="BO66" s="184" t="s">
        <v>2889</v>
      </c>
      <c r="BP66" s="184" t="s">
        <v>2780</v>
      </c>
      <c r="BQ66" s="184" t="s">
        <v>2780</v>
      </c>
      <c r="BR66" s="184" t="s">
        <v>2889</v>
      </c>
      <c r="BS66" s="184" t="s">
        <v>2780</v>
      </c>
      <c r="BT66" s="184" t="s">
        <v>2780</v>
      </c>
      <c r="BU66" s="184" t="s">
        <v>2889</v>
      </c>
      <c r="BV66" s="184" t="s">
        <v>2780</v>
      </c>
      <c r="BW66" s="184" t="s">
        <v>2780</v>
      </c>
      <c r="BX66" s="184" t="s">
        <v>2889</v>
      </c>
      <c r="BY66" s="184" t="s">
        <v>2780</v>
      </c>
      <c r="BZ66" s="184" t="s">
        <v>2780</v>
      </c>
      <c r="CA66" s="184" t="s">
        <v>2889</v>
      </c>
      <c r="CB66" s="184" t="s">
        <v>2780</v>
      </c>
      <c r="CC66" s="184" t="s">
        <v>2780</v>
      </c>
      <c r="CD66" s="184" t="s">
        <v>2889</v>
      </c>
      <c r="CE66" s="184" t="s">
        <v>2780</v>
      </c>
      <c r="CF66" s="184" t="s">
        <v>2780</v>
      </c>
      <c r="CG66" s="184" t="s">
        <v>2889</v>
      </c>
      <c r="CH66" s="184" t="s">
        <v>2780</v>
      </c>
      <c r="CI66" s="184" t="s">
        <v>2780</v>
      </c>
      <c r="CJ66" s="184" t="s">
        <v>2889</v>
      </c>
      <c r="CK66" s="184" t="s">
        <v>2780</v>
      </c>
      <c r="CL66" s="184" t="s">
        <v>2780</v>
      </c>
      <c r="CM66" s="184" t="s">
        <v>2889</v>
      </c>
      <c r="CN66" s="184" t="s">
        <v>2780</v>
      </c>
      <c r="CO66" s="184" t="s">
        <v>2780</v>
      </c>
      <c r="CP66" s="184" t="s">
        <v>2889</v>
      </c>
      <c r="CQ66" s="184" t="s">
        <v>2780</v>
      </c>
      <c r="CR66" s="184" t="s">
        <v>2780</v>
      </c>
      <c r="CS66" s="184" t="s">
        <v>2889</v>
      </c>
      <c r="CT66" s="184" t="s">
        <v>2780</v>
      </c>
      <c r="CU66" s="184" t="s">
        <v>2780</v>
      </c>
      <c r="CV66" s="184" t="s">
        <v>2889</v>
      </c>
      <c r="CW66" s="184" t="s">
        <v>2780</v>
      </c>
      <c r="CX66" s="184" t="s">
        <v>2780</v>
      </c>
      <c r="CY66" s="184" t="s">
        <v>2889</v>
      </c>
      <c r="CZ66" s="184" t="s">
        <v>2780</v>
      </c>
      <c r="DA66" s="184" t="s">
        <v>2780</v>
      </c>
      <c r="DB66" s="184" t="s">
        <v>2889</v>
      </c>
      <c r="DC66" s="184" t="s">
        <v>2780</v>
      </c>
      <c r="DD66" s="184" t="s">
        <v>2780</v>
      </c>
      <c r="DE66" s="184" t="s">
        <v>2889</v>
      </c>
      <c r="DF66" s="184" t="s">
        <v>2780</v>
      </c>
      <c r="DG66" s="184" t="s">
        <v>2780</v>
      </c>
      <c r="DH66" s="184" t="s">
        <v>2889</v>
      </c>
      <c r="DI66" s="184" t="s">
        <v>2780</v>
      </c>
      <c r="DJ66" s="184" t="s">
        <v>2780</v>
      </c>
      <c r="DK66" s="184" t="s">
        <v>2889</v>
      </c>
      <c r="DL66" s="184" t="s">
        <v>2780</v>
      </c>
      <c r="DM66" s="184" t="s">
        <v>2780</v>
      </c>
      <c r="DN66" s="184" t="s">
        <v>2889</v>
      </c>
      <c r="DO66" s="184" t="s">
        <v>2780</v>
      </c>
      <c r="DP66" s="184" t="s">
        <v>2780</v>
      </c>
      <c r="DQ66" s="184" t="s">
        <v>2889</v>
      </c>
      <c r="DR66" s="184" t="s">
        <v>2780</v>
      </c>
      <c r="DS66" s="184" t="s">
        <v>2780</v>
      </c>
      <c r="DT66" s="184" t="s">
        <v>2889</v>
      </c>
      <c r="DU66" s="184" t="s">
        <v>2780</v>
      </c>
      <c r="DV66" s="184" t="s">
        <v>2780</v>
      </c>
      <c r="DW66" s="184" t="s">
        <v>2889</v>
      </c>
      <c r="DX66" s="184" t="s">
        <v>2780</v>
      </c>
      <c r="DY66" s="184" t="s">
        <v>2780</v>
      </c>
      <c r="DZ66" s="184" t="s">
        <v>2889</v>
      </c>
      <c r="EA66" s="184" t="s">
        <v>2780</v>
      </c>
      <c r="EB66" s="184" t="s">
        <v>2780</v>
      </c>
      <c r="EC66" s="184" t="s">
        <v>2889</v>
      </c>
      <c r="ED66" s="184" t="s">
        <v>2780</v>
      </c>
      <c r="EE66" s="184" t="s">
        <v>2780</v>
      </c>
      <c r="EF66" s="184" t="s">
        <v>2889</v>
      </c>
      <c r="EG66" s="184" t="s">
        <v>2780</v>
      </c>
      <c r="EH66" s="184" t="s">
        <v>2780</v>
      </c>
      <c r="EI66" s="184" t="s">
        <v>2889</v>
      </c>
      <c r="EJ66" s="184" t="s">
        <v>2780</v>
      </c>
      <c r="EK66" s="184" t="s">
        <v>2780</v>
      </c>
      <c r="EL66" s="184" t="s">
        <v>2889</v>
      </c>
      <c r="EM66" s="184" t="s">
        <v>2780</v>
      </c>
      <c r="EN66" s="184" t="s">
        <v>2780</v>
      </c>
      <c r="EO66" s="184" t="s">
        <v>2889</v>
      </c>
      <c r="EP66" s="184" t="s">
        <v>2780</v>
      </c>
      <c r="EQ66" s="184" t="s">
        <v>2780</v>
      </c>
      <c r="ER66" s="184" t="s">
        <v>2889</v>
      </c>
      <c r="ES66" s="184" t="s">
        <v>2780</v>
      </c>
      <c r="ET66" s="184" t="s">
        <v>2780</v>
      </c>
    </row>
    <row r="67" spans="1:150" x14ac:dyDescent="0.3">
      <c r="A67" s="1"/>
      <c r="B67" s="185" t="s">
        <v>3150</v>
      </c>
      <c r="C67" s="185" t="s">
        <v>50</v>
      </c>
      <c r="D67" s="185" t="s">
        <v>3147</v>
      </c>
      <c r="E67" s="185" t="s">
        <v>3151</v>
      </c>
      <c r="F67" s="185" t="s">
        <v>3152</v>
      </c>
      <c r="G67" s="186" t="s">
        <v>2889</v>
      </c>
      <c r="H67" s="186" t="s">
        <v>2780</v>
      </c>
      <c r="I67" s="186" t="s">
        <v>2780</v>
      </c>
      <c r="J67" s="186" t="s">
        <v>2889</v>
      </c>
      <c r="K67" s="186" t="s">
        <v>2780</v>
      </c>
      <c r="L67" s="186" t="s">
        <v>2780</v>
      </c>
      <c r="M67" s="186" t="s">
        <v>2889</v>
      </c>
      <c r="N67" s="186" t="s">
        <v>2780</v>
      </c>
      <c r="O67" s="186" t="s">
        <v>2780</v>
      </c>
      <c r="P67" s="186" t="s">
        <v>2889</v>
      </c>
      <c r="Q67" s="186" t="s">
        <v>2780</v>
      </c>
      <c r="R67" s="186" t="s">
        <v>2780</v>
      </c>
      <c r="S67" s="186" t="s">
        <v>2889</v>
      </c>
      <c r="T67" s="186" t="s">
        <v>2780</v>
      </c>
      <c r="U67" s="186" t="s">
        <v>2780</v>
      </c>
      <c r="V67" s="186" t="s">
        <v>2889</v>
      </c>
      <c r="W67" s="186" t="s">
        <v>2780</v>
      </c>
      <c r="X67" s="186" t="s">
        <v>2780</v>
      </c>
      <c r="Y67" s="186" t="s">
        <v>2889</v>
      </c>
      <c r="Z67" s="186" t="s">
        <v>2780</v>
      </c>
      <c r="AA67" s="186" t="s">
        <v>2780</v>
      </c>
      <c r="AB67" s="186" t="s">
        <v>2889</v>
      </c>
      <c r="AC67" s="186" t="s">
        <v>2780</v>
      </c>
      <c r="AD67" s="186" t="s">
        <v>2780</v>
      </c>
      <c r="AE67" s="186" t="s">
        <v>2889</v>
      </c>
      <c r="AF67" s="186" t="s">
        <v>2780</v>
      </c>
      <c r="AG67" s="186" t="s">
        <v>2780</v>
      </c>
      <c r="AH67" s="186" t="s">
        <v>2889</v>
      </c>
      <c r="AI67" s="186" t="s">
        <v>2780</v>
      </c>
      <c r="AJ67" s="186" t="s">
        <v>2780</v>
      </c>
      <c r="AK67" s="186" t="s">
        <v>2889</v>
      </c>
      <c r="AL67" s="186" t="s">
        <v>2780</v>
      </c>
      <c r="AM67" s="186" t="s">
        <v>2780</v>
      </c>
      <c r="AN67" s="186" t="s">
        <v>2889</v>
      </c>
      <c r="AO67" s="186" t="s">
        <v>2780</v>
      </c>
      <c r="AP67" s="186" t="s">
        <v>2780</v>
      </c>
      <c r="AQ67" s="186" t="s">
        <v>2889</v>
      </c>
      <c r="AR67" s="186" t="s">
        <v>2780</v>
      </c>
      <c r="AS67" s="186" t="s">
        <v>2780</v>
      </c>
      <c r="AT67" s="186" t="s">
        <v>2889</v>
      </c>
      <c r="AU67" s="186" t="s">
        <v>2780</v>
      </c>
      <c r="AV67" s="186" t="s">
        <v>2780</v>
      </c>
      <c r="AW67" s="186" t="s">
        <v>2889</v>
      </c>
      <c r="AX67" s="186" t="s">
        <v>2780</v>
      </c>
      <c r="AY67" s="186" t="s">
        <v>2780</v>
      </c>
      <c r="AZ67" s="186" t="s">
        <v>2889</v>
      </c>
      <c r="BA67" s="186" t="s">
        <v>2780</v>
      </c>
      <c r="BB67" s="186" t="s">
        <v>2780</v>
      </c>
      <c r="BC67" s="186" t="s">
        <v>2889</v>
      </c>
      <c r="BD67" s="186" t="s">
        <v>2780</v>
      </c>
      <c r="BE67" s="186" t="s">
        <v>2780</v>
      </c>
      <c r="BF67" s="186" t="s">
        <v>2889</v>
      </c>
      <c r="BG67" s="186" t="s">
        <v>2780</v>
      </c>
      <c r="BH67" s="186" t="s">
        <v>2780</v>
      </c>
      <c r="BI67" s="186" t="s">
        <v>2889</v>
      </c>
      <c r="BJ67" s="186" t="s">
        <v>2780</v>
      </c>
      <c r="BK67" s="186" t="s">
        <v>2780</v>
      </c>
      <c r="BL67" s="186" t="s">
        <v>2889</v>
      </c>
      <c r="BM67" s="186" t="s">
        <v>2780</v>
      </c>
      <c r="BN67" s="186" t="s">
        <v>2780</v>
      </c>
      <c r="BO67" s="186" t="s">
        <v>2889</v>
      </c>
      <c r="BP67" s="186" t="s">
        <v>2780</v>
      </c>
      <c r="BQ67" s="186" t="s">
        <v>2780</v>
      </c>
      <c r="BR67" s="186" t="s">
        <v>2889</v>
      </c>
      <c r="BS67" s="186" t="s">
        <v>2780</v>
      </c>
      <c r="BT67" s="186" t="s">
        <v>2780</v>
      </c>
      <c r="BU67" s="186" t="s">
        <v>2889</v>
      </c>
      <c r="BV67" s="186" t="s">
        <v>2780</v>
      </c>
      <c r="BW67" s="186" t="s">
        <v>2780</v>
      </c>
      <c r="BX67" s="186" t="s">
        <v>2889</v>
      </c>
      <c r="BY67" s="186" t="s">
        <v>2780</v>
      </c>
      <c r="BZ67" s="186" t="s">
        <v>2780</v>
      </c>
      <c r="CA67" s="186" t="s">
        <v>2889</v>
      </c>
      <c r="CB67" s="186" t="s">
        <v>2780</v>
      </c>
      <c r="CC67" s="186" t="s">
        <v>2780</v>
      </c>
      <c r="CD67" s="186" t="s">
        <v>2889</v>
      </c>
      <c r="CE67" s="186" t="s">
        <v>2780</v>
      </c>
      <c r="CF67" s="186" t="s">
        <v>2780</v>
      </c>
      <c r="CG67" s="186" t="s">
        <v>2889</v>
      </c>
      <c r="CH67" s="186" t="s">
        <v>2780</v>
      </c>
      <c r="CI67" s="186" t="s">
        <v>2780</v>
      </c>
      <c r="CJ67" s="186" t="s">
        <v>2889</v>
      </c>
      <c r="CK67" s="186" t="s">
        <v>2780</v>
      </c>
      <c r="CL67" s="186" t="s">
        <v>2780</v>
      </c>
      <c r="CM67" s="186" t="s">
        <v>2889</v>
      </c>
      <c r="CN67" s="186" t="s">
        <v>2780</v>
      </c>
      <c r="CO67" s="186" t="s">
        <v>2780</v>
      </c>
      <c r="CP67" s="186" t="s">
        <v>2889</v>
      </c>
      <c r="CQ67" s="186" t="s">
        <v>2780</v>
      </c>
      <c r="CR67" s="186" t="s">
        <v>2780</v>
      </c>
      <c r="CS67" s="186" t="s">
        <v>2889</v>
      </c>
      <c r="CT67" s="186" t="s">
        <v>2780</v>
      </c>
      <c r="CU67" s="186" t="s">
        <v>2780</v>
      </c>
      <c r="CV67" s="186" t="s">
        <v>2889</v>
      </c>
      <c r="CW67" s="186" t="s">
        <v>2780</v>
      </c>
      <c r="CX67" s="186" t="s">
        <v>2780</v>
      </c>
      <c r="CY67" s="186" t="s">
        <v>2889</v>
      </c>
      <c r="CZ67" s="186" t="s">
        <v>2780</v>
      </c>
      <c r="DA67" s="186" t="s">
        <v>2780</v>
      </c>
      <c r="DB67" s="186" t="s">
        <v>2889</v>
      </c>
      <c r="DC67" s="186" t="s">
        <v>2780</v>
      </c>
      <c r="DD67" s="186" t="s">
        <v>2780</v>
      </c>
      <c r="DE67" s="186" t="s">
        <v>2889</v>
      </c>
      <c r="DF67" s="186" t="s">
        <v>2780</v>
      </c>
      <c r="DG67" s="186" t="s">
        <v>2780</v>
      </c>
      <c r="DH67" s="186" t="s">
        <v>2889</v>
      </c>
      <c r="DI67" s="186" t="s">
        <v>2780</v>
      </c>
      <c r="DJ67" s="186" t="s">
        <v>2780</v>
      </c>
      <c r="DK67" s="186" t="s">
        <v>2889</v>
      </c>
      <c r="DL67" s="186" t="s">
        <v>2780</v>
      </c>
      <c r="DM67" s="186" t="s">
        <v>2780</v>
      </c>
      <c r="DN67" s="186" t="s">
        <v>2889</v>
      </c>
      <c r="DO67" s="186" t="s">
        <v>2780</v>
      </c>
      <c r="DP67" s="186" t="s">
        <v>2780</v>
      </c>
      <c r="DQ67" s="186" t="s">
        <v>2889</v>
      </c>
      <c r="DR67" s="186" t="s">
        <v>2780</v>
      </c>
      <c r="DS67" s="186" t="s">
        <v>2780</v>
      </c>
      <c r="DT67" s="186" t="s">
        <v>2889</v>
      </c>
      <c r="DU67" s="186" t="s">
        <v>2780</v>
      </c>
      <c r="DV67" s="186" t="s">
        <v>2780</v>
      </c>
      <c r="DW67" s="186" t="s">
        <v>2889</v>
      </c>
      <c r="DX67" s="186" t="s">
        <v>2780</v>
      </c>
      <c r="DY67" s="186" t="s">
        <v>2780</v>
      </c>
      <c r="DZ67" s="186" t="s">
        <v>2889</v>
      </c>
      <c r="EA67" s="186" t="s">
        <v>2780</v>
      </c>
      <c r="EB67" s="186" t="s">
        <v>2780</v>
      </c>
      <c r="EC67" s="186" t="s">
        <v>2889</v>
      </c>
      <c r="ED67" s="186" t="s">
        <v>2780</v>
      </c>
      <c r="EE67" s="186" t="s">
        <v>2780</v>
      </c>
      <c r="EF67" s="186" t="s">
        <v>2889</v>
      </c>
      <c r="EG67" s="186" t="s">
        <v>2780</v>
      </c>
      <c r="EH67" s="186" t="s">
        <v>2780</v>
      </c>
      <c r="EI67" s="186" t="s">
        <v>2889</v>
      </c>
      <c r="EJ67" s="186" t="s">
        <v>2780</v>
      </c>
      <c r="EK67" s="186" t="s">
        <v>2780</v>
      </c>
      <c r="EL67" s="186" t="s">
        <v>2889</v>
      </c>
      <c r="EM67" s="186" t="s">
        <v>2780</v>
      </c>
      <c r="EN67" s="186" t="s">
        <v>2780</v>
      </c>
      <c r="EO67" s="186" t="s">
        <v>2889</v>
      </c>
      <c r="EP67" s="186" t="s">
        <v>2780</v>
      </c>
      <c r="EQ67" s="186" t="s">
        <v>2780</v>
      </c>
      <c r="ER67" s="186" t="s">
        <v>2889</v>
      </c>
      <c r="ES67" s="186" t="s">
        <v>2780</v>
      </c>
      <c r="ET67" s="186" t="s">
        <v>2780</v>
      </c>
    </row>
    <row r="68" spans="1:150" x14ac:dyDescent="0.3">
      <c r="A68" s="1"/>
      <c r="B68" s="185" t="s">
        <v>3153</v>
      </c>
      <c r="C68" s="185" t="s">
        <v>50</v>
      </c>
      <c r="D68" s="185" t="s">
        <v>3147</v>
      </c>
      <c r="E68" s="185" t="s">
        <v>3154</v>
      </c>
      <c r="F68" s="185" t="s">
        <v>3155</v>
      </c>
      <c r="G68" s="186" t="s">
        <v>2889</v>
      </c>
      <c r="H68" s="186" t="s">
        <v>2780</v>
      </c>
      <c r="I68" s="186" t="s">
        <v>2780</v>
      </c>
      <c r="J68" s="186" t="s">
        <v>2889</v>
      </c>
      <c r="K68" s="186" t="s">
        <v>2780</v>
      </c>
      <c r="L68" s="186" t="s">
        <v>2780</v>
      </c>
      <c r="M68" s="186" t="s">
        <v>2889</v>
      </c>
      <c r="N68" s="186" t="s">
        <v>2780</v>
      </c>
      <c r="O68" s="186" t="s">
        <v>2780</v>
      </c>
      <c r="P68" s="186" t="s">
        <v>2889</v>
      </c>
      <c r="Q68" s="186" t="s">
        <v>2780</v>
      </c>
      <c r="R68" s="186" t="s">
        <v>2780</v>
      </c>
      <c r="S68" s="186" t="s">
        <v>2889</v>
      </c>
      <c r="T68" s="186" t="s">
        <v>2780</v>
      </c>
      <c r="U68" s="186" t="s">
        <v>2780</v>
      </c>
      <c r="V68" s="186" t="s">
        <v>2889</v>
      </c>
      <c r="W68" s="186" t="s">
        <v>2780</v>
      </c>
      <c r="X68" s="186" t="s">
        <v>2780</v>
      </c>
      <c r="Y68" s="186" t="s">
        <v>2889</v>
      </c>
      <c r="Z68" s="186" t="s">
        <v>2780</v>
      </c>
      <c r="AA68" s="186" t="s">
        <v>2780</v>
      </c>
      <c r="AB68" s="186" t="s">
        <v>2889</v>
      </c>
      <c r="AC68" s="186" t="s">
        <v>2780</v>
      </c>
      <c r="AD68" s="186" t="s">
        <v>2780</v>
      </c>
      <c r="AE68" s="186" t="s">
        <v>2889</v>
      </c>
      <c r="AF68" s="186" t="s">
        <v>2780</v>
      </c>
      <c r="AG68" s="186" t="s">
        <v>2780</v>
      </c>
      <c r="AH68" s="186" t="s">
        <v>2889</v>
      </c>
      <c r="AI68" s="186" t="s">
        <v>2780</v>
      </c>
      <c r="AJ68" s="186" t="s">
        <v>2780</v>
      </c>
      <c r="AK68" s="186" t="s">
        <v>2889</v>
      </c>
      <c r="AL68" s="186" t="s">
        <v>2780</v>
      </c>
      <c r="AM68" s="186" t="s">
        <v>2780</v>
      </c>
      <c r="AN68" s="186" t="s">
        <v>2889</v>
      </c>
      <c r="AO68" s="186" t="s">
        <v>2780</v>
      </c>
      <c r="AP68" s="186" t="s">
        <v>2780</v>
      </c>
      <c r="AQ68" s="186" t="s">
        <v>2889</v>
      </c>
      <c r="AR68" s="186" t="s">
        <v>2780</v>
      </c>
      <c r="AS68" s="186" t="s">
        <v>2780</v>
      </c>
      <c r="AT68" s="186" t="s">
        <v>2889</v>
      </c>
      <c r="AU68" s="186" t="s">
        <v>2780</v>
      </c>
      <c r="AV68" s="186" t="s">
        <v>2780</v>
      </c>
      <c r="AW68" s="186" t="s">
        <v>2889</v>
      </c>
      <c r="AX68" s="186" t="s">
        <v>2780</v>
      </c>
      <c r="AY68" s="186" t="s">
        <v>2780</v>
      </c>
      <c r="AZ68" s="186" t="s">
        <v>2889</v>
      </c>
      <c r="BA68" s="186" t="s">
        <v>2780</v>
      </c>
      <c r="BB68" s="186" t="s">
        <v>2780</v>
      </c>
      <c r="BC68" s="186" t="s">
        <v>2889</v>
      </c>
      <c r="BD68" s="186" t="s">
        <v>2780</v>
      </c>
      <c r="BE68" s="186" t="s">
        <v>2780</v>
      </c>
      <c r="BF68" s="186" t="s">
        <v>2889</v>
      </c>
      <c r="BG68" s="186" t="s">
        <v>2780</v>
      </c>
      <c r="BH68" s="186" t="s">
        <v>2780</v>
      </c>
      <c r="BI68" s="186" t="s">
        <v>2889</v>
      </c>
      <c r="BJ68" s="186" t="s">
        <v>2780</v>
      </c>
      <c r="BK68" s="186" t="s">
        <v>2780</v>
      </c>
      <c r="BL68" s="186" t="s">
        <v>2889</v>
      </c>
      <c r="BM68" s="186" t="s">
        <v>2780</v>
      </c>
      <c r="BN68" s="186" t="s">
        <v>2780</v>
      </c>
      <c r="BO68" s="186" t="s">
        <v>2889</v>
      </c>
      <c r="BP68" s="186" t="s">
        <v>2780</v>
      </c>
      <c r="BQ68" s="186" t="s">
        <v>2780</v>
      </c>
      <c r="BR68" s="186" t="s">
        <v>2889</v>
      </c>
      <c r="BS68" s="186" t="s">
        <v>2780</v>
      </c>
      <c r="BT68" s="186" t="s">
        <v>2780</v>
      </c>
      <c r="BU68" s="186" t="s">
        <v>2889</v>
      </c>
      <c r="BV68" s="186" t="s">
        <v>2780</v>
      </c>
      <c r="BW68" s="186" t="s">
        <v>2780</v>
      </c>
      <c r="BX68" s="186" t="s">
        <v>2889</v>
      </c>
      <c r="BY68" s="186" t="s">
        <v>2780</v>
      </c>
      <c r="BZ68" s="186" t="s">
        <v>2780</v>
      </c>
      <c r="CA68" s="186" t="s">
        <v>2889</v>
      </c>
      <c r="CB68" s="186" t="s">
        <v>2780</v>
      </c>
      <c r="CC68" s="186" t="s">
        <v>2780</v>
      </c>
      <c r="CD68" s="186" t="s">
        <v>2889</v>
      </c>
      <c r="CE68" s="186" t="s">
        <v>2780</v>
      </c>
      <c r="CF68" s="186" t="s">
        <v>2780</v>
      </c>
      <c r="CG68" s="186" t="s">
        <v>2889</v>
      </c>
      <c r="CH68" s="186" t="s">
        <v>2780</v>
      </c>
      <c r="CI68" s="186" t="s">
        <v>2780</v>
      </c>
      <c r="CJ68" s="186" t="s">
        <v>2889</v>
      </c>
      <c r="CK68" s="186" t="s">
        <v>2780</v>
      </c>
      <c r="CL68" s="186" t="s">
        <v>2780</v>
      </c>
      <c r="CM68" s="186" t="s">
        <v>2889</v>
      </c>
      <c r="CN68" s="186" t="s">
        <v>2780</v>
      </c>
      <c r="CO68" s="186" t="s">
        <v>2780</v>
      </c>
      <c r="CP68" s="186" t="s">
        <v>2889</v>
      </c>
      <c r="CQ68" s="186" t="s">
        <v>2780</v>
      </c>
      <c r="CR68" s="186" t="s">
        <v>2780</v>
      </c>
      <c r="CS68" s="186" t="s">
        <v>2889</v>
      </c>
      <c r="CT68" s="186" t="s">
        <v>2780</v>
      </c>
      <c r="CU68" s="186" t="s">
        <v>2780</v>
      </c>
      <c r="CV68" s="186" t="s">
        <v>2889</v>
      </c>
      <c r="CW68" s="186" t="s">
        <v>2780</v>
      </c>
      <c r="CX68" s="186" t="s">
        <v>2780</v>
      </c>
      <c r="CY68" s="186" t="s">
        <v>2889</v>
      </c>
      <c r="CZ68" s="186" t="s">
        <v>2780</v>
      </c>
      <c r="DA68" s="186" t="s">
        <v>2780</v>
      </c>
      <c r="DB68" s="186" t="s">
        <v>2889</v>
      </c>
      <c r="DC68" s="186" t="s">
        <v>2780</v>
      </c>
      <c r="DD68" s="186" t="s">
        <v>2780</v>
      </c>
      <c r="DE68" s="186" t="s">
        <v>2889</v>
      </c>
      <c r="DF68" s="186" t="s">
        <v>2780</v>
      </c>
      <c r="DG68" s="186" t="s">
        <v>2780</v>
      </c>
      <c r="DH68" s="186" t="s">
        <v>2889</v>
      </c>
      <c r="DI68" s="186" t="s">
        <v>2780</v>
      </c>
      <c r="DJ68" s="186" t="s">
        <v>2780</v>
      </c>
      <c r="DK68" s="186" t="s">
        <v>2889</v>
      </c>
      <c r="DL68" s="186" t="s">
        <v>2780</v>
      </c>
      <c r="DM68" s="186" t="s">
        <v>2780</v>
      </c>
      <c r="DN68" s="186" t="s">
        <v>2889</v>
      </c>
      <c r="DO68" s="186" t="s">
        <v>2780</v>
      </c>
      <c r="DP68" s="186" t="s">
        <v>2780</v>
      </c>
      <c r="DQ68" s="186" t="s">
        <v>2889</v>
      </c>
      <c r="DR68" s="186" t="s">
        <v>2780</v>
      </c>
      <c r="DS68" s="186" t="s">
        <v>2780</v>
      </c>
      <c r="DT68" s="186" t="s">
        <v>2889</v>
      </c>
      <c r="DU68" s="186" t="s">
        <v>2780</v>
      </c>
      <c r="DV68" s="186" t="s">
        <v>2780</v>
      </c>
      <c r="DW68" s="186" t="s">
        <v>2889</v>
      </c>
      <c r="DX68" s="186" t="s">
        <v>2780</v>
      </c>
      <c r="DY68" s="186" t="s">
        <v>2780</v>
      </c>
      <c r="DZ68" s="186" t="s">
        <v>2889</v>
      </c>
      <c r="EA68" s="186" t="s">
        <v>2780</v>
      </c>
      <c r="EB68" s="186" t="s">
        <v>2780</v>
      </c>
      <c r="EC68" s="186" t="s">
        <v>2889</v>
      </c>
      <c r="ED68" s="186" t="s">
        <v>2780</v>
      </c>
      <c r="EE68" s="186" t="s">
        <v>2780</v>
      </c>
      <c r="EF68" s="186" t="s">
        <v>2889</v>
      </c>
      <c r="EG68" s="186" t="s">
        <v>2780</v>
      </c>
      <c r="EH68" s="186" t="s">
        <v>2780</v>
      </c>
      <c r="EI68" s="186" t="s">
        <v>2889</v>
      </c>
      <c r="EJ68" s="186" t="s">
        <v>2780</v>
      </c>
      <c r="EK68" s="186" t="s">
        <v>2780</v>
      </c>
      <c r="EL68" s="186" t="s">
        <v>2889</v>
      </c>
      <c r="EM68" s="186" t="s">
        <v>2780</v>
      </c>
      <c r="EN68" s="186" t="s">
        <v>2780</v>
      </c>
      <c r="EO68" s="186" t="s">
        <v>2889</v>
      </c>
      <c r="EP68" s="186" t="s">
        <v>2780</v>
      </c>
      <c r="EQ68" s="186" t="s">
        <v>2780</v>
      </c>
      <c r="ER68" s="186" t="s">
        <v>2889</v>
      </c>
      <c r="ES68" s="186" t="s">
        <v>2780</v>
      </c>
      <c r="ET68" s="186" t="s">
        <v>2780</v>
      </c>
    </row>
    <row r="69" spans="1:150" x14ac:dyDescent="0.3">
      <c r="A69" s="1"/>
      <c r="B69" s="184" t="s">
        <v>3156</v>
      </c>
      <c r="C69" s="184" t="s">
        <v>544</v>
      </c>
      <c r="D69" s="184" t="s">
        <v>923</v>
      </c>
      <c r="E69" s="184" t="s">
        <v>3157</v>
      </c>
      <c r="F69" s="184" t="s">
        <v>3158</v>
      </c>
      <c r="G69" s="184" t="s">
        <v>2889</v>
      </c>
      <c r="H69" s="184" t="s">
        <v>3159</v>
      </c>
      <c r="I69" s="184" t="s">
        <v>3160</v>
      </c>
      <c r="J69" s="184" t="s">
        <v>2889</v>
      </c>
      <c r="K69" s="184" t="s">
        <v>3159</v>
      </c>
      <c r="L69" s="184" t="s">
        <v>3160</v>
      </c>
      <c r="M69" s="184" t="s">
        <v>2889</v>
      </c>
      <c r="N69" s="184" t="s">
        <v>3159</v>
      </c>
      <c r="O69" s="184" t="s">
        <v>3160</v>
      </c>
      <c r="P69" s="184" t="s">
        <v>2889</v>
      </c>
      <c r="Q69" s="184" t="s">
        <v>3159</v>
      </c>
      <c r="R69" s="184" t="s">
        <v>3160</v>
      </c>
      <c r="S69" s="184" t="s">
        <v>2889</v>
      </c>
      <c r="T69" s="184" t="s">
        <v>3159</v>
      </c>
      <c r="U69" s="184" t="s">
        <v>3160</v>
      </c>
      <c r="V69" s="184" t="s">
        <v>2889</v>
      </c>
      <c r="W69" s="184" t="s">
        <v>3159</v>
      </c>
      <c r="X69" s="184" t="s">
        <v>3161</v>
      </c>
      <c r="Y69" s="184" t="s">
        <v>2889</v>
      </c>
      <c r="Z69" s="184" t="s">
        <v>3159</v>
      </c>
      <c r="AA69" s="184" t="s">
        <v>3160</v>
      </c>
      <c r="AB69" s="184" t="s">
        <v>2889</v>
      </c>
      <c r="AC69" s="184" t="s">
        <v>3159</v>
      </c>
      <c r="AD69" s="184" t="s">
        <v>3160</v>
      </c>
      <c r="AE69" s="184" t="s">
        <v>2889</v>
      </c>
      <c r="AF69" s="184" t="s">
        <v>3159</v>
      </c>
      <c r="AG69" s="184" t="s">
        <v>3160</v>
      </c>
      <c r="AH69" s="184" t="s">
        <v>2889</v>
      </c>
      <c r="AI69" s="184" t="s">
        <v>3159</v>
      </c>
      <c r="AJ69" s="184" t="s">
        <v>3160</v>
      </c>
      <c r="AK69" s="184" t="s">
        <v>2889</v>
      </c>
      <c r="AL69" s="184" t="s">
        <v>3159</v>
      </c>
      <c r="AM69" s="184" t="s">
        <v>3160</v>
      </c>
      <c r="AN69" s="184" t="s">
        <v>2889</v>
      </c>
      <c r="AO69" s="184" t="s">
        <v>3159</v>
      </c>
      <c r="AP69" s="184" t="s">
        <v>3160</v>
      </c>
      <c r="AQ69" s="184" t="s">
        <v>2889</v>
      </c>
      <c r="AR69" s="184" t="s">
        <v>3159</v>
      </c>
      <c r="AS69" s="184" t="s">
        <v>3160</v>
      </c>
      <c r="AT69" s="184" t="s">
        <v>2889</v>
      </c>
      <c r="AU69" s="184" t="s">
        <v>3159</v>
      </c>
      <c r="AV69" s="184" t="s">
        <v>3160</v>
      </c>
      <c r="AW69" s="184" t="s">
        <v>2889</v>
      </c>
      <c r="AX69" s="184" t="s">
        <v>3159</v>
      </c>
      <c r="AY69" s="184" t="s">
        <v>3160</v>
      </c>
      <c r="AZ69" s="184" t="s">
        <v>2889</v>
      </c>
      <c r="BA69" s="184" t="s">
        <v>3159</v>
      </c>
      <c r="BB69" s="184" t="s">
        <v>3160</v>
      </c>
      <c r="BC69" s="184" t="s">
        <v>2889</v>
      </c>
      <c r="BD69" s="184" t="s">
        <v>3159</v>
      </c>
      <c r="BE69" s="184" t="s">
        <v>3160</v>
      </c>
      <c r="BF69" s="184" t="s">
        <v>2889</v>
      </c>
      <c r="BG69" s="184" t="s">
        <v>3159</v>
      </c>
      <c r="BH69" s="184" t="s">
        <v>3160</v>
      </c>
      <c r="BI69" s="184" t="s">
        <v>2889</v>
      </c>
      <c r="BJ69" s="184" t="s">
        <v>3159</v>
      </c>
      <c r="BK69" s="184" t="s">
        <v>3160</v>
      </c>
      <c r="BL69" s="184" t="s">
        <v>2889</v>
      </c>
      <c r="BM69" s="184" t="s">
        <v>3159</v>
      </c>
      <c r="BN69" s="184" t="s">
        <v>3160</v>
      </c>
      <c r="BO69" s="184" t="s">
        <v>2889</v>
      </c>
      <c r="BP69" s="184" t="s">
        <v>3162</v>
      </c>
      <c r="BQ69" s="184" t="s">
        <v>3163</v>
      </c>
      <c r="BR69" s="184" t="s">
        <v>2889</v>
      </c>
      <c r="BS69" s="184" t="s">
        <v>3162</v>
      </c>
      <c r="BT69" s="184" t="s">
        <v>3163</v>
      </c>
      <c r="BU69" s="184" t="s">
        <v>2889</v>
      </c>
      <c r="BV69" s="184" t="s">
        <v>3162</v>
      </c>
      <c r="BW69" s="184" t="s">
        <v>3163</v>
      </c>
      <c r="BX69" s="184" t="s">
        <v>2889</v>
      </c>
      <c r="BY69" s="184" t="s">
        <v>3162</v>
      </c>
      <c r="BZ69" s="184" t="s">
        <v>3163</v>
      </c>
      <c r="CA69" s="184" t="s">
        <v>2889</v>
      </c>
      <c r="CB69" s="184" t="s">
        <v>3162</v>
      </c>
      <c r="CC69" s="184" t="s">
        <v>3163</v>
      </c>
      <c r="CD69" s="184" t="s">
        <v>2889</v>
      </c>
      <c r="CE69" s="184" t="s">
        <v>3162</v>
      </c>
      <c r="CF69" s="184" t="s">
        <v>3163</v>
      </c>
      <c r="CG69" s="184" t="s">
        <v>2889</v>
      </c>
      <c r="CH69" s="184" t="s">
        <v>3162</v>
      </c>
      <c r="CI69" s="184" t="s">
        <v>3163</v>
      </c>
      <c r="CJ69" s="184" t="s">
        <v>2889</v>
      </c>
      <c r="CK69" s="184" t="s">
        <v>3162</v>
      </c>
      <c r="CL69" s="184" t="s">
        <v>3163</v>
      </c>
      <c r="CM69" s="184" t="s">
        <v>2889</v>
      </c>
      <c r="CN69" s="184" t="s">
        <v>3162</v>
      </c>
      <c r="CO69" s="184" t="s">
        <v>3163</v>
      </c>
      <c r="CP69" s="184" t="s">
        <v>2889</v>
      </c>
      <c r="CQ69" s="184" t="s">
        <v>3162</v>
      </c>
      <c r="CR69" s="184" t="s">
        <v>3163</v>
      </c>
      <c r="CS69" s="184" t="s">
        <v>2889</v>
      </c>
      <c r="CT69" s="184" t="s">
        <v>3162</v>
      </c>
      <c r="CU69" s="184" t="s">
        <v>3163</v>
      </c>
      <c r="CV69" s="184" t="s">
        <v>2889</v>
      </c>
      <c r="CW69" s="184" t="s">
        <v>3162</v>
      </c>
      <c r="CX69" s="184" t="s">
        <v>3163</v>
      </c>
      <c r="CY69" s="184" t="s">
        <v>2889</v>
      </c>
      <c r="CZ69" s="184" t="s">
        <v>3162</v>
      </c>
      <c r="DA69" s="184" t="s">
        <v>3163</v>
      </c>
      <c r="DB69" s="184" t="s">
        <v>2889</v>
      </c>
      <c r="DC69" s="184" t="s">
        <v>3162</v>
      </c>
      <c r="DD69" s="184" t="s">
        <v>3163</v>
      </c>
      <c r="DE69" s="184" t="s">
        <v>2889</v>
      </c>
      <c r="DF69" s="184" t="s">
        <v>3162</v>
      </c>
      <c r="DG69" s="184" t="s">
        <v>3163</v>
      </c>
      <c r="DH69" s="184" t="s">
        <v>2889</v>
      </c>
      <c r="DI69" s="184" t="s">
        <v>3162</v>
      </c>
      <c r="DJ69" s="184" t="s">
        <v>3163</v>
      </c>
      <c r="DK69" s="184" t="s">
        <v>2889</v>
      </c>
      <c r="DL69" s="184" t="s">
        <v>3162</v>
      </c>
      <c r="DM69" s="184" t="s">
        <v>3163</v>
      </c>
      <c r="DN69" s="184" t="s">
        <v>2889</v>
      </c>
      <c r="DO69" s="184" t="s">
        <v>3162</v>
      </c>
      <c r="DP69" s="184" t="s">
        <v>3163</v>
      </c>
      <c r="DQ69" s="184" t="s">
        <v>2889</v>
      </c>
      <c r="DR69" s="184" t="s">
        <v>3162</v>
      </c>
      <c r="DS69" s="184" t="s">
        <v>3163</v>
      </c>
      <c r="DT69" s="184" t="s">
        <v>2889</v>
      </c>
      <c r="DU69" s="184" t="s">
        <v>3162</v>
      </c>
      <c r="DV69" s="184" t="s">
        <v>3163</v>
      </c>
      <c r="DW69" s="184" t="s">
        <v>2889</v>
      </c>
      <c r="DX69" s="184" t="s">
        <v>3162</v>
      </c>
      <c r="DY69" s="184" t="s">
        <v>3163</v>
      </c>
      <c r="DZ69" s="184" t="s">
        <v>2889</v>
      </c>
      <c r="EA69" s="184" t="s">
        <v>3162</v>
      </c>
      <c r="EB69" s="184" t="s">
        <v>3163</v>
      </c>
      <c r="EC69" s="184" t="s">
        <v>2889</v>
      </c>
      <c r="ED69" s="184" t="s">
        <v>3162</v>
      </c>
      <c r="EE69" s="184" t="s">
        <v>3163</v>
      </c>
      <c r="EF69" s="184" t="s">
        <v>2889</v>
      </c>
      <c r="EG69" s="184" t="s">
        <v>3162</v>
      </c>
      <c r="EH69" s="184" t="s">
        <v>3163</v>
      </c>
      <c r="EI69" s="184" t="s">
        <v>2889</v>
      </c>
      <c r="EJ69" s="184" t="s">
        <v>3162</v>
      </c>
      <c r="EK69" s="184" t="s">
        <v>3163</v>
      </c>
      <c r="EL69" s="184" t="s">
        <v>2889</v>
      </c>
      <c r="EM69" s="184" t="s">
        <v>3162</v>
      </c>
      <c r="EN69" s="184" t="s">
        <v>3163</v>
      </c>
      <c r="EO69" s="184" t="s">
        <v>2889</v>
      </c>
      <c r="EP69" s="184" t="s">
        <v>3162</v>
      </c>
      <c r="EQ69" s="184" t="s">
        <v>3164</v>
      </c>
      <c r="ER69" s="184" t="s">
        <v>2889</v>
      </c>
      <c r="ES69" s="184" t="s">
        <v>3162</v>
      </c>
      <c r="ET69" s="184" t="s">
        <v>3163</v>
      </c>
    </row>
    <row r="70" spans="1:150" x14ac:dyDescent="0.3">
      <c r="A70" s="1"/>
      <c r="B70" s="185" t="s">
        <v>3165</v>
      </c>
      <c r="C70" s="185" t="s">
        <v>544</v>
      </c>
      <c r="D70" s="185" t="s">
        <v>923</v>
      </c>
      <c r="E70" s="185" t="s">
        <v>3166</v>
      </c>
      <c r="F70" s="185" t="s">
        <v>3167</v>
      </c>
      <c r="G70" s="186" t="s">
        <v>2889</v>
      </c>
      <c r="H70" s="186" t="s">
        <v>2780</v>
      </c>
      <c r="I70" s="186" t="s">
        <v>2780</v>
      </c>
      <c r="J70" s="186" t="s">
        <v>2889</v>
      </c>
      <c r="K70" s="186" t="s">
        <v>2780</v>
      </c>
      <c r="L70" s="186" t="s">
        <v>2780</v>
      </c>
      <c r="M70" s="186" t="s">
        <v>2889</v>
      </c>
      <c r="N70" s="186" t="s">
        <v>2780</v>
      </c>
      <c r="O70" s="186" t="s">
        <v>2780</v>
      </c>
      <c r="P70" s="186" t="s">
        <v>2889</v>
      </c>
      <c r="Q70" s="186" t="s">
        <v>2780</v>
      </c>
      <c r="R70" s="186" t="s">
        <v>2780</v>
      </c>
      <c r="S70" s="186" t="s">
        <v>2889</v>
      </c>
      <c r="T70" s="186" t="s">
        <v>2780</v>
      </c>
      <c r="U70" s="186" t="s">
        <v>2780</v>
      </c>
      <c r="V70" s="186" t="s">
        <v>2889</v>
      </c>
      <c r="W70" s="186" t="s">
        <v>2780</v>
      </c>
      <c r="X70" s="186" t="s">
        <v>2780</v>
      </c>
      <c r="Y70" s="186" t="s">
        <v>2889</v>
      </c>
      <c r="Z70" s="186" t="s">
        <v>2780</v>
      </c>
      <c r="AA70" s="186" t="s">
        <v>2780</v>
      </c>
      <c r="AB70" s="186" t="s">
        <v>2889</v>
      </c>
      <c r="AC70" s="186" t="s">
        <v>2780</v>
      </c>
      <c r="AD70" s="186" t="s">
        <v>2780</v>
      </c>
      <c r="AE70" s="186" t="s">
        <v>2889</v>
      </c>
      <c r="AF70" s="186" t="s">
        <v>2780</v>
      </c>
      <c r="AG70" s="186" t="s">
        <v>2780</v>
      </c>
      <c r="AH70" s="186" t="s">
        <v>2889</v>
      </c>
      <c r="AI70" s="186" t="s">
        <v>2780</v>
      </c>
      <c r="AJ70" s="186" t="s">
        <v>2780</v>
      </c>
      <c r="AK70" s="186" t="s">
        <v>2889</v>
      </c>
      <c r="AL70" s="186" t="s">
        <v>2780</v>
      </c>
      <c r="AM70" s="186" t="s">
        <v>2780</v>
      </c>
      <c r="AN70" s="186" t="s">
        <v>2889</v>
      </c>
      <c r="AO70" s="186" t="s">
        <v>2780</v>
      </c>
      <c r="AP70" s="186" t="s">
        <v>2780</v>
      </c>
      <c r="AQ70" s="186" t="s">
        <v>2889</v>
      </c>
      <c r="AR70" s="186" t="s">
        <v>2780</v>
      </c>
      <c r="AS70" s="186" t="s">
        <v>2780</v>
      </c>
      <c r="AT70" s="186" t="s">
        <v>2889</v>
      </c>
      <c r="AU70" s="186" t="s">
        <v>2780</v>
      </c>
      <c r="AV70" s="186" t="s">
        <v>2780</v>
      </c>
      <c r="AW70" s="186" t="s">
        <v>2889</v>
      </c>
      <c r="AX70" s="186" t="s">
        <v>2780</v>
      </c>
      <c r="AY70" s="186" t="s">
        <v>2780</v>
      </c>
      <c r="AZ70" s="186" t="s">
        <v>2889</v>
      </c>
      <c r="BA70" s="186" t="s">
        <v>2780</v>
      </c>
      <c r="BB70" s="186" t="s">
        <v>2780</v>
      </c>
      <c r="BC70" s="186" t="s">
        <v>2889</v>
      </c>
      <c r="BD70" s="186" t="s">
        <v>2780</v>
      </c>
      <c r="BE70" s="186" t="s">
        <v>2780</v>
      </c>
      <c r="BF70" s="186" t="s">
        <v>2889</v>
      </c>
      <c r="BG70" s="186" t="s">
        <v>2780</v>
      </c>
      <c r="BH70" s="186" t="s">
        <v>2780</v>
      </c>
      <c r="BI70" s="186" t="s">
        <v>2889</v>
      </c>
      <c r="BJ70" s="186" t="s">
        <v>2780</v>
      </c>
      <c r="BK70" s="186" t="s">
        <v>2780</v>
      </c>
      <c r="BL70" s="186" t="s">
        <v>2889</v>
      </c>
      <c r="BM70" s="186" t="s">
        <v>2780</v>
      </c>
      <c r="BN70" s="186" t="s">
        <v>2780</v>
      </c>
      <c r="BO70" s="186" t="s">
        <v>2889</v>
      </c>
      <c r="BP70" s="186" t="s">
        <v>2780</v>
      </c>
      <c r="BQ70" s="186" t="s">
        <v>2780</v>
      </c>
      <c r="BR70" s="186" t="s">
        <v>2889</v>
      </c>
      <c r="BS70" s="186" t="s">
        <v>2780</v>
      </c>
      <c r="BT70" s="186" t="s">
        <v>2780</v>
      </c>
      <c r="BU70" s="186" t="s">
        <v>2889</v>
      </c>
      <c r="BV70" s="186" t="s">
        <v>2780</v>
      </c>
      <c r="BW70" s="186" t="s">
        <v>2780</v>
      </c>
      <c r="BX70" s="186" t="s">
        <v>2889</v>
      </c>
      <c r="BY70" s="186" t="s">
        <v>2780</v>
      </c>
      <c r="BZ70" s="186" t="s">
        <v>2780</v>
      </c>
      <c r="CA70" s="186" t="s">
        <v>2889</v>
      </c>
      <c r="CB70" s="186" t="s">
        <v>2780</v>
      </c>
      <c r="CC70" s="186" t="s">
        <v>2780</v>
      </c>
      <c r="CD70" s="186" t="s">
        <v>2889</v>
      </c>
      <c r="CE70" s="186" t="s">
        <v>2780</v>
      </c>
      <c r="CF70" s="186" t="s">
        <v>2780</v>
      </c>
      <c r="CG70" s="186" t="s">
        <v>2889</v>
      </c>
      <c r="CH70" s="186" t="s">
        <v>2780</v>
      </c>
      <c r="CI70" s="186" t="s">
        <v>2780</v>
      </c>
      <c r="CJ70" s="186" t="s">
        <v>2889</v>
      </c>
      <c r="CK70" s="186" t="s">
        <v>2780</v>
      </c>
      <c r="CL70" s="186" t="s">
        <v>2780</v>
      </c>
      <c r="CM70" s="186" t="s">
        <v>2889</v>
      </c>
      <c r="CN70" s="186" t="s">
        <v>2780</v>
      </c>
      <c r="CO70" s="186" t="s">
        <v>2780</v>
      </c>
      <c r="CP70" s="186" t="s">
        <v>2889</v>
      </c>
      <c r="CQ70" s="186" t="s">
        <v>2780</v>
      </c>
      <c r="CR70" s="186" t="s">
        <v>2780</v>
      </c>
      <c r="CS70" s="186" t="s">
        <v>2889</v>
      </c>
      <c r="CT70" s="186" t="s">
        <v>2780</v>
      </c>
      <c r="CU70" s="186" t="s">
        <v>2780</v>
      </c>
      <c r="CV70" s="186" t="s">
        <v>2889</v>
      </c>
      <c r="CW70" s="186" t="s">
        <v>2780</v>
      </c>
      <c r="CX70" s="186" t="s">
        <v>2780</v>
      </c>
      <c r="CY70" s="186" t="s">
        <v>2889</v>
      </c>
      <c r="CZ70" s="186" t="s">
        <v>2780</v>
      </c>
      <c r="DA70" s="186" t="s">
        <v>2780</v>
      </c>
      <c r="DB70" s="186" t="s">
        <v>2889</v>
      </c>
      <c r="DC70" s="186" t="s">
        <v>2780</v>
      </c>
      <c r="DD70" s="186" t="s">
        <v>2780</v>
      </c>
      <c r="DE70" s="186" t="s">
        <v>2889</v>
      </c>
      <c r="DF70" s="186" t="s">
        <v>2780</v>
      </c>
      <c r="DG70" s="186" t="s">
        <v>2780</v>
      </c>
      <c r="DH70" s="186" t="s">
        <v>2889</v>
      </c>
      <c r="DI70" s="186" t="s">
        <v>2780</v>
      </c>
      <c r="DJ70" s="186" t="s">
        <v>2780</v>
      </c>
      <c r="DK70" s="186" t="s">
        <v>2889</v>
      </c>
      <c r="DL70" s="186" t="s">
        <v>2780</v>
      </c>
      <c r="DM70" s="186" t="s">
        <v>2780</v>
      </c>
      <c r="DN70" s="186" t="s">
        <v>2889</v>
      </c>
      <c r="DO70" s="186" t="s">
        <v>2780</v>
      </c>
      <c r="DP70" s="186" t="s">
        <v>2780</v>
      </c>
      <c r="DQ70" s="186" t="s">
        <v>2889</v>
      </c>
      <c r="DR70" s="186" t="s">
        <v>2780</v>
      </c>
      <c r="DS70" s="186" t="s">
        <v>2780</v>
      </c>
      <c r="DT70" s="186" t="s">
        <v>2889</v>
      </c>
      <c r="DU70" s="186" t="s">
        <v>2780</v>
      </c>
      <c r="DV70" s="186" t="s">
        <v>2780</v>
      </c>
      <c r="DW70" s="186" t="s">
        <v>2889</v>
      </c>
      <c r="DX70" s="186" t="s">
        <v>2780</v>
      </c>
      <c r="DY70" s="186" t="s">
        <v>2780</v>
      </c>
      <c r="DZ70" s="186" t="s">
        <v>2889</v>
      </c>
      <c r="EA70" s="186" t="s">
        <v>2780</v>
      </c>
      <c r="EB70" s="186" t="s">
        <v>2780</v>
      </c>
      <c r="EC70" s="186" t="s">
        <v>2889</v>
      </c>
      <c r="ED70" s="186" t="s">
        <v>2780</v>
      </c>
      <c r="EE70" s="186" t="s">
        <v>2780</v>
      </c>
      <c r="EF70" s="186" t="s">
        <v>2889</v>
      </c>
      <c r="EG70" s="186" t="s">
        <v>2780</v>
      </c>
      <c r="EH70" s="186" t="s">
        <v>2780</v>
      </c>
      <c r="EI70" s="186" t="s">
        <v>2889</v>
      </c>
      <c r="EJ70" s="186" t="s">
        <v>2780</v>
      </c>
      <c r="EK70" s="186" t="s">
        <v>2780</v>
      </c>
      <c r="EL70" s="186" t="s">
        <v>2889</v>
      </c>
      <c r="EM70" s="186" t="s">
        <v>2780</v>
      </c>
      <c r="EN70" s="186" t="s">
        <v>2780</v>
      </c>
      <c r="EO70" s="186" t="s">
        <v>2889</v>
      </c>
      <c r="EP70" s="186" t="s">
        <v>2780</v>
      </c>
      <c r="EQ70" s="186" t="s">
        <v>2780</v>
      </c>
      <c r="ER70" s="186" t="s">
        <v>2889</v>
      </c>
      <c r="ES70" s="186" t="s">
        <v>2780</v>
      </c>
      <c r="ET70" s="186" t="s">
        <v>2780</v>
      </c>
    </row>
    <row r="71" spans="1:150" x14ac:dyDescent="0.3">
      <c r="A71" s="1"/>
      <c r="B71" s="185" t="s">
        <v>3168</v>
      </c>
      <c r="C71" s="185" t="s">
        <v>544</v>
      </c>
      <c r="D71" s="185" t="s">
        <v>923</v>
      </c>
      <c r="E71" s="185" t="s">
        <v>3169</v>
      </c>
      <c r="F71" s="185" t="s">
        <v>3170</v>
      </c>
      <c r="G71" s="186" t="s">
        <v>2889</v>
      </c>
      <c r="H71" s="186" t="s">
        <v>3159</v>
      </c>
      <c r="I71" s="186" t="s">
        <v>3160</v>
      </c>
      <c r="J71" s="186" t="s">
        <v>2889</v>
      </c>
      <c r="K71" s="186" t="s">
        <v>3159</v>
      </c>
      <c r="L71" s="186" t="s">
        <v>3160</v>
      </c>
      <c r="M71" s="186" t="s">
        <v>2889</v>
      </c>
      <c r="N71" s="186" t="s">
        <v>3159</v>
      </c>
      <c r="O71" s="186" t="s">
        <v>3160</v>
      </c>
      <c r="P71" s="186" t="s">
        <v>2889</v>
      </c>
      <c r="Q71" s="186" t="s">
        <v>3159</v>
      </c>
      <c r="R71" s="186" t="s">
        <v>3160</v>
      </c>
      <c r="S71" s="186" t="s">
        <v>2889</v>
      </c>
      <c r="T71" s="186" t="s">
        <v>3159</v>
      </c>
      <c r="U71" s="186" t="s">
        <v>3160</v>
      </c>
      <c r="V71" s="186" t="s">
        <v>2889</v>
      </c>
      <c r="W71" s="186" t="s">
        <v>3159</v>
      </c>
      <c r="X71" s="186" t="s">
        <v>3161</v>
      </c>
      <c r="Y71" s="186" t="s">
        <v>2889</v>
      </c>
      <c r="Z71" s="186" t="s">
        <v>3159</v>
      </c>
      <c r="AA71" s="186" t="s">
        <v>3160</v>
      </c>
      <c r="AB71" s="186" t="s">
        <v>2889</v>
      </c>
      <c r="AC71" s="186" t="s">
        <v>3159</v>
      </c>
      <c r="AD71" s="186" t="s">
        <v>3160</v>
      </c>
      <c r="AE71" s="186" t="s">
        <v>2889</v>
      </c>
      <c r="AF71" s="186" t="s">
        <v>3159</v>
      </c>
      <c r="AG71" s="186" t="s">
        <v>3160</v>
      </c>
      <c r="AH71" s="186" t="s">
        <v>2889</v>
      </c>
      <c r="AI71" s="186" t="s">
        <v>3159</v>
      </c>
      <c r="AJ71" s="186" t="s">
        <v>3160</v>
      </c>
      <c r="AK71" s="186" t="s">
        <v>2889</v>
      </c>
      <c r="AL71" s="186" t="s">
        <v>3159</v>
      </c>
      <c r="AM71" s="186" t="s">
        <v>3160</v>
      </c>
      <c r="AN71" s="186" t="s">
        <v>2889</v>
      </c>
      <c r="AO71" s="186" t="s">
        <v>3159</v>
      </c>
      <c r="AP71" s="186" t="s">
        <v>3160</v>
      </c>
      <c r="AQ71" s="186" t="s">
        <v>2889</v>
      </c>
      <c r="AR71" s="186" t="s">
        <v>3159</v>
      </c>
      <c r="AS71" s="186" t="s">
        <v>3160</v>
      </c>
      <c r="AT71" s="186" t="s">
        <v>2889</v>
      </c>
      <c r="AU71" s="186" t="s">
        <v>3159</v>
      </c>
      <c r="AV71" s="186" t="s">
        <v>3160</v>
      </c>
      <c r="AW71" s="186" t="s">
        <v>2889</v>
      </c>
      <c r="AX71" s="186" t="s">
        <v>3159</v>
      </c>
      <c r="AY71" s="186" t="s">
        <v>3160</v>
      </c>
      <c r="AZ71" s="186" t="s">
        <v>2889</v>
      </c>
      <c r="BA71" s="186" t="s">
        <v>3159</v>
      </c>
      <c r="BB71" s="186" t="s">
        <v>3160</v>
      </c>
      <c r="BC71" s="186" t="s">
        <v>2889</v>
      </c>
      <c r="BD71" s="186" t="s">
        <v>3159</v>
      </c>
      <c r="BE71" s="186" t="s">
        <v>3160</v>
      </c>
      <c r="BF71" s="186" t="s">
        <v>2889</v>
      </c>
      <c r="BG71" s="186" t="s">
        <v>3159</v>
      </c>
      <c r="BH71" s="186" t="s">
        <v>3160</v>
      </c>
      <c r="BI71" s="186" t="s">
        <v>2889</v>
      </c>
      <c r="BJ71" s="186" t="s">
        <v>3159</v>
      </c>
      <c r="BK71" s="186" t="s">
        <v>3160</v>
      </c>
      <c r="BL71" s="186" t="s">
        <v>2889</v>
      </c>
      <c r="BM71" s="186" t="s">
        <v>3159</v>
      </c>
      <c r="BN71" s="186" t="s">
        <v>3160</v>
      </c>
      <c r="BO71" s="186" t="s">
        <v>2889</v>
      </c>
      <c r="BP71" s="186" t="s">
        <v>3162</v>
      </c>
      <c r="BQ71" s="186" t="s">
        <v>3163</v>
      </c>
      <c r="BR71" s="186" t="s">
        <v>2889</v>
      </c>
      <c r="BS71" s="186" t="s">
        <v>3162</v>
      </c>
      <c r="BT71" s="186" t="s">
        <v>3163</v>
      </c>
      <c r="BU71" s="186" t="s">
        <v>2889</v>
      </c>
      <c r="BV71" s="186" t="s">
        <v>3162</v>
      </c>
      <c r="BW71" s="186" t="s">
        <v>3163</v>
      </c>
      <c r="BX71" s="186" t="s">
        <v>2889</v>
      </c>
      <c r="BY71" s="186" t="s">
        <v>3162</v>
      </c>
      <c r="BZ71" s="186" t="s">
        <v>3163</v>
      </c>
      <c r="CA71" s="186" t="s">
        <v>2889</v>
      </c>
      <c r="CB71" s="186" t="s">
        <v>3162</v>
      </c>
      <c r="CC71" s="186" t="s">
        <v>3163</v>
      </c>
      <c r="CD71" s="186" t="s">
        <v>2889</v>
      </c>
      <c r="CE71" s="186" t="s">
        <v>3162</v>
      </c>
      <c r="CF71" s="186" t="s">
        <v>3163</v>
      </c>
      <c r="CG71" s="186" t="s">
        <v>2889</v>
      </c>
      <c r="CH71" s="186" t="s">
        <v>3162</v>
      </c>
      <c r="CI71" s="186" t="s">
        <v>3163</v>
      </c>
      <c r="CJ71" s="186" t="s">
        <v>2889</v>
      </c>
      <c r="CK71" s="186" t="s">
        <v>3162</v>
      </c>
      <c r="CL71" s="186" t="s">
        <v>3163</v>
      </c>
      <c r="CM71" s="186" t="s">
        <v>2889</v>
      </c>
      <c r="CN71" s="186" t="s">
        <v>3162</v>
      </c>
      <c r="CO71" s="186" t="s">
        <v>3163</v>
      </c>
      <c r="CP71" s="186" t="s">
        <v>2889</v>
      </c>
      <c r="CQ71" s="186" t="s">
        <v>3162</v>
      </c>
      <c r="CR71" s="186" t="s">
        <v>3163</v>
      </c>
      <c r="CS71" s="186" t="s">
        <v>2889</v>
      </c>
      <c r="CT71" s="186" t="s">
        <v>3162</v>
      </c>
      <c r="CU71" s="186" t="s">
        <v>3163</v>
      </c>
      <c r="CV71" s="186" t="s">
        <v>2889</v>
      </c>
      <c r="CW71" s="186" t="s">
        <v>3162</v>
      </c>
      <c r="CX71" s="186" t="s">
        <v>3163</v>
      </c>
      <c r="CY71" s="186" t="s">
        <v>2889</v>
      </c>
      <c r="CZ71" s="186" t="s">
        <v>3162</v>
      </c>
      <c r="DA71" s="186" t="s">
        <v>3163</v>
      </c>
      <c r="DB71" s="186" t="s">
        <v>2889</v>
      </c>
      <c r="DC71" s="186" t="s">
        <v>3162</v>
      </c>
      <c r="DD71" s="186" t="s">
        <v>3163</v>
      </c>
      <c r="DE71" s="186" t="s">
        <v>2889</v>
      </c>
      <c r="DF71" s="186" t="s">
        <v>3162</v>
      </c>
      <c r="DG71" s="186" t="s">
        <v>3163</v>
      </c>
      <c r="DH71" s="186" t="s">
        <v>2889</v>
      </c>
      <c r="DI71" s="186" t="s">
        <v>3162</v>
      </c>
      <c r="DJ71" s="186" t="s">
        <v>3163</v>
      </c>
      <c r="DK71" s="186" t="s">
        <v>2889</v>
      </c>
      <c r="DL71" s="186" t="s">
        <v>3162</v>
      </c>
      <c r="DM71" s="186" t="s">
        <v>3163</v>
      </c>
      <c r="DN71" s="186" t="s">
        <v>2889</v>
      </c>
      <c r="DO71" s="186" t="s">
        <v>3162</v>
      </c>
      <c r="DP71" s="186" t="s">
        <v>3163</v>
      </c>
      <c r="DQ71" s="186" t="s">
        <v>2889</v>
      </c>
      <c r="DR71" s="186" t="s">
        <v>3162</v>
      </c>
      <c r="DS71" s="186" t="s">
        <v>3163</v>
      </c>
      <c r="DT71" s="186" t="s">
        <v>2889</v>
      </c>
      <c r="DU71" s="186" t="s">
        <v>3162</v>
      </c>
      <c r="DV71" s="186" t="s">
        <v>3163</v>
      </c>
      <c r="DW71" s="186" t="s">
        <v>2889</v>
      </c>
      <c r="DX71" s="186" t="s">
        <v>3162</v>
      </c>
      <c r="DY71" s="186" t="s">
        <v>3163</v>
      </c>
      <c r="DZ71" s="186" t="s">
        <v>2889</v>
      </c>
      <c r="EA71" s="186" t="s">
        <v>3162</v>
      </c>
      <c r="EB71" s="186" t="s">
        <v>3163</v>
      </c>
      <c r="EC71" s="186" t="s">
        <v>2889</v>
      </c>
      <c r="ED71" s="186" t="s">
        <v>3162</v>
      </c>
      <c r="EE71" s="186" t="s">
        <v>3163</v>
      </c>
      <c r="EF71" s="186" t="s">
        <v>2889</v>
      </c>
      <c r="EG71" s="186" t="s">
        <v>3162</v>
      </c>
      <c r="EH71" s="186" t="s">
        <v>3163</v>
      </c>
      <c r="EI71" s="186" t="s">
        <v>2889</v>
      </c>
      <c r="EJ71" s="186" t="s">
        <v>3162</v>
      </c>
      <c r="EK71" s="186" t="s">
        <v>3163</v>
      </c>
      <c r="EL71" s="186" t="s">
        <v>2889</v>
      </c>
      <c r="EM71" s="186" t="s">
        <v>3162</v>
      </c>
      <c r="EN71" s="186" t="s">
        <v>3163</v>
      </c>
      <c r="EO71" s="186" t="s">
        <v>2889</v>
      </c>
      <c r="EP71" s="186" t="s">
        <v>3162</v>
      </c>
      <c r="EQ71" s="186" t="s">
        <v>3164</v>
      </c>
      <c r="ER71" s="186" t="s">
        <v>2889</v>
      </c>
      <c r="ES71" s="186" t="s">
        <v>3162</v>
      </c>
      <c r="ET71" s="186" t="s">
        <v>3163</v>
      </c>
    </row>
    <row r="72" spans="1:150" x14ac:dyDescent="0.3">
      <c r="A72" s="1"/>
      <c r="B72" s="184" t="s">
        <v>3171</v>
      </c>
      <c r="C72" s="184" t="s">
        <v>120</v>
      </c>
      <c r="D72" s="184" t="s">
        <v>3172</v>
      </c>
      <c r="E72" s="184" t="s">
        <v>3173</v>
      </c>
      <c r="F72" s="184" t="s">
        <v>3174</v>
      </c>
      <c r="G72" s="184" t="s">
        <v>2889</v>
      </c>
      <c r="H72" s="184" t="s">
        <v>2780</v>
      </c>
      <c r="I72" s="184" t="s">
        <v>2780</v>
      </c>
      <c r="J72" s="184" t="s">
        <v>2889</v>
      </c>
      <c r="K72" s="184" t="s">
        <v>2780</v>
      </c>
      <c r="L72" s="184" t="s">
        <v>2780</v>
      </c>
      <c r="M72" s="184" t="s">
        <v>2889</v>
      </c>
      <c r="N72" s="184" t="s">
        <v>2780</v>
      </c>
      <c r="O72" s="184" t="s">
        <v>2780</v>
      </c>
      <c r="P72" s="184" t="s">
        <v>2889</v>
      </c>
      <c r="Q72" s="184" t="s">
        <v>2780</v>
      </c>
      <c r="R72" s="184" t="s">
        <v>2780</v>
      </c>
      <c r="S72" s="184" t="s">
        <v>2889</v>
      </c>
      <c r="T72" s="184" t="s">
        <v>2780</v>
      </c>
      <c r="U72" s="184" t="s">
        <v>2780</v>
      </c>
      <c r="V72" s="184" t="s">
        <v>2889</v>
      </c>
      <c r="W72" s="184" t="s">
        <v>2780</v>
      </c>
      <c r="X72" s="184" t="s">
        <v>2780</v>
      </c>
      <c r="Y72" s="184" t="s">
        <v>2889</v>
      </c>
      <c r="Z72" s="184" t="s">
        <v>2780</v>
      </c>
      <c r="AA72" s="184" t="s">
        <v>2780</v>
      </c>
      <c r="AB72" s="184" t="s">
        <v>2889</v>
      </c>
      <c r="AC72" s="184" t="s">
        <v>2780</v>
      </c>
      <c r="AD72" s="184" t="s">
        <v>2780</v>
      </c>
      <c r="AE72" s="184" t="s">
        <v>2889</v>
      </c>
      <c r="AF72" s="184" t="s">
        <v>2780</v>
      </c>
      <c r="AG72" s="184" t="s">
        <v>2780</v>
      </c>
      <c r="AH72" s="184" t="s">
        <v>2889</v>
      </c>
      <c r="AI72" s="184" t="s">
        <v>2780</v>
      </c>
      <c r="AJ72" s="184" t="s">
        <v>2780</v>
      </c>
      <c r="AK72" s="184" t="s">
        <v>2889</v>
      </c>
      <c r="AL72" s="184" t="s">
        <v>2780</v>
      </c>
      <c r="AM72" s="184" t="s">
        <v>2780</v>
      </c>
      <c r="AN72" s="184" t="s">
        <v>2889</v>
      </c>
      <c r="AO72" s="184" t="s">
        <v>2780</v>
      </c>
      <c r="AP72" s="184" t="s">
        <v>2780</v>
      </c>
      <c r="AQ72" s="184" t="s">
        <v>2889</v>
      </c>
      <c r="AR72" s="184" t="s">
        <v>2780</v>
      </c>
      <c r="AS72" s="184" t="s">
        <v>2780</v>
      </c>
      <c r="AT72" s="184" t="s">
        <v>2889</v>
      </c>
      <c r="AU72" s="184" t="s">
        <v>2780</v>
      </c>
      <c r="AV72" s="184" t="s">
        <v>2780</v>
      </c>
      <c r="AW72" s="184" t="s">
        <v>2889</v>
      </c>
      <c r="AX72" s="184" t="s">
        <v>2780</v>
      </c>
      <c r="AY72" s="184" t="s">
        <v>2780</v>
      </c>
      <c r="AZ72" s="184" t="s">
        <v>2889</v>
      </c>
      <c r="BA72" s="184" t="s">
        <v>2780</v>
      </c>
      <c r="BB72" s="184" t="s">
        <v>2780</v>
      </c>
      <c r="BC72" s="184" t="s">
        <v>2889</v>
      </c>
      <c r="BD72" s="184" t="s">
        <v>2780</v>
      </c>
      <c r="BE72" s="184" t="s">
        <v>2780</v>
      </c>
      <c r="BF72" s="184" t="s">
        <v>2889</v>
      </c>
      <c r="BG72" s="184" t="s">
        <v>2780</v>
      </c>
      <c r="BH72" s="184" t="s">
        <v>2780</v>
      </c>
      <c r="BI72" s="184" t="s">
        <v>2889</v>
      </c>
      <c r="BJ72" s="184" t="s">
        <v>2780</v>
      </c>
      <c r="BK72" s="184" t="s">
        <v>2780</v>
      </c>
      <c r="BL72" s="184" t="s">
        <v>2889</v>
      </c>
      <c r="BM72" s="184" t="s">
        <v>2780</v>
      </c>
      <c r="BN72" s="184" t="s">
        <v>2780</v>
      </c>
      <c r="BO72" s="184" t="s">
        <v>2889</v>
      </c>
      <c r="BP72" s="184" t="s">
        <v>2780</v>
      </c>
      <c r="BQ72" s="184" t="s">
        <v>2780</v>
      </c>
      <c r="BR72" s="184" t="s">
        <v>2889</v>
      </c>
      <c r="BS72" s="184" t="s">
        <v>2780</v>
      </c>
      <c r="BT72" s="184" t="s">
        <v>2780</v>
      </c>
      <c r="BU72" s="184" t="s">
        <v>2889</v>
      </c>
      <c r="BV72" s="184" t="s">
        <v>2780</v>
      </c>
      <c r="BW72" s="184" t="s">
        <v>2780</v>
      </c>
      <c r="BX72" s="184" t="s">
        <v>2889</v>
      </c>
      <c r="BY72" s="184" t="s">
        <v>2780</v>
      </c>
      <c r="BZ72" s="184" t="s">
        <v>2780</v>
      </c>
      <c r="CA72" s="184" t="s">
        <v>2889</v>
      </c>
      <c r="CB72" s="184" t="s">
        <v>2780</v>
      </c>
      <c r="CC72" s="184" t="s">
        <v>2780</v>
      </c>
      <c r="CD72" s="184" t="s">
        <v>2889</v>
      </c>
      <c r="CE72" s="184" t="s">
        <v>2780</v>
      </c>
      <c r="CF72" s="184" t="s">
        <v>2780</v>
      </c>
      <c r="CG72" s="184" t="s">
        <v>2889</v>
      </c>
      <c r="CH72" s="184" t="s">
        <v>2780</v>
      </c>
      <c r="CI72" s="184" t="s">
        <v>2780</v>
      </c>
      <c r="CJ72" s="184" t="s">
        <v>2889</v>
      </c>
      <c r="CK72" s="184" t="s">
        <v>2780</v>
      </c>
      <c r="CL72" s="184" t="s">
        <v>2780</v>
      </c>
      <c r="CM72" s="184" t="s">
        <v>2889</v>
      </c>
      <c r="CN72" s="184" t="s">
        <v>2780</v>
      </c>
      <c r="CO72" s="184" t="s">
        <v>2780</v>
      </c>
      <c r="CP72" s="184" t="s">
        <v>2889</v>
      </c>
      <c r="CQ72" s="184" t="s">
        <v>2780</v>
      </c>
      <c r="CR72" s="184" t="s">
        <v>2780</v>
      </c>
      <c r="CS72" s="184" t="s">
        <v>2889</v>
      </c>
      <c r="CT72" s="184" t="s">
        <v>2780</v>
      </c>
      <c r="CU72" s="184" t="s">
        <v>2780</v>
      </c>
      <c r="CV72" s="184" t="s">
        <v>2889</v>
      </c>
      <c r="CW72" s="184" t="s">
        <v>2780</v>
      </c>
      <c r="CX72" s="184" t="s">
        <v>2780</v>
      </c>
      <c r="CY72" s="184" t="s">
        <v>2889</v>
      </c>
      <c r="CZ72" s="184" t="s">
        <v>2780</v>
      </c>
      <c r="DA72" s="184" t="s">
        <v>2780</v>
      </c>
      <c r="DB72" s="184" t="s">
        <v>2889</v>
      </c>
      <c r="DC72" s="184" t="s">
        <v>2780</v>
      </c>
      <c r="DD72" s="184" t="s">
        <v>2780</v>
      </c>
      <c r="DE72" s="184" t="s">
        <v>2889</v>
      </c>
      <c r="DF72" s="184" t="s">
        <v>2780</v>
      </c>
      <c r="DG72" s="184" t="s">
        <v>2780</v>
      </c>
      <c r="DH72" s="184" t="s">
        <v>2889</v>
      </c>
      <c r="DI72" s="184" t="s">
        <v>2780</v>
      </c>
      <c r="DJ72" s="184" t="s">
        <v>2780</v>
      </c>
      <c r="DK72" s="184" t="s">
        <v>2889</v>
      </c>
      <c r="DL72" s="184" t="s">
        <v>2780</v>
      </c>
      <c r="DM72" s="184" t="s">
        <v>2780</v>
      </c>
      <c r="DN72" s="184" t="s">
        <v>2889</v>
      </c>
      <c r="DO72" s="184" t="s">
        <v>2780</v>
      </c>
      <c r="DP72" s="184" t="s">
        <v>2780</v>
      </c>
      <c r="DQ72" s="184" t="s">
        <v>2889</v>
      </c>
      <c r="DR72" s="184" t="s">
        <v>2780</v>
      </c>
      <c r="DS72" s="184" t="s">
        <v>2780</v>
      </c>
      <c r="DT72" s="184" t="s">
        <v>2889</v>
      </c>
      <c r="DU72" s="184" t="s">
        <v>2780</v>
      </c>
      <c r="DV72" s="184" t="s">
        <v>2780</v>
      </c>
      <c r="DW72" s="184" t="s">
        <v>2889</v>
      </c>
      <c r="DX72" s="184" t="s">
        <v>2780</v>
      </c>
      <c r="DY72" s="184" t="s">
        <v>2780</v>
      </c>
      <c r="DZ72" s="184" t="s">
        <v>2889</v>
      </c>
      <c r="EA72" s="184" t="s">
        <v>2780</v>
      </c>
      <c r="EB72" s="184" t="s">
        <v>2780</v>
      </c>
      <c r="EC72" s="184" t="s">
        <v>2889</v>
      </c>
      <c r="ED72" s="184" t="s">
        <v>2780</v>
      </c>
      <c r="EE72" s="184" t="s">
        <v>2780</v>
      </c>
      <c r="EF72" s="184" t="s">
        <v>2889</v>
      </c>
      <c r="EG72" s="184" t="s">
        <v>2780</v>
      </c>
      <c r="EH72" s="184" t="s">
        <v>2780</v>
      </c>
      <c r="EI72" s="184" t="s">
        <v>2889</v>
      </c>
      <c r="EJ72" s="184" t="s">
        <v>2780</v>
      </c>
      <c r="EK72" s="184" t="s">
        <v>2780</v>
      </c>
      <c r="EL72" s="184" t="s">
        <v>2889</v>
      </c>
      <c r="EM72" s="184" t="s">
        <v>2780</v>
      </c>
      <c r="EN72" s="184" t="s">
        <v>2780</v>
      </c>
      <c r="EO72" s="184" t="s">
        <v>2889</v>
      </c>
      <c r="EP72" s="184" t="s">
        <v>2780</v>
      </c>
      <c r="EQ72" s="184" t="s">
        <v>2780</v>
      </c>
      <c r="ER72" s="184" t="s">
        <v>2889</v>
      </c>
      <c r="ES72" s="184" t="s">
        <v>2780</v>
      </c>
      <c r="ET72" s="184" t="s">
        <v>2780</v>
      </c>
    </row>
    <row r="73" spans="1:150" x14ac:dyDescent="0.3">
      <c r="A73" s="1"/>
      <c r="B73" s="185" t="s">
        <v>3175</v>
      </c>
      <c r="C73" s="185" t="s">
        <v>120</v>
      </c>
      <c r="D73" s="185" t="s">
        <v>3172</v>
      </c>
      <c r="E73" s="185" t="s">
        <v>3176</v>
      </c>
      <c r="F73" s="185" t="s">
        <v>3177</v>
      </c>
      <c r="G73" s="186" t="s">
        <v>2889</v>
      </c>
      <c r="H73" s="186" t="s">
        <v>2780</v>
      </c>
      <c r="I73" s="186" t="s">
        <v>2780</v>
      </c>
      <c r="J73" s="186" t="s">
        <v>2889</v>
      </c>
      <c r="K73" s="186" t="s">
        <v>2780</v>
      </c>
      <c r="L73" s="186" t="s">
        <v>2780</v>
      </c>
      <c r="M73" s="186" t="s">
        <v>2889</v>
      </c>
      <c r="N73" s="186" t="s">
        <v>2780</v>
      </c>
      <c r="O73" s="186" t="s">
        <v>2780</v>
      </c>
      <c r="P73" s="186" t="s">
        <v>2889</v>
      </c>
      <c r="Q73" s="186" t="s">
        <v>2780</v>
      </c>
      <c r="R73" s="186" t="s">
        <v>2780</v>
      </c>
      <c r="S73" s="186" t="s">
        <v>2889</v>
      </c>
      <c r="T73" s="186" t="s">
        <v>2780</v>
      </c>
      <c r="U73" s="186" t="s">
        <v>2780</v>
      </c>
      <c r="V73" s="186" t="s">
        <v>2889</v>
      </c>
      <c r="W73" s="186" t="s">
        <v>2780</v>
      </c>
      <c r="X73" s="186" t="s">
        <v>2780</v>
      </c>
      <c r="Y73" s="186" t="s">
        <v>2889</v>
      </c>
      <c r="Z73" s="186" t="s">
        <v>2780</v>
      </c>
      <c r="AA73" s="186" t="s">
        <v>2780</v>
      </c>
      <c r="AB73" s="186" t="s">
        <v>2889</v>
      </c>
      <c r="AC73" s="186" t="s">
        <v>2780</v>
      </c>
      <c r="AD73" s="186" t="s">
        <v>2780</v>
      </c>
      <c r="AE73" s="186" t="s">
        <v>2889</v>
      </c>
      <c r="AF73" s="186" t="s">
        <v>2780</v>
      </c>
      <c r="AG73" s="186" t="s">
        <v>2780</v>
      </c>
      <c r="AH73" s="186" t="s">
        <v>2889</v>
      </c>
      <c r="AI73" s="186" t="s">
        <v>2780</v>
      </c>
      <c r="AJ73" s="186" t="s">
        <v>2780</v>
      </c>
      <c r="AK73" s="186" t="s">
        <v>2889</v>
      </c>
      <c r="AL73" s="186" t="s">
        <v>2780</v>
      </c>
      <c r="AM73" s="186" t="s">
        <v>2780</v>
      </c>
      <c r="AN73" s="186" t="s">
        <v>2889</v>
      </c>
      <c r="AO73" s="186" t="s">
        <v>2780</v>
      </c>
      <c r="AP73" s="186" t="s">
        <v>2780</v>
      </c>
      <c r="AQ73" s="186" t="s">
        <v>2889</v>
      </c>
      <c r="AR73" s="186" t="s">
        <v>2780</v>
      </c>
      <c r="AS73" s="186" t="s">
        <v>2780</v>
      </c>
      <c r="AT73" s="186" t="s">
        <v>2889</v>
      </c>
      <c r="AU73" s="186" t="s">
        <v>2780</v>
      </c>
      <c r="AV73" s="186" t="s">
        <v>2780</v>
      </c>
      <c r="AW73" s="186" t="s">
        <v>2889</v>
      </c>
      <c r="AX73" s="186" t="s">
        <v>2780</v>
      </c>
      <c r="AY73" s="186" t="s">
        <v>2780</v>
      </c>
      <c r="AZ73" s="186" t="s">
        <v>2889</v>
      </c>
      <c r="BA73" s="186" t="s">
        <v>2780</v>
      </c>
      <c r="BB73" s="186" t="s">
        <v>2780</v>
      </c>
      <c r="BC73" s="186" t="s">
        <v>2889</v>
      </c>
      <c r="BD73" s="186" t="s">
        <v>2780</v>
      </c>
      <c r="BE73" s="186" t="s">
        <v>2780</v>
      </c>
      <c r="BF73" s="186" t="s">
        <v>2889</v>
      </c>
      <c r="BG73" s="186" t="s">
        <v>2780</v>
      </c>
      <c r="BH73" s="186" t="s">
        <v>2780</v>
      </c>
      <c r="BI73" s="186" t="s">
        <v>2889</v>
      </c>
      <c r="BJ73" s="186" t="s">
        <v>2780</v>
      </c>
      <c r="BK73" s="186" t="s">
        <v>2780</v>
      </c>
      <c r="BL73" s="186" t="s">
        <v>2889</v>
      </c>
      <c r="BM73" s="186" t="s">
        <v>2780</v>
      </c>
      <c r="BN73" s="186" t="s">
        <v>2780</v>
      </c>
      <c r="BO73" s="186" t="s">
        <v>2889</v>
      </c>
      <c r="BP73" s="186" t="s">
        <v>2780</v>
      </c>
      <c r="BQ73" s="186" t="s">
        <v>2780</v>
      </c>
      <c r="BR73" s="186" t="s">
        <v>2889</v>
      </c>
      <c r="BS73" s="186" t="s">
        <v>2780</v>
      </c>
      <c r="BT73" s="186" t="s">
        <v>2780</v>
      </c>
      <c r="BU73" s="186" t="s">
        <v>2889</v>
      </c>
      <c r="BV73" s="186" t="s">
        <v>2780</v>
      </c>
      <c r="BW73" s="186" t="s">
        <v>2780</v>
      </c>
      <c r="BX73" s="186" t="s">
        <v>2889</v>
      </c>
      <c r="BY73" s="186" t="s">
        <v>2780</v>
      </c>
      <c r="BZ73" s="186" t="s">
        <v>2780</v>
      </c>
      <c r="CA73" s="186" t="s">
        <v>2889</v>
      </c>
      <c r="CB73" s="186" t="s">
        <v>2780</v>
      </c>
      <c r="CC73" s="186" t="s">
        <v>2780</v>
      </c>
      <c r="CD73" s="186" t="s">
        <v>2889</v>
      </c>
      <c r="CE73" s="186" t="s">
        <v>2780</v>
      </c>
      <c r="CF73" s="186" t="s">
        <v>2780</v>
      </c>
      <c r="CG73" s="186" t="s">
        <v>2889</v>
      </c>
      <c r="CH73" s="186" t="s">
        <v>2780</v>
      </c>
      <c r="CI73" s="186" t="s">
        <v>2780</v>
      </c>
      <c r="CJ73" s="186" t="s">
        <v>2889</v>
      </c>
      <c r="CK73" s="186" t="s">
        <v>2780</v>
      </c>
      <c r="CL73" s="186" t="s">
        <v>2780</v>
      </c>
      <c r="CM73" s="186" t="s">
        <v>2889</v>
      </c>
      <c r="CN73" s="186" t="s">
        <v>2780</v>
      </c>
      <c r="CO73" s="186" t="s">
        <v>2780</v>
      </c>
      <c r="CP73" s="186" t="s">
        <v>2889</v>
      </c>
      <c r="CQ73" s="186" t="s">
        <v>2780</v>
      </c>
      <c r="CR73" s="186" t="s">
        <v>2780</v>
      </c>
      <c r="CS73" s="186" t="s">
        <v>2889</v>
      </c>
      <c r="CT73" s="186" t="s">
        <v>2780</v>
      </c>
      <c r="CU73" s="186" t="s">
        <v>2780</v>
      </c>
      <c r="CV73" s="186" t="s">
        <v>2889</v>
      </c>
      <c r="CW73" s="186" t="s">
        <v>2780</v>
      </c>
      <c r="CX73" s="186" t="s">
        <v>2780</v>
      </c>
      <c r="CY73" s="186" t="s">
        <v>2889</v>
      </c>
      <c r="CZ73" s="186" t="s">
        <v>2780</v>
      </c>
      <c r="DA73" s="186" t="s">
        <v>2780</v>
      </c>
      <c r="DB73" s="186" t="s">
        <v>2889</v>
      </c>
      <c r="DC73" s="186" t="s">
        <v>2780</v>
      </c>
      <c r="DD73" s="186" t="s">
        <v>2780</v>
      </c>
      <c r="DE73" s="186" t="s">
        <v>2889</v>
      </c>
      <c r="DF73" s="186" t="s">
        <v>2780</v>
      </c>
      <c r="DG73" s="186" t="s">
        <v>2780</v>
      </c>
      <c r="DH73" s="186" t="s">
        <v>2889</v>
      </c>
      <c r="DI73" s="186" t="s">
        <v>2780</v>
      </c>
      <c r="DJ73" s="186" t="s">
        <v>2780</v>
      </c>
      <c r="DK73" s="186" t="s">
        <v>2889</v>
      </c>
      <c r="DL73" s="186" t="s">
        <v>2780</v>
      </c>
      <c r="DM73" s="186" t="s">
        <v>2780</v>
      </c>
      <c r="DN73" s="186" t="s">
        <v>2889</v>
      </c>
      <c r="DO73" s="186" t="s">
        <v>2780</v>
      </c>
      <c r="DP73" s="186" t="s">
        <v>2780</v>
      </c>
      <c r="DQ73" s="186" t="s">
        <v>2889</v>
      </c>
      <c r="DR73" s="186" t="s">
        <v>2780</v>
      </c>
      <c r="DS73" s="186" t="s">
        <v>2780</v>
      </c>
      <c r="DT73" s="186" t="s">
        <v>2889</v>
      </c>
      <c r="DU73" s="186" t="s">
        <v>2780</v>
      </c>
      <c r="DV73" s="186" t="s">
        <v>2780</v>
      </c>
      <c r="DW73" s="186" t="s">
        <v>2889</v>
      </c>
      <c r="DX73" s="186" t="s">
        <v>2780</v>
      </c>
      <c r="DY73" s="186" t="s">
        <v>2780</v>
      </c>
      <c r="DZ73" s="186" t="s">
        <v>2889</v>
      </c>
      <c r="EA73" s="186" t="s">
        <v>2780</v>
      </c>
      <c r="EB73" s="186" t="s">
        <v>2780</v>
      </c>
      <c r="EC73" s="186" t="s">
        <v>2889</v>
      </c>
      <c r="ED73" s="186" t="s">
        <v>2780</v>
      </c>
      <c r="EE73" s="186" t="s">
        <v>2780</v>
      </c>
      <c r="EF73" s="186" t="s">
        <v>2889</v>
      </c>
      <c r="EG73" s="186" t="s">
        <v>2780</v>
      </c>
      <c r="EH73" s="186" t="s">
        <v>2780</v>
      </c>
      <c r="EI73" s="186" t="s">
        <v>2889</v>
      </c>
      <c r="EJ73" s="186" t="s">
        <v>2780</v>
      </c>
      <c r="EK73" s="186" t="s">
        <v>2780</v>
      </c>
      <c r="EL73" s="186" t="s">
        <v>2889</v>
      </c>
      <c r="EM73" s="186" t="s">
        <v>2780</v>
      </c>
      <c r="EN73" s="186" t="s">
        <v>2780</v>
      </c>
      <c r="EO73" s="186" t="s">
        <v>2889</v>
      </c>
      <c r="EP73" s="186" t="s">
        <v>2780</v>
      </c>
      <c r="EQ73" s="186" t="s">
        <v>2780</v>
      </c>
      <c r="ER73" s="186" t="s">
        <v>2889</v>
      </c>
      <c r="ES73" s="186" t="s">
        <v>2780</v>
      </c>
      <c r="ET73" s="186" t="s">
        <v>2780</v>
      </c>
    </row>
    <row r="74" spans="1:150" x14ac:dyDescent="0.3">
      <c r="A74" s="1"/>
      <c r="B74" s="184" t="s">
        <v>3178</v>
      </c>
      <c r="C74" s="184" t="s">
        <v>542</v>
      </c>
      <c r="D74" s="184" t="s">
        <v>940</v>
      </c>
      <c r="E74" s="184" t="s">
        <v>3179</v>
      </c>
      <c r="F74" s="184" t="s">
        <v>3180</v>
      </c>
      <c r="G74" s="184" t="s">
        <v>2889</v>
      </c>
      <c r="H74" s="184" t="s">
        <v>2932</v>
      </c>
      <c r="I74" s="184" t="s">
        <v>2780</v>
      </c>
      <c r="J74" s="184" t="s">
        <v>2889</v>
      </c>
      <c r="K74" s="184" t="s">
        <v>2932</v>
      </c>
      <c r="L74" s="184" t="s">
        <v>2932</v>
      </c>
      <c r="M74" s="184" t="s">
        <v>2889</v>
      </c>
      <c r="N74" s="184" t="s">
        <v>2932</v>
      </c>
      <c r="O74" s="184" t="s">
        <v>2932</v>
      </c>
      <c r="P74" s="184" t="s">
        <v>2889</v>
      </c>
      <c r="Q74" s="184" t="s">
        <v>2932</v>
      </c>
      <c r="R74" s="184" t="s">
        <v>2932</v>
      </c>
      <c r="S74" s="184" t="s">
        <v>2889</v>
      </c>
      <c r="T74" s="184" t="s">
        <v>2932</v>
      </c>
      <c r="U74" s="184" t="s">
        <v>2932</v>
      </c>
      <c r="V74" s="184" t="s">
        <v>2889</v>
      </c>
      <c r="W74" s="184" t="s">
        <v>2932</v>
      </c>
      <c r="X74" s="184" t="s">
        <v>2932</v>
      </c>
      <c r="Y74" s="184" t="s">
        <v>2889</v>
      </c>
      <c r="Z74" s="184" t="s">
        <v>2932</v>
      </c>
      <c r="AA74" s="184" t="s">
        <v>2932</v>
      </c>
      <c r="AB74" s="184" t="s">
        <v>2889</v>
      </c>
      <c r="AC74" s="184" t="s">
        <v>2932</v>
      </c>
      <c r="AD74" s="184" t="s">
        <v>2932</v>
      </c>
      <c r="AE74" s="184" t="s">
        <v>2889</v>
      </c>
      <c r="AF74" s="184" t="s">
        <v>2932</v>
      </c>
      <c r="AG74" s="184" t="s">
        <v>2932</v>
      </c>
      <c r="AH74" s="184" t="s">
        <v>2889</v>
      </c>
      <c r="AI74" s="184" t="s">
        <v>2932</v>
      </c>
      <c r="AJ74" s="184" t="s">
        <v>2932</v>
      </c>
      <c r="AK74" s="184" t="s">
        <v>2889</v>
      </c>
      <c r="AL74" s="184" t="s">
        <v>2932</v>
      </c>
      <c r="AM74" s="184" t="s">
        <v>2932</v>
      </c>
      <c r="AN74" s="184" t="s">
        <v>2889</v>
      </c>
      <c r="AO74" s="184" t="s">
        <v>2932</v>
      </c>
      <c r="AP74" s="184" t="s">
        <v>2932</v>
      </c>
      <c r="AQ74" s="184" t="s">
        <v>2889</v>
      </c>
      <c r="AR74" s="184" t="s">
        <v>2932</v>
      </c>
      <c r="AS74" s="184" t="s">
        <v>2932</v>
      </c>
      <c r="AT74" s="184" t="s">
        <v>2889</v>
      </c>
      <c r="AU74" s="184" t="s">
        <v>3181</v>
      </c>
      <c r="AV74" s="184" t="s">
        <v>3181</v>
      </c>
      <c r="AW74" s="184" t="s">
        <v>2889</v>
      </c>
      <c r="AX74" s="184" t="s">
        <v>3181</v>
      </c>
      <c r="AY74" s="184" t="s">
        <v>3181</v>
      </c>
      <c r="AZ74" s="184" t="s">
        <v>2889</v>
      </c>
      <c r="BA74" s="184" t="s">
        <v>3181</v>
      </c>
      <c r="BB74" s="184" t="s">
        <v>3181</v>
      </c>
      <c r="BC74" s="184" t="s">
        <v>2889</v>
      </c>
      <c r="BD74" s="184" t="s">
        <v>3181</v>
      </c>
      <c r="BE74" s="184" t="s">
        <v>3181</v>
      </c>
      <c r="BF74" s="184" t="s">
        <v>2889</v>
      </c>
      <c r="BG74" s="184" t="s">
        <v>3181</v>
      </c>
      <c r="BH74" s="184" t="s">
        <v>3181</v>
      </c>
      <c r="BI74" s="184" t="s">
        <v>2889</v>
      </c>
      <c r="BJ74" s="184" t="s">
        <v>3181</v>
      </c>
      <c r="BK74" s="184" t="s">
        <v>3181</v>
      </c>
      <c r="BL74" s="184" t="s">
        <v>2889</v>
      </c>
      <c r="BM74" s="184" t="s">
        <v>3181</v>
      </c>
      <c r="BN74" s="184" t="s">
        <v>3181</v>
      </c>
      <c r="BO74" s="184" t="s">
        <v>2889</v>
      </c>
      <c r="BP74" s="184" t="s">
        <v>3181</v>
      </c>
      <c r="BQ74" s="184" t="s">
        <v>3181</v>
      </c>
      <c r="BR74" s="184" t="s">
        <v>2889</v>
      </c>
      <c r="BS74" s="184" t="s">
        <v>2932</v>
      </c>
      <c r="BT74" s="184" t="s">
        <v>2932</v>
      </c>
      <c r="BU74" s="184" t="s">
        <v>2889</v>
      </c>
      <c r="BV74" s="184" t="s">
        <v>2932</v>
      </c>
      <c r="BW74" s="184" t="s">
        <v>2932</v>
      </c>
      <c r="BX74" s="184" t="s">
        <v>2889</v>
      </c>
      <c r="BY74" s="184" t="s">
        <v>2932</v>
      </c>
      <c r="BZ74" s="184" t="s">
        <v>2932</v>
      </c>
      <c r="CA74" s="184" t="s">
        <v>2889</v>
      </c>
      <c r="CB74" s="184" t="s">
        <v>2932</v>
      </c>
      <c r="CC74" s="184" t="s">
        <v>2932</v>
      </c>
      <c r="CD74" s="184" t="s">
        <v>2889</v>
      </c>
      <c r="CE74" s="184" t="s">
        <v>2932</v>
      </c>
      <c r="CF74" s="184" t="s">
        <v>2932</v>
      </c>
      <c r="CG74" s="184" t="s">
        <v>2889</v>
      </c>
      <c r="CH74" s="184" t="s">
        <v>2932</v>
      </c>
      <c r="CI74" s="184" t="s">
        <v>2932</v>
      </c>
      <c r="CJ74" s="184" t="s">
        <v>2889</v>
      </c>
      <c r="CK74" s="184" t="s">
        <v>2932</v>
      </c>
      <c r="CL74" s="184" t="s">
        <v>2932</v>
      </c>
      <c r="CM74" s="184" t="s">
        <v>2889</v>
      </c>
      <c r="CN74" s="184" t="s">
        <v>2932</v>
      </c>
      <c r="CO74" s="184" t="s">
        <v>2932</v>
      </c>
      <c r="CP74" s="184" t="s">
        <v>2889</v>
      </c>
      <c r="CQ74" s="184" t="s">
        <v>2932</v>
      </c>
      <c r="CR74" s="184" t="s">
        <v>2932</v>
      </c>
      <c r="CS74" s="184" t="s">
        <v>2889</v>
      </c>
      <c r="CT74" s="184" t="s">
        <v>2932</v>
      </c>
      <c r="CU74" s="184" t="s">
        <v>2932</v>
      </c>
      <c r="CV74" s="184" t="s">
        <v>2889</v>
      </c>
      <c r="CW74" s="184" t="s">
        <v>2932</v>
      </c>
      <c r="CX74" s="184" t="s">
        <v>2932</v>
      </c>
      <c r="CY74" s="184" t="s">
        <v>2889</v>
      </c>
      <c r="CZ74" s="184" t="s">
        <v>2932</v>
      </c>
      <c r="DA74" s="184" t="s">
        <v>2932</v>
      </c>
      <c r="DB74" s="184" t="s">
        <v>2889</v>
      </c>
      <c r="DC74" s="184" t="s">
        <v>2932</v>
      </c>
      <c r="DD74" s="184" t="s">
        <v>2932</v>
      </c>
      <c r="DE74" s="184" t="s">
        <v>2889</v>
      </c>
      <c r="DF74" s="184" t="s">
        <v>2932</v>
      </c>
      <c r="DG74" s="184" t="s">
        <v>2932</v>
      </c>
      <c r="DH74" s="184" t="s">
        <v>2889</v>
      </c>
      <c r="DI74" s="184" t="s">
        <v>2932</v>
      </c>
      <c r="DJ74" s="184" t="s">
        <v>2932</v>
      </c>
      <c r="DK74" s="184" t="s">
        <v>2889</v>
      </c>
      <c r="DL74" s="184" t="s">
        <v>2932</v>
      </c>
      <c r="DM74" s="184" t="s">
        <v>2932</v>
      </c>
      <c r="DN74" s="184" t="s">
        <v>2889</v>
      </c>
      <c r="DO74" s="184" t="s">
        <v>2932</v>
      </c>
      <c r="DP74" s="184" t="s">
        <v>2932</v>
      </c>
      <c r="DQ74" s="184" t="s">
        <v>2889</v>
      </c>
      <c r="DR74" s="184" t="s">
        <v>2932</v>
      </c>
      <c r="DS74" s="184" t="s">
        <v>2932</v>
      </c>
      <c r="DT74" s="184" t="s">
        <v>2889</v>
      </c>
      <c r="DU74" s="184" t="s">
        <v>2932</v>
      </c>
      <c r="DV74" s="184" t="s">
        <v>2932</v>
      </c>
      <c r="DW74" s="184" t="s">
        <v>2889</v>
      </c>
      <c r="DX74" s="184" t="s">
        <v>2932</v>
      </c>
      <c r="DY74" s="184" t="s">
        <v>2932</v>
      </c>
      <c r="DZ74" s="184" t="s">
        <v>2889</v>
      </c>
      <c r="EA74" s="184" t="s">
        <v>2932</v>
      </c>
      <c r="EB74" s="184" t="s">
        <v>2932</v>
      </c>
      <c r="EC74" s="184" t="s">
        <v>2889</v>
      </c>
      <c r="ED74" s="184" t="s">
        <v>2932</v>
      </c>
      <c r="EE74" s="184" t="s">
        <v>2932</v>
      </c>
      <c r="EF74" s="184" t="s">
        <v>2889</v>
      </c>
      <c r="EG74" s="184" t="s">
        <v>2932</v>
      </c>
      <c r="EH74" s="184" t="s">
        <v>2932</v>
      </c>
      <c r="EI74" s="184" t="s">
        <v>2889</v>
      </c>
      <c r="EJ74" s="184" t="s">
        <v>2932</v>
      </c>
      <c r="EK74" s="184" t="s">
        <v>2932</v>
      </c>
      <c r="EL74" s="184" t="s">
        <v>2889</v>
      </c>
      <c r="EM74" s="184" t="s">
        <v>2932</v>
      </c>
      <c r="EN74" s="184" t="s">
        <v>2932</v>
      </c>
      <c r="EO74" s="184" t="s">
        <v>2889</v>
      </c>
      <c r="EP74" s="184" t="s">
        <v>2932</v>
      </c>
      <c r="EQ74" s="184" t="s">
        <v>2932</v>
      </c>
      <c r="ER74" s="184" t="s">
        <v>2889</v>
      </c>
      <c r="ES74" s="184" t="s">
        <v>2932</v>
      </c>
      <c r="ET74" s="184" t="s">
        <v>2932</v>
      </c>
    </row>
    <row r="75" spans="1:150" x14ac:dyDescent="0.3">
      <c r="A75" s="1"/>
      <c r="B75" s="185" t="s">
        <v>3182</v>
      </c>
      <c r="C75" s="185" t="s">
        <v>542</v>
      </c>
      <c r="D75" s="185" t="s">
        <v>940</v>
      </c>
      <c r="E75" s="185" t="s">
        <v>3183</v>
      </c>
      <c r="F75" s="185" t="s">
        <v>3184</v>
      </c>
      <c r="G75" s="186" t="s">
        <v>2889</v>
      </c>
      <c r="H75" s="186" t="s">
        <v>2780</v>
      </c>
      <c r="I75" s="186" t="s">
        <v>2780</v>
      </c>
      <c r="J75" s="186" t="s">
        <v>2889</v>
      </c>
      <c r="K75" s="186" t="s">
        <v>2780</v>
      </c>
      <c r="L75" s="186" t="s">
        <v>2932</v>
      </c>
      <c r="M75" s="186" t="s">
        <v>2889</v>
      </c>
      <c r="N75" s="186" t="s">
        <v>2780</v>
      </c>
      <c r="O75" s="186" t="s">
        <v>2932</v>
      </c>
      <c r="P75" s="186" t="s">
        <v>2889</v>
      </c>
      <c r="Q75" s="186" t="s">
        <v>2780</v>
      </c>
      <c r="R75" s="186" t="s">
        <v>2932</v>
      </c>
      <c r="S75" s="186" t="s">
        <v>2889</v>
      </c>
      <c r="T75" s="186" t="s">
        <v>2780</v>
      </c>
      <c r="U75" s="186" t="s">
        <v>2932</v>
      </c>
      <c r="V75" s="186" t="s">
        <v>2889</v>
      </c>
      <c r="W75" s="186" t="s">
        <v>2780</v>
      </c>
      <c r="X75" s="186" t="s">
        <v>2932</v>
      </c>
      <c r="Y75" s="186" t="s">
        <v>2889</v>
      </c>
      <c r="Z75" s="186" t="s">
        <v>2780</v>
      </c>
      <c r="AA75" s="186" t="s">
        <v>2932</v>
      </c>
      <c r="AB75" s="186" t="s">
        <v>2889</v>
      </c>
      <c r="AC75" s="186" t="s">
        <v>2780</v>
      </c>
      <c r="AD75" s="186" t="s">
        <v>2932</v>
      </c>
      <c r="AE75" s="186" t="s">
        <v>2889</v>
      </c>
      <c r="AF75" s="186" t="s">
        <v>2780</v>
      </c>
      <c r="AG75" s="186" t="s">
        <v>2780</v>
      </c>
      <c r="AH75" s="186" t="s">
        <v>2889</v>
      </c>
      <c r="AI75" s="186" t="s">
        <v>2780</v>
      </c>
      <c r="AJ75" s="186" t="s">
        <v>2932</v>
      </c>
      <c r="AK75" s="186" t="s">
        <v>2889</v>
      </c>
      <c r="AL75" s="186" t="s">
        <v>2780</v>
      </c>
      <c r="AM75" s="186" t="s">
        <v>2932</v>
      </c>
      <c r="AN75" s="186" t="s">
        <v>2889</v>
      </c>
      <c r="AO75" s="186" t="s">
        <v>2780</v>
      </c>
      <c r="AP75" s="186" t="s">
        <v>2932</v>
      </c>
      <c r="AQ75" s="186" t="s">
        <v>2889</v>
      </c>
      <c r="AR75" s="186" t="s">
        <v>2932</v>
      </c>
      <c r="AS75" s="186" t="s">
        <v>2932</v>
      </c>
      <c r="AT75" s="186" t="s">
        <v>2889</v>
      </c>
      <c r="AU75" s="186" t="s">
        <v>3181</v>
      </c>
      <c r="AV75" s="186" t="s">
        <v>3181</v>
      </c>
      <c r="AW75" s="186" t="s">
        <v>2889</v>
      </c>
      <c r="AX75" s="186" t="s">
        <v>3181</v>
      </c>
      <c r="AY75" s="186" t="s">
        <v>3181</v>
      </c>
      <c r="AZ75" s="186" t="s">
        <v>2889</v>
      </c>
      <c r="BA75" s="186" t="s">
        <v>3181</v>
      </c>
      <c r="BB75" s="186" t="s">
        <v>3181</v>
      </c>
      <c r="BC75" s="186" t="s">
        <v>2889</v>
      </c>
      <c r="BD75" s="186" t="s">
        <v>3181</v>
      </c>
      <c r="BE75" s="186" t="s">
        <v>3181</v>
      </c>
      <c r="BF75" s="186" t="s">
        <v>2889</v>
      </c>
      <c r="BG75" s="186" t="s">
        <v>3181</v>
      </c>
      <c r="BH75" s="186" t="s">
        <v>3181</v>
      </c>
      <c r="BI75" s="186" t="s">
        <v>2889</v>
      </c>
      <c r="BJ75" s="186" t="s">
        <v>3181</v>
      </c>
      <c r="BK75" s="186" t="s">
        <v>3181</v>
      </c>
      <c r="BL75" s="186" t="s">
        <v>2889</v>
      </c>
      <c r="BM75" s="186" t="s">
        <v>3181</v>
      </c>
      <c r="BN75" s="186" t="s">
        <v>3181</v>
      </c>
      <c r="BO75" s="186" t="s">
        <v>2889</v>
      </c>
      <c r="BP75" s="186" t="s">
        <v>3181</v>
      </c>
      <c r="BQ75" s="186" t="s">
        <v>3181</v>
      </c>
      <c r="BR75" s="186" t="s">
        <v>2889</v>
      </c>
      <c r="BS75" s="186" t="s">
        <v>2932</v>
      </c>
      <c r="BT75" s="186" t="s">
        <v>2932</v>
      </c>
      <c r="BU75" s="186" t="s">
        <v>2889</v>
      </c>
      <c r="BV75" s="186" t="s">
        <v>2932</v>
      </c>
      <c r="BW75" s="186" t="s">
        <v>2932</v>
      </c>
      <c r="BX75" s="186" t="s">
        <v>2889</v>
      </c>
      <c r="BY75" s="186" t="s">
        <v>2780</v>
      </c>
      <c r="BZ75" s="186" t="s">
        <v>2780</v>
      </c>
      <c r="CA75" s="186" t="s">
        <v>2889</v>
      </c>
      <c r="CB75" s="186" t="s">
        <v>2780</v>
      </c>
      <c r="CC75" s="186" t="s">
        <v>2780</v>
      </c>
      <c r="CD75" s="186" t="s">
        <v>2889</v>
      </c>
      <c r="CE75" s="186" t="s">
        <v>2932</v>
      </c>
      <c r="CF75" s="186" t="s">
        <v>2932</v>
      </c>
      <c r="CG75" s="186" t="s">
        <v>2889</v>
      </c>
      <c r="CH75" s="186" t="s">
        <v>2932</v>
      </c>
      <c r="CI75" s="186" t="s">
        <v>2932</v>
      </c>
      <c r="CJ75" s="186" t="s">
        <v>2889</v>
      </c>
      <c r="CK75" s="186" t="s">
        <v>2932</v>
      </c>
      <c r="CL75" s="186" t="s">
        <v>2932</v>
      </c>
      <c r="CM75" s="186" t="s">
        <v>2889</v>
      </c>
      <c r="CN75" s="186" t="s">
        <v>2932</v>
      </c>
      <c r="CO75" s="186" t="s">
        <v>2932</v>
      </c>
      <c r="CP75" s="186" t="s">
        <v>2889</v>
      </c>
      <c r="CQ75" s="186" t="s">
        <v>2780</v>
      </c>
      <c r="CR75" s="186" t="s">
        <v>2932</v>
      </c>
      <c r="CS75" s="186" t="s">
        <v>2889</v>
      </c>
      <c r="CT75" s="186" t="s">
        <v>2780</v>
      </c>
      <c r="CU75" s="186" t="s">
        <v>2780</v>
      </c>
      <c r="CV75" s="186" t="s">
        <v>2889</v>
      </c>
      <c r="CW75" s="186" t="s">
        <v>2780</v>
      </c>
      <c r="CX75" s="186" t="s">
        <v>2932</v>
      </c>
      <c r="CY75" s="186" t="s">
        <v>2889</v>
      </c>
      <c r="CZ75" s="186" t="s">
        <v>2780</v>
      </c>
      <c r="DA75" s="186" t="s">
        <v>2932</v>
      </c>
      <c r="DB75" s="186" t="s">
        <v>2889</v>
      </c>
      <c r="DC75" s="186" t="s">
        <v>2780</v>
      </c>
      <c r="DD75" s="186" t="s">
        <v>2780</v>
      </c>
      <c r="DE75" s="186" t="s">
        <v>2889</v>
      </c>
      <c r="DF75" s="186" t="s">
        <v>2780</v>
      </c>
      <c r="DG75" s="186" t="s">
        <v>2780</v>
      </c>
      <c r="DH75" s="186" t="s">
        <v>2889</v>
      </c>
      <c r="DI75" s="186" t="s">
        <v>2780</v>
      </c>
      <c r="DJ75" s="186" t="s">
        <v>2932</v>
      </c>
      <c r="DK75" s="186" t="s">
        <v>2889</v>
      </c>
      <c r="DL75" s="186" t="s">
        <v>2780</v>
      </c>
      <c r="DM75" s="186" t="s">
        <v>2780</v>
      </c>
      <c r="DN75" s="186" t="s">
        <v>2889</v>
      </c>
      <c r="DO75" s="186" t="s">
        <v>2780</v>
      </c>
      <c r="DP75" s="186" t="s">
        <v>2932</v>
      </c>
      <c r="DQ75" s="186" t="s">
        <v>2889</v>
      </c>
      <c r="DR75" s="186" t="s">
        <v>2780</v>
      </c>
      <c r="DS75" s="186" t="s">
        <v>2932</v>
      </c>
      <c r="DT75" s="186" t="s">
        <v>2889</v>
      </c>
      <c r="DU75" s="186" t="s">
        <v>2780</v>
      </c>
      <c r="DV75" s="186" t="s">
        <v>2932</v>
      </c>
      <c r="DW75" s="186" t="s">
        <v>2889</v>
      </c>
      <c r="DX75" s="186" t="s">
        <v>2780</v>
      </c>
      <c r="DY75" s="186" t="s">
        <v>2932</v>
      </c>
      <c r="DZ75" s="186" t="s">
        <v>2889</v>
      </c>
      <c r="EA75" s="186" t="s">
        <v>2780</v>
      </c>
      <c r="EB75" s="186" t="s">
        <v>2932</v>
      </c>
      <c r="EC75" s="186" t="s">
        <v>2889</v>
      </c>
      <c r="ED75" s="186" t="s">
        <v>2780</v>
      </c>
      <c r="EE75" s="186" t="s">
        <v>2932</v>
      </c>
      <c r="EF75" s="186" t="s">
        <v>2889</v>
      </c>
      <c r="EG75" s="186" t="s">
        <v>2780</v>
      </c>
      <c r="EH75" s="186" t="s">
        <v>2932</v>
      </c>
      <c r="EI75" s="186" t="s">
        <v>2889</v>
      </c>
      <c r="EJ75" s="186" t="s">
        <v>2780</v>
      </c>
      <c r="EK75" s="186" t="s">
        <v>2932</v>
      </c>
      <c r="EL75" s="186" t="s">
        <v>2889</v>
      </c>
      <c r="EM75" s="186" t="s">
        <v>2780</v>
      </c>
      <c r="EN75" s="186" t="s">
        <v>2932</v>
      </c>
      <c r="EO75" s="186" t="s">
        <v>2889</v>
      </c>
      <c r="EP75" s="186" t="s">
        <v>2780</v>
      </c>
      <c r="EQ75" s="186" t="s">
        <v>2932</v>
      </c>
      <c r="ER75" s="186" t="s">
        <v>2889</v>
      </c>
      <c r="ES75" s="186" t="s">
        <v>2780</v>
      </c>
      <c r="ET75" s="186" t="s">
        <v>2932</v>
      </c>
    </row>
    <row r="76" spans="1:150" x14ac:dyDescent="0.3">
      <c r="A76" s="1"/>
      <c r="B76" s="185" t="s">
        <v>3185</v>
      </c>
      <c r="C76" s="185" t="s">
        <v>542</v>
      </c>
      <c r="D76" s="185" t="s">
        <v>940</v>
      </c>
      <c r="E76" s="185" t="s">
        <v>3186</v>
      </c>
      <c r="F76" s="185" t="s">
        <v>3187</v>
      </c>
      <c r="G76" s="186" t="s">
        <v>2889</v>
      </c>
      <c r="H76" s="186" t="s">
        <v>2932</v>
      </c>
      <c r="I76" s="186" t="s">
        <v>2780</v>
      </c>
      <c r="J76" s="186" t="s">
        <v>2889</v>
      </c>
      <c r="K76" s="186" t="s">
        <v>2932</v>
      </c>
      <c r="L76" s="186" t="s">
        <v>2780</v>
      </c>
      <c r="M76" s="186" t="s">
        <v>2889</v>
      </c>
      <c r="N76" s="186" t="s">
        <v>2932</v>
      </c>
      <c r="O76" s="186" t="s">
        <v>2780</v>
      </c>
      <c r="P76" s="186" t="s">
        <v>2889</v>
      </c>
      <c r="Q76" s="186" t="s">
        <v>2932</v>
      </c>
      <c r="R76" s="186" t="s">
        <v>2780</v>
      </c>
      <c r="S76" s="186" t="s">
        <v>2889</v>
      </c>
      <c r="T76" s="186" t="s">
        <v>2932</v>
      </c>
      <c r="U76" s="186" t="s">
        <v>2780</v>
      </c>
      <c r="V76" s="186" t="s">
        <v>2889</v>
      </c>
      <c r="W76" s="186" t="s">
        <v>2932</v>
      </c>
      <c r="X76" s="186" t="s">
        <v>2780</v>
      </c>
      <c r="Y76" s="186" t="s">
        <v>2889</v>
      </c>
      <c r="Z76" s="186" t="s">
        <v>2932</v>
      </c>
      <c r="AA76" s="186" t="s">
        <v>2780</v>
      </c>
      <c r="AB76" s="186" t="s">
        <v>2889</v>
      </c>
      <c r="AC76" s="186" t="s">
        <v>2932</v>
      </c>
      <c r="AD76" s="186" t="s">
        <v>2780</v>
      </c>
      <c r="AE76" s="186" t="s">
        <v>2889</v>
      </c>
      <c r="AF76" s="186" t="s">
        <v>2932</v>
      </c>
      <c r="AG76" s="186" t="s">
        <v>2932</v>
      </c>
      <c r="AH76" s="186" t="s">
        <v>2889</v>
      </c>
      <c r="AI76" s="186" t="s">
        <v>2932</v>
      </c>
      <c r="AJ76" s="186" t="s">
        <v>2780</v>
      </c>
      <c r="AK76" s="186" t="s">
        <v>2889</v>
      </c>
      <c r="AL76" s="186" t="s">
        <v>2932</v>
      </c>
      <c r="AM76" s="186" t="s">
        <v>2780</v>
      </c>
      <c r="AN76" s="186" t="s">
        <v>2889</v>
      </c>
      <c r="AO76" s="186" t="s">
        <v>2932</v>
      </c>
      <c r="AP76" s="186" t="s">
        <v>2780</v>
      </c>
      <c r="AQ76" s="186" t="s">
        <v>2889</v>
      </c>
      <c r="AR76" s="186" t="s">
        <v>2780</v>
      </c>
      <c r="AS76" s="186" t="s">
        <v>2780</v>
      </c>
      <c r="AT76" s="186" t="s">
        <v>2889</v>
      </c>
      <c r="AU76" s="186" t="s">
        <v>2780</v>
      </c>
      <c r="AV76" s="186" t="s">
        <v>2780</v>
      </c>
      <c r="AW76" s="186" t="s">
        <v>2889</v>
      </c>
      <c r="AX76" s="186" t="s">
        <v>2780</v>
      </c>
      <c r="AY76" s="186" t="s">
        <v>2780</v>
      </c>
      <c r="AZ76" s="186" t="s">
        <v>2889</v>
      </c>
      <c r="BA76" s="186" t="s">
        <v>2780</v>
      </c>
      <c r="BB76" s="186" t="s">
        <v>2780</v>
      </c>
      <c r="BC76" s="186" t="s">
        <v>2889</v>
      </c>
      <c r="BD76" s="186" t="s">
        <v>2780</v>
      </c>
      <c r="BE76" s="186" t="s">
        <v>2780</v>
      </c>
      <c r="BF76" s="186" t="s">
        <v>2889</v>
      </c>
      <c r="BG76" s="186" t="s">
        <v>2780</v>
      </c>
      <c r="BH76" s="186" t="s">
        <v>2780</v>
      </c>
      <c r="BI76" s="186" t="s">
        <v>2889</v>
      </c>
      <c r="BJ76" s="186" t="s">
        <v>2780</v>
      </c>
      <c r="BK76" s="186" t="s">
        <v>2780</v>
      </c>
      <c r="BL76" s="186" t="s">
        <v>2889</v>
      </c>
      <c r="BM76" s="186" t="s">
        <v>2780</v>
      </c>
      <c r="BN76" s="186" t="s">
        <v>2780</v>
      </c>
      <c r="BO76" s="186" t="s">
        <v>2889</v>
      </c>
      <c r="BP76" s="186" t="s">
        <v>2780</v>
      </c>
      <c r="BQ76" s="186" t="s">
        <v>2780</v>
      </c>
      <c r="BR76" s="186" t="s">
        <v>2889</v>
      </c>
      <c r="BS76" s="186" t="s">
        <v>2780</v>
      </c>
      <c r="BT76" s="186" t="s">
        <v>2780</v>
      </c>
      <c r="BU76" s="186" t="s">
        <v>2889</v>
      </c>
      <c r="BV76" s="186" t="s">
        <v>2780</v>
      </c>
      <c r="BW76" s="186" t="s">
        <v>2780</v>
      </c>
      <c r="BX76" s="186" t="s">
        <v>2889</v>
      </c>
      <c r="BY76" s="186" t="s">
        <v>2932</v>
      </c>
      <c r="BZ76" s="186" t="s">
        <v>2932</v>
      </c>
      <c r="CA76" s="186" t="s">
        <v>2889</v>
      </c>
      <c r="CB76" s="186" t="s">
        <v>2932</v>
      </c>
      <c r="CC76" s="186" t="s">
        <v>2932</v>
      </c>
      <c r="CD76" s="186" t="s">
        <v>2889</v>
      </c>
      <c r="CE76" s="186" t="s">
        <v>2780</v>
      </c>
      <c r="CF76" s="186" t="s">
        <v>2780</v>
      </c>
      <c r="CG76" s="186" t="s">
        <v>2889</v>
      </c>
      <c r="CH76" s="186" t="s">
        <v>2780</v>
      </c>
      <c r="CI76" s="186" t="s">
        <v>2780</v>
      </c>
      <c r="CJ76" s="186" t="s">
        <v>2889</v>
      </c>
      <c r="CK76" s="186" t="s">
        <v>2780</v>
      </c>
      <c r="CL76" s="186" t="s">
        <v>2780</v>
      </c>
      <c r="CM76" s="186" t="s">
        <v>2889</v>
      </c>
      <c r="CN76" s="186" t="s">
        <v>2780</v>
      </c>
      <c r="CO76" s="186" t="s">
        <v>2780</v>
      </c>
      <c r="CP76" s="186" t="s">
        <v>2889</v>
      </c>
      <c r="CQ76" s="186" t="s">
        <v>2932</v>
      </c>
      <c r="CR76" s="186" t="s">
        <v>2780</v>
      </c>
      <c r="CS76" s="186" t="s">
        <v>2889</v>
      </c>
      <c r="CT76" s="186" t="s">
        <v>2932</v>
      </c>
      <c r="CU76" s="186" t="s">
        <v>2932</v>
      </c>
      <c r="CV76" s="186" t="s">
        <v>2889</v>
      </c>
      <c r="CW76" s="186" t="s">
        <v>2932</v>
      </c>
      <c r="CX76" s="186" t="s">
        <v>2780</v>
      </c>
      <c r="CY76" s="186" t="s">
        <v>2889</v>
      </c>
      <c r="CZ76" s="186" t="s">
        <v>2932</v>
      </c>
      <c r="DA76" s="186" t="s">
        <v>2780</v>
      </c>
      <c r="DB76" s="186" t="s">
        <v>2889</v>
      </c>
      <c r="DC76" s="186" t="s">
        <v>2932</v>
      </c>
      <c r="DD76" s="186" t="s">
        <v>2932</v>
      </c>
      <c r="DE76" s="186" t="s">
        <v>2889</v>
      </c>
      <c r="DF76" s="186" t="s">
        <v>2932</v>
      </c>
      <c r="DG76" s="186" t="s">
        <v>2932</v>
      </c>
      <c r="DH76" s="186" t="s">
        <v>2889</v>
      </c>
      <c r="DI76" s="186" t="s">
        <v>2932</v>
      </c>
      <c r="DJ76" s="186" t="s">
        <v>2780</v>
      </c>
      <c r="DK76" s="186" t="s">
        <v>2889</v>
      </c>
      <c r="DL76" s="186" t="s">
        <v>2932</v>
      </c>
      <c r="DM76" s="186" t="s">
        <v>2932</v>
      </c>
      <c r="DN76" s="186" t="s">
        <v>2889</v>
      </c>
      <c r="DO76" s="186" t="s">
        <v>2932</v>
      </c>
      <c r="DP76" s="186" t="s">
        <v>2780</v>
      </c>
      <c r="DQ76" s="186" t="s">
        <v>2889</v>
      </c>
      <c r="DR76" s="186" t="s">
        <v>2932</v>
      </c>
      <c r="DS76" s="186" t="s">
        <v>2780</v>
      </c>
      <c r="DT76" s="186" t="s">
        <v>2889</v>
      </c>
      <c r="DU76" s="186" t="s">
        <v>2932</v>
      </c>
      <c r="DV76" s="186" t="s">
        <v>2780</v>
      </c>
      <c r="DW76" s="186" t="s">
        <v>2889</v>
      </c>
      <c r="DX76" s="186" t="s">
        <v>2932</v>
      </c>
      <c r="DY76" s="186" t="s">
        <v>2780</v>
      </c>
      <c r="DZ76" s="186" t="s">
        <v>2889</v>
      </c>
      <c r="EA76" s="186" t="s">
        <v>2932</v>
      </c>
      <c r="EB76" s="186" t="s">
        <v>2780</v>
      </c>
      <c r="EC76" s="186" t="s">
        <v>2889</v>
      </c>
      <c r="ED76" s="186" t="s">
        <v>2932</v>
      </c>
      <c r="EE76" s="186" t="s">
        <v>2780</v>
      </c>
      <c r="EF76" s="186" t="s">
        <v>2889</v>
      </c>
      <c r="EG76" s="186" t="s">
        <v>2932</v>
      </c>
      <c r="EH76" s="186" t="s">
        <v>2780</v>
      </c>
      <c r="EI76" s="186" t="s">
        <v>2889</v>
      </c>
      <c r="EJ76" s="186" t="s">
        <v>2932</v>
      </c>
      <c r="EK76" s="186" t="s">
        <v>2780</v>
      </c>
      <c r="EL76" s="186" t="s">
        <v>2889</v>
      </c>
      <c r="EM76" s="186" t="s">
        <v>2932</v>
      </c>
      <c r="EN76" s="186" t="s">
        <v>2780</v>
      </c>
      <c r="EO76" s="186" t="s">
        <v>2889</v>
      </c>
      <c r="EP76" s="186" t="s">
        <v>2932</v>
      </c>
      <c r="EQ76" s="186" t="s">
        <v>2780</v>
      </c>
      <c r="ER76" s="186" t="s">
        <v>2889</v>
      </c>
      <c r="ES76" s="186" t="s">
        <v>2932</v>
      </c>
      <c r="ET76" s="186" t="s">
        <v>2780</v>
      </c>
    </row>
    <row r="77" spans="1:150" x14ac:dyDescent="0.3">
      <c r="A77" s="1"/>
      <c r="B77" s="184" t="s">
        <v>3188</v>
      </c>
      <c r="C77" s="184" t="s">
        <v>78</v>
      </c>
      <c r="D77" s="184" t="s">
        <v>79</v>
      </c>
      <c r="E77" s="184" t="s">
        <v>3189</v>
      </c>
      <c r="F77" s="184" t="s">
        <v>3190</v>
      </c>
      <c r="G77" s="184" t="s">
        <v>2889</v>
      </c>
      <c r="H77" s="184" t="s">
        <v>2932</v>
      </c>
      <c r="I77" s="184" t="s">
        <v>2780</v>
      </c>
      <c r="J77" s="184" t="s">
        <v>2889</v>
      </c>
      <c r="K77" s="184" t="s">
        <v>2932</v>
      </c>
      <c r="L77" s="184" t="s">
        <v>2780</v>
      </c>
      <c r="M77" s="184" t="s">
        <v>2889</v>
      </c>
      <c r="N77" s="184" t="s">
        <v>2932</v>
      </c>
      <c r="O77" s="184" t="s">
        <v>2780</v>
      </c>
      <c r="P77" s="184" t="s">
        <v>2889</v>
      </c>
      <c r="Q77" s="184" t="s">
        <v>2932</v>
      </c>
      <c r="R77" s="184" t="s">
        <v>2780</v>
      </c>
      <c r="S77" s="184" t="s">
        <v>2889</v>
      </c>
      <c r="T77" s="184" t="s">
        <v>2932</v>
      </c>
      <c r="U77" s="184" t="s">
        <v>2932</v>
      </c>
      <c r="V77" s="184" t="s">
        <v>2889</v>
      </c>
      <c r="W77" s="184" t="s">
        <v>2932</v>
      </c>
      <c r="X77" s="184" t="s">
        <v>2780</v>
      </c>
      <c r="Y77" s="184" t="s">
        <v>2889</v>
      </c>
      <c r="Z77" s="184" t="s">
        <v>2932</v>
      </c>
      <c r="AA77" s="184" t="s">
        <v>2780</v>
      </c>
      <c r="AB77" s="184" t="s">
        <v>2889</v>
      </c>
      <c r="AC77" s="184" t="s">
        <v>2932</v>
      </c>
      <c r="AD77" s="184" t="s">
        <v>2780</v>
      </c>
      <c r="AE77" s="184" t="s">
        <v>2889</v>
      </c>
      <c r="AF77" s="184" t="s">
        <v>2932</v>
      </c>
      <c r="AG77" s="184" t="s">
        <v>2780</v>
      </c>
      <c r="AH77" s="184" t="s">
        <v>2889</v>
      </c>
      <c r="AI77" s="184" t="s">
        <v>2932</v>
      </c>
      <c r="AJ77" s="184" t="s">
        <v>2780</v>
      </c>
      <c r="AK77" s="184" t="s">
        <v>2889</v>
      </c>
      <c r="AL77" s="184" t="s">
        <v>2932</v>
      </c>
      <c r="AM77" s="184" t="s">
        <v>2932</v>
      </c>
      <c r="AN77" s="184" t="s">
        <v>2889</v>
      </c>
      <c r="AO77" s="184" t="s">
        <v>2932</v>
      </c>
      <c r="AP77" s="184" t="s">
        <v>2780</v>
      </c>
      <c r="AQ77" s="184" t="s">
        <v>2889</v>
      </c>
      <c r="AR77" s="184" t="s">
        <v>2932</v>
      </c>
      <c r="AS77" s="184" t="s">
        <v>2932</v>
      </c>
      <c r="AT77" s="184" t="s">
        <v>2889</v>
      </c>
      <c r="AU77" s="184" t="s">
        <v>2932</v>
      </c>
      <c r="AV77" s="184" t="s">
        <v>2780</v>
      </c>
      <c r="AW77" s="184" t="s">
        <v>2889</v>
      </c>
      <c r="AX77" s="184" t="s">
        <v>2932</v>
      </c>
      <c r="AY77" s="184" t="s">
        <v>2780</v>
      </c>
      <c r="AZ77" s="184" t="s">
        <v>2889</v>
      </c>
      <c r="BA77" s="184" t="s">
        <v>2932</v>
      </c>
      <c r="BB77" s="184" t="s">
        <v>2780</v>
      </c>
      <c r="BC77" s="184" t="s">
        <v>2889</v>
      </c>
      <c r="BD77" s="184" t="s">
        <v>2932</v>
      </c>
      <c r="BE77" s="184" t="s">
        <v>2780</v>
      </c>
      <c r="BF77" s="184" t="s">
        <v>2889</v>
      </c>
      <c r="BG77" s="184" t="s">
        <v>2932</v>
      </c>
      <c r="BH77" s="184" t="s">
        <v>2780</v>
      </c>
      <c r="BI77" s="184" t="s">
        <v>2889</v>
      </c>
      <c r="BJ77" s="184" t="s">
        <v>2932</v>
      </c>
      <c r="BK77" s="184" t="s">
        <v>2780</v>
      </c>
      <c r="BL77" s="184" t="s">
        <v>2889</v>
      </c>
      <c r="BM77" s="184" t="s">
        <v>2932</v>
      </c>
      <c r="BN77" s="184" t="s">
        <v>2780</v>
      </c>
      <c r="BO77" s="184" t="s">
        <v>2889</v>
      </c>
      <c r="BP77" s="184" t="s">
        <v>2932</v>
      </c>
      <c r="BQ77" s="184" t="s">
        <v>2780</v>
      </c>
      <c r="BR77" s="184" t="s">
        <v>2889</v>
      </c>
      <c r="BS77" s="184" t="s">
        <v>2932</v>
      </c>
      <c r="BT77" s="184" t="s">
        <v>2780</v>
      </c>
      <c r="BU77" s="184" t="s">
        <v>2889</v>
      </c>
      <c r="BV77" s="184" t="s">
        <v>2932</v>
      </c>
      <c r="BW77" s="184" t="s">
        <v>2780</v>
      </c>
      <c r="BX77" s="184" t="s">
        <v>2889</v>
      </c>
      <c r="BY77" s="184" t="s">
        <v>2932</v>
      </c>
      <c r="BZ77" s="184" t="s">
        <v>2780</v>
      </c>
      <c r="CA77" s="184" t="s">
        <v>2889</v>
      </c>
      <c r="CB77" s="184" t="s">
        <v>2932</v>
      </c>
      <c r="CC77" s="184" t="s">
        <v>2780</v>
      </c>
      <c r="CD77" s="184" t="s">
        <v>2889</v>
      </c>
      <c r="CE77" s="184" t="s">
        <v>2932</v>
      </c>
      <c r="CF77" s="184" t="s">
        <v>2780</v>
      </c>
      <c r="CG77" s="184" t="s">
        <v>2889</v>
      </c>
      <c r="CH77" s="184" t="s">
        <v>2932</v>
      </c>
      <c r="CI77" s="184" t="s">
        <v>2780</v>
      </c>
      <c r="CJ77" s="184" t="s">
        <v>2889</v>
      </c>
      <c r="CK77" s="184" t="s">
        <v>2932</v>
      </c>
      <c r="CL77" s="184" t="s">
        <v>2780</v>
      </c>
      <c r="CM77" s="184" t="s">
        <v>2889</v>
      </c>
      <c r="CN77" s="184" t="s">
        <v>2932</v>
      </c>
      <c r="CO77" s="184" t="s">
        <v>2780</v>
      </c>
      <c r="CP77" s="184" t="s">
        <v>2889</v>
      </c>
      <c r="CQ77" s="184" t="s">
        <v>2932</v>
      </c>
      <c r="CR77" s="184" t="s">
        <v>2780</v>
      </c>
      <c r="CS77" s="184" t="s">
        <v>2889</v>
      </c>
      <c r="CT77" s="184" t="s">
        <v>2932</v>
      </c>
      <c r="CU77" s="184" t="s">
        <v>2932</v>
      </c>
      <c r="CV77" s="184" t="s">
        <v>2889</v>
      </c>
      <c r="CW77" s="184" t="s">
        <v>2932</v>
      </c>
      <c r="CX77" s="184" t="s">
        <v>2932</v>
      </c>
      <c r="CY77" s="184" t="s">
        <v>2889</v>
      </c>
      <c r="CZ77" s="184" t="s">
        <v>2932</v>
      </c>
      <c r="DA77" s="184" t="s">
        <v>2932</v>
      </c>
      <c r="DB77" s="184" t="s">
        <v>2889</v>
      </c>
      <c r="DC77" s="184" t="s">
        <v>2932</v>
      </c>
      <c r="DD77" s="184" t="s">
        <v>2932</v>
      </c>
      <c r="DE77" s="184" t="s">
        <v>2889</v>
      </c>
      <c r="DF77" s="184" t="s">
        <v>2932</v>
      </c>
      <c r="DG77" s="184" t="s">
        <v>2932</v>
      </c>
      <c r="DH77" s="184" t="s">
        <v>2889</v>
      </c>
      <c r="DI77" s="184" t="s">
        <v>2932</v>
      </c>
      <c r="DJ77" s="184" t="s">
        <v>2932</v>
      </c>
      <c r="DK77" s="184" t="s">
        <v>2889</v>
      </c>
      <c r="DL77" s="184" t="s">
        <v>2932</v>
      </c>
      <c r="DM77" s="184" t="s">
        <v>2780</v>
      </c>
      <c r="DN77" s="184" t="s">
        <v>2889</v>
      </c>
      <c r="DO77" s="184" t="s">
        <v>2932</v>
      </c>
      <c r="DP77" s="184" t="s">
        <v>2932</v>
      </c>
      <c r="DQ77" s="184" t="s">
        <v>2889</v>
      </c>
      <c r="DR77" s="184" t="s">
        <v>2932</v>
      </c>
      <c r="DS77" s="184" t="s">
        <v>2780</v>
      </c>
      <c r="DT77" s="184" t="s">
        <v>2889</v>
      </c>
      <c r="DU77" s="184" t="s">
        <v>2932</v>
      </c>
      <c r="DV77" s="184" t="s">
        <v>2932</v>
      </c>
      <c r="DW77" s="184" t="s">
        <v>2889</v>
      </c>
      <c r="DX77" s="184" t="s">
        <v>2932</v>
      </c>
      <c r="DY77" s="184" t="s">
        <v>2780</v>
      </c>
      <c r="DZ77" s="184" t="s">
        <v>2889</v>
      </c>
      <c r="EA77" s="184" t="s">
        <v>2932</v>
      </c>
      <c r="EB77" s="184" t="s">
        <v>2932</v>
      </c>
      <c r="EC77" s="184" t="s">
        <v>2889</v>
      </c>
      <c r="ED77" s="184" t="s">
        <v>2932</v>
      </c>
      <c r="EE77" s="184" t="s">
        <v>2932</v>
      </c>
      <c r="EF77" s="184" t="s">
        <v>2889</v>
      </c>
      <c r="EG77" s="184" t="s">
        <v>2932</v>
      </c>
      <c r="EH77" s="184" t="s">
        <v>2780</v>
      </c>
      <c r="EI77" s="184" t="s">
        <v>2889</v>
      </c>
      <c r="EJ77" s="184" t="s">
        <v>2932</v>
      </c>
      <c r="EK77" s="184" t="s">
        <v>2932</v>
      </c>
      <c r="EL77" s="184" t="s">
        <v>2889</v>
      </c>
      <c r="EM77" s="184" t="s">
        <v>2932</v>
      </c>
      <c r="EN77" s="184" t="s">
        <v>2932</v>
      </c>
      <c r="EO77" s="184" t="s">
        <v>2889</v>
      </c>
      <c r="EP77" s="184" t="s">
        <v>2932</v>
      </c>
      <c r="EQ77" s="184" t="s">
        <v>2932</v>
      </c>
      <c r="ER77" s="184" t="s">
        <v>2889</v>
      </c>
      <c r="ES77" s="184" t="s">
        <v>2932</v>
      </c>
      <c r="ET77" s="184" t="s">
        <v>2780</v>
      </c>
    </row>
    <row r="78" spans="1:150" x14ac:dyDescent="0.3">
      <c r="A78" s="1"/>
      <c r="B78" s="185" t="s">
        <v>3191</v>
      </c>
      <c r="C78" s="185" t="s">
        <v>78</v>
      </c>
      <c r="D78" s="185" t="s">
        <v>79</v>
      </c>
      <c r="E78" s="185" t="s">
        <v>3192</v>
      </c>
      <c r="F78" s="185" t="s">
        <v>3193</v>
      </c>
      <c r="G78" s="186" t="s">
        <v>2889</v>
      </c>
      <c r="H78" s="186" t="s">
        <v>536</v>
      </c>
      <c r="I78" s="186" t="s">
        <v>536</v>
      </c>
      <c r="J78" s="186" t="s">
        <v>2889</v>
      </c>
      <c r="K78" s="186" t="s">
        <v>536</v>
      </c>
      <c r="L78" s="186" t="s">
        <v>536</v>
      </c>
      <c r="M78" s="186" t="s">
        <v>2889</v>
      </c>
      <c r="N78" s="186" t="s">
        <v>536</v>
      </c>
      <c r="O78" s="186" t="s">
        <v>536</v>
      </c>
      <c r="P78" s="186" t="s">
        <v>2889</v>
      </c>
      <c r="Q78" s="186" t="s">
        <v>536</v>
      </c>
      <c r="R78" s="186" t="s">
        <v>536</v>
      </c>
      <c r="S78" s="186" t="s">
        <v>2889</v>
      </c>
      <c r="T78" s="186" t="s">
        <v>536</v>
      </c>
      <c r="U78" s="186" t="s">
        <v>536</v>
      </c>
      <c r="V78" s="186" t="s">
        <v>2889</v>
      </c>
      <c r="W78" s="186" t="s">
        <v>536</v>
      </c>
      <c r="X78" s="186" t="s">
        <v>536</v>
      </c>
      <c r="Y78" s="186" t="s">
        <v>2889</v>
      </c>
      <c r="Z78" s="186" t="s">
        <v>536</v>
      </c>
      <c r="AA78" s="186" t="s">
        <v>536</v>
      </c>
      <c r="AB78" s="186" t="s">
        <v>2889</v>
      </c>
      <c r="AC78" s="186" t="s">
        <v>536</v>
      </c>
      <c r="AD78" s="186" t="s">
        <v>536</v>
      </c>
      <c r="AE78" s="186" t="s">
        <v>2889</v>
      </c>
      <c r="AF78" s="186" t="s">
        <v>536</v>
      </c>
      <c r="AG78" s="186" t="s">
        <v>536</v>
      </c>
      <c r="AH78" s="186" t="s">
        <v>2889</v>
      </c>
      <c r="AI78" s="186" t="s">
        <v>536</v>
      </c>
      <c r="AJ78" s="186" t="s">
        <v>536</v>
      </c>
      <c r="AK78" s="186" t="s">
        <v>2889</v>
      </c>
      <c r="AL78" s="186" t="s">
        <v>536</v>
      </c>
      <c r="AM78" s="186" t="s">
        <v>536</v>
      </c>
      <c r="AN78" s="186" t="s">
        <v>2889</v>
      </c>
      <c r="AO78" s="186" t="s">
        <v>536</v>
      </c>
      <c r="AP78" s="186" t="s">
        <v>536</v>
      </c>
      <c r="AQ78" s="186" t="s">
        <v>2889</v>
      </c>
      <c r="AR78" s="186" t="s">
        <v>536</v>
      </c>
      <c r="AS78" s="186" t="s">
        <v>536</v>
      </c>
      <c r="AT78" s="186" t="s">
        <v>2889</v>
      </c>
      <c r="AU78" s="186" t="s">
        <v>536</v>
      </c>
      <c r="AV78" s="186" t="s">
        <v>536</v>
      </c>
      <c r="AW78" s="186" t="s">
        <v>2889</v>
      </c>
      <c r="AX78" s="186" t="s">
        <v>536</v>
      </c>
      <c r="AY78" s="186" t="s">
        <v>536</v>
      </c>
      <c r="AZ78" s="186" t="s">
        <v>2889</v>
      </c>
      <c r="BA78" s="186" t="s">
        <v>536</v>
      </c>
      <c r="BB78" s="186" t="s">
        <v>536</v>
      </c>
      <c r="BC78" s="186" t="s">
        <v>2889</v>
      </c>
      <c r="BD78" s="186" t="s">
        <v>536</v>
      </c>
      <c r="BE78" s="186" t="s">
        <v>536</v>
      </c>
      <c r="BF78" s="186" t="s">
        <v>2889</v>
      </c>
      <c r="BG78" s="186" t="s">
        <v>536</v>
      </c>
      <c r="BH78" s="186" t="s">
        <v>536</v>
      </c>
      <c r="BI78" s="186" t="s">
        <v>2889</v>
      </c>
      <c r="BJ78" s="186" t="s">
        <v>536</v>
      </c>
      <c r="BK78" s="186" t="s">
        <v>536</v>
      </c>
      <c r="BL78" s="186" t="s">
        <v>2889</v>
      </c>
      <c r="BM78" s="186" t="s">
        <v>536</v>
      </c>
      <c r="BN78" s="186" t="s">
        <v>536</v>
      </c>
      <c r="BO78" s="186" t="s">
        <v>2889</v>
      </c>
      <c r="BP78" s="186" t="s">
        <v>536</v>
      </c>
      <c r="BQ78" s="186" t="s">
        <v>536</v>
      </c>
      <c r="BR78" s="186" t="s">
        <v>2889</v>
      </c>
      <c r="BS78" s="186" t="s">
        <v>536</v>
      </c>
      <c r="BT78" s="186" t="s">
        <v>536</v>
      </c>
      <c r="BU78" s="186" t="s">
        <v>2889</v>
      </c>
      <c r="BV78" s="186" t="s">
        <v>536</v>
      </c>
      <c r="BW78" s="186" t="s">
        <v>536</v>
      </c>
      <c r="BX78" s="186" t="s">
        <v>2889</v>
      </c>
      <c r="BY78" s="186" t="s">
        <v>536</v>
      </c>
      <c r="BZ78" s="186" t="s">
        <v>536</v>
      </c>
      <c r="CA78" s="186" t="s">
        <v>2889</v>
      </c>
      <c r="CB78" s="186" t="s">
        <v>536</v>
      </c>
      <c r="CC78" s="186" t="s">
        <v>536</v>
      </c>
      <c r="CD78" s="186" t="s">
        <v>2889</v>
      </c>
      <c r="CE78" s="186" t="s">
        <v>536</v>
      </c>
      <c r="CF78" s="186" t="s">
        <v>536</v>
      </c>
      <c r="CG78" s="186" t="s">
        <v>2889</v>
      </c>
      <c r="CH78" s="186" t="s">
        <v>536</v>
      </c>
      <c r="CI78" s="186" t="s">
        <v>536</v>
      </c>
      <c r="CJ78" s="186" t="s">
        <v>2889</v>
      </c>
      <c r="CK78" s="186" t="s">
        <v>536</v>
      </c>
      <c r="CL78" s="186" t="s">
        <v>536</v>
      </c>
      <c r="CM78" s="186" t="s">
        <v>2889</v>
      </c>
      <c r="CN78" s="186" t="s">
        <v>536</v>
      </c>
      <c r="CO78" s="186" t="s">
        <v>536</v>
      </c>
      <c r="CP78" s="186" t="s">
        <v>2889</v>
      </c>
      <c r="CQ78" s="186" t="s">
        <v>536</v>
      </c>
      <c r="CR78" s="186" t="s">
        <v>536</v>
      </c>
      <c r="CS78" s="186" t="s">
        <v>2889</v>
      </c>
      <c r="CT78" s="186" t="s">
        <v>536</v>
      </c>
      <c r="CU78" s="186" t="s">
        <v>536</v>
      </c>
      <c r="CV78" s="186" t="s">
        <v>2889</v>
      </c>
      <c r="CW78" s="186" t="s">
        <v>536</v>
      </c>
      <c r="CX78" s="186" t="s">
        <v>536</v>
      </c>
      <c r="CY78" s="186" t="s">
        <v>2889</v>
      </c>
      <c r="CZ78" s="186" t="s">
        <v>536</v>
      </c>
      <c r="DA78" s="186" t="s">
        <v>536</v>
      </c>
      <c r="DB78" s="186" t="s">
        <v>2889</v>
      </c>
      <c r="DC78" s="186" t="s">
        <v>536</v>
      </c>
      <c r="DD78" s="186" t="s">
        <v>536</v>
      </c>
      <c r="DE78" s="186" t="s">
        <v>2889</v>
      </c>
      <c r="DF78" s="186" t="s">
        <v>536</v>
      </c>
      <c r="DG78" s="186" t="s">
        <v>536</v>
      </c>
      <c r="DH78" s="186" t="s">
        <v>2889</v>
      </c>
      <c r="DI78" s="186" t="s">
        <v>536</v>
      </c>
      <c r="DJ78" s="186" t="s">
        <v>536</v>
      </c>
      <c r="DK78" s="186" t="s">
        <v>2889</v>
      </c>
      <c r="DL78" s="186" t="s">
        <v>536</v>
      </c>
      <c r="DM78" s="186" t="s">
        <v>536</v>
      </c>
      <c r="DN78" s="186" t="s">
        <v>2889</v>
      </c>
      <c r="DO78" s="186" t="s">
        <v>536</v>
      </c>
      <c r="DP78" s="186" t="s">
        <v>536</v>
      </c>
      <c r="DQ78" s="186" t="s">
        <v>2889</v>
      </c>
      <c r="DR78" s="186" t="s">
        <v>536</v>
      </c>
      <c r="DS78" s="186" t="s">
        <v>536</v>
      </c>
      <c r="DT78" s="186" t="s">
        <v>2889</v>
      </c>
      <c r="DU78" s="186" t="s">
        <v>536</v>
      </c>
      <c r="DV78" s="186" t="s">
        <v>536</v>
      </c>
      <c r="DW78" s="186" t="s">
        <v>2889</v>
      </c>
      <c r="DX78" s="186" t="s">
        <v>536</v>
      </c>
      <c r="DY78" s="186" t="s">
        <v>536</v>
      </c>
      <c r="DZ78" s="186" t="s">
        <v>2889</v>
      </c>
      <c r="EA78" s="186" t="s">
        <v>536</v>
      </c>
      <c r="EB78" s="186" t="s">
        <v>536</v>
      </c>
      <c r="EC78" s="186" t="s">
        <v>2889</v>
      </c>
      <c r="ED78" s="186" t="s">
        <v>536</v>
      </c>
      <c r="EE78" s="186" t="s">
        <v>536</v>
      </c>
      <c r="EF78" s="186" t="s">
        <v>2889</v>
      </c>
      <c r="EG78" s="186" t="s">
        <v>536</v>
      </c>
      <c r="EH78" s="186" t="s">
        <v>536</v>
      </c>
      <c r="EI78" s="186" t="s">
        <v>2889</v>
      </c>
      <c r="EJ78" s="186" t="s">
        <v>536</v>
      </c>
      <c r="EK78" s="186" t="s">
        <v>536</v>
      </c>
      <c r="EL78" s="186" t="s">
        <v>2889</v>
      </c>
      <c r="EM78" s="186" t="s">
        <v>536</v>
      </c>
      <c r="EN78" s="186" t="s">
        <v>536</v>
      </c>
      <c r="EO78" s="186" t="s">
        <v>2889</v>
      </c>
      <c r="EP78" s="186" t="s">
        <v>536</v>
      </c>
      <c r="EQ78" s="186" t="s">
        <v>536</v>
      </c>
      <c r="ER78" s="186" t="s">
        <v>2889</v>
      </c>
      <c r="ES78" s="186" t="s">
        <v>536</v>
      </c>
      <c r="ET78" s="186" t="s">
        <v>536</v>
      </c>
    </row>
    <row r="79" spans="1:150" x14ac:dyDescent="0.3">
      <c r="A79" s="1"/>
      <c r="B79" s="185" t="s">
        <v>3194</v>
      </c>
      <c r="C79" s="185" t="s">
        <v>78</v>
      </c>
      <c r="D79" s="185" t="s">
        <v>79</v>
      </c>
      <c r="E79" s="185" t="s">
        <v>3195</v>
      </c>
      <c r="F79" s="185" t="s">
        <v>3196</v>
      </c>
      <c r="G79" s="186" t="s">
        <v>2889</v>
      </c>
      <c r="H79" s="186" t="s">
        <v>536</v>
      </c>
      <c r="I79" s="186" t="s">
        <v>536</v>
      </c>
      <c r="J79" s="186" t="s">
        <v>2889</v>
      </c>
      <c r="K79" s="186" t="s">
        <v>536</v>
      </c>
      <c r="L79" s="186" t="s">
        <v>536</v>
      </c>
      <c r="M79" s="186" t="s">
        <v>2889</v>
      </c>
      <c r="N79" s="186" t="s">
        <v>536</v>
      </c>
      <c r="O79" s="186" t="s">
        <v>536</v>
      </c>
      <c r="P79" s="186" t="s">
        <v>2889</v>
      </c>
      <c r="Q79" s="186" t="s">
        <v>536</v>
      </c>
      <c r="R79" s="186" t="s">
        <v>536</v>
      </c>
      <c r="S79" s="186" t="s">
        <v>2889</v>
      </c>
      <c r="T79" s="186" t="s">
        <v>536</v>
      </c>
      <c r="U79" s="186" t="s">
        <v>536</v>
      </c>
      <c r="V79" s="186" t="s">
        <v>2889</v>
      </c>
      <c r="W79" s="186" t="s">
        <v>536</v>
      </c>
      <c r="X79" s="186" t="s">
        <v>536</v>
      </c>
      <c r="Y79" s="186" t="s">
        <v>2889</v>
      </c>
      <c r="Z79" s="186" t="s">
        <v>536</v>
      </c>
      <c r="AA79" s="186" t="s">
        <v>536</v>
      </c>
      <c r="AB79" s="186" t="s">
        <v>2889</v>
      </c>
      <c r="AC79" s="186" t="s">
        <v>536</v>
      </c>
      <c r="AD79" s="186" t="s">
        <v>536</v>
      </c>
      <c r="AE79" s="186" t="s">
        <v>2889</v>
      </c>
      <c r="AF79" s="186" t="s">
        <v>536</v>
      </c>
      <c r="AG79" s="186" t="s">
        <v>536</v>
      </c>
      <c r="AH79" s="186" t="s">
        <v>2889</v>
      </c>
      <c r="AI79" s="186" t="s">
        <v>536</v>
      </c>
      <c r="AJ79" s="186" t="s">
        <v>536</v>
      </c>
      <c r="AK79" s="186" t="s">
        <v>2889</v>
      </c>
      <c r="AL79" s="186" t="s">
        <v>536</v>
      </c>
      <c r="AM79" s="186" t="s">
        <v>536</v>
      </c>
      <c r="AN79" s="186" t="s">
        <v>2889</v>
      </c>
      <c r="AO79" s="186" t="s">
        <v>536</v>
      </c>
      <c r="AP79" s="186" t="s">
        <v>536</v>
      </c>
      <c r="AQ79" s="186" t="s">
        <v>2889</v>
      </c>
      <c r="AR79" s="186" t="s">
        <v>536</v>
      </c>
      <c r="AS79" s="186" t="s">
        <v>536</v>
      </c>
      <c r="AT79" s="186" t="s">
        <v>2889</v>
      </c>
      <c r="AU79" s="186" t="s">
        <v>536</v>
      </c>
      <c r="AV79" s="186" t="s">
        <v>536</v>
      </c>
      <c r="AW79" s="186" t="s">
        <v>2889</v>
      </c>
      <c r="AX79" s="186" t="s">
        <v>536</v>
      </c>
      <c r="AY79" s="186" t="s">
        <v>536</v>
      </c>
      <c r="AZ79" s="186" t="s">
        <v>2889</v>
      </c>
      <c r="BA79" s="186" t="s">
        <v>536</v>
      </c>
      <c r="BB79" s="186" t="s">
        <v>536</v>
      </c>
      <c r="BC79" s="186" t="s">
        <v>2889</v>
      </c>
      <c r="BD79" s="186" t="s">
        <v>536</v>
      </c>
      <c r="BE79" s="186" t="s">
        <v>536</v>
      </c>
      <c r="BF79" s="186" t="s">
        <v>2889</v>
      </c>
      <c r="BG79" s="186" t="s">
        <v>536</v>
      </c>
      <c r="BH79" s="186" t="s">
        <v>536</v>
      </c>
      <c r="BI79" s="186" t="s">
        <v>2889</v>
      </c>
      <c r="BJ79" s="186" t="s">
        <v>536</v>
      </c>
      <c r="BK79" s="186" t="s">
        <v>536</v>
      </c>
      <c r="BL79" s="186" t="s">
        <v>2889</v>
      </c>
      <c r="BM79" s="186" t="s">
        <v>536</v>
      </c>
      <c r="BN79" s="186" t="s">
        <v>536</v>
      </c>
      <c r="BO79" s="186" t="s">
        <v>2889</v>
      </c>
      <c r="BP79" s="186" t="s">
        <v>536</v>
      </c>
      <c r="BQ79" s="186" t="s">
        <v>536</v>
      </c>
      <c r="BR79" s="186" t="s">
        <v>2889</v>
      </c>
      <c r="BS79" s="186" t="s">
        <v>536</v>
      </c>
      <c r="BT79" s="186" t="s">
        <v>536</v>
      </c>
      <c r="BU79" s="186" t="s">
        <v>2889</v>
      </c>
      <c r="BV79" s="186" t="s">
        <v>536</v>
      </c>
      <c r="BW79" s="186" t="s">
        <v>536</v>
      </c>
      <c r="BX79" s="186" t="s">
        <v>2889</v>
      </c>
      <c r="BY79" s="186" t="s">
        <v>536</v>
      </c>
      <c r="BZ79" s="186" t="s">
        <v>536</v>
      </c>
      <c r="CA79" s="186" t="s">
        <v>2889</v>
      </c>
      <c r="CB79" s="186" t="s">
        <v>536</v>
      </c>
      <c r="CC79" s="186" t="s">
        <v>536</v>
      </c>
      <c r="CD79" s="186" t="s">
        <v>2889</v>
      </c>
      <c r="CE79" s="186" t="s">
        <v>536</v>
      </c>
      <c r="CF79" s="186" t="s">
        <v>536</v>
      </c>
      <c r="CG79" s="186" t="s">
        <v>2889</v>
      </c>
      <c r="CH79" s="186" t="s">
        <v>536</v>
      </c>
      <c r="CI79" s="186" t="s">
        <v>536</v>
      </c>
      <c r="CJ79" s="186" t="s">
        <v>2889</v>
      </c>
      <c r="CK79" s="186" t="s">
        <v>536</v>
      </c>
      <c r="CL79" s="186" t="s">
        <v>536</v>
      </c>
      <c r="CM79" s="186" t="s">
        <v>2889</v>
      </c>
      <c r="CN79" s="186" t="s">
        <v>536</v>
      </c>
      <c r="CO79" s="186" t="s">
        <v>536</v>
      </c>
      <c r="CP79" s="186" t="s">
        <v>2889</v>
      </c>
      <c r="CQ79" s="186" t="s">
        <v>536</v>
      </c>
      <c r="CR79" s="186" t="s">
        <v>536</v>
      </c>
      <c r="CS79" s="186" t="s">
        <v>2889</v>
      </c>
      <c r="CT79" s="186" t="s">
        <v>536</v>
      </c>
      <c r="CU79" s="186" t="s">
        <v>536</v>
      </c>
      <c r="CV79" s="186" t="s">
        <v>2889</v>
      </c>
      <c r="CW79" s="186" t="s">
        <v>536</v>
      </c>
      <c r="CX79" s="186" t="s">
        <v>536</v>
      </c>
      <c r="CY79" s="186" t="s">
        <v>2889</v>
      </c>
      <c r="CZ79" s="186" t="s">
        <v>536</v>
      </c>
      <c r="DA79" s="186" t="s">
        <v>536</v>
      </c>
      <c r="DB79" s="186" t="s">
        <v>2889</v>
      </c>
      <c r="DC79" s="186" t="s">
        <v>536</v>
      </c>
      <c r="DD79" s="186" t="s">
        <v>536</v>
      </c>
      <c r="DE79" s="186" t="s">
        <v>2889</v>
      </c>
      <c r="DF79" s="186" t="s">
        <v>536</v>
      </c>
      <c r="DG79" s="186" t="s">
        <v>536</v>
      </c>
      <c r="DH79" s="186" t="s">
        <v>2889</v>
      </c>
      <c r="DI79" s="186" t="s">
        <v>536</v>
      </c>
      <c r="DJ79" s="186" t="s">
        <v>536</v>
      </c>
      <c r="DK79" s="186" t="s">
        <v>2889</v>
      </c>
      <c r="DL79" s="186" t="s">
        <v>536</v>
      </c>
      <c r="DM79" s="186" t="s">
        <v>536</v>
      </c>
      <c r="DN79" s="186" t="s">
        <v>2889</v>
      </c>
      <c r="DO79" s="186" t="s">
        <v>536</v>
      </c>
      <c r="DP79" s="186" t="s">
        <v>536</v>
      </c>
      <c r="DQ79" s="186" t="s">
        <v>2889</v>
      </c>
      <c r="DR79" s="186" t="s">
        <v>536</v>
      </c>
      <c r="DS79" s="186" t="s">
        <v>536</v>
      </c>
      <c r="DT79" s="186" t="s">
        <v>2889</v>
      </c>
      <c r="DU79" s="186" t="s">
        <v>536</v>
      </c>
      <c r="DV79" s="186" t="s">
        <v>536</v>
      </c>
      <c r="DW79" s="186" t="s">
        <v>2889</v>
      </c>
      <c r="DX79" s="186" t="s">
        <v>536</v>
      </c>
      <c r="DY79" s="186" t="s">
        <v>536</v>
      </c>
      <c r="DZ79" s="186" t="s">
        <v>2889</v>
      </c>
      <c r="EA79" s="186" t="s">
        <v>536</v>
      </c>
      <c r="EB79" s="186" t="s">
        <v>536</v>
      </c>
      <c r="EC79" s="186" t="s">
        <v>2889</v>
      </c>
      <c r="ED79" s="186" t="s">
        <v>536</v>
      </c>
      <c r="EE79" s="186" t="s">
        <v>536</v>
      </c>
      <c r="EF79" s="186" t="s">
        <v>2889</v>
      </c>
      <c r="EG79" s="186" t="s">
        <v>536</v>
      </c>
      <c r="EH79" s="186" t="s">
        <v>536</v>
      </c>
      <c r="EI79" s="186" t="s">
        <v>2889</v>
      </c>
      <c r="EJ79" s="186" t="s">
        <v>536</v>
      </c>
      <c r="EK79" s="186" t="s">
        <v>536</v>
      </c>
      <c r="EL79" s="186" t="s">
        <v>2889</v>
      </c>
      <c r="EM79" s="186" t="s">
        <v>536</v>
      </c>
      <c r="EN79" s="186" t="s">
        <v>536</v>
      </c>
      <c r="EO79" s="186" t="s">
        <v>2889</v>
      </c>
      <c r="EP79" s="186" t="s">
        <v>536</v>
      </c>
      <c r="EQ79" s="186" t="s">
        <v>536</v>
      </c>
      <c r="ER79" s="186" t="s">
        <v>2889</v>
      </c>
      <c r="ES79" s="186" t="s">
        <v>536</v>
      </c>
      <c r="ET79" s="186" t="s">
        <v>536</v>
      </c>
    </row>
    <row r="80" spans="1:150" x14ac:dyDescent="0.3">
      <c r="A80" s="1"/>
      <c r="B80" s="185" t="s">
        <v>3197</v>
      </c>
      <c r="C80" s="185" t="s">
        <v>78</v>
      </c>
      <c r="D80" s="185" t="s">
        <v>79</v>
      </c>
      <c r="E80" s="185" t="s">
        <v>3198</v>
      </c>
      <c r="F80" s="185" t="s">
        <v>3199</v>
      </c>
      <c r="G80" s="186" t="s">
        <v>2889</v>
      </c>
      <c r="H80" s="186" t="s">
        <v>2932</v>
      </c>
      <c r="I80" s="186" t="s">
        <v>2780</v>
      </c>
      <c r="J80" s="186" t="s">
        <v>2889</v>
      </c>
      <c r="K80" s="186" t="s">
        <v>2932</v>
      </c>
      <c r="L80" s="186" t="s">
        <v>2780</v>
      </c>
      <c r="M80" s="186" t="s">
        <v>2889</v>
      </c>
      <c r="N80" s="186" t="s">
        <v>2932</v>
      </c>
      <c r="O80" s="186" t="s">
        <v>2780</v>
      </c>
      <c r="P80" s="186" t="s">
        <v>2889</v>
      </c>
      <c r="Q80" s="186" t="s">
        <v>2932</v>
      </c>
      <c r="R80" s="186" t="s">
        <v>2780</v>
      </c>
      <c r="S80" s="186" t="s">
        <v>2889</v>
      </c>
      <c r="T80" s="186" t="s">
        <v>2932</v>
      </c>
      <c r="U80" s="186" t="s">
        <v>2932</v>
      </c>
      <c r="V80" s="186" t="s">
        <v>2889</v>
      </c>
      <c r="W80" s="186" t="s">
        <v>2932</v>
      </c>
      <c r="X80" s="186" t="s">
        <v>2780</v>
      </c>
      <c r="Y80" s="186" t="s">
        <v>2889</v>
      </c>
      <c r="Z80" s="186" t="s">
        <v>2932</v>
      </c>
      <c r="AA80" s="186" t="s">
        <v>2780</v>
      </c>
      <c r="AB80" s="186" t="s">
        <v>2889</v>
      </c>
      <c r="AC80" s="186" t="s">
        <v>2932</v>
      </c>
      <c r="AD80" s="186" t="s">
        <v>2780</v>
      </c>
      <c r="AE80" s="186" t="s">
        <v>2889</v>
      </c>
      <c r="AF80" s="186" t="s">
        <v>2932</v>
      </c>
      <c r="AG80" s="186" t="s">
        <v>2780</v>
      </c>
      <c r="AH80" s="186" t="s">
        <v>2889</v>
      </c>
      <c r="AI80" s="186" t="s">
        <v>2932</v>
      </c>
      <c r="AJ80" s="186" t="s">
        <v>2780</v>
      </c>
      <c r="AK80" s="186" t="s">
        <v>2889</v>
      </c>
      <c r="AL80" s="186" t="s">
        <v>2932</v>
      </c>
      <c r="AM80" s="186" t="s">
        <v>2932</v>
      </c>
      <c r="AN80" s="186" t="s">
        <v>2889</v>
      </c>
      <c r="AO80" s="186" t="s">
        <v>2932</v>
      </c>
      <c r="AP80" s="186" t="s">
        <v>2780</v>
      </c>
      <c r="AQ80" s="186" t="s">
        <v>2889</v>
      </c>
      <c r="AR80" s="186" t="s">
        <v>2932</v>
      </c>
      <c r="AS80" s="186" t="s">
        <v>2932</v>
      </c>
      <c r="AT80" s="186" t="s">
        <v>2889</v>
      </c>
      <c r="AU80" s="186" t="s">
        <v>2932</v>
      </c>
      <c r="AV80" s="186" t="s">
        <v>2780</v>
      </c>
      <c r="AW80" s="186" t="s">
        <v>2889</v>
      </c>
      <c r="AX80" s="186" t="s">
        <v>2932</v>
      </c>
      <c r="AY80" s="186" t="s">
        <v>2780</v>
      </c>
      <c r="AZ80" s="186" t="s">
        <v>2889</v>
      </c>
      <c r="BA80" s="186" t="s">
        <v>2932</v>
      </c>
      <c r="BB80" s="186" t="s">
        <v>2780</v>
      </c>
      <c r="BC80" s="186" t="s">
        <v>2889</v>
      </c>
      <c r="BD80" s="186" t="s">
        <v>2932</v>
      </c>
      <c r="BE80" s="186" t="s">
        <v>2780</v>
      </c>
      <c r="BF80" s="186" t="s">
        <v>2889</v>
      </c>
      <c r="BG80" s="186" t="s">
        <v>2932</v>
      </c>
      <c r="BH80" s="186" t="s">
        <v>2780</v>
      </c>
      <c r="BI80" s="186" t="s">
        <v>2889</v>
      </c>
      <c r="BJ80" s="186" t="s">
        <v>2932</v>
      </c>
      <c r="BK80" s="186" t="s">
        <v>2780</v>
      </c>
      <c r="BL80" s="186" t="s">
        <v>2889</v>
      </c>
      <c r="BM80" s="186" t="s">
        <v>2932</v>
      </c>
      <c r="BN80" s="186" t="s">
        <v>2780</v>
      </c>
      <c r="BO80" s="186" t="s">
        <v>2889</v>
      </c>
      <c r="BP80" s="186" t="s">
        <v>2932</v>
      </c>
      <c r="BQ80" s="186" t="s">
        <v>2780</v>
      </c>
      <c r="BR80" s="186" t="s">
        <v>2889</v>
      </c>
      <c r="BS80" s="186" t="s">
        <v>2932</v>
      </c>
      <c r="BT80" s="186" t="s">
        <v>2780</v>
      </c>
      <c r="BU80" s="186" t="s">
        <v>2889</v>
      </c>
      <c r="BV80" s="186" t="s">
        <v>2932</v>
      </c>
      <c r="BW80" s="186" t="s">
        <v>2780</v>
      </c>
      <c r="BX80" s="186" t="s">
        <v>2889</v>
      </c>
      <c r="BY80" s="186" t="s">
        <v>2932</v>
      </c>
      <c r="BZ80" s="186" t="s">
        <v>2780</v>
      </c>
      <c r="CA80" s="186" t="s">
        <v>2889</v>
      </c>
      <c r="CB80" s="186" t="s">
        <v>2932</v>
      </c>
      <c r="CC80" s="186" t="s">
        <v>2780</v>
      </c>
      <c r="CD80" s="186" t="s">
        <v>2889</v>
      </c>
      <c r="CE80" s="186" t="s">
        <v>2932</v>
      </c>
      <c r="CF80" s="186" t="s">
        <v>2780</v>
      </c>
      <c r="CG80" s="186" t="s">
        <v>2889</v>
      </c>
      <c r="CH80" s="186" t="s">
        <v>2932</v>
      </c>
      <c r="CI80" s="186" t="s">
        <v>2780</v>
      </c>
      <c r="CJ80" s="186" t="s">
        <v>2889</v>
      </c>
      <c r="CK80" s="186" t="s">
        <v>2932</v>
      </c>
      <c r="CL80" s="186" t="s">
        <v>2780</v>
      </c>
      <c r="CM80" s="186" t="s">
        <v>2889</v>
      </c>
      <c r="CN80" s="186" t="s">
        <v>2932</v>
      </c>
      <c r="CO80" s="186" t="s">
        <v>2780</v>
      </c>
      <c r="CP80" s="186" t="s">
        <v>2889</v>
      </c>
      <c r="CQ80" s="186" t="s">
        <v>2932</v>
      </c>
      <c r="CR80" s="186" t="s">
        <v>2780</v>
      </c>
      <c r="CS80" s="186" t="s">
        <v>2889</v>
      </c>
      <c r="CT80" s="186" t="s">
        <v>2932</v>
      </c>
      <c r="CU80" s="186" t="s">
        <v>2932</v>
      </c>
      <c r="CV80" s="186" t="s">
        <v>2889</v>
      </c>
      <c r="CW80" s="186" t="s">
        <v>2932</v>
      </c>
      <c r="CX80" s="186" t="s">
        <v>2932</v>
      </c>
      <c r="CY80" s="186" t="s">
        <v>2889</v>
      </c>
      <c r="CZ80" s="186" t="s">
        <v>2932</v>
      </c>
      <c r="DA80" s="186" t="s">
        <v>2932</v>
      </c>
      <c r="DB80" s="186" t="s">
        <v>2889</v>
      </c>
      <c r="DC80" s="186" t="s">
        <v>2932</v>
      </c>
      <c r="DD80" s="186" t="s">
        <v>2932</v>
      </c>
      <c r="DE80" s="186" t="s">
        <v>2889</v>
      </c>
      <c r="DF80" s="186" t="s">
        <v>2932</v>
      </c>
      <c r="DG80" s="186" t="s">
        <v>2932</v>
      </c>
      <c r="DH80" s="186" t="s">
        <v>2889</v>
      </c>
      <c r="DI80" s="186" t="s">
        <v>2932</v>
      </c>
      <c r="DJ80" s="186" t="s">
        <v>2932</v>
      </c>
      <c r="DK80" s="186" t="s">
        <v>2889</v>
      </c>
      <c r="DL80" s="186" t="s">
        <v>2932</v>
      </c>
      <c r="DM80" s="186" t="s">
        <v>2780</v>
      </c>
      <c r="DN80" s="186" t="s">
        <v>2889</v>
      </c>
      <c r="DO80" s="186" t="s">
        <v>2932</v>
      </c>
      <c r="DP80" s="186" t="s">
        <v>2932</v>
      </c>
      <c r="DQ80" s="186" t="s">
        <v>2889</v>
      </c>
      <c r="DR80" s="186" t="s">
        <v>2932</v>
      </c>
      <c r="DS80" s="186" t="s">
        <v>2780</v>
      </c>
      <c r="DT80" s="186" t="s">
        <v>2889</v>
      </c>
      <c r="DU80" s="186" t="s">
        <v>2932</v>
      </c>
      <c r="DV80" s="186" t="s">
        <v>2932</v>
      </c>
      <c r="DW80" s="186" t="s">
        <v>2889</v>
      </c>
      <c r="DX80" s="186" t="s">
        <v>2932</v>
      </c>
      <c r="DY80" s="186" t="s">
        <v>2780</v>
      </c>
      <c r="DZ80" s="186" t="s">
        <v>2889</v>
      </c>
      <c r="EA80" s="186" t="s">
        <v>2932</v>
      </c>
      <c r="EB80" s="186" t="s">
        <v>2932</v>
      </c>
      <c r="EC80" s="186" t="s">
        <v>2889</v>
      </c>
      <c r="ED80" s="186" t="s">
        <v>2932</v>
      </c>
      <c r="EE80" s="186" t="s">
        <v>2932</v>
      </c>
      <c r="EF80" s="186" t="s">
        <v>2889</v>
      </c>
      <c r="EG80" s="186" t="s">
        <v>2932</v>
      </c>
      <c r="EH80" s="186" t="s">
        <v>2780</v>
      </c>
      <c r="EI80" s="186" t="s">
        <v>2889</v>
      </c>
      <c r="EJ80" s="186" t="s">
        <v>2932</v>
      </c>
      <c r="EK80" s="186" t="s">
        <v>2932</v>
      </c>
      <c r="EL80" s="186" t="s">
        <v>2889</v>
      </c>
      <c r="EM80" s="186" t="s">
        <v>2932</v>
      </c>
      <c r="EN80" s="186" t="s">
        <v>2932</v>
      </c>
      <c r="EO80" s="186" t="s">
        <v>2889</v>
      </c>
      <c r="EP80" s="186" t="s">
        <v>2932</v>
      </c>
      <c r="EQ80" s="186" t="s">
        <v>2932</v>
      </c>
      <c r="ER80" s="186" t="s">
        <v>2889</v>
      </c>
      <c r="ES80" s="186" t="s">
        <v>2932</v>
      </c>
      <c r="ET80" s="186" t="s">
        <v>2780</v>
      </c>
    </row>
    <row r="81" spans="1:150" x14ac:dyDescent="0.3">
      <c r="A81" s="1"/>
      <c r="B81" s="184" t="s">
        <v>3200</v>
      </c>
      <c r="C81" s="184" t="s">
        <v>120</v>
      </c>
      <c r="D81" s="184" t="s">
        <v>132</v>
      </c>
      <c r="E81" s="184" t="s">
        <v>3201</v>
      </c>
      <c r="F81" s="184" t="s">
        <v>3202</v>
      </c>
      <c r="G81" s="184" t="s">
        <v>2889</v>
      </c>
      <c r="H81" s="184" t="s">
        <v>2780</v>
      </c>
      <c r="I81" s="184" t="s">
        <v>2780</v>
      </c>
      <c r="J81" s="184" t="s">
        <v>2889</v>
      </c>
      <c r="K81" s="184" t="s">
        <v>2780</v>
      </c>
      <c r="L81" s="184" t="s">
        <v>2780</v>
      </c>
      <c r="M81" s="184" t="s">
        <v>2889</v>
      </c>
      <c r="N81" s="184" t="s">
        <v>2780</v>
      </c>
      <c r="O81" s="184" t="s">
        <v>2780</v>
      </c>
      <c r="P81" s="184" t="s">
        <v>2889</v>
      </c>
      <c r="Q81" s="184" t="s">
        <v>2780</v>
      </c>
      <c r="R81" s="184" t="s">
        <v>2780</v>
      </c>
      <c r="S81" s="184" t="s">
        <v>2889</v>
      </c>
      <c r="T81" s="184" t="s">
        <v>2780</v>
      </c>
      <c r="U81" s="184" t="s">
        <v>2780</v>
      </c>
      <c r="V81" s="184" t="s">
        <v>2889</v>
      </c>
      <c r="W81" s="184" t="s">
        <v>2780</v>
      </c>
      <c r="X81" s="184" t="s">
        <v>2780</v>
      </c>
      <c r="Y81" s="184" t="s">
        <v>2889</v>
      </c>
      <c r="Z81" s="184" t="s">
        <v>2780</v>
      </c>
      <c r="AA81" s="184" t="s">
        <v>2780</v>
      </c>
      <c r="AB81" s="184" t="s">
        <v>2889</v>
      </c>
      <c r="AC81" s="184" t="s">
        <v>2780</v>
      </c>
      <c r="AD81" s="184" t="s">
        <v>2780</v>
      </c>
      <c r="AE81" s="184" t="s">
        <v>2889</v>
      </c>
      <c r="AF81" s="184" t="s">
        <v>2780</v>
      </c>
      <c r="AG81" s="184" t="s">
        <v>2780</v>
      </c>
      <c r="AH81" s="184" t="s">
        <v>2889</v>
      </c>
      <c r="AI81" s="184" t="s">
        <v>2780</v>
      </c>
      <c r="AJ81" s="184" t="s">
        <v>2780</v>
      </c>
      <c r="AK81" s="184" t="s">
        <v>2889</v>
      </c>
      <c r="AL81" s="184" t="s">
        <v>2780</v>
      </c>
      <c r="AM81" s="184" t="s">
        <v>2780</v>
      </c>
      <c r="AN81" s="184" t="s">
        <v>2889</v>
      </c>
      <c r="AO81" s="184" t="s">
        <v>2780</v>
      </c>
      <c r="AP81" s="184" t="s">
        <v>2780</v>
      </c>
      <c r="AQ81" s="184" t="s">
        <v>2889</v>
      </c>
      <c r="AR81" s="184" t="s">
        <v>2780</v>
      </c>
      <c r="AS81" s="184" t="s">
        <v>2780</v>
      </c>
      <c r="AT81" s="184" t="s">
        <v>2889</v>
      </c>
      <c r="AU81" s="184" t="s">
        <v>2780</v>
      </c>
      <c r="AV81" s="184" t="s">
        <v>2780</v>
      </c>
      <c r="AW81" s="184" t="s">
        <v>2889</v>
      </c>
      <c r="AX81" s="184" t="s">
        <v>2780</v>
      </c>
      <c r="AY81" s="184" t="s">
        <v>2780</v>
      </c>
      <c r="AZ81" s="184" t="s">
        <v>2889</v>
      </c>
      <c r="BA81" s="184" t="s">
        <v>2780</v>
      </c>
      <c r="BB81" s="184" t="s">
        <v>2780</v>
      </c>
      <c r="BC81" s="184" t="s">
        <v>2889</v>
      </c>
      <c r="BD81" s="184" t="s">
        <v>2780</v>
      </c>
      <c r="BE81" s="184" t="s">
        <v>2780</v>
      </c>
      <c r="BF81" s="184" t="s">
        <v>2889</v>
      </c>
      <c r="BG81" s="184" t="s">
        <v>2780</v>
      </c>
      <c r="BH81" s="184" t="s">
        <v>2780</v>
      </c>
      <c r="BI81" s="184" t="s">
        <v>2889</v>
      </c>
      <c r="BJ81" s="184" t="s">
        <v>2780</v>
      </c>
      <c r="BK81" s="184" t="s">
        <v>2780</v>
      </c>
      <c r="BL81" s="184" t="s">
        <v>2889</v>
      </c>
      <c r="BM81" s="184" t="s">
        <v>2780</v>
      </c>
      <c r="BN81" s="184" t="s">
        <v>2780</v>
      </c>
      <c r="BO81" s="184" t="s">
        <v>2889</v>
      </c>
      <c r="BP81" s="184" t="s">
        <v>2780</v>
      </c>
      <c r="BQ81" s="184" t="s">
        <v>2780</v>
      </c>
      <c r="BR81" s="184" t="s">
        <v>2889</v>
      </c>
      <c r="BS81" s="184" t="s">
        <v>2780</v>
      </c>
      <c r="BT81" s="184" t="s">
        <v>2780</v>
      </c>
      <c r="BU81" s="184" t="s">
        <v>2889</v>
      </c>
      <c r="BV81" s="184" t="s">
        <v>2780</v>
      </c>
      <c r="BW81" s="184" t="s">
        <v>2780</v>
      </c>
      <c r="BX81" s="184" t="s">
        <v>2889</v>
      </c>
      <c r="BY81" s="184" t="s">
        <v>2780</v>
      </c>
      <c r="BZ81" s="184" t="s">
        <v>2780</v>
      </c>
      <c r="CA81" s="184" t="s">
        <v>2889</v>
      </c>
      <c r="CB81" s="184" t="s">
        <v>2780</v>
      </c>
      <c r="CC81" s="184" t="s">
        <v>2780</v>
      </c>
      <c r="CD81" s="184" t="s">
        <v>2889</v>
      </c>
      <c r="CE81" s="184" t="s">
        <v>2780</v>
      </c>
      <c r="CF81" s="184" t="s">
        <v>2780</v>
      </c>
      <c r="CG81" s="184" t="s">
        <v>2889</v>
      </c>
      <c r="CH81" s="184" t="s">
        <v>2780</v>
      </c>
      <c r="CI81" s="184" t="s">
        <v>2780</v>
      </c>
      <c r="CJ81" s="184" t="s">
        <v>2889</v>
      </c>
      <c r="CK81" s="184" t="s">
        <v>2780</v>
      </c>
      <c r="CL81" s="184" t="s">
        <v>2780</v>
      </c>
      <c r="CM81" s="184" t="s">
        <v>2889</v>
      </c>
      <c r="CN81" s="184" t="s">
        <v>2780</v>
      </c>
      <c r="CO81" s="184" t="s">
        <v>2780</v>
      </c>
      <c r="CP81" s="184" t="s">
        <v>2889</v>
      </c>
      <c r="CQ81" s="184" t="s">
        <v>2780</v>
      </c>
      <c r="CR81" s="184" t="s">
        <v>2780</v>
      </c>
      <c r="CS81" s="184" t="s">
        <v>2889</v>
      </c>
      <c r="CT81" s="184" t="s">
        <v>2780</v>
      </c>
      <c r="CU81" s="184" t="s">
        <v>2780</v>
      </c>
      <c r="CV81" s="184" t="s">
        <v>2889</v>
      </c>
      <c r="CW81" s="184" t="s">
        <v>2780</v>
      </c>
      <c r="CX81" s="184" t="s">
        <v>2780</v>
      </c>
      <c r="CY81" s="184" t="s">
        <v>2889</v>
      </c>
      <c r="CZ81" s="184" t="s">
        <v>2780</v>
      </c>
      <c r="DA81" s="184" t="s">
        <v>2780</v>
      </c>
      <c r="DB81" s="184" t="s">
        <v>2889</v>
      </c>
      <c r="DC81" s="184" t="s">
        <v>2780</v>
      </c>
      <c r="DD81" s="184" t="s">
        <v>2780</v>
      </c>
      <c r="DE81" s="184" t="s">
        <v>2889</v>
      </c>
      <c r="DF81" s="184" t="s">
        <v>2780</v>
      </c>
      <c r="DG81" s="184" t="s">
        <v>2780</v>
      </c>
      <c r="DH81" s="184" t="s">
        <v>2889</v>
      </c>
      <c r="DI81" s="184" t="s">
        <v>2780</v>
      </c>
      <c r="DJ81" s="184" t="s">
        <v>2780</v>
      </c>
      <c r="DK81" s="184" t="s">
        <v>2889</v>
      </c>
      <c r="DL81" s="184" t="s">
        <v>2780</v>
      </c>
      <c r="DM81" s="184" t="s">
        <v>2780</v>
      </c>
      <c r="DN81" s="184" t="s">
        <v>2889</v>
      </c>
      <c r="DO81" s="184" t="s">
        <v>2780</v>
      </c>
      <c r="DP81" s="184" t="s">
        <v>2780</v>
      </c>
      <c r="DQ81" s="184" t="s">
        <v>2889</v>
      </c>
      <c r="DR81" s="184" t="s">
        <v>2780</v>
      </c>
      <c r="DS81" s="184" t="s">
        <v>2780</v>
      </c>
      <c r="DT81" s="184" t="s">
        <v>2889</v>
      </c>
      <c r="DU81" s="184" t="s">
        <v>2780</v>
      </c>
      <c r="DV81" s="184" t="s">
        <v>2780</v>
      </c>
      <c r="DW81" s="184" t="s">
        <v>2889</v>
      </c>
      <c r="DX81" s="184" t="s">
        <v>2780</v>
      </c>
      <c r="DY81" s="184" t="s">
        <v>2780</v>
      </c>
      <c r="DZ81" s="184" t="s">
        <v>2889</v>
      </c>
      <c r="EA81" s="184" t="s">
        <v>2780</v>
      </c>
      <c r="EB81" s="184" t="s">
        <v>2780</v>
      </c>
      <c r="EC81" s="184" t="s">
        <v>2889</v>
      </c>
      <c r="ED81" s="184" t="s">
        <v>2780</v>
      </c>
      <c r="EE81" s="184" t="s">
        <v>2780</v>
      </c>
      <c r="EF81" s="184" t="s">
        <v>2889</v>
      </c>
      <c r="EG81" s="184" t="s">
        <v>2780</v>
      </c>
      <c r="EH81" s="184" t="s">
        <v>2780</v>
      </c>
      <c r="EI81" s="184" t="s">
        <v>2889</v>
      </c>
      <c r="EJ81" s="184" t="s">
        <v>2780</v>
      </c>
      <c r="EK81" s="184" t="s">
        <v>2780</v>
      </c>
      <c r="EL81" s="184" t="s">
        <v>2889</v>
      </c>
      <c r="EM81" s="184" t="s">
        <v>2780</v>
      </c>
      <c r="EN81" s="184" t="s">
        <v>2780</v>
      </c>
      <c r="EO81" s="184" t="s">
        <v>2889</v>
      </c>
      <c r="EP81" s="184" t="s">
        <v>2780</v>
      </c>
      <c r="EQ81" s="184" t="s">
        <v>2780</v>
      </c>
      <c r="ER81" s="184" t="s">
        <v>2889</v>
      </c>
      <c r="ES81" s="184" t="s">
        <v>2780</v>
      </c>
      <c r="ET81" s="184" t="s">
        <v>2780</v>
      </c>
    </row>
    <row r="82" spans="1:150" x14ac:dyDescent="0.3">
      <c r="A82" s="1"/>
      <c r="B82" s="185" t="s">
        <v>3203</v>
      </c>
      <c r="C82" s="185" t="s">
        <v>120</v>
      </c>
      <c r="D82" s="185" t="s">
        <v>132</v>
      </c>
      <c r="E82" s="185" t="s">
        <v>3204</v>
      </c>
      <c r="F82" s="185" t="s">
        <v>3205</v>
      </c>
      <c r="G82" s="186" t="s">
        <v>2889</v>
      </c>
      <c r="H82" s="186" t="s">
        <v>536</v>
      </c>
      <c r="I82" s="186" t="s">
        <v>536</v>
      </c>
      <c r="J82" s="186" t="s">
        <v>2889</v>
      </c>
      <c r="K82" s="186" t="s">
        <v>536</v>
      </c>
      <c r="L82" s="186" t="s">
        <v>536</v>
      </c>
      <c r="M82" s="186" t="s">
        <v>2889</v>
      </c>
      <c r="N82" s="186" t="s">
        <v>536</v>
      </c>
      <c r="O82" s="186" t="s">
        <v>536</v>
      </c>
      <c r="P82" s="186" t="s">
        <v>2889</v>
      </c>
      <c r="Q82" s="186" t="s">
        <v>536</v>
      </c>
      <c r="R82" s="186" t="s">
        <v>536</v>
      </c>
      <c r="S82" s="186" t="s">
        <v>2889</v>
      </c>
      <c r="T82" s="186" t="s">
        <v>536</v>
      </c>
      <c r="U82" s="186" t="s">
        <v>536</v>
      </c>
      <c r="V82" s="186" t="s">
        <v>2889</v>
      </c>
      <c r="W82" s="186" t="s">
        <v>536</v>
      </c>
      <c r="X82" s="186" t="s">
        <v>536</v>
      </c>
      <c r="Y82" s="186" t="s">
        <v>2889</v>
      </c>
      <c r="Z82" s="186" t="s">
        <v>536</v>
      </c>
      <c r="AA82" s="186" t="s">
        <v>536</v>
      </c>
      <c r="AB82" s="186" t="s">
        <v>2889</v>
      </c>
      <c r="AC82" s="186" t="s">
        <v>536</v>
      </c>
      <c r="AD82" s="186" t="s">
        <v>536</v>
      </c>
      <c r="AE82" s="186" t="s">
        <v>2889</v>
      </c>
      <c r="AF82" s="186" t="s">
        <v>536</v>
      </c>
      <c r="AG82" s="186" t="s">
        <v>536</v>
      </c>
      <c r="AH82" s="186" t="s">
        <v>2889</v>
      </c>
      <c r="AI82" s="186" t="s">
        <v>536</v>
      </c>
      <c r="AJ82" s="186" t="s">
        <v>536</v>
      </c>
      <c r="AK82" s="186" t="s">
        <v>2889</v>
      </c>
      <c r="AL82" s="186" t="s">
        <v>536</v>
      </c>
      <c r="AM82" s="186" t="s">
        <v>536</v>
      </c>
      <c r="AN82" s="186" t="s">
        <v>2889</v>
      </c>
      <c r="AO82" s="186" t="s">
        <v>536</v>
      </c>
      <c r="AP82" s="186" t="s">
        <v>536</v>
      </c>
      <c r="AQ82" s="186" t="s">
        <v>2889</v>
      </c>
      <c r="AR82" s="186" t="s">
        <v>536</v>
      </c>
      <c r="AS82" s="186" t="s">
        <v>536</v>
      </c>
      <c r="AT82" s="186" t="s">
        <v>2889</v>
      </c>
      <c r="AU82" s="186" t="s">
        <v>536</v>
      </c>
      <c r="AV82" s="186" t="s">
        <v>536</v>
      </c>
      <c r="AW82" s="186" t="s">
        <v>2889</v>
      </c>
      <c r="AX82" s="186" t="s">
        <v>536</v>
      </c>
      <c r="AY82" s="186" t="s">
        <v>536</v>
      </c>
      <c r="AZ82" s="186" t="s">
        <v>2889</v>
      </c>
      <c r="BA82" s="186" t="s">
        <v>536</v>
      </c>
      <c r="BB82" s="186" t="s">
        <v>536</v>
      </c>
      <c r="BC82" s="186" t="s">
        <v>2889</v>
      </c>
      <c r="BD82" s="186" t="s">
        <v>536</v>
      </c>
      <c r="BE82" s="186" t="s">
        <v>536</v>
      </c>
      <c r="BF82" s="186" t="s">
        <v>2889</v>
      </c>
      <c r="BG82" s="186" t="s">
        <v>536</v>
      </c>
      <c r="BH82" s="186" t="s">
        <v>536</v>
      </c>
      <c r="BI82" s="186" t="s">
        <v>2889</v>
      </c>
      <c r="BJ82" s="186" t="s">
        <v>536</v>
      </c>
      <c r="BK82" s="186" t="s">
        <v>536</v>
      </c>
      <c r="BL82" s="186" t="s">
        <v>2889</v>
      </c>
      <c r="BM82" s="186" t="s">
        <v>536</v>
      </c>
      <c r="BN82" s="186" t="s">
        <v>536</v>
      </c>
      <c r="BO82" s="186" t="s">
        <v>2889</v>
      </c>
      <c r="BP82" s="186" t="s">
        <v>536</v>
      </c>
      <c r="BQ82" s="186" t="s">
        <v>536</v>
      </c>
      <c r="BR82" s="186" t="s">
        <v>2889</v>
      </c>
      <c r="BS82" s="186" t="s">
        <v>536</v>
      </c>
      <c r="BT82" s="186" t="s">
        <v>536</v>
      </c>
      <c r="BU82" s="186" t="s">
        <v>2889</v>
      </c>
      <c r="BV82" s="186" t="s">
        <v>536</v>
      </c>
      <c r="BW82" s="186" t="s">
        <v>536</v>
      </c>
      <c r="BX82" s="186" t="s">
        <v>2889</v>
      </c>
      <c r="BY82" s="186" t="s">
        <v>536</v>
      </c>
      <c r="BZ82" s="186" t="s">
        <v>536</v>
      </c>
      <c r="CA82" s="186" t="s">
        <v>2889</v>
      </c>
      <c r="CB82" s="186" t="s">
        <v>536</v>
      </c>
      <c r="CC82" s="186" t="s">
        <v>536</v>
      </c>
      <c r="CD82" s="186" t="s">
        <v>2889</v>
      </c>
      <c r="CE82" s="186" t="s">
        <v>536</v>
      </c>
      <c r="CF82" s="186" t="s">
        <v>536</v>
      </c>
      <c r="CG82" s="186" t="s">
        <v>2889</v>
      </c>
      <c r="CH82" s="186" t="s">
        <v>536</v>
      </c>
      <c r="CI82" s="186" t="s">
        <v>536</v>
      </c>
      <c r="CJ82" s="186" t="s">
        <v>2889</v>
      </c>
      <c r="CK82" s="186" t="s">
        <v>536</v>
      </c>
      <c r="CL82" s="186" t="s">
        <v>536</v>
      </c>
      <c r="CM82" s="186" t="s">
        <v>2889</v>
      </c>
      <c r="CN82" s="186" t="s">
        <v>536</v>
      </c>
      <c r="CO82" s="186" t="s">
        <v>536</v>
      </c>
      <c r="CP82" s="186" t="s">
        <v>2889</v>
      </c>
      <c r="CQ82" s="186" t="s">
        <v>536</v>
      </c>
      <c r="CR82" s="186" t="s">
        <v>536</v>
      </c>
      <c r="CS82" s="186" t="s">
        <v>2889</v>
      </c>
      <c r="CT82" s="186" t="s">
        <v>536</v>
      </c>
      <c r="CU82" s="186" t="s">
        <v>536</v>
      </c>
      <c r="CV82" s="186" t="s">
        <v>2889</v>
      </c>
      <c r="CW82" s="186" t="s">
        <v>536</v>
      </c>
      <c r="CX82" s="186" t="s">
        <v>536</v>
      </c>
      <c r="CY82" s="186" t="s">
        <v>2889</v>
      </c>
      <c r="CZ82" s="186" t="s">
        <v>536</v>
      </c>
      <c r="DA82" s="186" t="s">
        <v>536</v>
      </c>
      <c r="DB82" s="186" t="s">
        <v>2889</v>
      </c>
      <c r="DC82" s="186" t="s">
        <v>536</v>
      </c>
      <c r="DD82" s="186" t="s">
        <v>536</v>
      </c>
      <c r="DE82" s="186" t="s">
        <v>2889</v>
      </c>
      <c r="DF82" s="186" t="s">
        <v>536</v>
      </c>
      <c r="DG82" s="186" t="s">
        <v>536</v>
      </c>
      <c r="DH82" s="186" t="s">
        <v>2889</v>
      </c>
      <c r="DI82" s="186" t="s">
        <v>536</v>
      </c>
      <c r="DJ82" s="186" t="s">
        <v>536</v>
      </c>
      <c r="DK82" s="186" t="s">
        <v>2889</v>
      </c>
      <c r="DL82" s="186" t="s">
        <v>536</v>
      </c>
      <c r="DM82" s="186" t="s">
        <v>536</v>
      </c>
      <c r="DN82" s="186" t="s">
        <v>2889</v>
      </c>
      <c r="DO82" s="186" t="s">
        <v>536</v>
      </c>
      <c r="DP82" s="186" t="s">
        <v>536</v>
      </c>
      <c r="DQ82" s="186" t="s">
        <v>2889</v>
      </c>
      <c r="DR82" s="186" t="s">
        <v>536</v>
      </c>
      <c r="DS82" s="186" t="s">
        <v>536</v>
      </c>
      <c r="DT82" s="186" t="s">
        <v>2889</v>
      </c>
      <c r="DU82" s="186" t="s">
        <v>536</v>
      </c>
      <c r="DV82" s="186" t="s">
        <v>536</v>
      </c>
      <c r="DW82" s="186" t="s">
        <v>2889</v>
      </c>
      <c r="DX82" s="186" t="s">
        <v>536</v>
      </c>
      <c r="DY82" s="186" t="s">
        <v>536</v>
      </c>
      <c r="DZ82" s="186" t="s">
        <v>2889</v>
      </c>
      <c r="EA82" s="186" t="s">
        <v>536</v>
      </c>
      <c r="EB82" s="186" t="s">
        <v>536</v>
      </c>
      <c r="EC82" s="186" t="s">
        <v>2889</v>
      </c>
      <c r="ED82" s="186" t="s">
        <v>536</v>
      </c>
      <c r="EE82" s="186" t="s">
        <v>536</v>
      </c>
      <c r="EF82" s="186" t="s">
        <v>2889</v>
      </c>
      <c r="EG82" s="186" t="s">
        <v>536</v>
      </c>
      <c r="EH82" s="186" t="s">
        <v>536</v>
      </c>
      <c r="EI82" s="186" t="s">
        <v>2889</v>
      </c>
      <c r="EJ82" s="186" t="s">
        <v>536</v>
      </c>
      <c r="EK82" s="186" t="s">
        <v>536</v>
      </c>
      <c r="EL82" s="186" t="s">
        <v>2889</v>
      </c>
      <c r="EM82" s="186" t="s">
        <v>536</v>
      </c>
      <c r="EN82" s="186" t="s">
        <v>536</v>
      </c>
      <c r="EO82" s="186" t="s">
        <v>2889</v>
      </c>
      <c r="EP82" s="186" t="s">
        <v>536</v>
      </c>
      <c r="EQ82" s="186" t="s">
        <v>536</v>
      </c>
      <c r="ER82" s="186" t="s">
        <v>2889</v>
      </c>
      <c r="ES82" s="186" t="s">
        <v>536</v>
      </c>
      <c r="ET82" s="186" t="s">
        <v>536</v>
      </c>
    </row>
    <row r="83" spans="1:150" x14ac:dyDescent="0.3">
      <c r="A83" s="1"/>
      <c r="B83" s="185" t="s">
        <v>3206</v>
      </c>
      <c r="C83" s="185" t="s">
        <v>120</v>
      </c>
      <c r="D83" s="185" t="s">
        <v>132</v>
      </c>
      <c r="E83" s="185" t="s">
        <v>3207</v>
      </c>
      <c r="F83" s="185" t="s">
        <v>3208</v>
      </c>
      <c r="G83" s="186" t="s">
        <v>2889</v>
      </c>
      <c r="H83" s="186" t="s">
        <v>536</v>
      </c>
      <c r="I83" s="186" t="s">
        <v>536</v>
      </c>
      <c r="J83" s="186" t="s">
        <v>2889</v>
      </c>
      <c r="K83" s="186" t="s">
        <v>536</v>
      </c>
      <c r="L83" s="186" t="s">
        <v>536</v>
      </c>
      <c r="M83" s="186" t="s">
        <v>2889</v>
      </c>
      <c r="N83" s="186" t="s">
        <v>536</v>
      </c>
      <c r="O83" s="186" t="s">
        <v>536</v>
      </c>
      <c r="P83" s="186" t="s">
        <v>2889</v>
      </c>
      <c r="Q83" s="186" t="s">
        <v>536</v>
      </c>
      <c r="R83" s="186" t="s">
        <v>536</v>
      </c>
      <c r="S83" s="186" t="s">
        <v>2889</v>
      </c>
      <c r="T83" s="186" t="s">
        <v>536</v>
      </c>
      <c r="U83" s="186" t="s">
        <v>536</v>
      </c>
      <c r="V83" s="186" t="s">
        <v>2889</v>
      </c>
      <c r="W83" s="186" t="s">
        <v>536</v>
      </c>
      <c r="X83" s="186" t="s">
        <v>536</v>
      </c>
      <c r="Y83" s="186" t="s">
        <v>2889</v>
      </c>
      <c r="Z83" s="186" t="s">
        <v>536</v>
      </c>
      <c r="AA83" s="186" t="s">
        <v>536</v>
      </c>
      <c r="AB83" s="186" t="s">
        <v>2889</v>
      </c>
      <c r="AC83" s="186" t="s">
        <v>536</v>
      </c>
      <c r="AD83" s="186" t="s">
        <v>536</v>
      </c>
      <c r="AE83" s="186" t="s">
        <v>2889</v>
      </c>
      <c r="AF83" s="186" t="s">
        <v>536</v>
      </c>
      <c r="AG83" s="186" t="s">
        <v>536</v>
      </c>
      <c r="AH83" s="186" t="s">
        <v>2889</v>
      </c>
      <c r="AI83" s="186" t="s">
        <v>536</v>
      </c>
      <c r="AJ83" s="186" t="s">
        <v>536</v>
      </c>
      <c r="AK83" s="186" t="s">
        <v>2889</v>
      </c>
      <c r="AL83" s="186" t="s">
        <v>536</v>
      </c>
      <c r="AM83" s="186" t="s">
        <v>536</v>
      </c>
      <c r="AN83" s="186" t="s">
        <v>2889</v>
      </c>
      <c r="AO83" s="186" t="s">
        <v>536</v>
      </c>
      <c r="AP83" s="186" t="s">
        <v>536</v>
      </c>
      <c r="AQ83" s="186" t="s">
        <v>2889</v>
      </c>
      <c r="AR83" s="186" t="s">
        <v>536</v>
      </c>
      <c r="AS83" s="186" t="s">
        <v>536</v>
      </c>
      <c r="AT83" s="186" t="s">
        <v>2889</v>
      </c>
      <c r="AU83" s="186" t="s">
        <v>536</v>
      </c>
      <c r="AV83" s="186" t="s">
        <v>536</v>
      </c>
      <c r="AW83" s="186" t="s">
        <v>2889</v>
      </c>
      <c r="AX83" s="186" t="s">
        <v>536</v>
      </c>
      <c r="AY83" s="186" t="s">
        <v>536</v>
      </c>
      <c r="AZ83" s="186" t="s">
        <v>2889</v>
      </c>
      <c r="BA83" s="186" t="s">
        <v>536</v>
      </c>
      <c r="BB83" s="186" t="s">
        <v>536</v>
      </c>
      <c r="BC83" s="186" t="s">
        <v>2889</v>
      </c>
      <c r="BD83" s="186" t="s">
        <v>536</v>
      </c>
      <c r="BE83" s="186" t="s">
        <v>536</v>
      </c>
      <c r="BF83" s="186" t="s">
        <v>2889</v>
      </c>
      <c r="BG83" s="186" t="s">
        <v>536</v>
      </c>
      <c r="BH83" s="186" t="s">
        <v>536</v>
      </c>
      <c r="BI83" s="186" t="s">
        <v>2889</v>
      </c>
      <c r="BJ83" s="186" t="s">
        <v>536</v>
      </c>
      <c r="BK83" s="186" t="s">
        <v>536</v>
      </c>
      <c r="BL83" s="186" t="s">
        <v>2889</v>
      </c>
      <c r="BM83" s="186" t="s">
        <v>536</v>
      </c>
      <c r="BN83" s="186" t="s">
        <v>536</v>
      </c>
      <c r="BO83" s="186" t="s">
        <v>2889</v>
      </c>
      <c r="BP83" s="186" t="s">
        <v>536</v>
      </c>
      <c r="BQ83" s="186" t="s">
        <v>536</v>
      </c>
      <c r="BR83" s="186" t="s">
        <v>2889</v>
      </c>
      <c r="BS83" s="186" t="s">
        <v>536</v>
      </c>
      <c r="BT83" s="186" t="s">
        <v>536</v>
      </c>
      <c r="BU83" s="186" t="s">
        <v>2889</v>
      </c>
      <c r="BV83" s="186" t="s">
        <v>536</v>
      </c>
      <c r="BW83" s="186" t="s">
        <v>536</v>
      </c>
      <c r="BX83" s="186" t="s">
        <v>2889</v>
      </c>
      <c r="BY83" s="186" t="s">
        <v>536</v>
      </c>
      <c r="BZ83" s="186" t="s">
        <v>536</v>
      </c>
      <c r="CA83" s="186" t="s">
        <v>2889</v>
      </c>
      <c r="CB83" s="186" t="s">
        <v>536</v>
      </c>
      <c r="CC83" s="186" t="s">
        <v>536</v>
      </c>
      <c r="CD83" s="186" t="s">
        <v>2889</v>
      </c>
      <c r="CE83" s="186" t="s">
        <v>536</v>
      </c>
      <c r="CF83" s="186" t="s">
        <v>536</v>
      </c>
      <c r="CG83" s="186" t="s">
        <v>2889</v>
      </c>
      <c r="CH83" s="186" t="s">
        <v>536</v>
      </c>
      <c r="CI83" s="186" t="s">
        <v>536</v>
      </c>
      <c r="CJ83" s="186" t="s">
        <v>2889</v>
      </c>
      <c r="CK83" s="186" t="s">
        <v>536</v>
      </c>
      <c r="CL83" s="186" t="s">
        <v>536</v>
      </c>
      <c r="CM83" s="186" t="s">
        <v>2889</v>
      </c>
      <c r="CN83" s="186" t="s">
        <v>536</v>
      </c>
      <c r="CO83" s="186" t="s">
        <v>536</v>
      </c>
      <c r="CP83" s="186" t="s">
        <v>2889</v>
      </c>
      <c r="CQ83" s="186" t="s">
        <v>536</v>
      </c>
      <c r="CR83" s="186" t="s">
        <v>536</v>
      </c>
      <c r="CS83" s="186" t="s">
        <v>2889</v>
      </c>
      <c r="CT83" s="186" t="s">
        <v>536</v>
      </c>
      <c r="CU83" s="186" t="s">
        <v>536</v>
      </c>
      <c r="CV83" s="186" t="s">
        <v>2889</v>
      </c>
      <c r="CW83" s="186" t="s">
        <v>536</v>
      </c>
      <c r="CX83" s="186" t="s">
        <v>536</v>
      </c>
      <c r="CY83" s="186" t="s">
        <v>2889</v>
      </c>
      <c r="CZ83" s="186" t="s">
        <v>536</v>
      </c>
      <c r="DA83" s="186" t="s">
        <v>536</v>
      </c>
      <c r="DB83" s="186" t="s">
        <v>2889</v>
      </c>
      <c r="DC83" s="186" t="s">
        <v>536</v>
      </c>
      <c r="DD83" s="186" t="s">
        <v>536</v>
      </c>
      <c r="DE83" s="186" t="s">
        <v>2889</v>
      </c>
      <c r="DF83" s="186" t="s">
        <v>536</v>
      </c>
      <c r="DG83" s="186" t="s">
        <v>536</v>
      </c>
      <c r="DH83" s="186" t="s">
        <v>2889</v>
      </c>
      <c r="DI83" s="186" t="s">
        <v>536</v>
      </c>
      <c r="DJ83" s="186" t="s">
        <v>536</v>
      </c>
      <c r="DK83" s="186" t="s">
        <v>2889</v>
      </c>
      <c r="DL83" s="186" t="s">
        <v>536</v>
      </c>
      <c r="DM83" s="186" t="s">
        <v>536</v>
      </c>
      <c r="DN83" s="186" t="s">
        <v>2889</v>
      </c>
      <c r="DO83" s="186" t="s">
        <v>536</v>
      </c>
      <c r="DP83" s="186" t="s">
        <v>536</v>
      </c>
      <c r="DQ83" s="186" t="s">
        <v>2889</v>
      </c>
      <c r="DR83" s="186" t="s">
        <v>536</v>
      </c>
      <c r="DS83" s="186" t="s">
        <v>536</v>
      </c>
      <c r="DT83" s="186" t="s">
        <v>2889</v>
      </c>
      <c r="DU83" s="186" t="s">
        <v>536</v>
      </c>
      <c r="DV83" s="186" t="s">
        <v>536</v>
      </c>
      <c r="DW83" s="186" t="s">
        <v>2889</v>
      </c>
      <c r="DX83" s="186" t="s">
        <v>536</v>
      </c>
      <c r="DY83" s="186" t="s">
        <v>536</v>
      </c>
      <c r="DZ83" s="186" t="s">
        <v>2889</v>
      </c>
      <c r="EA83" s="186" t="s">
        <v>536</v>
      </c>
      <c r="EB83" s="186" t="s">
        <v>536</v>
      </c>
      <c r="EC83" s="186" t="s">
        <v>2889</v>
      </c>
      <c r="ED83" s="186" t="s">
        <v>536</v>
      </c>
      <c r="EE83" s="186" t="s">
        <v>536</v>
      </c>
      <c r="EF83" s="186" t="s">
        <v>2889</v>
      </c>
      <c r="EG83" s="186" t="s">
        <v>536</v>
      </c>
      <c r="EH83" s="186" t="s">
        <v>536</v>
      </c>
      <c r="EI83" s="186" t="s">
        <v>2889</v>
      </c>
      <c r="EJ83" s="186" t="s">
        <v>536</v>
      </c>
      <c r="EK83" s="186" t="s">
        <v>536</v>
      </c>
      <c r="EL83" s="186" t="s">
        <v>2889</v>
      </c>
      <c r="EM83" s="186" t="s">
        <v>536</v>
      </c>
      <c r="EN83" s="186" t="s">
        <v>536</v>
      </c>
      <c r="EO83" s="186" t="s">
        <v>2889</v>
      </c>
      <c r="EP83" s="186" t="s">
        <v>536</v>
      </c>
      <c r="EQ83" s="186" t="s">
        <v>536</v>
      </c>
      <c r="ER83" s="186" t="s">
        <v>2889</v>
      </c>
      <c r="ES83" s="186" t="s">
        <v>536</v>
      </c>
      <c r="ET83" s="186" t="s">
        <v>536</v>
      </c>
    </row>
    <row r="84" spans="1:150" x14ac:dyDescent="0.3">
      <c r="A84" s="1"/>
      <c r="B84" s="185" t="s">
        <v>3209</v>
      </c>
      <c r="C84" s="185" t="s">
        <v>120</v>
      </c>
      <c r="D84" s="185" t="s">
        <v>132</v>
      </c>
      <c r="E84" s="185" t="s">
        <v>3210</v>
      </c>
      <c r="F84" s="185" t="s">
        <v>3211</v>
      </c>
      <c r="G84" s="186" t="s">
        <v>2889</v>
      </c>
      <c r="H84" s="186" t="s">
        <v>2780</v>
      </c>
      <c r="I84" s="186" t="s">
        <v>2780</v>
      </c>
      <c r="J84" s="186" t="s">
        <v>2889</v>
      </c>
      <c r="K84" s="186" t="s">
        <v>2780</v>
      </c>
      <c r="L84" s="186" t="s">
        <v>2780</v>
      </c>
      <c r="M84" s="186" t="s">
        <v>2889</v>
      </c>
      <c r="N84" s="186" t="s">
        <v>2780</v>
      </c>
      <c r="O84" s="186" t="s">
        <v>2780</v>
      </c>
      <c r="P84" s="186" t="s">
        <v>2889</v>
      </c>
      <c r="Q84" s="186" t="s">
        <v>2780</v>
      </c>
      <c r="R84" s="186" t="s">
        <v>2780</v>
      </c>
      <c r="S84" s="186" t="s">
        <v>2889</v>
      </c>
      <c r="T84" s="186" t="s">
        <v>2780</v>
      </c>
      <c r="U84" s="186" t="s">
        <v>2780</v>
      </c>
      <c r="V84" s="186" t="s">
        <v>2889</v>
      </c>
      <c r="W84" s="186" t="s">
        <v>2780</v>
      </c>
      <c r="X84" s="186" t="s">
        <v>2780</v>
      </c>
      <c r="Y84" s="186" t="s">
        <v>2889</v>
      </c>
      <c r="Z84" s="186" t="s">
        <v>2780</v>
      </c>
      <c r="AA84" s="186" t="s">
        <v>2780</v>
      </c>
      <c r="AB84" s="186" t="s">
        <v>2889</v>
      </c>
      <c r="AC84" s="186" t="s">
        <v>2780</v>
      </c>
      <c r="AD84" s="186" t="s">
        <v>2780</v>
      </c>
      <c r="AE84" s="186" t="s">
        <v>2889</v>
      </c>
      <c r="AF84" s="186" t="s">
        <v>2780</v>
      </c>
      <c r="AG84" s="186" t="s">
        <v>2780</v>
      </c>
      <c r="AH84" s="186" t="s">
        <v>2889</v>
      </c>
      <c r="AI84" s="186" t="s">
        <v>2780</v>
      </c>
      <c r="AJ84" s="186" t="s">
        <v>2780</v>
      </c>
      <c r="AK84" s="186" t="s">
        <v>2889</v>
      </c>
      <c r="AL84" s="186" t="s">
        <v>2780</v>
      </c>
      <c r="AM84" s="186" t="s">
        <v>2780</v>
      </c>
      <c r="AN84" s="186" t="s">
        <v>2889</v>
      </c>
      <c r="AO84" s="186" t="s">
        <v>2780</v>
      </c>
      <c r="AP84" s="186" t="s">
        <v>2780</v>
      </c>
      <c r="AQ84" s="186" t="s">
        <v>2889</v>
      </c>
      <c r="AR84" s="186" t="s">
        <v>2780</v>
      </c>
      <c r="AS84" s="186" t="s">
        <v>2780</v>
      </c>
      <c r="AT84" s="186" t="s">
        <v>2889</v>
      </c>
      <c r="AU84" s="186" t="s">
        <v>2780</v>
      </c>
      <c r="AV84" s="186" t="s">
        <v>2780</v>
      </c>
      <c r="AW84" s="186" t="s">
        <v>2889</v>
      </c>
      <c r="AX84" s="186" t="s">
        <v>2780</v>
      </c>
      <c r="AY84" s="186" t="s">
        <v>2780</v>
      </c>
      <c r="AZ84" s="186" t="s">
        <v>2889</v>
      </c>
      <c r="BA84" s="186" t="s">
        <v>2780</v>
      </c>
      <c r="BB84" s="186" t="s">
        <v>2780</v>
      </c>
      <c r="BC84" s="186" t="s">
        <v>2889</v>
      </c>
      <c r="BD84" s="186" t="s">
        <v>2780</v>
      </c>
      <c r="BE84" s="186" t="s">
        <v>2780</v>
      </c>
      <c r="BF84" s="186" t="s">
        <v>2889</v>
      </c>
      <c r="BG84" s="186" t="s">
        <v>2780</v>
      </c>
      <c r="BH84" s="186" t="s">
        <v>2780</v>
      </c>
      <c r="BI84" s="186" t="s">
        <v>2889</v>
      </c>
      <c r="BJ84" s="186" t="s">
        <v>2780</v>
      </c>
      <c r="BK84" s="186" t="s">
        <v>2780</v>
      </c>
      <c r="BL84" s="186" t="s">
        <v>2889</v>
      </c>
      <c r="BM84" s="186" t="s">
        <v>2780</v>
      </c>
      <c r="BN84" s="186" t="s">
        <v>2780</v>
      </c>
      <c r="BO84" s="186" t="s">
        <v>2889</v>
      </c>
      <c r="BP84" s="186" t="s">
        <v>2780</v>
      </c>
      <c r="BQ84" s="186" t="s">
        <v>2780</v>
      </c>
      <c r="BR84" s="186" t="s">
        <v>2889</v>
      </c>
      <c r="BS84" s="186" t="s">
        <v>2780</v>
      </c>
      <c r="BT84" s="186" t="s">
        <v>2780</v>
      </c>
      <c r="BU84" s="186" t="s">
        <v>2889</v>
      </c>
      <c r="BV84" s="186" t="s">
        <v>2780</v>
      </c>
      <c r="BW84" s="186" t="s">
        <v>2780</v>
      </c>
      <c r="BX84" s="186" t="s">
        <v>2889</v>
      </c>
      <c r="BY84" s="186" t="s">
        <v>2780</v>
      </c>
      <c r="BZ84" s="186" t="s">
        <v>2780</v>
      </c>
      <c r="CA84" s="186" t="s">
        <v>2889</v>
      </c>
      <c r="CB84" s="186" t="s">
        <v>2780</v>
      </c>
      <c r="CC84" s="186" t="s">
        <v>2780</v>
      </c>
      <c r="CD84" s="186" t="s">
        <v>2889</v>
      </c>
      <c r="CE84" s="186" t="s">
        <v>2780</v>
      </c>
      <c r="CF84" s="186" t="s">
        <v>2780</v>
      </c>
      <c r="CG84" s="186" t="s">
        <v>2889</v>
      </c>
      <c r="CH84" s="186" t="s">
        <v>2780</v>
      </c>
      <c r="CI84" s="186" t="s">
        <v>2780</v>
      </c>
      <c r="CJ84" s="186" t="s">
        <v>2889</v>
      </c>
      <c r="CK84" s="186" t="s">
        <v>2780</v>
      </c>
      <c r="CL84" s="186" t="s">
        <v>2780</v>
      </c>
      <c r="CM84" s="186" t="s">
        <v>2889</v>
      </c>
      <c r="CN84" s="186" t="s">
        <v>2780</v>
      </c>
      <c r="CO84" s="186" t="s">
        <v>2780</v>
      </c>
      <c r="CP84" s="186" t="s">
        <v>2889</v>
      </c>
      <c r="CQ84" s="186" t="s">
        <v>2780</v>
      </c>
      <c r="CR84" s="186" t="s">
        <v>2780</v>
      </c>
      <c r="CS84" s="186" t="s">
        <v>2889</v>
      </c>
      <c r="CT84" s="186" t="s">
        <v>2780</v>
      </c>
      <c r="CU84" s="186" t="s">
        <v>2780</v>
      </c>
      <c r="CV84" s="186" t="s">
        <v>2889</v>
      </c>
      <c r="CW84" s="186" t="s">
        <v>2780</v>
      </c>
      <c r="CX84" s="186" t="s">
        <v>2780</v>
      </c>
      <c r="CY84" s="186" t="s">
        <v>2889</v>
      </c>
      <c r="CZ84" s="186" t="s">
        <v>2780</v>
      </c>
      <c r="DA84" s="186" t="s">
        <v>2780</v>
      </c>
      <c r="DB84" s="186" t="s">
        <v>2889</v>
      </c>
      <c r="DC84" s="186" t="s">
        <v>2780</v>
      </c>
      <c r="DD84" s="186" t="s">
        <v>2780</v>
      </c>
      <c r="DE84" s="186" t="s">
        <v>2889</v>
      </c>
      <c r="DF84" s="186" t="s">
        <v>2780</v>
      </c>
      <c r="DG84" s="186" t="s">
        <v>2780</v>
      </c>
      <c r="DH84" s="186" t="s">
        <v>2889</v>
      </c>
      <c r="DI84" s="186" t="s">
        <v>2780</v>
      </c>
      <c r="DJ84" s="186" t="s">
        <v>2780</v>
      </c>
      <c r="DK84" s="186" t="s">
        <v>2889</v>
      </c>
      <c r="DL84" s="186" t="s">
        <v>2780</v>
      </c>
      <c r="DM84" s="186" t="s">
        <v>2780</v>
      </c>
      <c r="DN84" s="186" t="s">
        <v>2889</v>
      </c>
      <c r="DO84" s="186" t="s">
        <v>2780</v>
      </c>
      <c r="DP84" s="186" t="s">
        <v>2780</v>
      </c>
      <c r="DQ84" s="186" t="s">
        <v>2889</v>
      </c>
      <c r="DR84" s="186" t="s">
        <v>2780</v>
      </c>
      <c r="DS84" s="186" t="s">
        <v>2780</v>
      </c>
      <c r="DT84" s="186" t="s">
        <v>2889</v>
      </c>
      <c r="DU84" s="186" t="s">
        <v>2780</v>
      </c>
      <c r="DV84" s="186" t="s">
        <v>2780</v>
      </c>
      <c r="DW84" s="186" t="s">
        <v>2889</v>
      </c>
      <c r="DX84" s="186" t="s">
        <v>2780</v>
      </c>
      <c r="DY84" s="186" t="s">
        <v>2780</v>
      </c>
      <c r="DZ84" s="186" t="s">
        <v>2889</v>
      </c>
      <c r="EA84" s="186" t="s">
        <v>2780</v>
      </c>
      <c r="EB84" s="186" t="s">
        <v>2780</v>
      </c>
      <c r="EC84" s="186" t="s">
        <v>2889</v>
      </c>
      <c r="ED84" s="186" t="s">
        <v>2780</v>
      </c>
      <c r="EE84" s="186" t="s">
        <v>2780</v>
      </c>
      <c r="EF84" s="186" t="s">
        <v>2889</v>
      </c>
      <c r="EG84" s="186" t="s">
        <v>2780</v>
      </c>
      <c r="EH84" s="186" t="s">
        <v>2780</v>
      </c>
      <c r="EI84" s="186" t="s">
        <v>2889</v>
      </c>
      <c r="EJ84" s="186" t="s">
        <v>2780</v>
      </c>
      <c r="EK84" s="186" t="s">
        <v>2780</v>
      </c>
      <c r="EL84" s="186" t="s">
        <v>2889</v>
      </c>
      <c r="EM84" s="186" t="s">
        <v>2780</v>
      </c>
      <c r="EN84" s="186" t="s">
        <v>2780</v>
      </c>
      <c r="EO84" s="186" t="s">
        <v>2889</v>
      </c>
      <c r="EP84" s="186" t="s">
        <v>2780</v>
      </c>
      <c r="EQ84" s="186" t="s">
        <v>2780</v>
      </c>
      <c r="ER84" s="186" t="s">
        <v>2889</v>
      </c>
      <c r="ES84" s="186" t="s">
        <v>2780</v>
      </c>
      <c r="ET84" s="186" t="s">
        <v>2780</v>
      </c>
    </row>
    <row r="85" spans="1:150" x14ac:dyDescent="0.3">
      <c r="A85" s="1"/>
      <c r="B85" s="184" t="s">
        <v>3212</v>
      </c>
      <c r="C85" s="184" t="s">
        <v>141</v>
      </c>
      <c r="D85" s="184" t="s">
        <v>978</v>
      </c>
      <c r="E85" s="184" t="s">
        <v>3213</v>
      </c>
      <c r="F85" s="184" t="s">
        <v>3214</v>
      </c>
      <c r="G85" s="184" t="s">
        <v>2889</v>
      </c>
      <c r="H85" s="184" t="s">
        <v>2780</v>
      </c>
      <c r="I85" s="184" t="s">
        <v>2780</v>
      </c>
      <c r="J85" s="184" t="s">
        <v>2889</v>
      </c>
      <c r="K85" s="184" t="s">
        <v>2780</v>
      </c>
      <c r="L85" s="184" t="s">
        <v>2780</v>
      </c>
      <c r="M85" s="184" t="s">
        <v>2889</v>
      </c>
      <c r="N85" s="184" t="s">
        <v>2780</v>
      </c>
      <c r="O85" s="184" t="s">
        <v>2780</v>
      </c>
      <c r="P85" s="184" t="s">
        <v>2889</v>
      </c>
      <c r="Q85" s="184" t="s">
        <v>2780</v>
      </c>
      <c r="R85" s="184" t="s">
        <v>2780</v>
      </c>
      <c r="S85" s="184" t="s">
        <v>2889</v>
      </c>
      <c r="T85" s="184" t="s">
        <v>2780</v>
      </c>
      <c r="U85" s="184" t="s">
        <v>2780</v>
      </c>
      <c r="V85" s="184" t="s">
        <v>2889</v>
      </c>
      <c r="W85" s="184" t="s">
        <v>2780</v>
      </c>
      <c r="X85" s="184" t="s">
        <v>2780</v>
      </c>
      <c r="Y85" s="184" t="s">
        <v>2889</v>
      </c>
      <c r="Z85" s="184" t="s">
        <v>2780</v>
      </c>
      <c r="AA85" s="184" t="s">
        <v>2780</v>
      </c>
      <c r="AB85" s="184" t="s">
        <v>2889</v>
      </c>
      <c r="AC85" s="184" t="s">
        <v>2780</v>
      </c>
      <c r="AD85" s="184" t="s">
        <v>2780</v>
      </c>
      <c r="AE85" s="184" t="s">
        <v>2889</v>
      </c>
      <c r="AF85" s="184" t="s">
        <v>2780</v>
      </c>
      <c r="AG85" s="184" t="s">
        <v>2780</v>
      </c>
      <c r="AH85" s="184" t="s">
        <v>2889</v>
      </c>
      <c r="AI85" s="184" t="s">
        <v>2780</v>
      </c>
      <c r="AJ85" s="184" t="s">
        <v>2780</v>
      </c>
      <c r="AK85" s="184" t="s">
        <v>2889</v>
      </c>
      <c r="AL85" s="184" t="s">
        <v>2780</v>
      </c>
      <c r="AM85" s="184" t="s">
        <v>2780</v>
      </c>
      <c r="AN85" s="184" t="s">
        <v>2889</v>
      </c>
      <c r="AO85" s="184" t="s">
        <v>2780</v>
      </c>
      <c r="AP85" s="184" t="s">
        <v>2780</v>
      </c>
      <c r="AQ85" s="184" t="s">
        <v>2889</v>
      </c>
      <c r="AR85" s="184" t="s">
        <v>2780</v>
      </c>
      <c r="AS85" s="184" t="s">
        <v>2780</v>
      </c>
      <c r="AT85" s="184" t="s">
        <v>2889</v>
      </c>
      <c r="AU85" s="184" t="s">
        <v>2780</v>
      </c>
      <c r="AV85" s="184" t="s">
        <v>2780</v>
      </c>
      <c r="AW85" s="184" t="s">
        <v>2889</v>
      </c>
      <c r="AX85" s="184" t="s">
        <v>2780</v>
      </c>
      <c r="AY85" s="184" t="s">
        <v>2780</v>
      </c>
      <c r="AZ85" s="184" t="s">
        <v>2889</v>
      </c>
      <c r="BA85" s="184" t="s">
        <v>2780</v>
      </c>
      <c r="BB85" s="184" t="s">
        <v>2780</v>
      </c>
      <c r="BC85" s="184" t="s">
        <v>2889</v>
      </c>
      <c r="BD85" s="184" t="s">
        <v>2780</v>
      </c>
      <c r="BE85" s="184" t="s">
        <v>2780</v>
      </c>
      <c r="BF85" s="184" t="s">
        <v>2889</v>
      </c>
      <c r="BG85" s="184" t="s">
        <v>2780</v>
      </c>
      <c r="BH85" s="184" t="s">
        <v>2780</v>
      </c>
      <c r="BI85" s="184" t="s">
        <v>2889</v>
      </c>
      <c r="BJ85" s="184" t="s">
        <v>2780</v>
      </c>
      <c r="BK85" s="184" t="s">
        <v>2780</v>
      </c>
      <c r="BL85" s="184" t="s">
        <v>2889</v>
      </c>
      <c r="BM85" s="184" t="s">
        <v>2780</v>
      </c>
      <c r="BN85" s="184" t="s">
        <v>2780</v>
      </c>
      <c r="BO85" s="184" t="s">
        <v>2889</v>
      </c>
      <c r="BP85" s="184" t="s">
        <v>2780</v>
      </c>
      <c r="BQ85" s="184" t="s">
        <v>2780</v>
      </c>
      <c r="BR85" s="184" t="s">
        <v>2889</v>
      </c>
      <c r="BS85" s="184" t="s">
        <v>2780</v>
      </c>
      <c r="BT85" s="184" t="s">
        <v>2780</v>
      </c>
      <c r="BU85" s="184" t="s">
        <v>2889</v>
      </c>
      <c r="BV85" s="184" t="s">
        <v>2780</v>
      </c>
      <c r="BW85" s="184" t="s">
        <v>2780</v>
      </c>
      <c r="BX85" s="184" t="s">
        <v>2889</v>
      </c>
      <c r="BY85" s="184" t="s">
        <v>2780</v>
      </c>
      <c r="BZ85" s="184" t="s">
        <v>2780</v>
      </c>
      <c r="CA85" s="184" t="s">
        <v>2889</v>
      </c>
      <c r="CB85" s="184" t="s">
        <v>2780</v>
      </c>
      <c r="CC85" s="184" t="s">
        <v>2780</v>
      </c>
      <c r="CD85" s="184" t="s">
        <v>2889</v>
      </c>
      <c r="CE85" s="184" t="s">
        <v>2780</v>
      </c>
      <c r="CF85" s="184" t="s">
        <v>2780</v>
      </c>
      <c r="CG85" s="184" t="s">
        <v>2889</v>
      </c>
      <c r="CH85" s="184" t="s">
        <v>2780</v>
      </c>
      <c r="CI85" s="184" t="s">
        <v>2780</v>
      </c>
      <c r="CJ85" s="184" t="s">
        <v>2889</v>
      </c>
      <c r="CK85" s="184" t="s">
        <v>2780</v>
      </c>
      <c r="CL85" s="184" t="s">
        <v>2780</v>
      </c>
      <c r="CM85" s="184" t="s">
        <v>2889</v>
      </c>
      <c r="CN85" s="184" t="s">
        <v>2780</v>
      </c>
      <c r="CO85" s="184" t="s">
        <v>2780</v>
      </c>
      <c r="CP85" s="184" t="s">
        <v>2889</v>
      </c>
      <c r="CQ85" s="184" t="s">
        <v>2780</v>
      </c>
      <c r="CR85" s="184" t="s">
        <v>2780</v>
      </c>
      <c r="CS85" s="184" t="s">
        <v>2889</v>
      </c>
      <c r="CT85" s="184" t="s">
        <v>2780</v>
      </c>
      <c r="CU85" s="184" t="s">
        <v>2780</v>
      </c>
      <c r="CV85" s="184" t="s">
        <v>2889</v>
      </c>
      <c r="CW85" s="184" t="s">
        <v>2780</v>
      </c>
      <c r="CX85" s="184" t="s">
        <v>2780</v>
      </c>
      <c r="CY85" s="184" t="s">
        <v>2889</v>
      </c>
      <c r="CZ85" s="184" t="s">
        <v>2780</v>
      </c>
      <c r="DA85" s="184" t="s">
        <v>2780</v>
      </c>
      <c r="DB85" s="184" t="s">
        <v>2889</v>
      </c>
      <c r="DC85" s="184" t="s">
        <v>2780</v>
      </c>
      <c r="DD85" s="184" t="s">
        <v>2780</v>
      </c>
      <c r="DE85" s="184" t="s">
        <v>2889</v>
      </c>
      <c r="DF85" s="184" t="s">
        <v>2780</v>
      </c>
      <c r="DG85" s="184" t="s">
        <v>2780</v>
      </c>
      <c r="DH85" s="184" t="s">
        <v>2889</v>
      </c>
      <c r="DI85" s="184" t="s">
        <v>2780</v>
      </c>
      <c r="DJ85" s="184" t="s">
        <v>2780</v>
      </c>
      <c r="DK85" s="184" t="s">
        <v>2889</v>
      </c>
      <c r="DL85" s="184" t="s">
        <v>2780</v>
      </c>
      <c r="DM85" s="184" t="s">
        <v>2780</v>
      </c>
      <c r="DN85" s="184" t="s">
        <v>2889</v>
      </c>
      <c r="DO85" s="184" t="s">
        <v>2780</v>
      </c>
      <c r="DP85" s="184" t="s">
        <v>2780</v>
      </c>
      <c r="DQ85" s="184" t="s">
        <v>2889</v>
      </c>
      <c r="DR85" s="184" t="s">
        <v>2780</v>
      </c>
      <c r="DS85" s="184" t="s">
        <v>2780</v>
      </c>
      <c r="DT85" s="184" t="s">
        <v>2889</v>
      </c>
      <c r="DU85" s="184" t="s">
        <v>2780</v>
      </c>
      <c r="DV85" s="184" t="s">
        <v>2780</v>
      </c>
      <c r="DW85" s="184" t="s">
        <v>2889</v>
      </c>
      <c r="DX85" s="184" t="s">
        <v>2780</v>
      </c>
      <c r="DY85" s="184" t="s">
        <v>2780</v>
      </c>
      <c r="DZ85" s="184" t="s">
        <v>2889</v>
      </c>
      <c r="EA85" s="184" t="s">
        <v>2780</v>
      </c>
      <c r="EB85" s="184" t="s">
        <v>2780</v>
      </c>
      <c r="EC85" s="184" t="s">
        <v>2889</v>
      </c>
      <c r="ED85" s="184" t="s">
        <v>2780</v>
      </c>
      <c r="EE85" s="184" t="s">
        <v>2780</v>
      </c>
      <c r="EF85" s="184" t="s">
        <v>2889</v>
      </c>
      <c r="EG85" s="184" t="s">
        <v>2780</v>
      </c>
      <c r="EH85" s="184" t="s">
        <v>2780</v>
      </c>
      <c r="EI85" s="184" t="s">
        <v>2889</v>
      </c>
      <c r="EJ85" s="184" t="s">
        <v>2780</v>
      </c>
      <c r="EK85" s="184" t="s">
        <v>2780</v>
      </c>
      <c r="EL85" s="184" t="s">
        <v>2889</v>
      </c>
      <c r="EM85" s="184" t="s">
        <v>2780</v>
      </c>
      <c r="EN85" s="184" t="s">
        <v>2780</v>
      </c>
      <c r="EO85" s="184" t="s">
        <v>2889</v>
      </c>
      <c r="EP85" s="184" t="s">
        <v>2780</v>
      </c>
      <c r="EQ85" s="184" t="s">
        <v>2780</v>
      </c>
      <c r="ER85" s="184" t="s">
        <v>2889</v>
      </c>
      <c r="ES85" s="184" t="s">
        <v>2780</v>
      </c>
      <c r="ET85" s="184" t="s">
        <v>2780</v>
      </c>
    </row>
    <row r="86" spans="1:150" x14ac:dyDescent="0.3">
      <c r="A86" s="1"/>
      <c r="B86" s="185" t="s">
        <v>3215</v>
      </c>
      <c r="C86" s="185" t="s">
        <v>141</v>
      </c>
      <c r="D86" s="185" t="s">
        <v>978</v>
      </c>
      <c r="E86" s="185" t="s">
        <v>3216</v>
      </c>
      <c r="F86" s="185" t="s">
        <v>3217</v>
      </c>
      <c r="G86" s="186" t="s">
        <v>2889</v>
      </c>
      <c r="H86" s="186" t="s">
        <v>2780</v>
      </c>
      <c r="I86" s="186" t="s">
        <v>2780</v>
      </c>
      <c r="J86" s="186" t="s">
        <v>2889</v>
      </c>
      <c r="K86" s="186" t="s">
        <v>2780</v>
      </c>
      <c r="L86" s="186" t="s">
        <v>2780</v>
      </c>
      <c r="M86" s="186" t="s">
        <v>2889</v>
      </c>
      <c r="N86" s="186" t="s">
        <v>2780</v>
      </c>
      <c r="O86" s="186" t="s">
        <v>2780</v>
      </c>
      <c r="P86" s="186" t="s">
        <v>2889</v>
      </c>
      <c r="Q86" s="186" t="s">
        <v>2780</v>
      </c>
      <c r="R86" s="186" t="s">
        <v>2780</v>
      </c>
      <c r="S86" s="186" t="s">
        <v>2889</v>
      </c>
      <c r="T86" s="186" t="s">
        <v>2780</v>
      </c>
      <c r="U86" s="186" t="s">
        <v>2780</v>
      </c>
      <c r="V86" s="186" t="s">
        <v>2889</v>
      </c>
      <c r="W86" s="186" t="s">
        <v>2780</v>
      </c>
      <c r="X86" s="186" t="s">
        <v>2780</v>
      </c>
      <c r="Y86" s="186" t="s">
        <v>2889</v>
      </c>
      <c r="Z86" s="186" t="s">
        <v>2780</v>
      </c>
      <c r="AA86" s="186" t="s">
        <v>2780</v>
      </c>
      <c r="AB86" s="186" t="s">
        <v>2889</v>
      </c>
      <c r="AC86" s="186" t="s">
        <v>2780</v>
      </c>
      <c r="AD86" s="186" t="s">
        <v>2780</v>
      </c>
      <c r="AE86" s="186" t="s">
        <v>2889</v>
      </c>
      <c r="AF86" s="186" t="s">
        <v>2780</v>
      </c>
      <c r="AG86" s="186" t="s">
        <v>2780</v>
      </c>
      <c r="AH86" s="186" t="s">
        <v>2889</v>
      </c>
      <c r="AI86" s="186" t="s">
        <v>2780</v>
      </c>
      <c r="AJ86" s="186" t="s">
        <v>2780</v>
      </c>
      <c r="AK86" s="186" t="s">
        <v>2889</v>
      </c>
      <c r="AL86" s="186" t="s">
        <v>2780</v>
      </c>
      <c r="AM86" s="186" t="s">
        <v>2780</v>
      </c>
      <c r="AN86" s="186" t="s">
        <v>2889</v>
      </c>
      <c r="AO86" s="186" t="s">
        <v>2780</v>
      </c>
      <c r="AP86" s="186" t="s">
        <v>2780</v>
      </c>
      <c r="AQ86" s="186" t="s">
        <v>2889</v>
      </c>
      <c r="AR86" s="186" t="s">
        <v>2780</v>
      </c>
      <c r="AS86" s="186" t="s">
        <v>2780</v>
      </c>
      <c r="AT86" s="186" t="s">
        <v>2889</v>
      </c>
      <c r="AU86" s="186" t="s">
        <v>2780</v>
      </c>
      <c r="AV86" s="186" t="s">
        <v>2780</v>
      </c>
      <c r="AW86" s="186" t="s">
        <v>2889</v>
      </c>
      <c r="AX86" s="186" t="s">
        <v>2780</v>
      </c>
      <c r="AY86" s="186" t="s">
        <v>2780</v>
      </c>
      <c r="AZ86" s="186" t="s">
        <v>2889</v>
      </c>
      <c r="BA86" s="186" t="s">
        <v>2780</v>
      </c>
      <c r="BB86" s="186" t="s">
        <v>2780</v>
      </c>
      <c r="BC86" s="186" t="s">
        <v>2889</v>
      </c>
      <c r="BD86" s="186" t="s">
        <v>2780</v>
      </c>
      <c r="BE86" s="186" t="s">
        <v>2780</v>
      </c>
      <c r="BF86" s="186" t="s">
        <v>2889</v>
      </c>
      <c r="BG86" s="186" t="s">
        <v>2780</v>
      </c>
      <c r="BH86" s="186" t="s">
        <v>2780</v>
      </c>
      <c r="BI86" s="186" t="s">
        <v>2889</v>
      </c>
      <c r="BJ86" s="186" t="s">
        <v>2780</v>
      </c>
      <c r="BK86" s="186" t="s">
        <v>2780</v>
      </c>
      <c r="BL86" s="186" t="s">
        <v>2889</v>
      </c>
      <c r="BM86" s="186" t="s">
        <v>2780</v>
      </c>
      <c r="BN86" s="186" t="s">
        <v>2780</v>
      </c>
      <c r="BO86" s="186" t="s">
        <v>2889</v>
      </c>
      <c r="BP86" s="186" t="s">
        <v>2780</v>
      </c>
      <c r="BQ86" s="186" t="s">
        <v>2780</v>
      </c>
      <c r="BR86" s="186" t="s">
        <v>2889</v>
      </c>
      <c r="BS86" s="186" t="s">
        <v>2780</v>
      </c>
      <c r="BT86" s="186" t="s">
        <v>2780</v>
      </c>
      <c r="BU86" s="186" t="s">
        <v>2889</v>
      </c>
      <c r="BV86" s="186" t="s">
        <v>2780</v>
      </c>
      <c r="BW86" s="186" t="s">
        <v>2780</v>
      </c>
      <c r="BX86" s="186" t="s">
        <v>2889</v>
      </c>
      <c r="BY86" s="186" t="s">
        <v>2780</v>
      </c>
      <c r="BZ86" s="186" t="s">
        <v>2780</v>
      </c>
      <c r="CA86" s="186" t="s">
        <v>2889</v>
      </c>
      <c r="CB86" s="186" t="s">
        <v>2780</v>
      </c>
      <c r="CC86" s="186" t="s">
        <v>2780</v>
      </c>
      <c r="CD86" s="186" t="s">
        <v>2889</v>
      </c>
      <c r="CE86" s="186" t="s">
        <v>2780</v>
      </c>
      <c r="CF86" s="186" t="s">
        <v>2780</v>
      </c>
      <c r="CG86" s="186" t="s">
        <v>2889</v>
      </c>
      <c r="CH86" s="186" t="s">
        <v>2780</v>
      </c>
      <c r="CI86" s="186" t="s">
        <v>2780</v>
      </c>
      <c r="CJ86" s="186" t="s">
        <v>2889</v>
      </c>
      <c r="CK86" s="186" t="s">
        <v>2780</v>
      </c>
      <c r="CL86" s="186" t="s">
        <v>2780</v>
      </c>
      <c r="CM86" s="186" t="s">
        <v>2889</v>
      </c>
      <c r="CN86" s="186" t="s">
        <v>2780</v>
      </c>
      <c r="CO86" s="186" t="s">
        <v>2780</v>
      </c>
      <c r="CP86" s="186" t="s">
        <v>2889</v>
      </c>
      <c r="CQ86" s="186" t="s">
        <v>2780</v>
      </c>
      <c r="CR86" s="186" t="s">
        <v>2780</v>
      </c>
      <c r="CS86" s="186" t="s">
        <v>2889</v>
      </c>
      <c r="CT86" s="186" t="s">
        <v>2780</v>
      </c>
      <c r="CU86" s="186" t="s">
        <v>2780</v>
      </c>
      <c r="CV86" s="186" t="s">
        <v>2889</v>
      </c>
      <c r="CW86" s="186" t="s">
        <v>2780</v>
      </c>
      <c r="CX86" s="186" t="s">
        <v>2780</v>
      </c>
      <c r="CY86" s="186" t="s">
        <v>2889</v>
      </c>
      <c r="CZ86" s="186" t="s">
        <v>2780</v>
      </c>
      <c r="DA86" s="186" t="s">
        <v>2780</v>
      </c>
      <c r="DB86" s="186" t="s">
        <v>2889</v>
      </c>
      <c r="DC86" s="186" t="s">
        <v>2780</v>
      </c>
      <c r="DD86" s="186" t="s">
        <v>2780</v>
      </c>
      <c r="DE86" s="186" t="s">
        <v>2889</v>
      </c>
      <c r="DF86" s="186" t="s">
        <v>2780</v>
      </c>
      <c r="DG86" s="186" t="s">
        <v>2780</v>
      </c>
      <c r="DH86" s="186" t="s">
        <v>2889</v>
      </c>
      <c r="DI86" s="186" t="s">
        <v>2780</v>
      </c>
      <c r="DJ86" s="186" t="s">
        <v>2780</v>
      </c>
      <c r="DK86" s="186" t="s">
        <v>2889</v>
      </c>
      <c r="DL86" s="186" t="s">
        <v>2780</v>
      </c>
      <c r="DM86" s="186" t="s">
        <v>2780</v>
      </c>
      <c r="DN86" s="186" t="s">
        <v>2889</v>
      </c>
      <c r="DO86" s="186" t="s">
        <v>2780</v>
      </c>
      <c r="DP86" s="186" t="s">
        <v>2780</v>
      </c>
      <c r="DQ86" s="186" t="s">
        <v>2889</v>
      </c>
      <c r="DR86" s="186" t="s">
        <v>2780</v>
      </c>
      <c r="DS86" s="186" t="s">
        <v>2780</v>
      </c>
      <c r="DT86" s="186" t="s">
        <v>2889</v>
      </c>
      <c r="DU86" s="186" t="s">
        <v>2780</v>
      </c>
      <c r="DV86" s="186" t="s">
        <v>2780</v>
      </c>
      <c r="DW86" s="186" t="s">
        <v>2889</v>
      </c>
      <c r="DX86" s="186" t="s">
        <v>2780</v>
      </c>
      <c r="DY86" s="186" t="s">
        <v>2780</v>
      </c>
      <c r="DZ86" s="186" t="s">
        <v>2889</v>
      </c>
      <c r="EA86" s="186" t="s">
        <v>2780</v>
      </c>
      <c r="EB86" s="186" t="s">
        <v>2780</v>
      </c>
      <c r="EC86" s="186" t="s">
        <v>2889</v>
      </c>
      <c r="ED86" s="186" t="s">
        <v>2780</v>
      </c>
      <c r="EE86" s="186" t="s">
        <v>2780</v>
      </c>
      <c r="EF86" s="186" t="s">
        <v>2889</v>
      </c>
      <c r="EG86" s="186" t="s">
        <v>2780</v>
      </c>
      <c r="EH86" s="186" t="s">
        <v>2780</v>
      </c>
      <c r="EI86" s="186" t="s">
        <v>2889</v>
      </c>
      <c r="EJ86" s="186" t="s">
        <v>2780</v>
      </c>
      <c r="EK86" s="186" t="s">
        <v>2780</v>
      </c>
      <c r="EL86" s="186" t="s">
        <v>2889</v>
      </c>
      <c r="EM86" s="186" t="s">
        <v>2780</v>
      </c>
      <c r="EN86" s="186" t="s">
        <v>2780</v>
      </c>
      <c r="EO86" s="186" t="s">
        <v>2889</v>
      </c>
      <c r="EP86" s="186" t="s">
        <v>2780</v>
      </c>
      <c r="EQ86" s="186" t="s">
        <v>2780</v>
      </c>
      <c r="ER86" s="186" t="s">
        <v>2889</v>
      </c>
      <c r="ES86" s="186" t="s">
        <v>2780</v>
      </c>
      <c r="ET86" s="186" t="s">
        <v>2780</v>
      </c>
    </row>
    <row r="87" spans="1:150" x14ac:dyDescent="0.3">
      <c r="A87" s="1"/>
      <c r="B87" s="185" t="s">
        <v>3218</v>
      </c>
      <c r="C87" s="185" t="s">
        <v>141</v>
      </c>
      <c r="D87" s="185" t="s">
        <v>978</v>
      </c>
      <c r="E87" s="185" t="s">
        <v>3219</v>
      </c>
      <c r="F87" s="185" t="s">
        <v>3220</v>
      </c>
      <c r="G87" s="186" t="s">
        <v>2889</v>
      </c>
      <c r="H87" s="186" t="s">
        <v>2780</v>
      </c>
      <c r="I87" s="186" t="s">
        <v>2780</v>
      </c>
      <c r="J87" s="186" t="s">
        <v>2889</v>
      </c>
      <c r="K87" s="186" t="s">
        <v>2780</v>
      </c>
      <c r="L87" s="186" t="s">
        <v>2780</v>
      </c>
      <c r="M87" s="186" t="s">
        <v>2889</v>
      </c>
      <c r="N87" s="186" t="s">
        <v>2780</v>
      </c>
      <c r="O87" s="186" t="s">
        <v>2780</v>
      </c>
      <c r="P87" s="186" t="s">
        <v>2889</v>
      </c>
      <c r="Q87" s="186" t="s">
        <v>2780</v>
      </c>
      <c r="R87" s="186" t="s">
        <v>2780</v>
      </c>
      <c r="S87" s="186" t="s">
        <v>2889</v>
      </c>
      <c r="T87" s="186" t="s">
        <v>2780</v>
      </c>
      <c r="U87" s="186" t="s">
        <v>2780</v>
      </c>
      <c r="V87" s="186" t="s">
        <v>2889</v>
      </c>
      <c r="W87" s="186" t="s">
        <v>2780</v>
      </c>
      <c r="X87" s="186" t="s">
        <v>2780</v>
      </c>
      <c r="Y87" s="186" t="s">
        <v>2889</v>
      </c>
      <c r="Z87" s="186" t="s">
        <v>2780</v>
      </c>
      <c r="AA87" s="186" t="s">
        <v>2780</v>
      </c>
      <c r="AB87" s="186" t="s">
        <v>2889</v>
      </c>
      <c r="AC87" s="186" t="s">
        <v>2780</v>
      </c>
      <c r="AD87" s="186" t="s">
        <v>2780</v>
      </c>
      <c r="AE87" s="186" t="s">
        <v>2889</v>
      </c>
      <c r="AF87" s="186" t="s">
        <v>2780</v>
      </c>
      <c r="AG87" s="186" t="s">
        <v>2780</v>
      </c>
      <c r="AH87" s="186" t="s">
        <v>2889</v>
      </c>
      <c r="AI87" s="186" t="s">
        <v>2780</v>
      </c>
      <c r="AJ87" s="186" t="s">
        <v>2780</v>
      </c>
      <c r="AK87" s="186" t="s">
        <v>2889</v>
      </c>
      <c r="AL87" s="186" t="s">
        <v>2780</v>
      </c>
      <c r="AM87" s="186" t="s">
        <v>2780</v>
      </c>
      <c r="AN87" s="186" t="s">
        <v>2889</v>
      </c>
      <c r="AO87" s="186" t="s">
        <v>2780</v>
      </c>
      <c r="AP87" s="186" t="s">
        <v>2780</v>
      </c>
      <c r="AQ87" s="186" t="s">
        <v>2889</v>
      </c>
      <c r="AR87" s="186" t="s">
        <v>2780</v>
      </c>
      <c r="AS87" s="186" t="s">
        <v>2780</v>
      </c>
      <c r="AT87" s="186" t="s">
        <v>2889</v>
      </c>
      <c r="AU87" s="186" t="s">
        <v>2780</v>
      </c>
      <c r="AV87" s="186" t="s">
        <v>2780</v>
      </c>
      <c r="AW87" s="186" t="s">
        <v>2889</v>
      </c>
      <c r="AX87" s="186" t="s">
        <v>2780</v>
      </c>
      <c r="AY87" s="186" t="s">
        <v>2780</v>
      </c>
      <c r="AZ87" s="186" t="s">
        <v>2889</v>
      </c>
      <c r="BA87" s="186" t="s">
        <v>2780</v>
      </c>
      <c r="BB87" s="186" t="s">
        <v>2780</v>
      </c>
      <c r="BC87" s="186" t="s">
        <v>2889</v>
      </c>
      <c r="BD87" s="186" t="s">
        <v>2780</v>
      </c>
      <c r="BE87" s="186" t="s">
        <v>2780</v>
      </c>
      <c r="BF87" s="186" t="s">
        <v>2889</v>
      </c>
      <c r="BG87" s="186" t="s">
        <v>2780</v>
      </c>
      <c r="BH87" s="186" t="s">
        <v>2780</v>
      </c>
      <c r="BI87" s="186" t="s">
        <v>2889</v>
      </c>
      <c r="BJ87" s="186" t="s">
        <v>2780</v>
      </c>
      <c r="BK87" s="186" t="s">
        <v>2780</v>
      </c>
      <c r="BL87" s="186" t="s">
        <v>2889</v>
      </c>
      <c r="BM87" s="186" t="s">
        <v>2780</v>
      </c>
      <c r="BN87" s="186" t="s">
        <v>2780</v>
      </c>
      <c r="BO87" s="186" t="s">
        <v>2889</v>
      </c>
      <c r="BP87" s="186" t="s">
        <v>2780</v>
      </c>
      <c r="BQ87" s="186" t="s">
        <v>2780</v>
      </c>
      <c r="BR87" s="186" t="s">
        <v>2889</v>
      </c>
      <c r="BS87" s="186" t="s">
        <v>2780</v>
      </c>
      <c r="BT87" s="186" t="s">
        <v>2780</v>
      </c>
      <c r="BU87" s="186" t="s">
        <v>2889</v>
      </c>
      <c r="BV87" s="186" t="s">
        <v>2780</v>
      </c>
      <c r="BW87" s="186" t="s">
        <v>2780</v>
      </c>
      <c r="BX87" s="186" t="s">
        <v>2889</v>
      </c>
      <c r="BY87" s="186" t="s">
        <v>2780</v>
      </c>
      <c r="BZ87" s="186" t="s">
        <v>2780</v>
      </c>
      <c r="CA87" s="186" t="s">
        <v>2889</v>
      </c>
      <c r="CB87" s="186" t="s">
        <v>2780</v>
      </c>
      <c r="CC87" s="186" t="s">
        <v>2780</v>
      </c>
      <c r="CD87" s="186" t="s">
        <v>2889</v>
      </c>
      <c r="CE87" s="186" t="s">
        <v>2780</v>
      </c>
      <c r="CF87" s="186" t="s">
        <v>2780</v>
      </c>
      <c r="CG87" s="186" t="s">
        <v>2889</v>
      </c>
      <c r="CH87" s="186" t="s">
        <v>2780</v>
      </c>
      <c r="CI87" s="186" t="s">
        <v>2780</v>
      </c>
      <c r="CJ87" s="186" t="s">
        <v>2889</v>
      </c>
      <c r="CK87" s="186" t="s">
        <v>2780</v>
      </c>
      <c r="CL87" s="186" t="s">
        <v>2780</v>
      </c>
      <c r="CM87" s="186" t="s">
        <v>2889</v>
      </c>
      <c r="CN87" s="186" t="s">
        <v>2780</v>
      </c>
      <c r="CO87" s="186" t="s">
        <v>2780</v>
      </c>
      <c r="CP87" s="186" t="s">
        <v>2889</v>
      </c>
      <c r="CQ87" s="186" t="s">
        <v>2780</v>
      </c>
      <c r="CR87" s="186" t="s">
        <v>2780</v>
      </c>
      <c r="CS87" s="186" t="s">
        <v>2889</v>
      </c>
      <c r="CT87" s="186" t="s">
        <v>2780</v>
      </c>
      <c r="CU87" s="186" t="s">
        <v>2780</v>
      </c>
      <c r="CV87" s="186" t="s">
        <v>2889</v>
      </c>
      <c r="CW87" s="186" t="s">
        <v>2780</v>
      </c>
      <c r="CX87" s="186" t="s">
        <v>2780</v>
      </c>
      <c r="CY87" s="186" t="s">
        <v>2889</v>
      </c>
      <c r="CZ87" s="186" t="s">
        <v>2780</v>
      </c>
      <c r="DA87" s="186" t="s">
        <v>2780</v>
      </c>
      <c r="DB87" s="186" t="s">
        <v>2889</v>
      </c>
      <c r="DC87" s="186" t="s">
        <v>2780</v>
      </c>
      <c r="DD87" s="186" t="s">
        <v>2780</v>
      </c>
      <c r="DE87" s="186" t="s">
        <v>2889</v>
      </c>
      <c r="DF87" s="186" t="s">
        <v>2780</v>
      </c>
      <c r="DG87" s="186" t="s">
        <v>2780</v>
      </c>
      <c r="DH87" s="186" t="s">
        <v>2889</v>
      </c>
      <c r="DI87" s="186" t="s">
        <v>2780</v>
      </c>
      <c r="DJ87" s="186" t="s">
        <v>2780</v>
      </c>
      <c r="DK87" s="186" t="s">
        <v>2889</v>
      </c>
      <c r="DL87" s="186" t="s">
        <v>2780</v>
      </c>
      <c r="DM87" s="186" t="s">
        <v>2780</v>
      </c>
      <c r="DN87" s="186" t="s">
        <v>2889</v>
      </c>
      <c r="DO87" s="186" t="s">
        <v>2780</v>
      </c>
      <c r="DP87" s="186" t="s">
        <v>2780</v>
      </c>
      <c r="DQ87" s="186" t="s">
        <v>2889</v>
      </c>
      <c r="DR87" s="186" t="s">
        <v>2780</v>
      </c>
      <c r="DS87" s="186" t="s">
        <v>2780</v>
      </c>
      <c r="DT87" s="186" t="s">
        <v>2889</v>
      </c>
      <c r="DU87" s="186" t="s">
        <v>2780</v>
      </c>
      <c r="DV87" s="186" t="s">
        <v>2780</v>
      </c>
      <c r="DW87" s="186" t="s">
        <v>2889</v>
      </c>
      <c r="DX87" s="186" t="s">
        <v>2780</v>
      </c>
      <c r="DY87" s="186" t="s">
        <v>2780</v>
      </c>
      <c r="DZ87" s="186" t="s">
        <v>2889</v>
      </c>
      <c r="EA87" s="186" t="s">
        <v>2780</v>
      </c>
      <c r="EB87" s="186" t="s">
        <v>2780</v>
      </c>
      <c r="EC87" s="186" t="s">
        <v>2889</v>
      </c>
      <c r="ED87" s="186" t="s">
        <v>2780</v>
      </c>
      <c r="EE87" s="186" t="s">
        <v>2780</v>
      </c>
      <c r="EF87" s="186" t="s">
        <v>2889</v>
      </c>
      <c r="EG87" s="186" t="s">
        <v>2780</v>
      </c>
      <c r="EH87" s="186" t="s">
        <v>2780</v>
      </c>
      <c r="EI87" s="186" t="s">
        <v>2889</v>
      </c>
      <c r="EJ87" s="186" t="s">
        <v>2780</v>
      </c>
      <c r="EK87" s="186" t="s">
        <v>2780</v>
      </c>
      <c r="EL87" s="186" t="s">
        <v>2889</v>
      </c>
      <c r="EM87" s="186" t="s">
        <v>2780</v>
      </c>
      <c r="EN87" s="186" t="s">
        <v>2780</v>
      </c>
      <c r="EO87" s="186" t="s">
        <v>2889</v>
      </c>
      <c r="EP87" s="186" t="s">
        <v>2780</v>
      </c>
      <c r="EQ87" s="186" t="s">
        <v>2780</v>
      </c>
      <c r="ER87" s="186" t="s">
        <v>2889</v>
      </c>
      <c r="ES87" s="186" t="s">
        <v>2780</v>
      </c>
      <c r="ET87" s="186" t="s">
        <v>2780</v>
      </c>
    </row>
    <row r="88" spans="1:150" x14ac:dyDescent="0.3">
      <c r="A88" s="1"/>
      <c r="B88" s="235" t="s">
        <v>916</v>
      </c>
      <c r="C88" s="235" t="s">
        <v>536</v>
      </c>
      <c r="D88" s="235" t="s">
        <v>536</v>
      </c>
      <c r="E88" s="235" t="s">
        <v>536</v>
      </c>
      <c r="F88" s="235" t="s">
        <v>536</v>
      </c>
      <c r="G88" s="1" t="s">
        <v>536</v>
      </c>
      <c r="H88" s="187" t="s">
        <v>2780</v>
      </c>
      <c r="I88" s="187" t="s">
        <v>2780</v>
      </c>
      <c r="J88" s="1" t="s">
        <v>536</v>
      </c>
      <c r="K88" s="187" t="s">
        <v>2780</v>
      </c>
      <c r="L88" s="187" t="s">
        <v>2780</v>
      </c>
      <c r="M88" s="1" t="s">
        <v>536</v>
      </c>
      <c r="N88" s="187" t="s">
        <v>2780</v>
      </c>
      <c r="O88" s="187" t="s">
        <v>2780</v>
      </c>
      <c r="P88" s="1" t="s">
        <v>536</v>
      </c>
      <c r="Q88" s="187" t="s">
        <v>2780</v>
      </c>
      <c r="R88" s="187" t="s">
        <v>2780</v>
      </c>
      <c r="S88" s="1" t="s">
        <v>536</v>
      </c>
      <c r="T88" s="187" t="s">
        <v>2780</v>
      </c>
      <c r="U88" s="187" t="s">
        <v>2780</v>
      </c>
      <c r="V88" s="1" t="s">
        <v>536</v>
      </c>
      <c r="W88" s="187" t="s">
        <v>2780</v>
      </c>
      <c r="X88" s="187" t="s">
        <v>2780</v>
      </c>
      <c r="Y88" s="1" t="s">
        <v>536</v>
      </c>
      <c r="Z88" s="187" t="s">
        <v>2780</v>
      </c>
      <c r="AA88" s="187" t="s">
        <v>2780</v>
      </c>
      <c r="AB88" s="1" t="s">
        <v>536</v>
      </c>
      <c r="AC88" s="187" t="s">
        <v>2780</v>
      </c>
      <c r="AD88" s="187" t="s">
        <v>2780</v>
      </c>
      <c r="AE88" s="1" t="s">
        <v>536</v>
      </c>
      <c r="AF88" s="187" t="s">
        <v>2780</v>
      </c>
      <c r="AG88" s="187" t="s">
        <v>2780</v>
      </c>
      <c r="AH88" s="1" t="s">
        <v>536</v>
      </c>
      <c r="AI88" s="187" t="s">
        <v>2780</v>
      </c>
      <c r="AJ88" s="187" t="s">
        <v>2780</v>
      </c>
      <c r="AK88" s="1" t="s">
        <v>536</v>
      </c>
      <c r="AL88" s="187" t="s">
        <v>2780</v>
      </c>
      <c r="AM88" s="187" t="s">
        <v>2780</v>
      </c>
      <c r="AN88" s="1" t="s">
        <v>536</v>
      </c>
      <c r="AO88" s="187" t="s">
        <v>2780</v>
      </c>
      <c r="AP88" s="187" t="s">
        <v>2780</v>
      </c>
      <c r="AQ88" s="1" t="s">
        <v>536</v>
      </c>
      <c r="AR88" s="187" t="s">
        <v>2780</v>
      </c>
      <c r="AS88" s="187" t="s">
        <v>2780</v>
      </c>
      <c r="AT88" s="1" t="s">
        <v>536</v>
      </c>
      <c r="AU88" s="187" t="s">
        <v>2780</v>
      </c>
      <c r="AV88" s="187" t="s">
        <v>2780</v>
      </c>
      <c r="AW88" s="1" t="s">
        <v>536</v>
      </c>
      <c r="AX88" s="187" t="s">
        <v>2780</v>
      </c>
      <c r="AY88" s="187" t="s">
        <v>2780</v>
      </c>
      <c r="AZ88" s="1" t="s">
        <v>536</v>
      </c>
      <c r="BA88" s="187" t="s">
        <v>2780</v>
      </c>
      <c r="BB88" s="187" t="s">
        <v>2780</v>
      </c>
      <c r="BC88" s="1" t="s">
        <v>536</v>
      </c>
      <c r="BD88" s="187" t="s">
        <v>2780</v>
      </c>
      <c r="BE88" s="187" t="s">
        <v>2780</v>
      </c>
      <c r="BF88" s="1" t="s">
        <v>536</v>
      </c>
      <c r="BG88" s="187" t="s">
        <v>2780</v>
      </c>
      <c r="BH88" s="187" t="s">
        <v>2780</v>
      </c>
      <c r="BI88" s="1" t="s">
        <v>536</v>
      </c>
      <c r="BJ88" s="187" t="s">
        <v>2780</v>
      </c>
      <c r="BK88" s="187" t="s">
        <v>2780</v>
      </c>
      <c r="BL88" s="1" t="s">
        <v>536</v>
      </c>
      <c r="BM88" s="187" t="s">
        <v>2780</v>
      </c>
      <c r="BN88" s="187" t="s">
        <v>2780</v>
      </c>
      <c r="BO88" s="1" t="s">
        <v>536</v>
      </c>
      <c r="BP88" s="187" t="s">
        <v>2780</v>
      </c>
      <c r="BQ88" s="187" t="s">
        <v>2780</v>
      </c>
      <c r="BR88" s="1" t="s">
        <v>536</v>
      </c>
      <c r="BS88" s="187" t="s">
        <v>2780</v>
      </c>
      <c r="BT88" s="187" t="s">
        <v>2780</v>
      </c>
      <c r="BU88" s="1" t="s">
        <v>536</v>
      </c>
      <c r="BV88" s="187" t="s">
        <v>2780</v>
      </c>
      <c r="BW88" s="187" t="s">
        <v>2780</v>
      </c>
      <c r="BX88" s="1" t="s">
        <v>536</v>
      </c>
      <c r="BY88" s="187" t="s">
        <v>2780</v>
      </c>
      <c r="BZ88" s="187" t="s">
        <v>2780</v>
      </c>
      <c r="CA88" s="1" t="s">
        <v>536</v>
      </c>
      <c r="CB88" s="187" t="s">
        <v>2780</v>
      </c>
      <c r="CC88" s="187" t="s">
        <v>2780</v>
      </c>
      <c r="CD88" s="1" t="s">
        <v>536</v>
      </c>
      <c r="CE88" s="187" t="s">
        <v>2780</v>
      </c>
      <c r="CF88" s="187" t="s">
        <v>2780</v>
      </c>
      <c r="CG88" s="1" t="s">
        <v>536</v>
      </c>
      <c r="CH88" s="187" t="s">
        <v>2780</v>
      </c>
      <c r="CI88" s="187" t="s">
        <v>2780</v>
      </c>
      <c r="CJ88" s="1" t="s">
        <v>536</v>
      </c>
      <c r="CK88" s="187" t="s">
        <v>2780</v>
      </c>
      <c r="CL88" s="187" t="s">
        <v>2780</v>
      </c>
      <c r="CM88" s="1" t="s">
        <v>536</v>
      </c>
      <c r="CN88" s="187" t="s">
        <v>2780</v>
      </c>
      <c r="CO88" s="187" t="s">
        <v>2780</v>
      </c>
      <c r="CP88" s="1" t="s">
        <v>536</v>
      </c>
      <c r="CQ88" s="187" t="s">
        <v>2780</v>
      </c>
      <c r="CR88" s="187" t="s">
        <v>2780</v>
      </c>
      <c r="CS88" s="1" t="s">
        <v>536</v>
      </c>
      <c r="CT88" s="187" t="s">
        <v>2780</v>
      </c>
      <c r="CU88" s="187" t="s">
        <v>2780</v>
      </c>
      <c r="CV88" s="1" t="s">
        <v>536</v>
      </c>
      <c r="CW88" s="187" t="s">
        <v>2780</v>
      </c>
      <c r="CX88" s="187" t="s">
        <v>2780</v>
      </c>
      <c r="CY88" s="1" t="s">
        <v>536</v>
      </c>
      <c r="CZ88" s="187" t="s">
        <v>2780</v>
      </c>
      <c r="DA88" s="187" t="s">
        <v>2780</v>
      </c>
      <c r="DB88" s="1" t="s">
        <v>536</v>
      </c>
      <c r="DC88" s="187" t="s">
        <v>2780</v>
      </c>
      <c r="DD88" s="187" t="s">
        <v>2780</v>
      </c>
      <c r="DE88" s="1" t="s">
        <v>536</v>
      </c>
      <c r="DF88" s="187" t="s">
        <v>2780</v>
      </c>
      <c r="DG88" s="187" t="s">
        <v>2780</v>
      </c>
      <c r="DH88" s="1" t="s">
        <v>536</v>
      </c>
      <c r="DI88" s="187" t="s">
        <v>2780</v>
      </c>
      <c r="DJ88" s="187" t="s">
        <v>2780</v>
      </c>
      <c r="DK88" s="1" t="s">
        <v>536</v>
      </c>
      <c r="DL88" s="187" t="s">
        <v>2780</v>
      </c>
      <c r="DM88" s="187" t="s">
        <v>2780</v>
      </c>
      <c r="DN88" s="1" t="s">
        <v>536</v>
      </c>
      <c r="DO88" s="187" t="s">
        <v>2780</v>
      </c>
      <c r="DP88" s="187" t="s">
        <v>2780</v>
      </c>
      <c r="DQ88" s="1" t="s">
        <v>536</v>
      </c>
      <c r="DR88" s="187" t="s">
        <v>2780</v>
      </c>
      <c r="DS88" s="187" t="s">
        <v>2780</v>
      </c>
      <c r="DT88" s="1" t="s">
        <v>536</v>
      </c>
      <c r="DU88" s="187" t="s">
        <v>2780</v>
      </c>
      <c r="DV88" s="187" t="s">
        <v>2780</v>
      </c>
      <c r="DW88" s="1" t="s">
        <v>536</v>
      </c>
      <c r="DX88" s="187" t="s">
        <v>2780</v>
      </c>
      <c r="DY88" s="187" t="s">
        <v>2780</v>
      </c>
      <c r="DZ88" s="1" t="s">
        <v>536</v>
      </c>
      <c r="EA88" s="187" t="s">
        <v>2780</v>
      </c>
      <c r="EB88" s="187" t="s">
        <v>2780</v>
      </c>
      <c r="EC88" s="1" t="s">
        <v>536</v>
      </c>
      <c r="ED88" s="187" t="s">
        <v>2780</v>
      </c>
      <c r="EE88" s="187" t="s">
        <v>2780</v>
      </c>
      <c r="EF88" s="1" t="s">
        <v>536</v>
      </c>
      <c r="EG88" s="187" t="s">
        <v>2780</v>
      </c>
      <c r="EH88" s="187" t="s">
        <v>2780</v>
      </c>
      <c r="EI88" s="1" t="s">
        <v>536</v>
      </c>
      <c r="EJ88" s="187" t="s">
        <v>2780</v>
      </c>
      <c r="EK88" s="187" t="s">
        <v>2780</v>
      </c>
      <c r="EL88" s="1" t="s">
        <v>536</v>
      </c>
      <c r="EM88" s="187" t="s">
        <v>2780</v>
      </c>
      <c r="EN88" s="187" t="s">
        <v>2780</v>
      </c>
      <c r="EO88" s="1" t="s">
        <v>536</v>
      </c>
      <c r="EP88" s="187" t="s">
        <v>2780</v>
      </c>
      <c r="EQ88" s="187" t="s">
        <v>2780</v>
      </c>
      <c r="ER88" s="1" t="s">
        <v>536</v>
      </c>
      <c r="ES88" s="187" t="s">
        <v>2780</v>
      </c>
      <c r="ET88" s="187" t="s">
        <v>2780</v>
      </c>
    </row>
    <row r="89" spans="1:150" ht="52.8" x14ac:dyDescent="0.3">
      <c r="A89" s="1"/>
      <c r="B89" s="236" t="s">
        <v>3221</v>
      </c>
      <c r="C89" s="236" t="s">
        <v>536</v>
      </c>
      <c r="D89" s="236" t="s">
        <v>536</v>
      </c>
      <c r="E89" s="236" t="s">
        <v>536</v>
      </c>
      <c r="F89" s="236" t="s">
        <v>536</v>
      </c>
      <c r="G89" s="188" t="s">
        <v>3222</v>
      </c>
      <c r="H89" s="188" t="s">
        <v>536</v>
      </c>
      <c r="I89" s="188" t="s">
        <v>536</v>
      </c>
      <c r="J89" s="188"/>
      <c r="K89" s="188" t="s">
        <v>536</v>
      </c>
      <c r="L89" s="188" t="s">
        <v>536</v>
      </c>
      <c r="M89" s="188"/>
      <c r="N89" s="188" t="s">
        <v>536</v>
      </c>
      <c r="O89" s="188" t="s">
        <v>536</v>
      </c>
      <c r="P89" s="188"/>
      <c r="Q89" s="188" t="s">
        <v>536</v>
      </c>
      <c r="R89" s="188" t="s">
        <v>536</v>
      </c>
      <c r="S89" s="188"/>
      <c r="T89" s="188" t="s">
        <v>536</v>
      </c>
      <c r="U89" s="188" t="s">
        <v>536</v>
      </c>
      <c r="V89" s="188"/>
      <c r="W89" s="188" t="s">
        <v>536</v>
      </c>
      <c r="X89" s="188" t="s">
        <v>536</v>
      </c>
      <c r="Y89" s="188"/>
      <c r="Z89" s="188" t="s">
        <v>536</v>
      </c>
      <c r="AA89" s="188" t="s">
        <v>536</v>
      </c>
      <c r="AB89" s="188"/>
      <c r="AC89" s="188" t="s">
        <v>536</v>
      </c>
      <c r="AD89" s="188" t="s">
        <v>536</v>
      </c>
      <c r="AE89" s="188"/>
      <c r="AF89" s="188" t="s">
        <v>536</v>
      </c>
      <c r="AG89" s="188" t="s">
        <v>536</v>
      </c>
      <c r="AH89" s="188"/>
      <c r="AI89" s="188" t="s">
        <v>536</v>
      </c>
      <c r="AJ89" s="188" t="s">
        <v>536</v>
      </c>
      <c r="AK89" s="188"/>
      <c r="AL89" s="188" t="s">
        <v>536</v>
      </c>
      <c r="AM89" s="188" t="s">
        <v>536</v>
      </c>
      <c r="AN89" s="188"/>
      <c r="AO89" s="188" t="s">
        <v>536</v>
      </c>
      <c r="AP89" s="188" t="s">
        <v>536</v>
      </c>
      <c r="AQ89" s="188"/>
      <c r="AR89" s="188" t="s">
        <v>536</v>
      </c>
      <c r="AS89" s="188" t="s">
        <v>536</v>
      </c>
      <c r="AT89" s="188"/>
      <c r="AU89" s="188" t="s">
        <v>536</v>
      </c>
      <c r="AV89" s="188" t="s">
        <v>536</v>
      </c>
      <c r="AW89" s="188"/>
      <c r="AX89" s="188" t="s">
        <v>536</v>
      </c>
      <c r="AY89" s="188" t="s">
        <v>536</v>
      </c>
      <c r="AZ89" s="188"/>
      <c r="BA89" s="188" t="s">
        <v>536</v>
      </c>
      <c r="BB89" s="188" t="s">
        <v>536</v>
      </c>
      <c r="BC89" s="188" t="s">
        <v>3223</v>
      </c>
      <c r="BD89" s="188" t="s">
        <v>536</v>
      </c>
      <c r="BE89" s="188" t="s">
        <v>536</v>
      </c>
      <c r="BF89" s="188" t="s">
        <v>3223</v>
      </c>
      <c r="BG89" s="188" t="s">
        <v>536</v>
      </c>
      <c r="BH89" s="188" t="s">
        <v>536</v>
      </c>
      <c r="BI89" s="188" t="s">
        <v>3223</v>
      </c>
      <c r="BJ89" s="188" t="s">
        <v>536</v>
      </c>
      <c r="BK89" s="188" t="s">
        <v>536</v>
      </c>
      <c r="BL89" s="188" t="s">
        <v>3223</v>
      </c>
      <c r="BM89" s="188" t="s">
        <v>536</v>
      </c>
      <c r="BN89" s="188" t="s">
        <v>536</v>
      </c>
      <c r="BO89" s="188"/>
      <c r="BP89" s="188" t="s">
        <v>536</v>
      </c>
      <c r="BQ89" s="188" t="s">
        <v>536</v>
      </c>
      <c r="BR89" s="188"/>
      <c r="BS89" s="188" t="s">
        <v>536</v>
      </c>
      <c r="BT89" s="188" t="s">
        <v>536</v>
      </c>
      <c r="BU89" s="188"/>
      <c r="BV89" s="188" t="s">
        <v>536</v>
      </c>
      <c r="BW89" s="188" t="s">
        <v>536</v>
      </c>
      <c r="BX89" s="188"/>
      <c r="BY89" s="188" t="s">
        <v>536</v>
      </c>
      <c r="BZ89" s="188" t="s">
        <v>536</v>
      </c>
      <c r="CA89" s="188"/>
      <c r="CB89" s="188" t="s">
        <v>536</v>
      </c>
      <c r="CC89" s="188" t="s">
        <v>536</v>
      </c>
      <c r="CD89" s="188"/>
      <c r="CE89" s="188" t="s">
        <v>536</v>
      </c>
      <c r="CF89" s="188" t="s">
        <v>536</v>
      </c>
      <c r="CG89" s="188"/>
      <c r="CH89" s="188" t="s">
        <v>536</v>
      </c>
      <c r="CI89" s="188" t="s">
        <v>536</v>
      </c>
      <c r="CJ89" s="188"/>
      <c r="CK89" s="188" t="s">
        <v>536</v>
      </c>
      <c r="CL89" s="188" t="s">
        <v>536</v>
      </c>
      <c r="CM89" s="188"/>
      <c r="CN89" s="188" t="s">
        <v>536</v>
      </c>
      <c r="CO89" s="188" t="s">
        <v>536</v>
      </c>
      <c r="CP89" s="188"/>
      <c r="CQ89" s="188" t="s">
        <v>536</v>
      </c>
      <c r="CR89" s="188" t="s">
        <v>536</v>
      </c>
      <c r="CS89" s="188"/>
      <c r="CT89" s="188" t="s">
        <v>536</v>
      </c>
      <c r="CU89" s="188" t="s">
        <v>536</v>
      </c>
      <c r="CV89" s="188"/>
      <c r="CW89" s="188" t="s">
        <v>536</v>
      </c>
      <c r="CX89" s="188" t="s">
        <v>536</v>
      </c>
      <c r="CY89" s="188"/>
      <c r="CZ89" s="188" t="s">
        <v>536</v>
      </c>
      <c r="DA89" s="188" t="s">
        <v>536</v>
      </c>
      <c r="DB89" s="188"/>
      <c r="DC89" s="188" t="s">
        <v>536</v>
      </c>
      <c r="DD89" s="188" t="s">
        <v>536</v>
      </c>
      <c r="DE89" s="188"/>
      <c r="DF89" s="188" t="s">
        <v>536</v>
      </c>
      <c r="DG89" s="188" t="s">
        <v>536</v>
      </c>
      <c r="DH89" s="188"/>
      <c r="DI89" s="188" t="s">
        <v>536</v>
      </c>
      <c r="DJ89" s="188" t="s">
        <v>536</v>
      </c>
      <c r="DK89" s="188"/>
      <c r="DL89" s="188" t="s">
        <v>536</v>
      </c>
      <c r="DM89" s="188" t="s">
        <v>536</v>
      </c>
      <c r="DN89" s="188"/>
      <c r="DO89" s="188" t="s">
        <v>536</v>
      </c>
      <c r="DP89" s="188" t="s">
        <v>536</v>
      </c>
      <c r="DQ89" s="188" t="s">
        <v>3224</v>
      </c>
      <c r="DR89" s="188" t="s">
        <v>536</v>
      </c>
      <c r="DS89" s="188" t="s">
        <v>536</v>
      </c>
      <c r="DT89" s="188" t="s">
        <v>3224</v>
      </c>
      <c r="DU89" s="188" t="s">
        <v>536</v>
      </c>
      <c r="DV89" s="188" t="s">
        <v>536</v>
      </c>
      <c r="DW89" s="188" t="s">
        <v>3224</v>
      </c>
      <c r="DX89" s="188" t="s">
        <v>536</v>
      </c>
      <c r="DY89" s="188" t="s">
        <v>536</v>
      </c>
      <c r="DZ89" s="188" t="s">
        <v>3224</v>
      </c>
      <c r="EA89" s="188" t="s">
        <v>536</v>
      </c>
      <c r="EB89" s="188" t="s">
        <v>536</v>
      </c>
      <c r="EC89" s="188" t="s">
        <v>3224</v>
      </c>
      <c r="ED89" s="188" t="s">
        <v>536</v>
      </c>
      <c r="EE89" s="188" t="s">
        <v>536</v>
      </c>
      <c r="EF89" s="188" t="s">
        <v>3224</v>
      </c>
      <c r="EG89" s="188" t="s">
        <v>536</v>
      </c>
      <c r="EH89" s="188" t="s">
        <v>536</v>
      </c>
      <c r="EI89" s="188" t="s">
        <v>3224</v>
      </c>
      <c r="EJ89" s="188" t="s">
        <v>536</v>
      </c>
      <c r="EK89" s="188" t="s">
        <v>536</v>
      </c>
      <c r="EL89" s="188" t="s">
        <v>3224</v>
      </c>
      <c r="EM89" s="188" t="s">
        <v>536</v>
      </c>
      <c r="EN89" s="188" t="s">
        <v>536</v>
      </c>
      <c r="EO89" s="188" t="s">
        <v>3224</v>
      </c>
      <c r="EP89" s="188" t="s">
        <v>536</v>
      </c>
      <c r="EQ89" s="188" t="s">
        <v>536</v>
      </c>
      <c r="ER89" s="188" t="s">
        <v>3224</v>
      </c>
      <c r="ES89" s="188" t="s">
        <v>536</v>
      </c>
      <c r="ET89" s="188" t="s">
        <v>536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E5" sqref="E5"/>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3225</v>
      </c>
      <c r="C5" s="1"/>
      <c r="D5" s="1"/>
      <c r="E5" s="1"/>
    </row>
    <row r="6" spans="1:7" x14ac:dyDescent="0.3">
      <c r="A6" s="1"/>
      <c r="B6" s="237" t="s">
        <v>242</v>
      </c>
      <c r="C6" s="237"/>
      <c r="D6" s="237" t="s">
        <v>3243</v>
      </c>
      <c r="E6" s="237"/>
    </row>
    <row r="7" spans="1:7" ht="36" customHeight="1" x14ac:dyDescent="0.3">
      <c r="A7" s="1"/>
      <c r="B7" s="190" t="s">
        <v>43</v>
      </c>
      <c r="C7" s="190" t="s">
        <v>530</v>
      </c>
      <c r="D7" s="189" t="s">
        <v>3226</v>
      </c>
      <c r="E7" s="189" t="s">
        <v>3227</v>
      </c>
    </row>
    <row r="8" spans="1:7" x14ac:dyDescent="0.3">
      <c r="A8" s="1"/>
      <c r="B8" s="191" t="s">
        <v>47</v>
      </c>
      <c r="C8" s="191" t="s">
        <v>765</v>
      </c>
      <c r="D8" s="192"/>
      <c r="E8" s="193"/>
    </row>
    <row r="9" spans="1:7" x14ac:dyDescent="0.3">
      <c r="A9" s="1"/>
      <c r="B9" s="191" t="s">
        <v>47</v>
      </c>
      <c r="C9" s="191" t="s">
        <v>766</v>
      </c>
      <c r="D9" s="192"/>
      <c r="E9" s="193"/>
    </row>
    <row r="10" spans="1:7" x14ac:dyDescent="0.3">
      <c r="A10" s="1"/>
      <c r="B10" s="191" t="s">
        <v>47</v>
      </c>
      <c r="C10" s="191" t="s">
        <v>767</v>
      </c>
      <c r="D10" s="192"/>
      <c r="E10" s="193"/>
    </row>
    <row r="11" spans="1:7" x14ac:dyDescent="0.3">
      <c r="A11" s="1"/>
      <c r="B11" s="191" t="s">
        <v>47</v>
      </c>
      <c r="C11" s="191" t="s">
        <v>768</v>
      </c>
      <c r="D11" s="192"/>
      <c r="E11" s="193"/>
    </row>
    <row r="12" spans="1:7" x14ac:dyDescent="0.3">
      <c r="A12" s="1"/>
      <c r="B12" s="191" t="s">
        <v>47</v>
      </c>
      <c r="C12" s="191" t="s">
        <v>769</v>
      </c>
      <c r="D12" s="192"/>
      <c r="E12" s="193"/>
    </row>
    <row r="13" spans="1:7" x14ac:dyDescent="0.3">
      <c r="A13" s="1"/>
      <c r="B13" s="191" t="s">
        <v>47</v>
      </c>
      <c r="C13" s="191" t="s">
        <v>770</v>
      </c>
      <c r="D13" s="192"/>
      <c r="E13" s="193"/>
    </row>
    <row r="14" spans="1:7" x14ac:dyDescent="0.3">
      <c r="A14" s="1"/>
      <c r="B14" s="191" t="s">
        <v>47</v>
      </c>
      <c r="C14" s="191" t="s">
        <v>771</v>
      </c>
      <c r="D14" s="192"/>
      <c r="E14" s="193"/>
    </row>
    <row r="15" spans="1:7" x14ac:dyDescent="0.3">
      <c r="A15" s="1"/>
      <c r="B15" s="191" t="s">
        <v>47</v>
      </c>
      <c r="C15" s="191" t="s">
        <v>772</v>
      </c>
      <c r="D15" s="192"/>
      <c r="E15" s="193"/>
    </row>
    <row r="16" spans="1:7" x14ac:dyDescent="0.3">
      <c r="A16" s="1"/>
      <c r="B16" s="191" t="s">
        <v>47</v>
      </c>
      <c r="C16" s="191" t="s">
        <v>773</v>
      </c>
      <c r="D16" s="192"/>
      <c r="E16" s="193"/>
    </row>
    <row r="17" spans="1:5" x14ac:dyDescent="0.3">
      <c r="A17" s="1"/>
      <c r="B17" s="191" t="s">
        <v>47</v>
      </c>
      <c r="C17" s="191" t="s">
        <v>774</v>
      </c>
      <c r="D17" s="192"/>
      <c r="E17" s="193"/>
    </row>
    <row r="18" spans="1:5" x14ac:dyDescent="0.3">
      <c r="A18" s="1"/>
      <c r="B18" s="191" t="s">
        <v>47</v>
      </c>
      <c r="C18" s="191" t="s">
        <v>775</v>
      </c>
      <c r="D18" s="192"/>
      <c r="E18" s="193"/>
    </row>
    <row r="19" spans="1:5" x14ac:dyDescent="0.3">
      <c r="A19" s="1"/>
      <c r="B19" s="191" t="s">
        <v>47</v>
      </c>
      <c r="C19" s="191" t="s">
        <v>776</v>
      </c>
      <c r="D19" s="192"/>
      <c r="E19" s="193"/>
    </row>
    <row r="20" spans="1:5" x14ac:dyDescent="0.3">
      <c r="A20" s="1"/>
      <c r="B20" s="191" t="s">
        <v>47</v>
      </c>
      <c r="C20" s="191" t="s">
        <v>777</v>
      </c>
      <c r="D20" s="192"/>
      <c r="E20" s="193"/>
    </row>
    <row r="21" spans="1:5" x14ac:dyDescent="0.3">
      <c r="A21" s="1"/>
      <c r="B21" s="191" t="s">
        <v>47</v>
      </c>
      <c r="C21" s="191" t="s">
        <v>778</v>
      </c>
      <c r="D21" s="192"/>
      <c r="E21" s="193"/>
    </row>
    <row r="22" spans="1:5" x14ac:dyDescent="0.3">
      <c r="A22" s="1"/>
      <c r="B22" s="191" t="s">
        <v>47</v>
      </c>
      <c r="C22" s="191" t="s">
        <v>779</v>
      </c>
      <c r="D22" s="192"/>
      <c r="E22" s="193"/>
    </row>
    <row r="23" spans="1:5" x14ac:dyDescent="0.3">
      <c r="A23" s="1"/>
      <c r="B23" s="191" t="s">
        <v>47</v>
      </c>
      <c r="C23" s="191" t="s">
        <v>780</v>
      </c>
      <c r="D23" s="192"/>
      <c r="E23" s="193"/>
    </row>
    <row r="24" spans="1:5" x14ac:dyDescent="0.3">
      <c r="A24" s="1"/>
      <c r="B24" s="191" t="s">
        <v>47</v>
      </c>
      <c r="C24" s="191" t="s">
        <v>781</v>
      </c>
      <c r="D24" s="192"/>
      <c r="E24" s="193"/>
    </row>
    <row r="25" spans="1:5" x14ac:dyDescent="0.3">
      <c r="A25" s="1"/>
      <c r="B25" s="191" t="s">
        <v>47</v>
      </c>
      <c r="C25" s="191" t="s">
        <v>782</v>
      </c>
      <c r="D25" s="192"/>
      <c r="E25" s="193"/>
    </row>
    <row r="26" spans="1:5" x14ac:dyDescent="0.3">
      <c r="A26" s="1"/>
      <c r="B26" s="191" t="s">
        <v>47</v>
      </c>
      <c r="C26" s="191" t="s">
        <v>783</v>
      </c>
      <c r="D26" s="192"/>
      <c r="E26" s="193"/>
    </row>
    <row r="27" spans="1:5" x14ac:dyDescent="0.3">
      <c r="A27" s="1"/>
      <c r="B27" s="191" t="s">
        <v>47</v>
      </c>
      <c r="C27" s="191" t="s">
        <v>784</v>
      </c>
      <c r="D27" s="192"/>
      <c r="E27" s="193"/>
    </row>
    <row r="28" spans="1:5" x14ac:dyDescent="0.3">
      <c r="A28" s="1"/>
      <c r="B28" s="191" t="s">
        <v>47</v>
      </c>
      <c r="C28" s="191" t="s">
        <v>785</v>
      </c>
      <c r="D28" s="192"/>
      <c r="E28" s="193"/>
    </row>
    <row r="29" spans="1:5" x14ac:dyDescent="0.3">
      <c r="A29" s="1"/>
      <c r="B29" s="191" t="s">
        <v>47</v>
      </c>
      <c r="C29" s="191" t="s">
        <v>786</v>
      </c>
      <c r="D29" s="192"/>
      <c r="E29" s="193"/>
    </row>
    <row r="30" spans="1:5" x14ac:dyDescent="0.3">
      <c r="A30" s="1"/>
      <c r="B30" s="191" t="s">
        <v>47</v>
      </c>
      <c r="C30" s="191" t="s">
        <v>787</v>
      </c>
      <c r="D30" s="192"/>
      <c r="E30" s="193"/>
    </row>
    <row r="31" spans="1:5" x14ac:dyDescent="0.3">
      <c r="A31" s="1"/>
      <c r="B31" s="191" t="s">
        <v>47</v>
      </c>
      <c r="C31" s="191" t="s">
        <v>788</v>
      </c>
      <c r="D31" s="192"/>
      <c r="E31" s="193"/>
    </row>
    <row r="32" spans="1:5" x14ac:dyDescent="0.3">
      <c r="A32" s="1"/>
      <c r="B32" s="191" t="s">
        <v>47</v>
      </c>
      <c r="C32" s="191" t="s">
        <v>789</v>
      </c>
      <c r="D32" s="192"/>
      <c r="E32" s="193"/>
    </row>
    <row r="33" spans="1:5" x14ac:dyDescent="0.3">
      <c r="A33" s="1"/>
      <c r="B33" s="191" t="s">
        <v>47</v>
      </c>
      <c r="C33" s="191" t="s">
        <v>790</v>
      </c>
      <c r="D33" s="192"/>
      <c r="E33" s="193"/>
    </row>
    <row r="34" spans="1:5" x14ac:dyDescent="0.3">
      <c r="A34" s="1"/>
      <c r="B34" s="191" t="s">
        <v>47</v>
      </c>
      <c r="C34" s="191" t="s">
        <v>791</v>
      </c>
      <c r="D34" s="192"/>
      <c r="E34" s="193"/>
    </row>
    <row r="35" spans="1:5" x14ac:dyDescent="0.3">
      <c r="A35" s="1"/>
      <c r="B35" s="191" t="s">
        <v>47</v>
      </c>
      <c r="C35" s="191" t="s">
        <v>792</v>
      </c>
      <c r="D35" s="192"/>
      <c r="E35" s="193"/>
    </row>
    <row r="36" spans="1:5" x14ac:dyDescent="0.3">
      <c r="A36" s="1"/>
      <c r="B36" s="191" t="s">
        <v>47</v>
      </c>
      <c r="C36" s="191" t="s">
        <v>793</v>
      </c>
      <c r="D36" s="192"/>
      <c r="E36" s="193"/>
    </row>
    <row r="37" spans="1:5" x14ac:dyDescent="0.3">
      <c r="A37" s="1"/>
      <c r="B37" s="191" t="s">
        <v>47</v>
      </c>
      <c r="C37" s="191" t="s">
        <v>794</v>
      </c>
      <c r="D37" s="192"/>
      <c r="E37" s="193"/>
    </row>
    <row r="38" spans="1:5" x14ac:dyDescent="0.3">
      <c r="A38" s="1"/>
      <c r="B38" s="191" t="s">
        <v>47</v>
      </c>
      <c r="C38" s="191" t="s">
        <v>795</v>
      </c>
      <c r="D38" s="192"/>
      <c r="E38" s="193"/>
    </row>
    <row r="39" spans="1:5" x14ac:dyDescent="0.3">
      <c r="A39" s="1"/>
      <c r="B39" s="191" t="s">
        <v>47</v>
      </c>
      <c r="C39" s="191" t="s">
        <v>796</v>
      </c>
      <c r="D39" s="192"/>
      <c r="E39" s="193"/>
    </row>
    <row r="40" spans="1:5" x14ac:dyDescent="0.3">
      <c r="A40" s="1"/>
      <c r="B40" s="191" t="s">
        <v>47</v>
      </c>
      <c r="C40" s="191" t="s">
        <v>797</v>
      </c>
      <c r="D40" s="192"/>
      <c r="E40" s="193"/>
    </row>
    <row r="41" spans="1:5" x14ac:dyDescent="0.3">
      <c r="A41" s="1"/>
      <c r="B41" s="191" t="s">
        <v>47</v>
      </c>
      <c r="C41" s="191" t="s">
        <v>798</v>
      </c>
      <c r="D41" s="192"/>
      <c r="E41" s="193"/>
    </row>
    <row r="42" spans="1:5" x14ac:dyDescent="0.3">
      <c r="A42" s="1"/>
      <c r="B42" s="191" t="s">
        <v>47</v>
      </c>
      <c r="C42" s="191" t="s">
        <v>799</v>
      </c>
      <c r="D42" s="192"/>
      <c r="E42" s="193"/>
    </row>
    <row r="43" spans="1:5" x14ac:dyDescent="0.3">
      <c r="A43" s="1"/>
      <c r="B43" s="191" t="s">
        <v>47</v>
      </c>
      <c r="C43" s="191" t="s">
        <v>800</v>
      </c>
      <c r="D43" s="192"/>
      <c r="E43" s="193"/>
    </row>
    <row r="44" spans="1:5" x14ac:dyDescent="0.3">
      <c r="A44" s="1"/>
      <c r="B44" s="191" t="s">
        <v>47</v>
      </c>
      <c r="C44" s="191" t="s">
        <v>801</v>
      </c>
      <c r="D44" s="192"/>
      <c r="E44" s="193"/>
    </row>
    <row r="45" spans="1:5" x14ac:dyDescent="0.3">
      <c r="A45" s="1"/>
      <c r="B45" s="191" t="s">
        <v>47</v>
      </c>
      <c r="C45" s="191" t="s">
        <v>802</v>
      </c>
      <c r="D45" s="192"/>
      <c r="E45" s="193"/>
    </row>
    <row r="46" spans="1:5" x14ac:dyDescent="0.3">
      <c r="A46" s="1"/>
      <c r="B46" s="191" t="s">
        <v>47</v>
      </c>
      <c r="C46" s="191" t="s">
        <v>803</v>
      </c>
      <c r="D46" s="192"/>
      <c r="E46" s="193"/>
    </row>
    <row r="47" spans="1:5" x14ac:dyDescent="0.3">
      <c r="A47" s="1"/>
      <c r="B47" s="191" t="s">
        <v>47</v>
      </c>
      <c r="C47" s="191" t="s">
        <v>804</v>
      </c>
      <c r="D47" s="192"/>
      <c r="E47" s="193"/>
    </row>
    <row r="48" spans="1:5" x14ac:dyDescent="0.3">
      <c r="A48" s="1"/>
      <c r="B48" s="191" t="s">
        <v>47</v>
      </c>
      <c r="C48" s="191" t="s">
        <v>805</v>
      </c>
      <c r="D48" s="192"/>
      <c r="E48" s="193"/>
    </row>
    <row r="49" spans="1:5" x14ac:dyDescent="0.3">
      <c r="A49" s="1"/>
      <c r="B49" s="191" t="s">
        <v>47</v>
      </c>
      <c r="C49" s="191" t="s">
        <v>806</v>
      </c>
      <c r="D49" s="192"/>
      <c r="E49" s="193"/>
    </row>
    <row r="50" spans="1:5" x14ac:dyDescent="0.3">
      <c r="A50" s="1"/>
      <c r="B50" s="191" t="s">
        <v>47</v>
      </c>
      <c r="C50" s="191" t="s">
        <v>807</v>
      </c>
      <c r="D50" s="192"/>
      <c r="E50" s="193"/>
    </row>
    <row r="51" spans="1:5" x14ac:dyDescent="0.3">
      <c r="A51" s="1"/>
      <c r="B51" s="191" t="s">
        <v>47</v>
      </c>
      <c r="C51" s="191" t="s">
        <v>808</v>
      </c>
      <c r="D51" s="192"/>
      <c r="E51" s="193"/>
    </row>
    <row r="52" spans="1:5" x14ac:dyDescent="0.3">
      <c r="A52" s="1"/>
      <c r="B52" s="191" t="s">
        <v>47</v>
      </c>
      <c r="C52" s="191" t="s">
        <v>809</v>
      </c>
      <c r="D52" s="192"/>
      <c r="E52" s="193"/>
    </row>
    <row r="53" spans="1:5" x14ac:dyDescent="0.3">
      <c r="A53" s="1"/>
      <c r="B53" s="191" t="s">
        <v>47</v>
      </c>
      <c r="C53" s="191" t="s">
        <v>810</v>
      </c>
      <c r="D53" s="192"/>
      <c r="E53" s="193"/>
    </row>
    <row r="54" spans="1:5" x14ac:dyDescent="0.3">
      <c r="A54" s="1"/>
      <c r="B54" s="191" t="s">
        <v>47</v>
      </c>
      <c r="C54" s="191" t="s">
        <v>811</v>
      </c>
      <c r="D54" s="192"/>
      <c r="E54" s="193"/>
    </row>
    <row r="55" spans="1:5" x14ac:dyDescent="0.3">
      <c r="A55" s="1"/>
      <c r="B55" s="191" t="s">
        <v>47</v>
      </c>
      <c r="C55" s="191" t="s">
        <v>48</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536</v>
      </c>
      <c r="C5" s="1"/>
    </row>
    <row r="6" spans="1:7" ht="34.950000000000003" customHeight="1" x14ac:dyDescent="0.3">
      <c r="A6" s="1"/>
      <c r="B6" s="3" t="s">
        <v>3228</v>
      </c>
      <c r="C6" s="3" t="s">
        <v>3229</v>
      </c>
    </row>
    <row r="7" spans="1:7" x14ac:dyDescent="0.3">
      <c r="B7" s="85">
        <v>1</v>
      </c>
      <c r="C7" s="6" t="s">
        <v>3242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6" sqref="C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536</v>
      </c>
      <c r="C5" s="1"/>
    </row>
    <row r="6" spans="1:7" ht="34.950000000000003" customHeight="1" x14ac:dyDescent="0.3">
      <c r="A6" s="1"/>
      <c r="B6" s="3" t="s">
        <v>3228</v>
      </c>
      <c r="C6" s="3" t="s">
        <v>3230</v>
      </c>
    </row>
    <row r="7" spans="1:7" ht="45" customHeight="1" x14ac:dyDescent="0.3">
      <c r="A7" s="1"/>
      <c r="B7" s="85">
        <v>1</v>
      </c>
      <c r="C7" s="6" t="s">
        <v>3240</v>
      </c>
    </row>
    <row r="8" spans="1:7" x14ac:dyDescent="0.3">
      <c r="B8" s="85">
        <v>2</v>
      </c>
      <c r="C8" s="6" t="s">
        <v>3231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2026-01-19T15:40:30Z</dcterms:modified>
</cp:coreProperties>
</file>