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202300"/>
  <mc:AlternateContent xmlns:mc="http://schemas.openxmlformats.org/markup-compatibility/2006">
    <mc:Choice Requires="x15">
      <x15ac:absPath xmlns:x15ac="http://schemas.microsoft.com/office/spreadsheetml/2010/11/ac" url="C:\Users\Lenar\OneDrive\Pulpit\"/>
    </mc:Choice>
  </mc:AlternateContent>
  <xr:revisionPtr revIDLastSave="0" documentId="13_ncr:1_{2926629D-5686-452D-9C37-36108E559ABC}" xr6:coauthVersionLast="47" xr6:coauthVersionMax="47" xr10:uidLastSave="{00000000-0000-0000-0000-000000000000}"/>
  <bookViews>
    <workbookView xWindow="-108" yWindow="-108" windowWidth="23256" windowHeight="12456" activeTab="3" xr2:uid="{BAF043F1-93BB-49F5-BD60-AD0094EB8A84}"/>
  </bookViews>
  <sheets>
    <sheet name="Heart Attack Data Set" sheetId="2" r:id="rId1"/>
    <sheet name="Working Scheet" sheetId="1" r:id="rId2"/>
    <sheet name="PivotTable" sheetId="3" r:id="rId3"/>
    <sheet name="Dashboard" sheetId="4" r:id="rId4"/>
  </sheets>
  <definedNames>
    <definedName name="_xlnm._FilterDatabase" localSheetId="1" hidden="1">'Working Scheet'!$A$1:$O$303</definedName>
    <definedName name="ExternalData_1" localSheetId="0" hidden="1">'Heart Attack Data Set'!$A$1:$N$304</definedName>
    <definedName name="Slicer_AgeBracket">#N/A</definedName>
    <definedName name="Slicer_ChestPai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3" i="1" l="1"/>
  <c r="B303" i="1" a="1"/>
  <c r="B302" i="1"/>
  <c r="B302" i="1" a="1"/>
  <c r="B301" i="1"/>
  <c r="B301" i="1" a="1"/>
  <c r="B300" i="1"/>
  <c r="B300" i="1" a="1"/>
  <c r="B299" i="1"/>
  <c r="B299" i="1" a="1"/>
  <c r="B298" i="1"/>
  <c r="B298" i="1" a="1"/>
  <c r="B297" i="1"/>
  <c r="B297" i="1" a="1"/>
  <c r="B296" i="1"/>
  <c r="B296" i="1" a="1"/>
  <c r="B295" i="1"/>
  <c r="B295" i="1" a="1"/>
  <c r="B294" i="1"/>
  <c r="B294" i="1" a="1"/>
  <c r="B293" i="1"/>
  <c r="B293" i="1" a="1"/>
  <c r="B292" i="1"/>
  <c r="B292" i="1" a="1"/>
  <c r="B291" i="1"/>
  <c r="B291" i="1" a="1"/>
  <c r="B290" i="1"/>
  <c r="B290" i="1" a="1"/>
  <c r="B289" i="1"/>
  <c r="B289" i="1" a="1"/>
  <c r="B288" i="1"/>
  <c r="B288" i="1" a="1"/>
  <c r="B287" i="1"/>
  <c r="B287" i="1" a="1"/>
  <c r="B286" i="1"/>
  <c r="B286" i="1" a="1"/>
  <c r="B285" i="1"/>
  <c r="B285" i="1" a="1"/>
  <c r="B284" i="1"/>
  <c r="B284" i="1" a="1"/>
  <c r="B283" i="1"/>
  <c r="B283" i="1" a="1"/>
  <c r="B282" i="1"/>
  <c r="B282" i="1" a="1"/>
  <c r="B281" i="1"/>
  <c r="B281" i="1" a="1"/>
  <c r="B280" i="1"/>
  <c r="B280" i="1" a="1"/>
  <c r="B279" i="1"/>
  <c r="B279" i="1" a="1"/>
  <c r="B278" i="1"/>
  <c r="B278" i="1" a="1"/>
  <c r="B277" i="1"/>
  <c r="B277" i="1" a="1"/>
  <c r="B276" i="1"/>
  <c r="B276" i="1" a="1"/>
  <c r="B275" i="1"/>
  <c r="B275" i="1" a="1"/>
  <c r="B274" i="1"/>
  <c r="B274" i="1" a="1"/>
  <c r="B273" i="1"/>
  <c r="B273" i="1" a="1"/>
  <c r="B272" i="1"/>
  <c r="B272" i="1" a="1"/>
  <c r="B271" i="1"/>
  <c r="B271" i="1" a="1"/>
  <c r="B270" i="1"/>
  <c r="B270" i="1" a="1"/>
  <c r="B269" i="1"/>
  <c r="B269" i="1" a="1"/>
  <c r="B268" i="1"/>
  <c r="B268" i="1" a="1"/>
  <c r="B267" i="1"/>
  <c r="B267" i="1" a="1"/>
  <c r="B266" i="1"/>
  <c r="B266" i="1" a="1"/>
  <c r="B265" i="1"/>
  <c r="B265" i="1" a="1"/>
  <c r="B264" i="1"/>
  <c r="B264" i="1" a="1"/>
  <c r="B263" i="1"/>
  <c r="B263" i="1" a="1"/>
  <c r="B262" i="1"/>
  <c r="B262" i="1" a="1"/>
  <c r="B261" i="1"/>
  <c r="B261" i="1" a="1"/>
  <c r="B260" i="1"/>
  <c r="B260" i="1" a="1"/>
  <c r="B259" i="1"/>
  <c r="B259" i="1" a="1"/>
  <c r="B258" i="1"/>
  <c r="B258" i="1" a="1"/>
  <c r="B257" i="1"/>
  <c r="B257" i="1" a="1"/>
  <c r="B256" i="1"/>
  <c r="B256" i="1" a="1"/>
  <c r="B255" i="1"/>
  <c r="B255" i="1" a="1"/>
  <c r="B254" i="1"/>
  <c r="B254" i="1" a="1"/>
  <c r="B253" i="1"/>
  <c r="B253" i="1" a="1"/>
  <c r="B252" i="1"/>
  <c r="B252" i="1" a="1"/>
  <c r="B251" i="1"/>
  <c r="B251" i="1" a="1"/>
  <c r="B250" i="1"/>
  <c r="B250" i="1" a="1"/>
  <c r="B249" i="1"/>
  <c r="B249" i="1" a="1"/>
  <c r="B248" i="1"/>
  <c r="B248" i="1" a="1"/>
  <c r="B247" i="1"/>
  <c r="B247" i="1" a="1"/>
  <c r="B246" i="1"/>
  <c r="B246" i="1" a="1"/>
  <c r="B245" i="1"/>
  <c r="B245" i="1" a="1"/>
  <c r="B244" i="1"/>
  <c r="B244" i="1" a="1"/>
  <c r="B243" i="1"/>
  <c r="B243" i="1" a="1"/>
  <c r="B242" i="1"/>
  <c r="B242" i="1" a="1"/>
  <c r="B241" i="1"/>
  <c r="B241" i="1" a="1"/>
  <c r="B240" i="1"/>
  <c r="B240" i="1" a="1"/>
  <c r="B239" i="1"/>
  <c r="B239" i="1" a="1"/>
  <c r="B238" i="1"/>
  <c r="B238" i="1" a="1"/>
  <c r="B237" i="1"/>
  <c r="B237" i="1" a="1"/>
  <c r="B236" i="1"/>
  <c r="B236" i="1" a="1"/>
  <c r="B235" i="1"/>
  <c r="B235" i="1" a="1"/>
  <c r="B234" i="1"/>
  <c r="B234" i="1" a="1"/>
  <c r="B233" i="1"/>
  <c r="B233" i="1" a="1"/>
  <c r="B232" i="1"/>
  <c r="B232" i="1" a="1"/>
  <c r="B231" i="1"/>
  <c r="B231" i="1" a="1"/>
  <c r="B230" i="1"/>
  <c r="B230" i="1" a="1"/>
  <c r="B229" i="1"/>
  <c r="B229" i="1" a="1"/>
  <c r="B228" i="1"/>
  <c r="B228" i="1" a="1"/>
  <c r="B227" i="1"/>
  <c r="B227" i="1" a="1"/>
  <c r="B226" i="1"/>
  <c r="B226" i="1" a="1"/>
  <c r="B225" i="1"/>
  <c r="B225" i="1" a="1"/>
  <c r="B224" i="1"/>
  <c r="B224" i="1" a="1"/>
  <c r="B223" i="1"/>
  <c r="B223" i="1" a="1"/>
  <c r="B222" i="1"/>
  <c r="B222" i="1" a="1"/>
  <c r="B221" i="1"/>
  <c r="B221" i="1" a="1"/>
  <c r="B220" i="1"/>
  <c r="B220" i="1" a="1"/>
  <c r="B219" i="1"/>
  <c r="B219" i="1" a="1"/>
  <c r="B218" i="1"/>
  <c r="B218" i="1" a="1"/>
  <c r="B217" i="1"/>
  <c r="B217" i="1" a="1"/>
  <c r="B216" i="1"/>
  <c r="B216" i="1" a="1"/>
  <c r="B215" i="1"/>
  <c r="B215" i="1" a="1"/>
  <c r="B214" i="1"/>
  <c r="B214" i="1" a="1"/>
  <c r="B213" i="1"/>
  <c r="B213" i="1" a="1"/>
  <c r="B212" i="1"/>
  <c r="B212" i="1" a="1"/>
  <c r="B211" i="1"/>
  <c r="B211" i="1" a="1"/>
  <c r="B210" i="1"/>
  <c r="B210" i="1" a="1"/>
  <c r="B209" i="1"/>
  <c r="B209" i="1" a="1"/>
  <c r="B208" i="1"/>
  <c r="B208" i="1" a="1"/>
  <c r="B207" i="1"/>
  <c r="B207" i="1" a="1"/>
  <c r="B206" i="1"/>
  <c r="B206" i="1" a="1"/>
  <c r="B205" i="1"/>
  <c r="B205" i="1" a="1"/>
  <c r="B204" i="1"/>
  <c r="B204" i="1" a="1"/>
  <c r="B203" i="1"/>
  <c r="B203" i="1" a="1"/>
  <c r="B202" i="1"/>
  <c r="B202" i="1" a="1"/>
  <c r="B201" i="1"/>
  <c r="B201" i="1" a="1"/>
  <c r="B200" i="1"/>
  <c r="B200" i="1" a="1"/>
  <c r="B199" i="1"/>
  <c r="B199" i="1" a="1"/>
  <c r="B198" i="1"/>
  <c r="B198" i="1" a="1"/>
  <c r="B197" i="1"/>
  <c r="B197" i="1" a="1"/>
  <c r="B196" i="1"/>
  <c r="B196" i="1" a="1"/>
  <c r="B195" i="1"/>
  <c r="B195" i="1" a="1"/>
  <c r="B194" i="1"/>
  <c r="B194" i="1" a="1"/>
  <c r="B193" i="1"/>
  <c r="B193" i="1" a="1"/>
  <c r="B192" i="1"/>
  <c r="B192" i="1" a="1"/>
  <c r="B191" i="1"/>
  <c r="B191" i="1" a="1"/>
  <c r="B190" i="1"/>
  <c r="B190" i="1" a="1"/>
  <c r="B189" i="1"/>
  <c r="B189" i="1" a="1"/>
  <c r="B188" i="1"/>
  <c r="B188" i="1" a="1"/>
  <c r="B187" i="1"/>
  <c r="B187" i="1" a="1"/>
  <c r="B186" i="1"/>
  <c r="B186" i="1" a="1"/>
  <c r="B185" i="1"/>
  <c r="B185" i="1" a="1"/>
  <c r="B184" i="1"/>
  <c r="B184" i="1" a="1"/>
  <c r="B183" i="1"/>
  <c r="B183" i="1" a="1"/>
  <c r="B182" i="1"/>
  <c r="B182" i="1" a="1"/>
  <c r="B181" i="1"/>
  <c r="B181" i="1" a="1"/>
  <c r="B180" i="1"/>
  <c r="B180" i="1" a="1"/>
  <c r="B179" i="1"/>
  <c r="B179" i="1" a="1"/>
  <c r="B178" i="1"/>
  <c r="B178" i="1" a="1"/>
  <c r="B177" i="1"/>
  <c r="B177" i="1" a="1"/>
  <c r="B176" i="1"/>
  <c r="B176" i="1" a="1"/>
  <c r="B175" i="1"/>
  <c r="B175" i="1" a="1"/>
  <c r="B174" i="1"/>
  <c r="B174" i="1" a="1"/>
  <c r="B173" i="1"/>
  <c r="B173" i="1" a="1"/>
  <c r="B172" i="1"/>
  <c r="B172" i="1" a="1"/>
  <c r="B171" i="1"/>
  <c r="B171" i="1" a="1"/>
  <c r="B170" i="1"/>
  <c r="B170" i="1" a="1"/>
  <c r="B169" i="1"/>
  <c r="B169" i="1" a="1"/>
  <c r="B168" i="1"/>
  <c r="B168" i="1" a="1"/>
  <c r="B167" i="1"/>
  <c r="B167" i="1" a="1"/>
  <c r="B166" i="1"/>
  <c r="B166" i="1" a="1"/>
  <c r="B165" i="1"/>
  <c r="B165" i="1" a="1"/>
  <c r="B164" i="1"/>
  <c r="B164" i="1" a="1"/>
  <c r="B163" i="1"/>
  <c r="B163" i="1" a="1"/>
  <c r="B162" i="1"/>
  <c r="B162" i="1" a="1"/>
  <c r="B161" i="1"/>
  <c r="B161" i="1" a="1"/>
  <c r="B160" i="1"/>
  <c r="B160" i="1" a="1"/>
  <c r="B159" i="1"/>
  <c r="B159" i="1" a="1"/>
  <c r="B158" i="1"/>
  <c r="B158" i="1" a="1"/>
  <c r="B157" i="1"/>
  <c r="B157" i="1" a="1"/>
  <c r="B156" i="1"/>
  <c r="B156" i="1" a="1"/>
  <c r="B155" i="1"/>
  <c r="B155" i="1" a="1"/>
  <c r="B154" i="1"/>
  <c r="B154" i="1" a="1"/>
  <c r="B153" i="1"/>
  <c r="B153" i="1" a="1"/>
  <c r="B152" i="1"/>
  <c r="B152" i="1" a="1"/>
  <c r="B151" i="1"/>
  <c r="B151" i="1" a="1"/>
  <c r="B150" i="1"/>
  <c r="B150" i="1" a="1"/>
  <c r="B149" i="1"/>
  <c r="B149" i="1" a="1"/>
  <c r="B148" i="1"/>
  <c r="B148" i="1" a="1"/>
  <c r="B147" i="1"/>
  <c r="B147" i="1" a="1"/>
  <c r="B146" i="1"/>
  <c r="B146" i="1" a="1"/>
  <c r="B145" i="1"/>
  <c r="B145" i="1" a="1"/>
  <c r="B144" i="1"/>
  <c r="B144" i="1" a="1"/>
  <c r="B143" i="1"/>
  <c r="B143" i="1" a="1"/>
  <c r="B142" i="1"/>
  <c r="B142" i="1" a="1"/>
  <c r="B141" i="1"/>
  <c r="B141" i="1" a="1"/>
  <c r="B140" i="1"/>
  <c r="B140" i="1" a="1"/>
  <c r="B139" i="1"/>
  <c r="B139" i="1" a="1"/>
  <c r="B138" i="1"/>
  <c r="B138" i="1" a="1"/>
  <c r="B137" i="1"/>
  <c r="B137" i="1" a="1"/>
  <c r="B136" i="1"/>
  <c r="B136" i="1" a="1"/>
  <c r="B135" i="1"/>
  <c r="B135" i="1" a="1"/>
  <c r="B134" i="1"/>
  <c r="B134" i="1" a="1"/>
  <c r="B133" i="1"/>
  <c r="B133" i="1" a="1"/>
  <c r="B132" i="1"/>
  <c r="B132" i="1" a="1"/>
  <c r="B131" i="1"/>
  <c r="B131" i="1" a="1"/>
  <c r="B130" i="1"/>
  <c r="B130" i="1" a="1"/>
  <c r="B129" i="1"/>
  <c r="B129" i="1" a="1"/>
  <c r="B128" i="1"/>
  <c r="B128" i="1" a="1"/>
  <c r="B127" i="1"/>
  <c r="B127" i="1" a="1"/>
  <c r="B126" i="1"/>
  <c r="B126" i="1" a="1"/>
  <c r="B125" i="1"/>
  <c r="B125" i="1" a="1"/>
  <c r="B124" i="1"/>
  <c r="B124" i="1" a="1"/>
  <c r="B123" i="1"/>
  <c r="B123" i="1" a="1"/>
  <c r="B122" i="1"/>
  <c r="B122" i="1" a="1"/>
  <c r="B121" i="1"/>
  <c r="B121" i="1" a="1"/>
  <c r="B120" i="1"/>
  <c r="B120" i="1" a="1"/>
  <c r="B119" i="1"/>
  <c r="B119" i="1" a="1"/>
  <c r="B118" i="1"/>
  <c r="B118" i="1" a="1"/>
  <c r="B117" i="1"/>
  <c r="B117" i="1" a="1"/>
  <c r="B116" i="1"/>
  <c r="B116" i="1" a="1"/>
  <c r="B115" i="1"/>
  <c r="B115" i="1" a="1"/>
  <c r="B114" i="1"/>
  <c r="B114" i="1" a="1"/>
  <c r="B113" i="1"/>
  <c r="B113" i="1" a="1"/>
  <c r="B112" i="1"/>
  <c r="B112" i="1" a="1"/>
  <c r="B111" i="1"/>
  <c r="B111" i="1" a="1"/>
  <c r="B110" i="1"/>
  <c r="B110" i="1" a="1"/>
  <c r="B109" i="1"/>
  <c r="B109" i="1" a="1"/>
  <c r="B108" i="1"/>
  <c r="B108" i="1" a="1"/>
  <c r="B107" i="1"/>
  <c r="B107" i="1" a="1"/>
  <c r="B106" i="1"/>
  <c r="B106" i="1" a="1"/>
  <c r="B105" i="1"/>
  <c r="B105" i="1" a="1"/>
  <c r="B104" i="1"/>
  <c r="B104" i="1" a="1"/>
  <c r="B103" i="1"/>
  <c r="B103" i="1" a="1"/>
  <c r="B102" i="1"/>
  <c r="B102" i="1" a="1"/>
  <c r="B101" i="1"/>
  <c r="B101" i="1" a="1"/>
  <c r="B100" i="1"/>
  <c r="B100" i="1" a="1"/>
  <c r="B99" i="1"/>
  <c r="B99" i="1" a="1"/>
  <c r="B98" i="1"/>
  <c r="B98" i="1" a="1"/>
  <c r="B97" i="1"/>
  <c r="B97" i="1" a="1"/>
  <c r="B96" i="1"/>
  <c r="B96" i="1" a="1"/>
  <c r="B95" i="1"/>
  <c r="B95" i="1" a="1"/>
  <c r="B94" i="1"/>
  <c r="B94" i="1" a="1"/>
  <c r="B93" i="1"/>
  <c r="B93" i="1" a="1"/>
  <c r="B92" i="1"/>
  <c r="B92" i="1" a="1"/>
  <c r="B91" i="1"/>
  <c r="B91" i="1" a="1"/>
  <c r="B90" i="1"/>
  <c r="B90" i="1" a="1"/>
  <c r="B89" i="1"/>
  <c r="B89" i="1" a="1"/>
  <c r="B88" i="1"/>
  <c r="B88" i="1" a="1"/>
  <c r="B87" i="1"/>
  <c r="B87" i="1" a="1"/>
  <c r="B86" i="1"/>
  <c r="B86" i="1" a="1"/>
  <c r="B85" i="1"/>
  <c r="B85" i="1" a="1"/>
  <c r="B84" i="1"/>
  <c r="B84" i="1" a="1"/>
  <c r="B83" i="1"/>
  <c r="B83" i="1" a="1"/>
  <c r="B82" i="1"/>
  <c r="B82" i="1" a="1"/>
  <c r="B81" i="1"/>
  <c r="B81" i="1" a="1"/>
  <c r="B80" i="1"/>
  <c r="B80" i="1" a="1"/>
  <c r="B79" i="1"/>
  <c r="B79" i="1" a="1"/>
  <c r="B78" i="1"/>
  <c r="B78" i="1" a="1"/>
  <c r="B77" i="1"/>
  <c r="B77" i="1" a="1"/>
  <c r="B76" i="1"/>
  <c r="B76" i="1" a="1"/>
  <c r="B75" i="1"/>
  <c r="B75" i="1" a="1"/>
  <c r="B74" i="1"/>
  <c r="B74" i="1" a="1"/>
  <c r="B73" i="1"/>
  <c r="B73" i="1" a="1"/>
  <c r="B72" i="1"/>
  <c r="B72" i="1" a="1"/>
  <c r="B71" i="1"/>
  <c r="B71" i="1" a="1"/>
  <c r="B70" i="1"/>
  <c r="B70" i="1" a="1"/>
  <c r="B69" i="1"/>
  <c r="B69" i="1" a="1"/>
  <c r="B68" i="1"/>
  <c r="B68" i="1" a="1"/>
  <c r="B67" i="1"/>
  <c r="B67" i="1" a="1"/>
  <c r="B66" i="1"/>
  <c r="B66" i="1" a="1"/>
  <c r="B65" i="1"/>
  <c r="B65" i="1" a="1"/>
  <c r="B64" i="1"/>
  <c r="B64" i="1" a="1"/>
  <c r="B63" i="1"/>
  <c r="B63" i="1" a="1"/>
  <c r="B62" i="1"/>
  <c r="B62" i="1" a="1"/>
  <c r="B61" i="1"/>
  <c r="B61" i="1" a="1"/>
  <c r="B60" i="1"/>
  <c r="B60" i="1" a="1"/>
  <c r="B59" i="1"/>
  <c r="B59" i="1" a="1"/>
  <c r="B58" i="1"/>
  <c r="B58" i="1" a="1"/>
  <c r="B57" i="1"/>
  <c r="B57" i="1" a="1"/>
  <c r="B56" i="1"/>
  <c r="B56" i="1" a="1"/>
  <c r="B55" i="1"/>
  <c r="B55" i="1" a="1"/>
  <c r="B54" i="1"/>
  <c r="B54" i="1" a="1"/>
  <c r="B53" i="1"/>
  <c r="B53" i="1" a="1"/>
  <c r="B52" i="1"/>
  <c r="B52" i="1" a="1"/>
  <c r="B51" i="1"/>
  <c r="B51" i="1" a="1"/>
  <c r="B50" i="1"/>
  <c r="B50" i="1" a="1"/>
  <c r="B49" i="1"/>
  <c r="B49" i="1" a="1"/>
  <c r="B48" i="1"/>
  <c r="B48" i="1" a="1"/>
  <c r="B47" i="1"/>
  <c r="B47" i="1" a="1"/>
  <c r="B46" i="1"/>
  <c r="B46" i="1" a="1"/>
  <c r="B45" i="1"/>
  <c r="B45" i="1" a="1"/>
  <c r="B44" i="1"/>
  <c r="B44" i="1" a="1"/>
  <c r="B43" i="1"/>
  <c r="B43" i="1" a="1"/>
  <c r="B42" i="1"/>
  <c r="B42" i="1" a="1"/>
  <c r="B41" i="1"/>
  <c r="B41" i="1" a="1"/>
  <c r="B40" i="1"/>
  <c r="B40" i="1" a="1"/>
  <c r="B39" i="1"/>
  <c r="B39" i="1" a="1"/>
  <c r="B38" i="1"/>
  <c r="B38" i="1" a="1"/>
  <c r="B37" i="1"/>
  <c r="B37" i="1" a="1"/>
  <c r="B36" i="1"/>
  <c r="B36" i="1" a="1"/>
  <c r="B35" i="1"/>
  <c r="B35" i="1" a="1"/>
  <c r="B34" i="1"/>
  <c r="B34" i="1" a="1"/>
  <c r="B33" i="1"/>
  <c r="B33" i="1" a="1"/>
  <c r="B32" i="1"/>
  <c r="B32" i="1" a="1"/>
  <c r="B31" i="1"/>
  <c r="B31" i="1" a="1"/>
  <c r="B30" i="1"/>
  <c r="B30" i="1" a="1"/>
  <c r="B29" i="1"/>
  <c r="B29" i="1" a="1"/>
  <c r="B28" i="1"/>
  <c r="B28" i="1" a="1"/>
  <c r="B27" i="1"/>
  <c r="B27" i="1" a="1"/>
  <c r="B26" i="1"/>
  <c r="B26" i="1" a="1"/>
  <c r="B25" i="1"/>
  <c r="B25" i="1" a="1"/>
  <c r="B24" i="1"/>
  <c r="B24" i="1" a="1"/>
  <c r="B23" i="1"/>
  <c r="B23" i="1" a="1"/>
  <c r="B22" i="1"/>
  <c r="B22" i="1" a="1"/>
  <c r="B21" i="1"/>
  <c r="B21" i="1" a="1"/>
  <c r="B20" i="1"/>
  <c r="B20" i="1" a="1"/>
  <c r="B19" i="1"/>
  <c r="B19" i="1" a="1"/>
  <c r="B18" i="1"/>
  <c r="B18" i="1" a="1"/>
  <c r="B17" i="1"/>
  <c r="B17" i="1" a="1"/>
  <c r="B16" i="1"/>
  <c r="B16" i="1" a="1"/>
  <c r="B15" i="1"/>
  <c r="B15" i="1" a="1"/>
  <c r="B14" i="1"/>
  <c r="B14" i="1" a="1"/>
  <c r="B13" i="1"/>
  <c r="B13" i="1" a="1"/>
  <c r="B12" i="1"/>
  <c r="B12" i="1" a="1"/>
  <c r="B11" i="1"/>
  <c r="B11" i="1" a="1"/>
  <c r="B10" i="1"/>
  <c r="B10" i="1" a="1"/>
  <c r="B9" i="1"/>
  <c r="B9" i="1" a="1"/>
  <c r="B8" i="1"/>
  <c r="B8" i="1" a="1"/>
  <c r="B7" i="1"/>
  <c r="B7" i="1" a="1"/>
  <c r="B6" i="1"/>
  <c r="B6" i="1" a="1"/>
  <c r="B5" i="1"/>
  <c r="B5" i="1" a="1"/>
  <c r="B4" i="1"/>
  <c r="B4" i="1" a="1"/>
  <c r="B3" i="1"/>
  <c r="B3" i="1" a="1"/>
  <c r="B2" i="1"/>
  <c r="B2" i="1"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9639C2-8F2F-4A6D-B62E-D86642789851}" keepAlive="1" name="Query - Heart Attack Data Set" description="Connection to the 'Heart Attack Data Set' query in the workbook." type="5" refreshedVersion="8" background="1" saveData="1">
    <dbPr connection="Provider=Microsoft.Mashup.OleDb.1;Data Source=$Workbook$;Location=&quot;Heart Attack Data Set&quot;;Extended Properties=&quot;&quot;" command="SELECT * FROM [Heart Attack Data Set]"/>
  </connection>
  <connection id="2" xr16:uid="{6999F8A3-ECB9-4384-8C4C-6FBB9A866960}" keepAlive="1" name="Query - Heart Attack Data Set (2)" description="Connection to the 'Heart Attack Data Set (2)' query in the workbook." type="5" refreshedVersion="8" background="1" saveData="1">
    <dbPr connection="Provider=Microsoft.Mashup.OleDb.1;Data Source=$Workbook$;Location=&quot;Heart Attack Data Set (2)&quot;;Extended Properties=&quot;&quot;" command="SELECT * FROM [Heart Attack Data Se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<sst xmlns="http://schemas.openxmlformats.org/spreadsheetml/2006/main" count="1250" uniqueCount="71">
  <si>
    <t>age</t>
  </si>
  <si>
    <t>sex</t>
  </si>
  <si>
    <t>cp</t>
  </si>
  <si>
    <t>trestbps</t>
  </si>
  <si>
    <t>chol</t>
  </si>
  <si>
    <t>fbs</t>
  </si>
  <si>
    <t>restecg</t>
  </si>
  <si>
    <t>thalach</t>
  </si>
  <si>
    <t>exang</t>
  </si>
  <si>
    <t>oldpeak</t>
  </si>
  <si>
    <t>slope</t>
  </si>
  <si>
    <t>ca</t>
  </si>
  <si>
    <t>thal</t>
  </si>
  <si>
    <t>target</t>
  </si>
  <si>
    <t>2.3</t>
  </si>
  <si>
    <t>3.5</t>
  </si>
  <si>
    <t>1.4</t>
  </si>
  <si>
    <t>0.8</t>
  </si>
  <si>
    <t>0.6</t>
  </si>
  <si>
    <t>0.4</t>
  </si>
  <si>
    <t>1.3</t>
  </si>
  <si>
    <t>0</t>
  </si>
  <si>
    <t>0.5</t>
  </si>
  <si>
    <t>1.6</t>
  </si>
  <si>
    <t>1.2</t>
  </si>
  <si>
    <t>0.2</t>
  </si>
  <si>
    <t>1.8</t>
  </si>
  <si>
    <t>1</t>
  </si>
  <si>
    <t>2.6</t>
  </si>
  <si>
    <t>1.5</t>
  </si>
  <si>
    <t>3</t>
  </si>
  <si>
    <t>2.4</t>
  </si>
  <si>
    <t>0.1</t>
  </si>
  <si>
    <t>1.9</t>
  </si>
  <si>
    <t>4.2</t>
  </si>
  <si>
    <t>1.1</t>
  </si>
  <si>
    <t>2</t>
  </si>
  <si>
    <t>0.7</t>
  </si>
  <si>
    <t>0.3</t>
  </si>
  <si>
    <t>0.9</t>
  </si>
  <si>
    <t>3.6</t>
  </si>
  <si>
    <t>3.1</t>
  </si>
  <si>
    <t>3.2</t>
  </si>
  <si>
    <t>2.5</t>
  </si>
  <si>
    <t>2.2</t>
  </si>
  <si>
    <t>2.8</t>
  </si>
  <si>
    <t>3.4</t>
  </si>
  <si>
    <t>6.2</t>
  </si>
  <si>
    <t>4</t>
  </si>
  <si>
    <t>5.6</t>
  </si>
  <si>
    <t>2.9</t>
  </si>
  <si>
    <t>2.1</t>
  </si>
  <si>
    <t>3.8</t>
  </si>
  <si>
    <t>4.4</t>
  </si>
  <si>
    <t>Male</t>
  </si>
  <si>
    <t>Female</t>
  </si>
  <si>
    <t>ChestPain</t>
  </si>
  <si>
    <t>Restbps</t>
  </si>
  <si>
    <t>FastingBloodSugar</t>
  </si>
  <si>
    <t>AgeBracket</t>
  </si>
  <si>
    <t>Grand Total</t>
  </si>
  <si>
    <t>Row Labels</t>
  </si>
  <si>
    <t>Count of target</t>
  </si>
  <si>
    <t>Gender</t>
  </si>
  <si>
    <t>Average of Restbps</t>
  </si>
  <si>
    <t>Average of chol</t>
  </si>
  <si>
    <t>Asymptomatic</t>
  </si>
  <si>
    <t>Typical angina</t>
  </si>
  <si>
    <t>Atypical angina</t>
  </si>
  <si>
    <t>Non-anginal pain</t>
  </si>
  <si>
    <t>HEART ATTACK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</si>
</sst>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28"/>
      <color theme="0"/>
      <name val="Aptos Narrow"/>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2" borderId="0" xfId="0" applyFont="1" applyFill="1" applyAlignment="1">
      <alignment horizontal="center" vertical="center"/>
    </xf>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[HeartAttackData.xlsx]PivotTable!PivotTable2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pl-PL"/>
              <a:t>Average</a:t>
            </a:r>
            <a:r>
              <a:rPr lang="en-US"/>
              <a:t> of Resting Blood Pressure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pl-PL"/>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1426071741033E-2"/>
          <c:y val="0.15062518226888308"/>
          <c:w val="0.87114129483814529"/>
          <c:h val="0.70993839311752693"/>
        </c:manualLayout>
      </c:layout>
      <c:barChart>
        <c:barDir val="col"/>
        <c:grouping val="clustered"/>
        <c:varyColors val="0"/>
        <c:ser>
          <c:idx val="0"/>
          <c:order val="0"/>
          <c:tx>
            <c:strRef>
              <c:f>PivotTable!$D$10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PivotTable!$C$11:$C$12</c:f>
              <c:strCache>
                <c:ptCount val="2"/>
                <c:pt idx="0">
                  <c:v>Female</c:v>
                </c:pt>
                <c:pt idx="1">
                  <c:v>Male</c:v>
                </c:pt>
              </c:strCache>
            </c:strRef>
          </c:cat>
          <c:val>
            <c:numRef>
              <c:f>PivotTable!$D$11:$D$12</c:f>
              <c:numCache>
                <c:formatCode>General</c:formatCode>
                <c:ptCount val="2"/>
                <c:pt idx="0">
                  <c:v>133.08333333333334</c:v>
                </c:pt>
                <c:pt idx="1">
                  <c:v>130.91262135922329</c:v>
                </c:pt>
              </c:numCache>
            </c:numRef>
          </c:val>
          <c:extLst>
            <c:ext xmlns:c16="http://schemas.microsoft.com/office/drawing/2014/chart" uri="{C3380CC4-5D6E-409C-BE32-E72D297353CC}">
              <c16:uniqueId val="{00000000-9770-46E9-BC77-204CB04CF19A}"/>
            </c:ext>
          </c:extLst>
        </c:ser>
        <c:dLbls>
          <c:showLegendKey val="0"/>
          <c:showVal val="0"/>
          <c:showCatName val="0"/>
          <c:showSerName val="0"/>
          <c:showPercent val="0"/>
          <c:showBubbleSize val="0"/>
        </c:dLbls>
        <c:gapWidth val="100"/>
        <c:overlap val="-24"/>
        <c:axId val="420461616"/>
        <c:axId val="1704788736"/>
      </c:barChart>
      <c:catAx>
        <c:axId val="4204616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04788736"/>
        <c:crosses val="autoZero"/>
        <c:auto val="1"/>
        <c:lblAlgn val="ctr"/>
        <c:lblOffset val="100"/>
        <c:noMultiLvlLbl val="0"/>
      </c:catAx>
      <c:valAx>
        <c:axId val="17047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2046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[HeartAttackData.xlsx]PivotTable!PivotTable1</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Number of cases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4"/>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4">
              <a:shade val="76000"/>
            </a:schemeClr>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fld id="{AA3D2182-6E32-4915-B9DD-3FDE8E088DFB}" type="PERCENTAGE">
                  <a:rPr lang="en-US" sz="1050"/>
                  <a:pPr>
                    <a:defRPr sz="1000" b="1" i="0" u="none" strike="noStrike" kern="1200" spc="0" baseline="0">
                      <a:solidFill>
                        <a:schemeClr val="accent4"/>
                      </a:solidFill>
                      <a:latin typeface="+mn-lt"/>
                      <a:ea typeface="+mn-ea"/>
                      <a:cs typeface="+mn-cs"/>
                    </a:defRPr>
                  </a:pPr>
                  <a:t>[PERCENTAGE]</a:t>
                </a:fld>
                <a:endParaRPr lang="pl-PL"/>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4">
              <a:tint val="77000"/>
            </a:schemeClr>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r>
                  <a:rPr lang="en-US" sz="1050"/>
                  <a:t> </a:t>
                </a:r>
                <a:fld id="{ADD5B178-3245-4E5C-933A-BC23E7A4A6E7}" type="PERCENTAGE">
                  <a:rPr lang="en-US" sz="1050"/>
                  <a:pPr>
                    <a:defRPr sz="1000" b="1" i="0" u="none" strike="noStrike" kern="1200" spc="0" baseline="0">
                      <a:solidFill>
                        <a:schemeClr val="accent4"/>
                      </a:solidFill>
                      <a:latin typeface="+mn-lt"/>
                      <a:ea typeface="+mn-ea"/>
                      <a:cs typeface="+mn-cs"/>
                    </a:defRPr>
                  </a:pPr>
                  <a:t>[PERCENTAGE]</a:t>
                </a:fld>
                <a:endParaRPr lang="en-US" sz="105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PivotTable!$B$3</c:f>
              <c:strCache>
                <c:ptCount val="1"/>
                <c:pt idx="0">
                  <c:v>Total</c:v>
                </c:pt>
              </c:strCache>
            </c:strRef>
          </c:tx>
          <c:dPt>
            <c:idx val="0"/>
            <c:bubble3D val="0"/>
            <c:spPr>
              <a:solidFill>
                <a:schemeClr val="accent4">
                  <a:shade val="76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DEE2-4EE0-BD51-D1A7E967676C}"/>
              </c:ext>
            </c:extLst>
          </c:dPt>
          <c:dPt>
            <c:idx val="1"/>
            <c:bubble3D val="0"/>
            <c:spPr>
              <a:solidFill>
                <a:schemeClr val="accent4">
                  <a:tint val="7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DEE2-4EE0-BD51-D1A7E967676C}"/>
              </c:ext>
            </c:extLst>
          </c:dPt>
          <c:dLbls>
            <c:dLbl>
              <c:idx val="0"/>
              <c:tx>
                <c:rich>
                  <a:bodyPr/>
                  <a:lstStyle/>
                  <a:p>
                    <a:fld id="{AA3D2182-6E32-4915-B9DD-3FDE8E088DFB}" type="PERCENTAGE">
                      <a:rPr lang="en-US" sz="1050"/>
                      <a:pPr/>
                      <a:t>[PERCENTAGE]</a:t>
                    </a:fld>
                    <a:endParaRPr lang="pl-PL"/>
                  </a:p>
                </c:rich>
              </c:tx>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EE2-4EE0-BD51-D1A7E967676C}"/>
                </c:ext>
              </c:extLst>
            </c:dLbl>
            <c:dLbl>
              <c:idx val="1"/>
              <c:tx>
                <c:rich>
                  <a:bodyPr/>
                  <a:lstStyle/>
                  <a:p>
                    <a:r>
                      <a:rPr lang="en-US" sz="1050"/>
                      <a:t> </a:t>
                    </a:r>
                    <a:fld id="{ADD5B178-3245-4E5C-933A-BC23E7A4A6E7}" type="PERCENTAGE">
                      <a:rPr lang="en-US" sz="1050"/>
                      <a:pPr/>
                      <a:t>[PERCENTAGE]</a:t>
                    </a:fld>
                    <a:endParaRPr lang="en-US" sz="1050"/>
                  </a:p>
                </c:rich>
              </c:tx>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EE2-4EE0-BD51-D1A7E967676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PivotTable!$A$4:$A$5</c:f>
              <c:strCache>
                <c:ptCount val="2"/>
                <c:pt idx="0">
                  <c:v>Female</c:v>
                </c:pt>
                <c:pt idx="1">
                  <c:v>Male</c:v>
                </c:pt>
              </c:strCache>
            </c:strRef>
          </c:cat>
          <c:val>
            <c:numRef>
              <c:f>PivotTable!$B$4:$B$5</c:f>
              <c:numCache>
                <c:formatCode>General</c:formatCode>
                <c:ptCount val="2"/>
                <c:pt idx="0">
                  <c:v>96</c:v>
                </c:pt>
                <c:pt idx="1">
                  <c:v>206</c:v>
                </c:pt>
              </c:numCache>
            </c:numRef>
          </c:val>
          <c:extLst>
            <c:ext xmlns:c16="http://schemas.microsoft.com/office/drawing/2014/chart" uri="{C3380CC4-5D6E-409C-BE32-E72D297353CC}">
              <c16:uniqueId val="{00000000-DEE2-4EE0-BD51-D1A7E967676C}"/>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[HeartAttackData.xlsx]PivotTable!PivotTable4</c:name>
    <c:fmtId val="0"/>
  </c:pivotSource>
  <c:chart>
    <c:autoTitleDeleted val="1"/>
    <c:pivotFmts>
      <c:pivotFmt>
        <c:idx val="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PivotTable!$L$3</c:f>
              <c:strCache>
                <c:ptCount val="1"/>
                <c:pt idx="0">
                  <c:v>Total</c:v>
                </c:pt>
              </c:strCache>
            </c:strRef>
          </c:tx>
          <c:spPr>
            <a:ln w="28575" cap="rnd">
              <a:solidFill>
                <a:schemeClr val="accent4"/>
              </a:solidFill>
              <a:round/>
            </a:ln>
            <a:effectLst/>
          </c:spPr>
          <c:marker>
            <c:symbol val="none"/>
          </c:marker>
          <c:cat>
            <c:strRef>
              <c:f>PivotTable!$K$4:$K$45</c:f>
              <c:strCache>
                <c:ptCount val="41"/>
                <c:pt idx="0">
                  <c:v>29</c:v>
                </c:pt>
                <c:pt idx="1">
                  <c:v>34</c:v>
                </c:pt>
                <c:pt idx="2">
                  <c:v>35</c:v>
                </c:pt>
                <c:pt idx="3">
                  <c:v>37</c:v>
                </c:pt>
                <c:pt idx="4">
                  <c:v>38</c:v>
                </c:pt>
                <c:pt idx="5">
                  <c:v>39</c:v>
                </c:pt>
                <c:pt idx="6">
                  <c:v>40</c:v>
                </c:pt>
                <c:pt idx="7">
                  <c:v>41</c:v>
                </c:pt>
                <c:pt idx="8">
                  <c:v>42</c:v>
                </c:pt>
                <c:pt idx="9">
                  <c:v>43</c:v>
                </c:pt>
                <c:pt idx="10">
                  <c:v>44</c:v>
                </c:pt>
                <c:pt idx="11">
                  <c:v>45</c:v>
                </c:pt>
                <c:pt idx="12">
                  <c:v>46</c:v>
                </c:pt>
                <c:pt idx="13">
                  <c:v>47</c:v>
                </c:pt>
                <c:pt idx="14">
                  <c:v>48</c:v>
                </c:pt>
                <c:pt idx="15">
                  <c:v>49</c:v>
                </c:pt>
                <c:pt idx="16">
                  <c:v>50</c:v>
                </c:pt>
                <c:pt idx="17">
                  <c:v>51</c:v>
                </c:pt>
                <c:pt idx="18">
                  <c:v>52</c:v>
                </c:pt>
                <c:pt idx="19">
                  <c:v>53</c:v>
                </c:pt>
                <c:pt idx="20">
                  <c:v>54</c:v>
                </c:pt>
                <c:pt idx="21">
                  <c:v>55</c:v>
                </c:pt>
                <c:pt idx="22">
                  <c:v>56</c:v>
                </c:pt>
                <c:pt idx="23">
                  <c:v>57</c:v>
                </c:pt>
                <c:pt idx="24">
                  <c:v>58</c:v>
                </c:pt>
                <c:pt idx="25">
                  <c:v>59</c:v>
                </c:pt>
                <c:pt idx="26">
                  <c:v>60</c:v>
                </c:pt>
                <c:pt idx="27">
                  <c:v>61</c:v>
                </c:pt>
                <c:pt idx="28">
                  <c:v>62</c:v>
                </c:pt>
                <c:pt idx="29">
                  <c:v>63</c:v>
                </c:pt>
                <c:pt idx="30">
                  <c:v>64</c:v>
                </c:pt>
                <c:pt idx="31">
                  <c:v>65</c:v>
                </c:pt>
                <c:pt idx="32">
                  <c:v>66</c:v>
                </c:pt>
                <c:pt idx="33">
                  <c:v>67</c:v>
                </c:pt>
                <c:pt idx="34">
                  <c:v>68</c:v>
                </c:pt>
                <c:pt idx="35">
                  <c:v>69</c:v>
                </c:pt>
                <c:pt idx="36">
                  <c:v>70</c:v>
                </c:pt>
                <c:pt idx="37">
                  <c:v>71</c:v>
                </c:pt>
                <c:pt idx="38">
                  <c:v>74</c:v>
                </c:pt>
                <c:pt idx="39">
                  <c:v>76</c:v>
                </c:pt>
                <c:pt idx="40">
                  <c:v>77</c:v>
                </c:pt>
              </c:strCache>
            </c:strRef>
          </c:cat>
          <c:val>
            <c:numRef>
              <c:f>PivotTable!$L$4:$L$45</c:f>
              <c:numCache>
                <c:formatCode>General</c:formatCode>
                <c:ptCount val="41"/>
                <c:pt idx="0">
                  <c:v>204</c:v>
                </c:pt>
                <c:pt idx="1">
                  <c:v>196</c:v>
                </c:pt>
                <c:pt idx="2">
                  <c:v>213.75</c:v>
                </c:pt>
                <c:pt idx="3">
                  <c:v>232.5</c:v>
                </c:pt>
                <c:pt idx="4">
                  <c:v>203</c:v>
                </c:pt>
                <c:pt idx="5">
                  <c:v>239.75</c:v>
                </c:pt>
                <c:pt idx="6">
                  <c:v>196.33333333333334</c:v>
                </c:pt>
                <c:pt idx="7">
                  <c:v>220.7</c:v>
                </c:pt>
                <c:pt idx="8">
                  <c:v>246.75</c:v>
                </c:pt>
                <c:pt idx="9">
                  <c:v>256.75</c:v>
                </c:pt>
                <c:pt idx="10">
                  <c:v>221.36363636363637</c:v>
                </c:pt>
                <c:pt idx="11">
                  <c:v>247.375</c:v>
                </c:pt>
                <c:pt idx="12">
                  <c:v>230.28571428571428</c:v>
                </c:pt>
                <c:pt idx="13">
                  <c:v>246.4</c:v>
                </c:pt>
                <c:pt idx="14">
                  <c:v>250.85714285714286</c:v>
                </c:pt>
                <c:pt idx="15">
                  <c:v>228.6</c:v>
                </c:pt>
                <c:pt idx="16">
                  <c:v>227</c:v>
                </c:pt>
                <c:pt idx="17">
                  <c:v>258.66666666666669</c:v>
                </c:pt>
                <c:pt idx="18">
                  <c:v>228.23076923076923</c:v>
                </c:pt>
                <c:pt idx="19">
                  <c:v>233.5</c:v>
                </c:pt>
                <c:pt idx="20">
                  <c:v>253.3125</c:v>
                </c:pt>
                <c:pt idx="21">
                  <c:v>280.625</c:v>
                </c:pt>
                <c:pt idx="22">
                  <c:v>259.36363636363637</c:v>
                </c:pt>
                <c:pt idx="23">
                  <c:v>238.52941176470588</c:v>
                </c:pt>
                <c:pt idx="24">
                  <c:v>254.52631578947367</c:v>
                </c:pt>
                <c:pt idx="25">
                  <c:v>239.85714285714286</c:v>
                </c:pt>
                <c:pt idx="26">
                  <c:v>245.54545454545453</c:v>
                </c:pt>
                <c:pt idx="27">
                  <c:v>243.75</c:v>
                </c:pt>
                <c:pt idx="28">
                  <c:v>256.63636363636363</c:v>
                </c:pt>
                <c:pt idx="29">
                  <c:v>258.22222222222223</c:v>
                </c:pt>
                <c:pt idx="30">
                  <c:v>274.39999999999998</c:v>
                </c:pt>
                <c:pt idx="31">
                  <c:v>279</c:v>
                </c:pt>
                <c:pt idx="32">
                  <c:v>245.71428571428572</c:v>
                </c:pt>
                <c:pt idx="33">
                  <c:v>286.77777777777777</c:v>
                </c:pt>
                <c:pt idx="34">
                  <c:v>238.75</c:v>
                </c:pt>
                <c:pt idx="35">
                  <c:v>242.33333333333334</c:v>
                </c:pt>
                <c:pt idx="36">
                  <c:v>252.5</c:v>
                </c:pt>
                <c:pt idx="37">
                  <c:v>238.66666666666666</c:v>
                </c:pt>
                <c:pt idx="38">
                  <c:v>269</c:v>
                </c:pt>
                <c:pt idx="39">
                  <c:v>197</c:v>
                </c:pt>
                <c:pt idx="40">
                  <c:v>304</c:v>
                </c:pt>
              </c:numCache>
            </c:numRef>
          </c:val>
          <c:smooth val="0"/>
          <c:extLst>
            <c:ext xmlns:c16="http://schemas.microsoft.com/office/drawing/2014/chart" uri="{C3380CC4-5D6E-409C-BE32-E72D297353CC}">
              <c16:uniqueId val="{00000000-B3F6-4BC6-98AA-D9E95AF4208F}"/>
            </c:ext>
          </c:extLst>
        </c:ser>
        <c:dLbls>
          <c:showLegendKey val="0"/>
          <c:showVal val="0"/>
          <c:showCatName val="0"/>
          <c:showSerName val="0"/>
          <c:showPercent val="0"/>
          <c:showBubbleSize val="0"/>
        </c:dLbls>
        <c:smooth val="0"/>
        <c:axId val="1266774176"/>
        <c:axId val="1356641136"/>
      </c:lineChart>
      <c:catAx>
        <c:axId val="1266774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56641136"/>
        <c:crosses val="autoZero"/>
        <c:auto val="1"/>
        <c:lblAlgn val="ctr"/>
        <c:lblOffset val="100"/>
        <c:noMultiLvlLbl val="0"/>
      </c:catAx>
      <c:valAx>
        <c:axId val="135664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pl-PL" sz="1000" b="0" i="0" u="none" strike="noStrike" kern="1200" spc="0" baseline="0">
                    <a:solidFill>
                      <a:sysClr val="windowText" lastClr="000000">
                        <a:lumMod val="65000"/>
                        <a:lumOff val="35000"/>
                      </a:sysClr>
                    </a:solidFill>
                  </a:rPr>
                  <a:t>Average of cholesterol</a:t>
                </a:r>
                <a:endParaRPr lang="en-US" sz="1000" b="0" i="0" u="none" strike="noStrike" kern="1200" spc="0" baseline="0">
                  <a:solidFill>
                    <a:sysClr val="windowText" lastClr="000000">
                      <a:lumMod val="65000"/>
                      <a:lumOff val="35000"/>
                    </a:sysClr>
                  </a:solidFill>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pl-P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6677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[HeartAttackData.xlsx]PivotTable!PivotTable2</c:name>
    <c:fmtId val="9"/>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pl-PL" sz="1200"/>
              <a:t>Average</a:t>
            </a:r>
            <a:r>
              <a:rPr lang="en-US" sz="1200"/>
              <a:t> of Resting Blood Pressure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pl-PL"/>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1426071741033E-2"/>
          <c:y val="0.15062518226888308"/>
          <c:w val="0.87114129483814529"/>
          <c:h val="0.70993839311752693"/>
        </c:manualLayout>
      </c:layout>
      <c:barChart>
        <c:barDir val="col"/>
        <c:grouping val="clustered"/>
        <c:varyColors val="0"/>
        <c:ser>
          <c:idx val="0"/>
          <c:order val="0"/>
          <c:tx>
            <c:strRef>
              <c:f>PivotTable!$D$10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PivotTable!$C$11:$C$12</c:f>
              <c:strCache>
                <c:ptCount val="2"/>
                <c:pt idx="0">
                  <c:v>Female</c:v>
                </c:pt>
                <c:pt idx="1">
                  <c:v>Male</c:v>
                </c:pt>
              </c:strCache>
            </c:strRef>
          </c:cat>
          <c:val>
            <c:numRef>
              <c:f>PivotTable!$D$11:$D$12</c:f>
              <c:numCache>
                <c:formatCode>General</c:formatCode>
                <c:ptCount val="2"/>
                <c:pt idx="0">
                  <c:v>133.08333333333334</c:v>
                </c:pt>
                <c:pt idx="1">
                  <c:v>130.91262135922329</c:v>
                </c:pt>
              </c:numCache>
            </c:numRef>
          </c:val>
          <c:extLst>
            <c:ext xmlns:c16="http://schemas.microsoft.com/office/drawing/2014/chart" uri="{C3380CC4-5D6E-409C-BE32-E72D297353CC}">
              <c16:uniqueId val="{00000000-0558-42AC-B252-712C7225AED3}"/>
            </c:ext>
          </c:extLst>
        </c:ser>
        <c:dLbls>
          <c:showLegendKey val="0"/>
          <c:showVal val="0"/>
          <c:showCatName val="0"/>
          <c:showSerName val="0"/>
          <c:showPercent val="0"/>
          <c:showBubbleSize val="0"/>
        </c:dLbls>
        <c:gapWidth val="100"/>
        <c:overlap val="-24"/>
        <c:axId val="420461616"/>
        <c:axId val="1704788736"/>
      </c:barChart>
      <c:catAx>
        <c:axId val="4204616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04788736"/>
        <c:crosses val="autoZero"/>
        <c:auto val="1"/>
        <c:lblAlgn val="ctr"/>
        <c:lblOffset val="100"/>
        <c:noMultiLvlLbl val="0"/>
      </c:catAx>
      <c:valAx>
        <c:axId val="17047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2046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[HeartAttackData.xlsx]PivotTable!PivotTable1</c:name>
    <c:fmtId val="1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Number of cases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4"/>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fld id="{AA3D2182-6E32-4915-B9DD-3FDE8E088DFB}" type="PERCENTAGE">
                  <a:rPr lang="en-US" sz="1050"/>
                  <a:pPr>
                    <a:defRPr sz="1000" b="1" i="0" u="none" strike="noStrike" kern="1200" spc="0" baseline="0">
                      <a:solidFill>
                        <a:schemeClr val="accent4"/>
                      </a:solidFill>
                      <a:latin typeface="+mn-lt"/>
                      <a:ea typeface="+mn-ea"/>
                      <a:cs typeface="+mn-cs"/>
                    </a:defRPr>
                  </a:pPr>
                  <a:t>[PERCENTAGE]</a:t>
                </a:fld>
                <a:endParaRPr lang="pl-PL"/>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4"/>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r>
                  <a:rPr lang="en-US" sz="1050"/>
                  <a:t> </a:t>
                </a:r>
                <a:fld id="{ADD5B178-3245-4E5C-933A-BC23E7A4A6E7}" type="PERCENTAGE">
                  <a:rPr lang="en-US" sz="1050"/>
                  <a:pPr>
                    <a:defRPr sz="1000" b="1" i="0" u="none" strike="noStrike" kern="1200" spc="0" baseline="0">
                      <a:solidFill>
                        <a:schemeClr val="accent4"/>
                      </a:solidFill>
                      <a:latin typeface="+mn-lt"/>
                      <a:ea typeface="+mn-ea"/>
                      <a:cs typeface="+mn-cs"/>
                    </a:defRPr>
                  </a:pPr>
                  <a:t>[PERCENTAGE]</a:t>
                </a:fld>
                <a:endParaRPr lang="en-US" sz="105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4"/>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fld id="{AA3D2182-6E32-4915-B9DD-3FDE8E088DFB}" type="PERCENTAGE">
                  <a:rPr lang="en-US" sz="1050"/>
                  <a:pPr>
                    <a:defRPr sz="1000" b="1" i="0" u="none" strike="noStrike" kern="1200" spc="0" baseline="0">
                      <a:solidFill>
                        <a:schemeClr val="accent4"/>
                      </a:solidFill>
                      <a:latin typeface="+mn-lt"/>
                      <a:ea typeface="+mn-ea"/>
                      <a:cs typeface="+mn-cs"/>
                    </a:defRPr>
                  </a:pPr>
                  <a:t>[PERCENTAGE]</a:t>
                </a:fld>
                <a:endParaRPr lang="pl-PL"/>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4"/>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r>
                  <a:rPr lang="en-US" sz="1050"/>
                  <a:t> </a:t>
                </a:r>
                <a:fld id="{ADD5B178-3245-4E5C-933A-BC23E7A4A6E7}" type="PERCENTAGE">
                  <a:rPr lang="en-US" sz="1050"/>
                  <a:pPr>
                    <a:defRPr sz="1000" b="1" i="0" u="none" strike="noStrike" kern="1200" spc="0" baseline="0">
                      <a:solidFill>
                        <a:schemeClr val="accent4"/>
                      </a:solidFill>
                      <a:latin typeface="+mn-lt"/>
                      <a:ea typeface="+mn-ea"/>
                      <a:cs typeface="+mn-cs"/>
                    </a:defRPr>
                  </a:pPr>
                  <a:t>[PERCENTAGE]</a:t>
                </a:fld>
                <a:endParaRPr lang="en-US" sz="105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4"/>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4">
              <a:shade val="76000"/>
            </a:schemeClr>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fld id="{AA3D2182-6E32-4915-B9DD-3FDE8E088DFB}" type="PERCENTAGE">
                  <a:rPr lang="en-US" sz="1050"/>
                  <a:pPr>
                    <a:defRPr sz="1000" b="1" i="0" u="none" strike="noStrike" kern="1200" spc="0" baseline="0">
                      <a:solidFill>
                        <a:schemeClr val="accent4"/>
                      </a:solidFill>
                      <a:latin typeface="+mn-lt"/>
                      <a:ea typeface="+mn-ea"/>
                      <a:cs typeface="+mn-cs"/>
                    </a:defRPr>
                  </a:pPr>
                  <a:t>[PERCENTAGE]</a:t>
                </a:fld>
                <a:endParaRPr lang="pl-PL"/>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4">
              <a:tint val="77000"/>
            </a:schemeClr>
          </a:solidFill>
          <a:ln>
            <a:no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r>
                  <a:rPr lang="en-US" sz="1050"/>
                  <a:t> </a:t>
                </a:r>
                <a:fld id="{ADD5B178-3245-4E5C-933A-BC23E7A4A6E7}" type="PERCENTAGE">
                  <a:rPr lang="en-US" sz="1050"/>
                  <a:pPr>
                    <a:defRPr sz="1000" b="1" i="0" u="none" strike="noStrike" kern="1200" spc="0" baseline="0">
                      <a:solidFill>
                        <a:schemeClr val="accent4"/>
                      </a:solidFill>
                      <a:latin typeface="+mn-lt"/>
                      <a:ea typeface="+mn-ea"/>
                      <a:cs typeface="+mn-cs"/>
                    </a:defRPr>
                  </a:pPr>
                  <a:t>[PERCENTAGE]</a:t>
                </a:fld>
                <a:endParaRPr lang="en-US" sz="105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PivotTable!$B$3</c:f>
              <c:strCache>
                <c:ptCount val="1"/>
                <c:pt idx="0">
                  <c:v>Total</c:v>
                </c:pt>
              </c:strCache>
            </c:strRef>
          </c:tx>
          <c:dPt>
            <c:idx val="0"/>
            <c:bubble3D val="0"/>
            <c:spPr>
              <a:solidFill>
                <a:schemeClr val="accent4">
                  <a:shade val="76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37B-4CE9-A466-267407A4CA04}"/>
              </c:ext>
            </c:extLst>
          </c:dPt>
          <c:dPt>
            <c:idx val="1"/>
            <c:bubble3D val="0"/>
            <c:spPr>
              <a:solidFill>
                <a:schemeClr val="accent4">
                  <a:tint val="7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37B-4CE9-A466-267407A4CA04}"/>
              </c:ext>
            </c:extLst>
          </c:dPt>
          <c:dLbls>
            <c:dLbl>
              <c:idx val="0"/>
              <c:tx>
                <c:rich>
                  <a:bodyPr/>
                  <a:lstStyle/>
                  <a:p>
                    <a:fld id="{AA3D2182-6E32-4915-B9DD-3FDE8E088DFB}" type="PERCENTAGE">
                      <a:rPr lang="en-US" sz="1050"/>
                      <a:pPr/>
                      <a:t>[PERCENTAGE]</a:t>
                    </a:fld>
                    <a:endParaRPr lang="pl-PL"/>
                  </a:p>
                </c:rich>
              </c:tx>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37B-4CE9-A466-267407A4CA04}"/>
                </c:ext>
              </c:extLst>
            </c:dLbl>
            <c:dLbl>
              <c:idx val="1"/>
              <c:tx>
                <c:rich>
                  <a:bodyPr/>
                  <a:lstStyle/>
                  <a:p>
                    <a:r>
                      <a:rPr lang="en-US" sz="1050"/>
                      <a:t> </a:t>
                    </a:r>
                    <a:fld id="{ADD5B178-3245-4E5C-933A-BC23E7A4A6E7}" type="PERCENTAGE">
                      <a:rPr lang="en-US" sz="1050"/>
                      <a:pPr/>
                      <a:t>[PERCENTAGE]</a:t>
                    </a:fld>
                    <a:endParaRPr lang="en-US" sz="1050"/>
                  </a:p>
                </c:rich>
              </c:tx>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37B-4CE9-A466-267407A4CA0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l-PL"/>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PivotTable!$A$4:$A$5</c:f>
              <c:strCache>
                <c:ptCount val="2"/>
                <c:pt idx="0">
                  <c:v>Female</c:v>
                </c:pt>
                <c:pt idx="1">
                  <c:v>Male</c:v>
                </c:pt>
              </c:strCache>
            </c:strRef>
          </c:cat>
          <c:val>
            <c:numRef>
              <c:f>PivotTable!$B$4:$B$5</c:f>
              <c:numCache>
                <c:formatCode>General</c:formatCode>
                <c:ptCount val="2"/>
                <c:pt idx="0">
                  <c:v>96</c:v>
                </c:pt>
                <c:pt idx="1">
                  <c:v>206</c:v>
                </c:pt>
              </c:numCache>
            </c:numRef>
          </c:val>
          <c:extLst>
            <c:ext xmlns:c16="http://schemas.microsoft.com/office/drawing/2014/chart" uri="{C3380CC4-5D6E-409C-BE32-E72D297353CC}">
              <c16:uniqueId val="{00000004-F37B-4CE9-A466-267407A4CA04}"/>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7322733954930822"/>
          <c:y val="0.44629966408327276"/>
          <c:w val="0.22421511569365848"/>
          <c:h val="0.18761958408936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[HeartAttackData.xlsx]PivotTable!PivotTable4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a:t>
            </a:r>
            <a:r>
              <a:rPr lang="pl-PL" baseline="0"/>
              <a:t> of cholesterol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PivotTable!$L$3</c:f>
              <c:strCache>
                <c:ptCount val="1"/>
                <c:pt idx="0">
                  <c:v>Total</c:v>
                </c:pt>
              </c:strCache>
            </c:strRef>
          </c:tx>
          <c:spPr>
            <a:ln w="28575" cap="rnd">
              <a:solidFill>
                <a:schemeClr val="accent1"/>
              </a:solidFill>
              <a:round/>
            </a:ln>
            <a:effectLst/>
          </c:spPr>
          <c:marker>
            <c:symbol val="none"/>
          </c:marker>
          <c:cat>
            <c:strRef>
              <c:f>PivotTable!$K$4:$K$45</c:f>
              <c:strCache>
                <c:ptCount val="41"/>
                <c:pt idx="0">
                  <c:v>29</c:v>
                </c:pt>
                <c:pt idx="1">
                  <c:v>34</c:v>
                </c:pt>
                <c:pt idx="2">
                  <c:v>35</c:v>
                </c:pt>
                <c:pt idx="3">
                  <c:v>37</c:v>
                </c:pt>
                <c:pt idx="4">
                  <c:v>38</c:v>
                </c:pt>
                <c:pt idx="5">
                  <c:v>39</c:v>
                </c:pt>
                <c:pt idx="6">
                  <c:v>40</c:v>
                </c:pt>
                <c:pt idx="7">
                  <c:v>41</c:v>
                </c:pt>
                <c:pt idx="8">
                  <c:v>42</c:v>
                </c:pt>
                <c:pt idx="9">
                  <c:v>43</c:v>
                </c:pt>
                <c:pt idx="10">
                  <c:v>44</c:v>
                </c:pt>
                <c:pt idx="11">
                  <c:v>45</c:v>
                </c:pt>
                <c:pt idx="12">
                  <c:v>46</c:v>
                </c:pt>
                <c:pt idx="13">
                  <c:v>47</c:v>
                </c:pt>
                <c:pt idx="14">
                  <c:v>48</c:v>
                </c:pt>
                <c:pt idx="15">
                  <c:v>49</c:v>
                </c:pt>
                <c:pt idx="16">
                  <c:v>50</c:v>
                </c:pt>
                <c:pt idx="17">
                  <c:v>51</c:v>
                </c:pt>
                <c:pt idx="18">
                  <c:v>52</c:v>
                </c:pt>
                <c:pt idx="19">
                  <c:v>53</c:v>
                </c:pt>
                <c:pt idx="20">
                  <c:v>54</c:v>
                </c:pt>
                <c:pt idx="21">
                  <c:v>55</c:v>
                </c:pt>
                <c:pt idx="22">
                  <c:v>56</c:v>
                </c:pt>
                <c:pt idx="23">
                  <c:v>57</c:v>
                </c:pt>
                <c:pt idx="24">
                  <c:v>58</c:v>
                </c:pt>
                <c:pt idx="25">
                  <c:v>59</c:v>
                </c:pt>
                <c:pt idx="26">
                  <c:v>60</c:v>
                </c:pt>
                <c:pt idx="27">
                  <c:v>61</c:v>
                </c:pt>
                <c:pt idx="28">
                  <c:v>62</c:v>
                </c:pt>
                <c:pt idx="29">
                  <c:v>63</c:v>
                </c:pt>
                <c:pt idx="30">
                  <c:v>64</c:v>
                </c:pt>
                <c:pt idx="31">
                  <c:v>65</c:v>
                </c:pt>
                <c:pt idx="32">
                  <c:v>66</c:v>
                </c:pt>
                <c:pt idx="33">
                  <c:v>67</c:v>
                </c:pt>
                <c:pt idx="34">
                  <c:v>68</c:v>
                </c:pt>
                <c:pt idx="35">
                  <c:v>69</c:v>
                </c:pt>
                <c:pt idx="36">
                  <c:v>70</c:v>
                </c:pt>
                <c:pt idx="37">
                  <c:v>71</c:v>
                </c:pt>
                <c:pt idx="38">
                  <c:v>74</c:v>
                </c:pt>
                <c:pt idx="39">
                  <c:v>76</c:v>
                </c:pt>
                <c:pt idx="40">
                  <c:v>77</c:v>
                </c:pt>
              </c:strCache>
            </c:strRef>
          </c:cat>
          <c:val>
            <c:numRef>
              <c:f>PivotTable!$L$4:$L$45</c:f>
              <c:numCache>
                <c:formatCode>General</c:formatCode>
                <c:ptCount val="41"/>
                <c:pt idx="0">
                  <c:v>204</c:v>
                </c:pt>
                <c:pt idx="1">
                  <c:v>196</c:v>
                </c:pt>
                <c:pt idx="2">
                  <c:v>213.75</c:v>
                </c:pt>
                <c:pt idx="3">
                  <c:v>232.5</c:v>
                </c:pt>
                <c:pt idx="4">
                  <c:v>203</c:v>
                </c:pt>
                <c:pt idx="5">
                  <c:v>239.75</c:v>
                </c:pt>
                <c:pt idx="6">
                  <c:v>196.33333333333334</c:v>
                </c:pt>
                <c:pt idx="7">
                  <c:v>220.7</c:v>
                </c:pt>
                <c:pt idx="8">
                  <c:v>246.75</c:v>
                </c:pt>
                <c:pt idx="9">
                  <c:v>256.75</c:v>
                </c:pt>
                <c:pt idx="10">
                  <c:v>221.36363636363637</c:v>
                </c:pt>
                <c:pt idx="11">
                  <c:v>247.375</c:v>
                </c:pt>
                <c:pt idx="12">
                  <c:v>230.28571428571428</c:v>
                </c:pt>
                <c:pt idx="13">
                  <c:v>246.4</c:v>
                </c:pt>
                <c:pt idx="14">
                  <c:v>250.85714285714286</c:v>
                </c:pt>
                <c:pt idx="15">
                  <c:v>228.6</c:v>
                </c:pt>
                <c:pt idx="16">
                  <c:v>227</c:v>
                </c:pt>
                <c:pt idx="17">
                  <c:v>258.66666666666669</c:v>
                </c:pt>
                <c:pt idx="18">
                  <c:v>228.23076923076923</c:v>
                </c:pt>
                <c:pt idx="19">
                  <c:v>233.5</c:v>
                </c:pt>
                <c:pt idx="20">
                  <c:v>253.3125</c:v>
                </c:pt>
                <c:pt idx="21">
                  <c:v>280.625</c:v>
                </c:pt>
                <c:pt idx="22">
                  <c:v>259.36363636363637</c:v>
                </c:pt>
                <c:pt idx="23">
                  <c:v>238.52941176470588</c:v>
                </c:pt>
                <c:pt idx="24">
                  <c:v>254.52631578947367</c:v>
                </c:pt>
                <c:pt idx="25">
                  <c:v>239.85714285714286</c:v>
                </c:pt>
                <c:pt idx="26">
                  <c:v>245.54545454545453</c:v>
                </c:pt>
                <c:pt idx="27">
                  <c:v>243.75</c:v>
                </c:pt>
                <c:pt idx="28">
                  <c:v>256.63636363636363</c:v>
                </c:pt>
                <c:pt idx="29">
                  <c:v>258.22222222222223</c:v>
                </c:pt>
                <c:pt idx="30">
                  <c:v>274.39999999999998</c:v>
                </c:pt>
                <c:pt idx="31">
                  <c:v>279</c:v>
                </c:pt>
                <c:pt idx="32">
                  <c:v>245.71428571428572</c:v>
                </c:pt>
                <c:pt idx="33">
                  <c:v>286.77777777777777</c:v>
                </c:pt>
                <c:pt idx="34">
                  <c:v>238.75</c:v>
                </c:pt>
                <c:pt idx="35">
                  <c:v>242.33333333333334</c:v>
                </c:pt>
                <c:pt idx="36">
                  <c:v>252.5</c:v>
                </c:pt>
                <c:pt idx="37">
                  <c:v>238.66666666666666</c:v>
                </c:pt>
                <c:pt idx="38">
                  <c:v>269</c:v>
                </c:pt>
                <c:pt idx="39">
                  <c:v>197</c:v>
                </c:pt>
                <c:pt idx="40">
                  <c:v>304</c:v>
                </c:pt>
              </c:numCache>
            </c:numRef>
          </c:val>
          <c:smooth val="0"/>
          <c:extLst>
            <c:ext xmlns:c16="http://schemas.microsoft.com/office/drawing/2014/chart" uri="{C3380CC4-5D6E-409C-BE32-E72D297353CC}">
              <c16:uniqueId val="{00000000-10FD-4C92-8FE3-7C2DA46B92C6}"/>
            </c:ext>
          </c:extLst>
        </c:ser>
        <c:dLbls>
          <c:showLegendKey val="0"/>
          <c:showVal val="0"/>
          <c:showCatName val="0"/>
          <c:showSerName val="0"/>
          <c:showPercent val="0"/>
          <c:showBubbleSize val="0"/>
        </c:dLbls>
        <c:smooth val="0"/>
        <c:axId val="1266774176"/>
        <c:axId val="1356641136"/>
      </c:lineChart>
      <c:catAx>
        <c:axId val="1266774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56641136"/>
        <c:crosses val="autoZero"/>
        <c:auto val="1"/>
        <c:lblAlgn val="ctr"/>
        <c:lblOffset val="100"/>
        <c:noMultiLvlLbl val="0"/>
      </c:catAx>
      <c:valAx>
        <c:axId val="135664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6677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845820</xdr:colOff>
      <xdr:row>9</xdr:row>
      <xdr:rowOff>30480</xdr:rowOff>
    </xdr:from>
    <xdr:to>
      <xdr:col>9</xdr:col>
      <xdr:colOff>815340</xdr:colOff>
      <xdr:row>24</xdr:row>
      <xdr:rowOff>30480</xdr:rowOff>
    </xdr:to>
    <xdr:graphicFrame macro="">
      <xdr:nvGraphicFramePr>
        <xdr:cNvPr id="9" name="Chart 8">
          <a:extLst>
            <a:ext uri="{FF2B5EF4-FFF2-40B4-BE49-F238E27FC236}">
              <a16:creationId xmlns:a16="http://schemas.microsoft.com/office/drawing/2014/main" id="{CA6A598E-7E5F-A6CD-163B-99E98A456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91440</xdr:colOff>
      <xdr:row>0</xdr:row>
      <xdr:rowOff>45721</xdr:rowOff>
    </xdr:from>
    <xdr:to>
      <xdr:col>5</xdr:col>
      <xdr:colOff>1066800</xdr:colOff>
      <xdr:row>9</xdr:row>
      <xdr:rowOff>22861</xdr:rowOff>
    </xdr:to>
    <mc:AlternateContent xmlns:mc="http://schemas.openxmlformats.org/markup-compatibility/2006">
      <mc:Choice xmlns:a14="http://schemas.microsoft.com/office/drawing/2010/main" Requires="a14">
        <xdr:graphicFrame macro="">
          <xdr:nvGraphicFramePr>
            <xdr:cNvPr id="10" name="ChestPain">
              <a:extLst>
                <a:ext uri="{FF2B5EF4-FFF2-40B4-BE49-F238E27FC236}">
                  <a16:creationId xmlns:a16="http://schemas.microsoft.com/office/drawing/2014/main" id="{9EBEAAD4-078D-3F39-403D-3DA564567BD1}"/>
                </a:ext>
              </a:extLst>
            </xdr:cNvPr>
            <xdr:cNvGraphicFramePr/>
          </xdr:nvGraphicFramePr>
          <xdr:xfrm>
            <a:off x="0" y="0"/>
            <a:ext cx="0" cy="0"/>
          </xdr:xfrm>
          <a:graphic>
            <a:graphicData uri="http://schemas.microsoft.com/office/drawing/2010/slicer">
              <sle:slicer xmlns:sle="http://schemas.microsoft.com/office/drawing/2010/slicer" name="ChestPain"/>
            </a:graphicData>
          </a:graphic>
        </xdr:graphicFrame>
      </mc:Choice>
      <mc:Fallback>
        <xdr:sp macro="" textlink="">
          <xdr:nvSpPr>
            <xdr:cNvPr id="0" name=""/>
            <xdr:cNvSpPr>
              <a:spLocks noTextEdit="1"/>
            </xdr:cNvSpPr>
          </xdr:nvSpPr>
          <xdr:spPr>
            <a:xfrm>
              <a:off x="3840480" y="45721"/>
              <a:ext cx="1828800" cy="162306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12</xdr:row>
      <xdr:rowOff>53340</xdr:rowOff>
    </xdr:from>
    <xdr:to>
      <xdr:col>5</xdr:col>
      <xdr:colOff>91440</xdr:colOff>
      <xdr:row>28</xdr:row>
      <xdr:rowOff>76200</xdr:rowOff>
    </xdr:to>
    <xdr:graphicFrame macro="">
      <xdr:nvGraphicFramePr>
        <xdr:cNvPr id="11" name="Chart 10">
          <a:extLst>
            <a:ext uri="{FF2B5EF4-FFF2-40B4-BE49-F238E27FC236}">
              <a16:creationId xmlns:a16="http://schemas.microsoft.com/office/drawing/2014/main" id="{4AF2DC44-AA38-8FF3-A9CE-C1744DF5F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205740</xdr:colOff>
      <xdr:row>1</xdr:row>
      <xdr:rowOff>22861</xdr:rowOff>
    </xdr:from>
    <xdr:to>
      <xdr:col>4</xdr:col>
      <xdr:colOff>38100</xdr:colOff>
      <xdr:row>8</xdr:row>
      <xdr:rowOff>7621</xdr:rowOff>
    </xdr:to>
    <mc:AlternateContent xmlns:mc="http://schemas.openxmlformats.org/markup-compatibility/2006">
      <mc:Choice xmlns:a14="http://schemas.microsoft.com/office/drawing/2010/main" Requires="a14">
        <xdr:graphicFrame macro="">
          <xdr:nvGraphicFramePr>
            <xdr:cNvPr id="12" name="AgeBracket">
              <a:extLst>
                <a:ext uri="{FF2B5EF4-FFF2-40B4-BE49-F238E27FC236}">
                  <a16:creationId xmlns:a16="http://schemas.microsoft.com/office/drawing/2014/main" id="{B6F3B76B-126B-CD66-A69E-32A4A0829562}"/>
                </a:ext>
              </a:extLst>
            </xdr:cNvPr>
            <xdr:cNvGraphicFramePr/>
          </xdr:nvGraphicFramePr>
          <xdr:xfrm>
            <a:off x="0" y="0"/>
            <a:ext cx="0" cy="0"/>
          </xdr:xfrm>
          <a:graphic>
            <a:graphicData uri="http://schemas.microsoft.com/office/drawing/2010/slicer">
              <sle:slicer xmlns:sle="http://schemas.microsoft.com/office/drawing/2010/slicer" name="AgeBracket"/>
            </a:graphicData>
          </a:graphic>
        </xdr:graphicFrame>
      </mc:Choice>
      <mc:Fallback>
        <xdr:sp macro="" textlink="">
          <xdr:nvSpPr>
            <xdr:cNvPr id="0" name=""/>
            <xdr:cNvSpPr>
              <a:spLocks noTextEdit="1"/>
            </xdr:cNvSpPr>
          </xdr:nvSpPr>
          <xdr:spPr>
            <a:xfrm>
              <a:off x="1958340" y="205741"/>
              <a:ext cx="1828800" cy="126492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121920</xdr:colOff>
      <xdr:row>2</xdr:row>
      <xdr:rowOff>38100</xdr:rowOff>
    </xdr:from>
    <xdr:to>
      <xdr:col>16</xdr:col>
      <xdr:colOff>541020</xdr:colOff>
      <xdr:row>17</xdr:row>
      <xdr:rowOff>38100</xdr:rowOff>
    </xdr:to>
    <xdr:graphicFrame macro="">
      <xdr:nvGraphicFramePr>
        <xdr:cNvPr id="2" name="Chart 1">
          <a:extLst>
            <a:ext uri="{FF2B5EF4-FFF2-40B4-BE49-F238E27FC236}">
              <a16:creationId xmlns:a16="http://schemas.microsoft.com/office/drawing/2014/main" id="{9D12FA6E-E48A-8332-EC1C-6C7B4C076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183242</xdr:rowOff>
    </xdr:from>
    <xdr:to>
      <xdr:col>7</xdr:col>
      <xdr:colOff>174170</xdr:colOff>
      <xdr:row>29</xdr:row>
      <xdr:rowOff>87086</xdr:rowOff>
    </xdr:to>
    <xdr:graphicFrame macro="">
      <xdr:nvGraphicFramePr>
        <xdr:cNvPr id="8" name="Chart 7">
          <a:extLst>
            <a:ext uri="{FF2B5EF4-FFF2-40B4-BE49-F238E27FC236}">
              <a16:creationId xmlns:a16="http://schemas.microsoft.com/office/drawing/2014/main" id="{BA5D0C71-9AD0-48A2-867D-58A48244F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195943</xdr:colOff>
      <xdr:row>19</xdr:row>
      <xdr:rowOff>184239</xdr:rowOff>
    </xdr:from>
    <xdr:to>
      <xdr:col>15</xdr:col>
      <xdr:colOff>130629</xdr:colOff>
      <xdr:row>29</xdr:row>
      <xdr:rowOff>87086</xdr:rowOff>
    </xdr:to>
    <mc:AlternateContent xmlns:mc="http://schemas.openxmlformats.org/markup-compatibility/2006" xmlns:a14="http://schemas.microsoft.com/office/drawing/2010/main">
      <mc:Choice Requires="a14">
        <xdr:graphicFrame macro="">
          <xdr:nvGraphicFramePr>
            <xdr:cNvPr id="9" name="ChestPain 1">
              <a:extLst>
                <a:ext uri="{FF2B5EF4-FFF2-40B4-BE49-F238E27FC236}">
                  <a16:creationId xmlns:a16="http://schemas.microsoft.com/office/drawing/2014/main" id="{85C8CC4D-8AB8-4967-8DA5-585F423790A1}"/>
                </a:ext>
              </a:extLst>
            </xdr:cNvPr>
            <xdr:cNvGraphicFramePr/>
          </xdr:nvGraphicFramePr>
          <xdr:xfrm>
            <a:off x="0" y="0"/>
            <a:ext cx="0" cy="0"/>
          </xdr:xfrm>
          <a:graphic>
            <a:graphicData uri="http://schemas.microsoft.com/office/drawing/2010/slicer">
              <sle:slicer xmlns:sle="http://schemas.microsoft.com/office/drawing/2010/slicer" name="ChestPain 1"/>
            </a:graphicData>
          </a:graphic>
        </xdr:graphicFrame>
      </mc:Choice>
      <mc:Fallback xmlns="">
        <xdr:sp macro="" textlink="">
          <xdr:nvSpPr>
            <xdr:cNvPr id="0" name=""/>
            <xdr:cNvSpPr>
              <a:spLocks noTextEdit="1"/>
            </xdr:cNvSpPr>
          </xdr:nvSpPr>
          <xdr:spPr>
            <a:xfrm>
              <a:off x="4463143" y="3700325"/>
              <a:ext cx="4811486" cy="1720761"/>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185055</xdr:colOff>
      <xdr:row>4</xdr:row>
      <xdr:rowOff>3717</xdr:rowOff>
    </xdr:from>
    <xdr:to>
      <xdr:col>15</xdr:col>
      <xdr:colOff>108857</xdr:colOff>
      <xdr:row>19</xdr:row>
      <xdr:rowOff>163285</xdr:rowOff>
    </xdr:to>
    <xdr:graphicFrame macro="">
      <xdr:nvGraphicFramePr>
        <xdr:cNvPr id="10" name="Chart 9">
          <a:extLst>
            <a:ext uri="{FF2B5EF4-FFF2-40B4-BE49-F238E27FC236}">
              <a16:creationId xmlns:a16="http://schemas.microsoft.com/office/drawing/2014/main" id="{61BAC380-643D-4A2F-AA9E-9406C8546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152400</xdr:colOff>
      <xdr:row>4</xdr:row>
      <xdr:rowOff>25580</xdr:rowOff>
    </xdr:from>
    <xdr:to>
      <xdr:col>22</xdr:col>
      <xdr:colOff>10886</xdr:colOff>
      <xdr:row>11</xdr:row>
      <xdr:rowOff>32654</xdr:rowOff>
    </xdr:to>
    <mc:AlternateContent xmlns:mc="http://schemas.openxmlformats.org/markup-compatibility/2006" xmlns:a14="http://schemas.microsoft.com/office/drawing/2010/main">
      <mc:Choice Requires="a14">
        <xdr:graphicFrame macro="">
          <xdr:nvGraphicFramePr>
            <xdr:cNvPr id="11" name="AgeBracket 1">
              <a:extLst>
                <a:ext uri="{FF2B5EF4-FFF2-40B4-BE49-F238E27FC236}">
                  <a16:creationId xmlns:a16="http://schemas.microsoft.com/office/drawing/2014/main" id="{9AF80F3F-068F-4E1C-98EE-0FD311A272CF}"/>
                </a:ext>
              </a:extLst>
            </xdr:cNvPr>
            <xdr:cNvGraphicFramePr/>
          </xdr:nvGraphicFramePr>
          <xdr:xfrm>
            <a:off x="0" y="0"/>
            <a:ext cx="0" cy="0"/>
          </xdr:xfrm>
          <a:graphic>
            <a:graphicData uri="http://schemas.microsoft.com/office/drawing/2010/slicer">
              <sle:slicer xmlns:sle="http://schemas.microsoft.com/office/drawing/2010/slicer" name="AgeBracket 1"/>
            </a:graphicData>
          </a:graphic>
        </xdr:graphicFrame>
      </mc:Choice>
      <mc:Fallback xmlns="">
        <xdr:sp macro="" textlink="">
          <xdr:nvSpPr>
            <xdr:cNvPr id="0" name=""/>
            <xdr:cNvSpPr>
              <a:spLocks noTextEdit="1"/>
            </xdr:cNvSpPr>
          </xdr:nvSpPr>
          <xdr:spPr>
            <a:xfrm>
              <a:off x="9296400" y="765809"/>
              <a:ext cx="4125686" cy="1302474"/>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119743</xdr:colOff>
      <xdr:row>11</xdr:row>
      <xdr:rowOff>44904</xdr:rowOff>
    </xdr:from>
    <xdr:to>
      <xdr:col>22</xdr:col>
      <xdr:colOff>32656</xdr:colOff>
      <xdr:row>29</xdr:row>
      <xdr:rowOff>87086</xdr:rowOff>
    </xdr:to>
    <xdr:graphicFrame macro="">
      <xdr:nvGraphicFramePr>
        <xdr:cNvPr id="2" name="Chart 1">
          <a:extLst>
            <a:ext uri="{FF2B5EF4-FFF2-40B4-BE49-F238E27FC236}">
              <a16:creationId xmlns:a16="http://schemas.microsoft.com/office/drawing/2014/main" id="{BE66F9B4-088E-41B8-BC53-8E8C6FEB4F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anna Lenart" refreshedDate="45357.939496064813" createdVersion="8" refreshedVersion="8" minRefreshableVersion="3" recordCount="302" xr:uid="{4ED12E69-68D6-4840-969F-285A02E8321C}">
  <cacheSource type="worksheet">
    <worksheetSource name="TableHeartAttack"/>
  </cacheSource>
  <cacheFields count="15">
    <cacheField name="age" numFmtId="0">
      <sharedItems containsSemiMixedTypes="0" containsString="0" containsNumber="1" containsInteger="1" minValue="29" maxValue="77" count="41">
        <n v="63"/>
        <n v="37"/>
        <n v="41"/>
        <n v="56"/>
        <n v="57"/>
        <n v="44"/>
        <n v="52"/>
        <n v="54"/>
        <n v="48"/>
        <n v="49"/>
        <n v="64"/>
        <n v="58"/>
        <n v="50"/>
        <n v="66"/>
        <n v="43"/>
        <n v="69"/>
        <n v="59"/>
        <n v="42"/>
        <n v="61"/>
        <n v="40"/>
        <n v="71"/>
        <n v="51"/>
        <n v="65"/>
        <n v="53"/>
        <n v="46"/>
        <n v="45"/>
        <n v="39"/>
        <n v="47"/>
        <n v="62"/>
        <n v="34"/>
        <n v="35"/>
        <n v="29"/>
        <n v="55"/>
        <n v="60"/>
        <n v="67"/>
        <n v="68"/>
        <n v="74"/>
        <n v="76"/>
        <n v="70"/>
        <n v="38"/>
        <n v="77"/>
      </sharedItems>
    </cacheField>
    <cacheField name="AgeBracket" numFmtId="0">
      <sharedItems count="3">
        <s v="Middle-aged adults"/>
        <s v="Young adults"/>
        <s v="Older adults"/>
      </sharedItems>
    </cacheField>
    <cacheField name="Gender" numFmtId="0">
      <sharedItems containsBlank="1" count="3">
        <s v="Male"/>
        <s v="Female"/>
        <m u="1"/>
      </sharedItems>
    </cacheField>
    <cacheField name="ChestPain" numFmtId="0">
      <sharedItems count="4">
        <s v="Atypical angina"/>
        <s v="Typical angina"/>
        <s v="Asymptomatic"/>
        <s v="Non-anginal pain"/>
      </sharedItems>
    </cacheField>
    <cacheField name="Restbps" numFmtId="0">
      <sharedItems containsSemiMixedTypes="0" containsString="0" containsNumber="1" containsInteger="1" minValue="94" maxValue="200"/>
    </cacheField>
    <cacheField name="chol" numFmtId="0">
      <sharedItems containsSemiMixedTypes="0" containsString="0" containsNumber="1" containsInteger="1" minValue="126" maxValue="564"/>
    </cacheField>
    <cacheField name="FastingBloodSugar" numFmtId="0">
      <sharedItems containsSemiMixedTypes="0" containsString="0" containsNumber="1" containsInteger="1" minValue="0" maxValue="1"/>
    </cacheField>
    <cacheField name="restecg" numFmtId="0">
      <sharedItems containsSemiMixedTypes="0" containsString="0" containsNumber="1" containsInteger="1" minValue="0" maxValue="2"/>
    </cacheField>
    <cacheField name="thalach" numFmtId="0">
      <sharedItems containsSemiMixedTypes="0" containsString="0" containsNumber="1" containsInteger="1" minValue="71" maxValue="202"/>
    </cacheField>
    <cacheField name="exang" numFmtId="0">
      <sharedItems containsSemiMixedTypes="0" containsString="0" containsNumber="1" containsInteger="1" minValue="0" maxValue="1"/>
    </cacheField>
    <cacheField name="oldpeak" numFmtId="0">
      <sharedItems/>
    </cacheField>
    <cacheField name="slope" numFmtId="0">
      <sharedItems containsSemiMixedTypes="0" containsString="0" containsNumber="1" containsInteger="1" minValue="0" maxValue="2"/>
    </cacheField>
    <cacheField name="ca" numFmtId="0">
      <sharedItems containsSemiMixedTypes="0" containsString="0" containsNumber="1" containsInteger="1" minValue="0" maxValue="4"/>
    </cacheField>
    <cacheField name="thal" numFmtId="0">
      <sharedItems containsSemiMixedTypes="0" containsString="0" containsNumber="1" containsInteger="1" minValue="0" maxValue="3"/>
    </cacheField>
    <cacheField name="targe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286129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
  <r>
    <x v="0"/>
    <x v="0"/>
    <x v="0"/>
    <x v="0"/>
    <n v="145"/>
    <n v="233"/>
    <n v="1"/>
    <n v="0"/>
    <n v="150"/>
    <n v="0"/>
    <s v="2.3"/>
    <n v="0"/>
    <n v="0"/>
    <n v="1"/>
    <n v="1"/>
  </r>
  <r>
    <x v="1"/>
    <x v="1"/>
    <x v="0"/>
    <x v="1"/>
    <n v="130"/>
    <n v="250"/>
    <n v="0"/>
    <n v="1"/>
    <n v="187"/>
    <n v="0"/>
    <s v="3.5"/>
    <n v="0"/>
    <n v="0"/>
    <n v="2"/>
    <n v="1"/>
  </r>
  <r>
    <x v="2"/>
    <x v="0"/>
    <x v="1"/>
    <x v="2"/>
    <n v="130"/>
    <n v="204"/>
    <n v="0"/>
    <n v="0"/>
    <n v="172"/>
    <n v="0"/>
    <s v="1.4"/>
    <n v="2"/>
    <n v="0"/>
    <n v="2"/>
    <n v="1"/>
  </r>
  <r>
    <x v="3"/>
    <x v="0"/>
    <x v="0"/>
    <x v="2"/>
    <n v="120"/>
    <n v="236"/>
    <n v="0"/>
    <n v="1"/>
    <n v="178"/>
    <n v="0"/>
    <s v="0.8"/>
    <n v="2"/>
    <n v="0"/>
    <n v="2"/>
    <n v="1"/>
  </r>
  <r>
    <x v="4"/>
    <x v="0"/>
    <x v="1"/>
    <x v="3"/>
    <n v="120"/>
    <n v="354"/>
    <n v="0"/>
    <n v="1"/>
    <n v="163"/>
    <n v="1"/>
    <s v="0.6"/>
    <n v="2"/>
    <n v="0"/>
    <n v="2"/>
    <n v="1"/>
  </r>
  <r>
    <x v="4"/>
    <x v="0"/>
    <x v="0"/>
    <x v="3"/>
    <n v="140"/>
    <n v="192"/>
    <n v="0"/>
    <n v="1"/>
    <n v="148"/>
    <n v="0"/>
    <s v="0.4"/>
    <n v="1"/>
    <n v="0"/>
    <n v="1"/>
    <n v="1"/>
  </r>
  <r>
    <x v="3"/>
    <x v="0"/>
    <x v="1"/>
    <x v="2"/>
    <n v="140"/>
    <n v="294"/>
    <n v="0"/>
    <n v="0"/>
    <n v="153"/>
    <n v="0"/>
    <s v="1.3"/>
    <n v="1"/>
    <n v="0"/>
    <n v="2"/>
    <n v="1"/>
  </r>
  <r>
    <x v="5"/>
    <x v="0"/>
    <x v="0"/>
    <x v="2"/>
    <n v="120"/>
    <n v="263"/>
    <n v="0"/>
    <n v="1"/>
    <n v="173"/>
    <n v="0"/>
    <s v="0"/>
    <n v="2"/>
    <n v="0"/>
    <n v="3"/>
    <n v="1"/>
  </r>
  <r>
    <x v="6"/>
    <x v="0"/>
    <x v="0"/>
    <x v="1"/>
    <n v="172"/>
    <n v="199"/>
    <n v="1"/>
    <n v="1"/>
    <n v="162"/>
    <n v="0"/>
    <s v="0.5"/>
    <n v="2"/>
    <n v="0"/>
    <n v="3"/>
    <n v="1"/>
  </r>
  <r>
    <x v="4"/>
    <x v="0"/>
    <x v="0"/>
    <x v="1"/>
    <n v="150"/>
    <n v="168"/>
    <n v="0"/>
    <n v="1"/>
    <n v="174"/>
    <n v="0"/>
    <s v="1.6"/>
    <n v="2"/>
    <n v="0"/>
    <n v="2"/>
    <n v="1"/>
  </r>
  <r>
    <x v="7"/>
    <x v="0"/>
    <x v="0"/>
    <x v="3"/>
    <n v="140"/>
    <n v="239"/>
    <n v="0"/>
    <n v="1"/>
    <n v="160"/>
    <n v="0"/>
    <s v="1.2"/>
    <n v="2"/>
    <n v="0"/>
    <n v="2"/>
    <n v="1"/>
  </r>
  <r>
    <x v="8"/>
    <x v="0"/>
    <x v="1"/>
    <x v="1"/>
    <n v="130"/>
    <n v="275"/>
    <n v="0"/>
    <n v="1"/>
    <n v="139"/>
    <n v="0"/>
    <s v="0.2"/>
    <n v="2"/>
    <n v="0"/>
    <n v="2"/>
    <n v="1"/>
  </r>
  <r>
    <x v="9"/>
    <x v="0"/>
    <x v="0"/>
    <x v="2"/>
    <n v="130"/>
    <n v="266"/>
    <n v="0"/>
    <n v="1"/>
    <n v="171"/>
    <n v="0"/>
    <s v="0.6"/>
    <n v="2"/>
    <n v="0"/>
    <n v="2"/>
    <n v="1"/>
  </r>
  <r>
    <x v="10"/>
    <x v="0"/>
    <x v="0"/>
    <x v="0"/>
    <n v="110"/>
    <n v="211"/>
    <n v="0"/>
    <n v="0"/>
    <n v="144"/>
    <n v="1"/>
    <s v="1.8"/>
    <n v="1"/>
    <n v="0"/>
    <n v="2"/>
    <n v="1"/>
  </r>
  <r>
    <x v="11"/>
    <x v="0"/>
    <x v="1"/>
    <x v="0"/>
    <n v="150"/>
    <n v="283"/>
    <n v="1"/>
    <n v="0"/>
    <n v="162"/>
    <n v="0"/>
    <s v="1"/>
    <n v="2"/>
    <n v="0"/>
    <n v="2"/>
    <n v="1"/>
  </r>
  <r>
    <x v="12"/>
    <x v="0"/>
    <x v="1"/>
    <x v="1"/>
    <n v="120"/>
    <n v="219"/>
    <n v="0"/>
    <n v="1"/>
    <n v="158"/>
    <n v="0"/>
    <s v="1.6"/>
    <n v="1"/>
    <n v="0"/>
    <n v="2"/>
    <n v="1"/>
  </r>
  <r>
    <x v="11"/>
    <x v="0"/>
    <x v="1"/>
    <x v="1"/>
    <n v="120"/>
    <n v="340"/>
    <n v="0"/>
    <n v="1"/>
    <n v="172"/>
    <n v="0"/>
    <s v="0"/>
    <n v="2"/>
    <n v="0"/>
    <n v="2"/>
    <n v="1"/>
  </r>
  <r>
    <x v="13"/>
    <x v="2"/>
    <x v="1"/>
    <x v="0"/>
    <n v="150"/>
    <n v="226"/>
    <n v="0"/>
    <n v="1"/>
    <n v="114"/>
    <n v="0"/>
    <s v="2.6"/>
    <n v="0"/>
    <n v="0"/>
    <n v="2"/>
    <n v="1"/>
  </r>
  <r>
    <x v="14"/>
    <x v="0"/>
    <x v="0"/>
    <x v="3"/>
    <n v="150"/>
    <n v="247"/>
    <n v="0"/>
    <n v="1"/>
    <n v="171"/>
    <n v="0"/>
    <s v="1.5"/>
    <n v="2"/>
    <n v="0"/>
    <n v="2"/>
    <n v="1"/>
  </r>
  <r>
    <x v="15"/>
    <x v="2"/>
    <x v="1"/>
    <x v="0"/>
    <n v="140"/>
    <n v="239"/>
    <n v="0"/>
    <n v="1"/>
    <n v="151"/>
    <n v="0"/>
    <s v="1.8"/>
    <n v="2"/>
    <n v="2"/>
    <n v="2"/>
    <n v="1"/>
  </r>
  <r>
    <x v="16"/>
    <x v="0"/>
    <x v="0"/>
    <x v="3"/>
    <n v="135"/>
    <n v="234"/>
    <n v="0"/>
    <n v="1"/>
    <n v="161"/>
    <n v="0"/>
    <s v="0.5"/>
    <n v="1"/>
    <n v="0"/>
    <n v="3"/>
    <n v="1"/>
  </r>
  <r>
    <x v="5"/>
    <x v="0"/>
    <x v="0"/>
    <x v="1"/>
    <n v="130"/>
    <n v="233"/>
    <n v="0"/>
    <n v="1"/>
    <n v="179"/>
    <n v="1"/>
    <s v="0.4"/>
    <n v="2"/>
    <n v="0"/>
    <n v="2"/>
    <n v="1"/>
  </r>
  <r>
    <x v="17"/>
    <x v="0"/>
    <x v="0"/>
    <x v="3"/>
    <n v="140"/>
    <n v="226"/>
    <n v="0"/>
    <n v="1"/>
    <n v="178"/>
    <n v="0"/>
    <s v="0"/>
    <n v="2"/>
    <n v="0"/>
    <n v="2"/>
    <n v="1"/>
  </r>
  <r>
    <x v="18"/>
    <x v="0"/>
    <x v="0"/>
    <x v="1"/>
    <n v="150"/>
    <n v="243"/>
    <n v="1"/>
    <n v="1"/>
    <n v="137"/>
    <n v="1"/>
    <s v="1"/>
    <n v="1"/>
    <n v="0"/>
    <n v="2"/>
    <n v="1"/>
  </r>
  <r>
    <x v="19"/>
    <x v="1"/>
    <x v="0"/>
    <x v="0"/>
    <n v="140"/>
    <n v="199"/>
    <n v="0"/>
    <n v="1"/>
    <n v="178"/>
    <n v="1"/>
    <s v="1.4"/>
    <n v="2"/>
    <n v="0"/>
    <n v="3"/>
    <n v="1"/>
  </r>
  <r>
    <x v="20"/>
    <x v="2"/>
    <x v="1"/>
    <x v="2"/>
    <n v="160"/>
    <n v="302"/>
    <n v="0"/>
    <n v="1"/>
    <n v="162"/>
    <n v="0"/>
    <s v="0.4"/>
    <n v="2"/>
    <n v="2"/>
    <n v="2"/>
    <n v="1"/>
  </r>
  <r>
    <x v="16"/>
    <x v="0"/>
    <x v="0"/>
    <x v="1"/>
    <n v="150"/>
    <n v="212"/>
    <n v="1"/>
    <n v="1"/>
    <n v="157"/>
    <n v="0"/>
    <s v="1.6"/>
    <n v="2"/>
    <n v="0"/>
    <n v="2"/>
    <n v="1"/>
  </r>
  <r>
    <x v="21"/>
    <x v="0"/>
    <x v="0"/>
    <x v="1"/>
    <n v="110"/>
    <n v="175"/>
    <n v="0"/>
    <n v="1"/>
    <n v="123"/>
    <n v="0"/>
    <s v="0.6"/>
    <n v="2"/>
    <n v="0"/>
    <n v="2"/>
    <n v="1"/>
  </r>
  <r>
    <x v="22"/>
    <x v="2"/>
    <x v="1"/>
    <x v="1"/>
    <n v="140"/>
    <n v="417"/>
    <n v="1"/>
    <n v="0"/>
    <n v="157"/>
    <n v="0"/>
    <s v="0.8"/>
    <n v="2"/>
    <n v="1"/>
    <n v="2"/>
    <n v="1"/>
  </r>
  <r>
    <x v="23"/>
    <x v="0"/>
    <x v="0"/>
    <x v="1"/>
    <n v="130"/>
    <n v="197"/>
    <n v="1"/>
    <n v="0"/>
    <n v="152"/>
    <n v="0"/>
    <s v="1.2"/>
    <n v="0"/>
    <n v="0"/>
    <n v="2"/>
    <n v="1"/>
  </r>
  <r>
    <x v="2"/>
    <x v="0"/>
    <x v="1"/>
    <x v="2"/>
    <n v="105"/>
    <n v="198"/>
    <n v="0"/>
    <n v="1"/>
    <n v="168"/>
    <n v="0"/>
    <s v="0"/>
    <n v="2"/>
    <n v="1"/>
    <n v="2"/>
    <n v="1"/>
  </r>
  <r>
    <x v="22"/>
    <x v="2"/>
    <x v="0"/>
    <x v="3"/>
    <n v="120"/>
    <n v="177"/>
    <n v="0"/>
    <n v="1"/>
    <n v="140"/>
    <n v="0"/>
    <s v="0.4"/>
    <n v="2"/>
    <n v="0"/>
    <n v="3"/>
    <n v="1"/>
  </r>
  <r>
    <x v="5"/>
    <x v="0"/>
    <x v="0"/>
    <x v="2"/>
    <n v="130"/>
    <n v="219"/>
    <n v="0"/>
    <n v="0"/>
    <n v="188"/>
    <n v="0"/>
    <s v="0"/>
    <n v="2"/>
    <n v="0"/>
    <n v="2"/>
    <n v="1"/>
  </r>
  <r>
    <x v="7"/>
    <x v="0"/>
    <x v="0"/>
    <x v="1"/>
    <n v="125"/>
    <n v="273"/>
    <n v="0"/>
    <n v="0"/>
    <n v="152"/>
    <n v="0"/>
    <s v="0.5"/>
    <n v="0"/>
    <n v="1"/>
    <n v="2"/>
    <n v="1"/>
  </r>
  <r>
    <x v="21"/>
    <x v="0"/>
    <x v="0"/>
    <x v="0"/>
    <n v="125"/>
    <n v="213"/>
    <n v="0"/>
    <n v="0"/>
    <n v="125"/>
    <n v="1"/>
    <s v="1.4"/>
    <n v="2"/>
    <n v="1"/>
    <n v="2"/>
    <n v="1"/>
  </r>
  <r>
    <x v="24"/>
    <x v="0"/>
    <x v="1"/>
    <x v="1"/>
    <n v="142"/>
    <n v="177"/>
    <n v="0"/>
    <n v="0"/>
    <n v="160"/>
    <n v="1"/>
    <s v="1.4"/>
    <n v="0"/>
    <n v="0"/>
    <n v="2"/>
    <n v="1"/>
  </r>
  <r>
    <x v="7"/>
    <x v="0"/>
    <x v="1"/>
    <x v="1"/>
    <n v="135"/>
    <n v="304"/>
    <n v="1"/>
    <n v="1"/>
    <n v="170"/>
    <n v="0"/>
    <s v="0"/>
    <n v="2"/>
    <n v="0"/>
    <n v="2"/>
    <n v="1"/>
  </r>
  <r>
    <x v="7"/>
    <x v="0"/>
    <x v="0"/>
    <x v="1"/>
    <n v="150"/>
    <n v="232"/>
    <n v="0"/>
    <n v="0"/>
    <n v="165"/>
    <n v="0"/>
    <s v="1.6"/>
    <n v="2"/>
    <n v="0"/>
    <n v="3"/>
    <n v="1"/>
  </r>
  <r>
    <x v="22"/>
    <x v="2"/>
    <x v="1"/>
    <x v="1"/>
    <n v="155"/>
    <n v="269"/>
    <n v="0"/>
    <n v="1"/>
    <n v="148"/>
    <n v="0"/>
    <s v="0.8"/>
    <n v="2"/>
    <n v="0"/>
    <n v="2"/>
    <n v="1"/>
  </r>
  <r>
    <x v="22"/>
    <x v="2"/>
    <x v="1"/>
    <x v="1"/>
    <n v="160"/>
    <n v="360"/>
    <n v="0"/>
    <n v="0"/>
    <n v="151"/>
    <n v="0"/>
    <s v="0.8"/>
    <n v="2"/>
    <n v="0"/>
    <n v="2"/>
    <n v="1"/>
  </r>
  <r>
    <x v="21"/>
    <x v="0"/>
    <x v="1"/>
    <x v="1"/>
    <n v="140"/>
    <n v="308"/>
    <n v="0"/>
    <n v="0"/>
    <n v="142"/>
    <n v="0"/>
    <s v="1.5"/>
    <n v="2"/>
    <n v="1"/>
    <n v="2"/>
    <n v="1"/>
  </r>
  <r>
    <x v="8"/>
    <x v="0"/>
    <x v="0"/>
    <x v="2"/>
    <n v="130"/>
    <n v="245"/>
    <n v="0"/>
    <n v="0"/>
    <n v="180"/>
    <n v="0"/>
    <s v="0.2"/>
    <n v="1"/>
    <n v="0"/>
    <n v="2"/>
    <n v="1"/>
  </r>
  <r>
    <x v="25"/>
    <x v="0"/>
    <x v="0"/>
    <x v="3"/>
    <n v="104"/>
    <n v="208"/>
    <n v="0"/>
    <n v="0"/>
    <n v="148"/>
    <n v="1"/>
    <s v="3"/>
    <n v="1"/>
    <n v="0"/>
    <n v="2"/>
    <n v="1"/>
  </r>
  <r>
    <x v="23"/>
    <x v="0"/>
    <x v="1"/>
    <x v="3"/>
    <n v="130"/>
    <n v="264"/>
    <n v="0"/>
    <n v="0"/>
    <n v="143"/>
    <n v="0"/>
    <s v="0.4"/>
    <n v="1"/>
    <n v="0"/>
    <n v="2"/>
    <n v="1"/>
  </r>
  <r>
    <x v="26"/>
    <x v="1"/>
    <x v="0"/>
    <x v="1"/>
    <n v="140"/>
    <n v="321"/>
    <n v="0"/>
    <n v="0"/>
    <n v="182"/>
    <n v="0"/>
    <s v="0"/>
    <n v="2"/>
    <n v="0"/>
    <n v="2"/>
    <n v="1"/>
  </r>
  <r>
    <x v="6"/>
    <x v="0"/>
    <x v="0"/>
    <x v="2"/>
    <n v="120"/>
    <n v="325"/>
    <n v="0"/>
    <n v="1"/>
    <n v="172"/>
    <n v="0"/>
    <s v="0.2"/>
    <n v="2"/>
    <n v="0"/>
    <n v="2"/>
    <n v="1"/>
  </r>
  <r>
    <x v="5"/>
    <x v="0"/>
    <x v="0"/>
    <x v="1"/>
    <n v="140"/>
    <n v="235"/>
    <n v="0"/>
    <n v="0"/>
    <n v="180"/>
    <n v="0"/>
    <s v="0"/>
    <n v="2"/>
    <n v="0"/>
    <n v="2"/>
    <n v="1"/>
  </r>
  <r>
    <x v="27"/>
    <x v="0"/>
    <x v="0"/>
    <x v="1"/>
    <n v="138"/>
    <n v="257"/>
    <n v="0"/>
    <n v="0"/>
    <n v="156"/>
    <n v="0"/>
    <s v="0"/>
    <n v="2"/>
    <n v="0"/>
    <n v="2"/>
    <n v="1"/>
  </r>
  <r>
    <x v="23"/>
    <x v="0"/>
    <x v="1"/>
    <x v="1"/>
    <n v="128"/>
    <n v="216"/>
    <n v="0"/>
    <n v="0"/>
    <n v="115"/>
    <n v="0"/>
    <s v="0"/>
    <n v="2"/>
    <n v="0"/>
    <n v="0"/>
    <n v="1"/>
  </r>
  <r>
    <x v="23"/>
    <x v="0"/>
    <x v="1"/>
    <x v="3"/>
    <n v="138"/>
    <n v="234"/>
    <n v="0"/>
    <n v="0"/>
    <n v="160"/>
    <n v="0"/>
    <s v="0"/>
    <n v="2"/>
    <n v="0"/>
    <n v="2"/>
    <n v="1"/>
  </r>
  <r>
    <x v="21"/>
    <x v="0"/>
    <x v="1"/>
    <x v="1"/>
    <n v="130"/>
    <n v="256"/>
    <n v="0"/>
    <n v="0"/>
    <n v="149"/>
    <n v="0"/>
    <s v="0.5"/>
    <n v="2"/>
    <n v="0"/>
    <n v="2"/>
    <n v="1"/>
  </r>
  <r>
    <x v="13"/>
    <x v="2"/>
    <x v="0"/>
    <x v="3"/>
    <n v="120"/>
    <n v="302"/>
    <n v="0"/>
    <n v="0"/>
    <n v="151"/>
    <n v="0"/>
    <s v="0.4"/>
    <n v="1"/>
    <n v="0"/>
    <n v="2"/>
    <n v="1"/>
  </r>
  <r>
    <x v="28"/>
    <x v="0"/>
    <x v="0"/>
    <x v="1"/>
    <n v="130"/>
    <n v="231"/>
    <n v="0"/>
    <n v="1"/>
    <n v="146"/>
    <n v="0"/>
    <s v="1.8"/>
    <n v="1"/>
    <n v="3"/>
    <n v="3"/>
    <n v="1"/>
  </r>
  <r>
    <x v="5"/>
    <x v="0"/>
    <x v="1"/>
    <x v="1"/>
    <n v="108"/>
    <n v="141"/>
    <n v="0"/>
    <n v="1"/>
    <n v="175"/>
    <n v="0"/>
    <s v="0.6"/>
    <n v="1"/>
    <n v="0"/>
    <n v="2"/>
    <n v="1"/>
  </r>
  <r>
    <x v="0"/>
    <x v="0"/>
    <x v="1"/>
    <x v="1"/>
    <n v="135"/>
    <n v="252"/>
    <n v="0"/>
    <n v="0"/>
    <n v="172"/>
    <n v="0"/>
    <s v="0"/>
    <n v="2"/>
    <n v="0"/>
    <n v="2"/>
    <n v="1"/>
  </r>
  <r>
    <x v="6"/>
    <x v="0"/>
    <x v="0"/>
    <x v="2"/>
    <n v="134"/>
    <n v="201"/>
    <n v="0"/>
    <n v="1"/>
    <n v="158"/>
    <n v="0"/>
    <s v="0.8"/>
    <n v="2"/>
    <n v="1"/>
    <n v="2"/>
    <n v="1"/>
  </r>
  <r>
    <x v="8"/>
    <x v="0"/>
    <x v="0"/>
    <x v="3"/>
    <n v="122"/>
    <n v="222"/>
    <n v="0"/>
    <n v="0"/>
    <n v="186"/>
    <n v="0"/>
    <s v="0"/>
    <n v="2"/>
    <n v="0"/>
    <n v="2"/>
    <n v="1"/>
  </r>
  <r>
    <x v="25"/>
    <x v="0"/>
    <x v="0"/>
    <x v="3"/>
    <n v="115"/>
    <n v="260"/>
    <n v="0"/>
    <n v="0"/>
    <n v="185"/>
    <n v="0"/>
    <s v="0"/>
    <n v="2"/>
    <n v="0"/>
    <n v="2"/>
    <n v="1"/>
  </r>
  <r>
    <x v="29"/>
    <x v="1"/>
    <x v="0"/>
    <x v="0"/>
    <n v="118"/>
    <n v="182"/>
    <n v="0"/>
    <n v="0"/>
    <n v="174"/>
    <n v="0"/>
    <s v="0"/>
    <n v="2"/>
    <n v="0"/>
    <n v="2"/>
    <n v="1"/>
  </r>
  <r>
    <x v="4"/>
    <x v="0"/>
    <x v="1"/>
    <x v="3"/>
    <n v="128"/>
    <n v="303"/>
    <n v="0"/>
    <n v="0"/>
    <n v="159"/>
    <n v="0"/>
    <s v="0"/>
    <n v="2"/>
    <n v="1"/>
    <n v="2"/>
    <n v="1"/>
  </r>
  <r>
    <x v="20"/>
    <x v="2"/>
    <x v="1"/>
    <x v="1"/>
    <n v="110"/>
    <n v="265"/>
    <n v="1"/>
    <n v="0"/>
    <n v="130"/>
    <n v="0"/>
    <s v="0"/>
    <n v="2"/>
    <n v="1"/>
    <n v="2"/>
    <n v="1"/>
  </r>
  <r>
    <x v="7"/>
    <x v="0"/>
    <x v="0"/>
    <x v="2"/>
    <n v="108"/>
    <n v="309"/>
    <n v="0"/>
    <n v="1"/>
    <n v="156"/>
    <n v="0"/>
    <s v="0"/>
    <n v="2"/>
    <n v="0"/>
    <n v="3"/>
    <n v="1"/>
  </r>
  <r>
    <x v="6"/>
    <x v="0"/>
    <x v="0"/>
    <x v="0"/>
    <n v="118"/>
    <n v="186"/>
    <n v="0"/>
    <n v="0"/>
    <n v="190"/>
    <n v="0"/>
    <s v="0"/>
    <n v="1"/>
    <n v="0"/>
    <n v="1"/>
    <n v="1"/>
  </r>
  <r>
    <x v="2"/>
    <x v="0"/>
    <x v="0"/>
    <x v="2"/>
    <n v="135"/>
    <n v="203"/>
    <n v="0"/>
    <n v="1"/>
    <n v="132"/>
    <n v="0"/>
    <s v="0"/>
    <n v="1"/>
    <n v="0"/>
    <n v="1"/>
    <n v="1"/>
  </r>
  <r>
    <x v="11"/>
    <x v="0"/>
    <x v="0"/>
    <x v="1"/>
    <n v="140"/>
    <n v="211"/>
    <n v="1"/>
    <n v="0"/>
    <n v="165"/>
    <n v="0"/>
    <s v="0"/>
    <n v="2"/>
    <n v="0"/>
    <n v="2"/>
    <n v="1"/>
  </r>
  <r>
    <x v="30"/>
    <x v="1"/>
    <x v="1"/>
    <x v="3"/>
    <n v="138"/>
    <n v="183"/>
    <n v="0"/>
    <n v="1"/>
    <n v="182"/>
    <n v="0"/>
    <s v="1.4"/>
    <n v="2"/>
    <n v="0"/>
    <n v="2"/>
    <n v="1"/>
  </r>
  <r>
    <x v="21"/>
    <x v="0"/>
    <x v="0"/>
    <x v="1"/>
    <n v="100"/>
    <n v="222"/>
    <n v="0"/>
    <n v="1"/>
    <n v="143"/>
    <n v="1"/>
    <s v="1.2"/>
    <n v="1"/>
    <n v="0"/>
    <n v="2"/>
    <n v="1"/>
  </r>
  <r>
    <x v="25"/>
    <x v="0"/>
    <x v="1"/>
    <x v="2"/>
    <n v="130"/>
    <n v="234"/>
    <n v="0"/>
    <n v="0"/>
    <n v="175"/>
    <n v="0"/>
    <s v="0.6"/>
    <n v="1"/>
    <n v="0"/>
    <n v="2"/>
    <n v="1"/>
  </r>
  <r>
    <x v="5"/>
    <x v="0"/>
    <x v="0"/>
    <x v="2"/>
    <n v="120"/>
    <n v="220"/>
    <n v="0"/>
    <n v="1"/>
    <n v="170"/>
    <n v="0"/>
    <s v="0"/>
    <n v="2"/>
    <n v="0"/>
    <n v="2"/>
    <n v="1"/>
  </r>
  <r>
    <x v="28"/>
    <x v="0"/>
    <x v="1"/>
    <x v="3"/>
    <n v="124"/>
    <n v="209"/>
    <n v="0"/>
    <n v="1"/>
    <n v="163"/>
    <n v="0"/>
    <s v="0"/>
    <n v="2"/>
    <n v="0"/>
    <n v="2"/>
    <n v="1"/>
  </r>
  <r>
    <x v="7"/>
    <x v="0"/>
    <x v="0"/>
    <x v="1"/>
    <n v="120"/>
    <n v="258"/>
    <n v="0"/>
    <n v="0"/>
    <n v="147"/>
    <n v="0"/>
    <s v="0.4"/>
    <n v="1"/>
    <n v="0"/>
    <n v="3"/>
    <n v="1"/>
  </r>
  <r>
    <x v="21"/>
    <x v="0"/>
    <x v="0"/>
    <x v="1"/>
    <n v="94"/>
    <n v="227"/>
    <n v="0"/>
    <n v="1"/>
    <n v="154"/>
    <n v="1"/>
    <s v="0"/>
    <n v="2"/>
    <n v="1"/>
    <n v="3"/>
    <n v="1"/>
  </r>
  <r>
    <x v="31"/>
    <x v="1"/>
    <x v="0"/>
    <x v="2"/>
    <n v="130"/>
    <n v="204"/>
    <n v="0"/>
    <n v="0"/>
    <n v="202"/>
    <n v="0"/>
    <s v="0"/>
    <n v="2"/>
    <n v="0"/>
    <n v="2"/>
    <n v="1"/>
  </r>
  <r>
    <x v="21"/>
    <x v="0"/>
    <x v="0"/>
    <x v="3"/>
    <n v="140"/>
    <n v="261"/>
    <n v="0"/>
    <n v="0"/>
    <n v="186"/>
    <n v="1"/>
    <s v="0"/>
    <n v="2"/>
    <n v="0"/>
    <n v="2"/>
    <n v="1"/>
  </r>
  <r>
    <x v="14"/>
    <x v="0"/>
    <x v="1"/>
    <x v="1"/>
    <n v="122"/>
    <n v="213"/>
    <n v="0"/>
    <n v="1"/>
    <n v="165"/>
    <n v="0"/>
    <s v="0.2"/>
    <n v="1"/>
    <n v="0"/>
    <n v="2"/>
    <n v="1"/>
  </r>
  <r>
    <x v="32"/>
    <x v="0"/>
    <x v="1"/>
    <x v="2"/>
    <n v="135"/>
    <n v="250"/>
    <n v="0"/>
    <n v="0"/>
    <n v="161"/>
    <n v="0"/>
    <s v="1.4"/>
    <n v="1"/>
    <n v="0"/>
    <n v="2"/>
    <n v="1"/>
  </r>
  <r>
    <x v="21"/>
    <x v="0"/>
    <x v="0"/>
    <x v="1"/>
    <n v="125"/>
    <n v="245"/>
    <n v="1"/>
    <n v="0"/>
    <n v="166"/>
    <n v="0"/>
    <s v="2.4"/>
    <n v="1"/>
    <n v="0"/>
    <n v="2"/>
    <n v="1"/>
  </r>
  <r>
    <x v="16"/>
    <x v="0"/>
    <x v="0"/>
    <x v="2"/>
    <n v="140"/>
    <n v="221"/>
    <n v="0"/>
    <n v="1"/>
    <n v="164"/>
    <n v="1"/>
    <s v="0"/>
    <n v="2"/>
    <n v="0"/>
    <n v="2"/>
    <n v="1"/>
  </r>
  <r>
    <x v="6"/>
    <x v="0"/>
    <x v="0"/>
    <x v="2"/>
    <n v="128"/>
    <n v="205"/>
    <n v="1"/>
    <n v="1"/>
    <n v="184"/>
    <n v="0"/>
    <s v="0"/>
    <n v="2"/>
    <n v="0"/>
    <n v="2"/>
    <n v="1"/>
  </r>
  <r>
    <x v="11"/>
    <x v="0"/>
    <x v="0"/>
    <x v="1"/>
    <n v="105"/>
    <n v="240"/>
    <n v="0"/>
    <n v="0"/>
    <n v="154"/>
    <n v="1"/>
    <s v="0.6"/>
    <n v="1"/>
    <n v="0"/>
    <n v="3"/>
    <n v="1"/>
  </r>
  <r>
    <x v="2"/>
    <x v="0"/>
    <x v="0"/>
    <x v="1"/>
    <n v="112"/>
    <n v="250"/>
    <n v="0"/>
    <n v="1"/>
    <n v="179"/>
    <n v="0"/>
    <s v="0"/>
    <n v="2"/>
    <n v="0"/>
    <n v="2"/>
    <n v="1"/>
  </r>
  <r>
    <x v="25"/>
    <x v="0"/>
    <x v="0"/>
    <x v="2"/>
    <n v="128"/>
    <n v="308"/>
    <n v="0"/>
    <n v="0"/>
    <n v="170"/>
    <n v="0"/>
    <s v="0"/>
    <n v="2"/>
    <n v="0"/>
    <n v="2"/>
    <n v="1"/>
  </r>
  <r>
    <x v="33"/>
    <x v="0"/>
    <x v="1"/>
    <x v="1"/>
    <n v="102"/>
    <n v="318"/>
    <n v="0"/>
    <n v="1"/>
    <n v="160"/>
    <n v="0"/>
    <s v="0"/>
    <n v="2"/>
    <n v="1"/>
    <n v="2"/>
    <n v="1"/>
  </r>
  <r>
    <x v="6"/>
    <x v="0"/>
    <x v="0"/>
    <x v="0"/>
    <n v="152"/>
    <n v="298"/>
    <n v="1"/>
    <n v="1"/>
    <n v="178"/>
    <n v="0"/>
    <s v="1.2"/>
    <n v="1"/>
    <n v="0"/>
    <n v="3"/>
    <n v="1"/>
  </r>
  <r>
    <x v="17"/>
    <x v="0"/>
    <x v="1"/>
    <x v="3"/>
    <n v="102"/>
    <n v="265"/>
    <n v="0"/>
    <n v="0"/>
    <n v="122"/>
    <n v="0"/>
    <s v="0.6"/>
    <n v="1"/>
    <n v="0"/>
    <n v="2"/>
    <n v="1"/>
  </r>
  <r>
    <x v="34"/>
    <x v="2"/>
    <x v="1"/>
    <x v="1"/>
    <n v="115"/>
    <n v="564"/>
    <n v="0"/>
    <n v="0"/>
    <n v="160"/>
    <n v="0"/>
    <s v="1.6"/>
    <n v="1"/>
    <n v="0"/>
    <n v="3"/>
    <n v="1"/>
  </r>
  <r>
    <x v="35"/>
    <x v="2"/>
    <x v="0"/>
    <x v="1"/>
    <n v="118"/>
    <n v="277"/>
    <n v="0"/>
    <n v="1"/>
    <n v="151"/>
    <n v="0"/>
    <s v="1"/>
    <n v="2"/>
    <n v="1"/>
    <n v="3"/>
    <n v="1"/>
  </r>
  <r>
    <x v="24"/>
    <x v="0"/>
    <x v="0"/>
    <x v="2"/>
    <n v="101"/>
    <n v="197"/>
    <n v="1"/>
    <n v="1"/>
    <n v="156"/>
    <n v="0"/>
    <s v="0"/>
    <n v="2"/>
    <n v="0"/>
    <n v="3"/>
    <n v="1"/>
  </r>
  <r>
    <x v="7"/>
    <x v="0"/>
    <x v="1"/>
    <x v="1"/>
    <n v="110"/>
    <n v="214"/>
    <n v="0"/>
    <n v="1"/>
    <n v="158"/>
    <n v="0"/>
    <s v="1.6"/>
    <n v="1"/>
    <n v="0"/>
    <n v="2"/>
    <n v="1"/>
  </r>
  <r>
    <x v="11"/>
    <x v="0"/>
    <x v="1"/>
    <x v="3"/>
    <n v="100"/>
    <n v="248"/>
    <n v="0"/>
    <n v="0"/>
    <n v="122"/>
    <n v="0"/>
    <s v="1"/>
    <n v="1"/>
    <n v="0"/>
    <n v="2"/>
    <n v="1"/>
  </r>
  <r>
    <x v="8"/>
    <x v="0"/>
    <x v="0"/>
    <x v="1"/>
    <n v="124"/>
    <n v="255"/>
    <n v="1"/>
    <n v="1"/>
    <n v="175"/>
    <n v="0"/>
    <s v="0"/>
    <n v="2"/>
    <n v="2"/>
    <n v="2"/>
    <n v="1"/>
  </r>
  <r>
    <x v="4"/>
    <x v="0"/>
    <x v="0"/>
    <x v="3"/>
    <n v="132"/>
    <n v="207"/>
    <n v="0"/>
    <n v="1"/>
    <n v="168"/>
    <n v="1"/>
    <s v="0"/>
    <n v="2"/>
    <n v="0"/>
    <n v="3"/>
    <n v="1"/>
  </r>
  <r>
    <x v="6"/>
    <x v="0"/>
    <x v="0"/>
    <x v="1"/>
    <n v="138"/>
    <n v="223"/>
    <n v="0"/>
    <n v="1"/>
    <n v="169"/>
    <n v="0"/>
    <s v="0"/>
    <n v="2"/>
    <n v="4"/>
    <n v="2"/>
    <n v="1"/>
  </r>
  <r>
    <x v="7"/>
    <x v="0"/>
    <x v="1"/>
    <x v="2"/>
    <n v="132"/>
    <n v="288"/>
    <n v="1"/>
    <n v="0"/>
    <n v="159"/>
    <n v="1"/>
    <s v="0"/>
    <n v="2"/>
    <n v="1"/>
    <n v="2"/>
    <n v="1"/>
  </r>
  <r>
    <x v="25"/>
    <x v="0"/>
    <x v="1"/>
    <x v="2"/>
    <n v="112"/>
    <n v="160"/>
    <n v="0"/>
    <n v="1"/>
    <n v="138"/>
    <n v="0"/>
    <s v="0"/>
    <n v="1"/>
    <n v="0"/>
    <n v="2"/>
    <n v="1"/>
  </r>
  <r>
    <x v="23"/>
    <x v="0"/>
    <x v="0"/>
    <x v="3"/>
    <n v="142"/>
    <n v="226"/>
    <n v="0"/>
    <n v="0"/>
    <n v="111"/>
    <n v="1"/>
    <s v="0"/>
    <n v="2"/>
    <n v="0"/>
    <n v="3"/>
    <n v="1"/>
  </r>
  <r>
    <x v="28"/>
    <x v="0"/>
    <x v="1"/>
    <x v="3"/>
    <n v="140"/>
    <n v="394"/>
    <n v="0"/>
    <n v="0"/>
    <n v="157"/>
    <n v="0"/>
    <s v="1.2"/>
    <n v="1"/>
    <n v="0"/>
    <n v="2"/>
    <n v="1"/>
  </r>
  <r>
    <x v="6"/>
    <x v="0"/>
    <x v="0"/>
    <x v="3"/>
    <n v="108"/>
    <n v="233"/>
    <n v="1"/>
    <n v="1"/>
    <n v="147"/>
    <n v="0"/>
    <s v="0.1"/>
    <n v="2"/>
    <n v="3"/>
    <n v="3"/>
    <n v="1"/>
  </r>
  <r>
    <x v="14"/>
    <x v="0"/>
    <x v="0"/>
    <x v="1"/>
    <n v="130"/>
    <n v="315"/>
    <n v="0"/>
    <n v="1"/>
    <n v="162"/>
    <n v="0"/>
    <s v="1.9"/>
    <n v="2"/>
    <n v="1"/>
    <n v="2"/>
    <n v="1"/>
  </r>
  <r>
    <x v="23"/>
    <x v="0"/>
    <x v="0"/>
    <x v="1"/>
    <n v="130"/>
    <n v="246"/>
    <n v="1"/>
    <n v="0"/>
    <n v="173"/>
    <n v="0"/>
    <s v="0"/>
    <n v="2"/>
    <n v="3"/>
    <n v="2"/>
    <n v="1"/>
  </r>
  <r>
    <x v="17"/>
    <x v="0"/>
    <x v="0"/>
    <x v="0"/>
    <n v="148"/>
    <n v="244"/>
    <n v="0"/>
    <n v="0"/>
    <n v="178"/>
    <n v="0"/>
    <s v="0.8"/>
    <n v="2"/>
    <n v="2"/>
    <n v="2"/>
    <n v="1"/>
  </r>
  <r>
    <x v="16"/>
    <x v="0"/>
    <x v="0"/>
    <x v="0"/>
    <n v="178"/>
    <n v="270"/>
    <n v="0"/>
    <n v="0"/>
    <n v="145"/>
    <n v="0"/>
    <s v="4.2"/>
    <n v="0"/>
    <n v="0"/>
    <n v="3"/>
    <n v="1"/>
  </r>
  <r>
    <x v="0"/>
    <x v="0"/>
    <x v="1"/>
    <x v="2"/>
    <n v="140"/>
    <n v="195"/>
    <n v="0"/>
    <n v="1"/>
    <n v="179"/>
    <n v="0"/>
    <s v="0"/>
    <n v="2"/>
    <n v="2"/>
    <n v="2"/>
    <n v="1"/>
  </r>
  <r>
    <x v="17"/>
    <x v="0"/>
    <x v="0"/>
    <x v="1"/>
    <n v="120"/>
    <n v="240"/>
    <n v="1"/>
    <n v="1"/>
    <n v="194"/>
    <n v="0"/>
    <s v="0.8"/>
    <n v="0"/>
    <n v="0"/>
    <n v="3"/>
    <n v="1"/>
  </r>
  <r>
    <x v="12"/>
    <x v="0"/>
    <x v="0"/>
    <x v="1"/>
    <n v="129"/>
    <n v="196"/>
    <n v="0"/>
    <n v="1"/>
    <n v="163"/>
    <n v="0"/>
    <s v="0"/>
    <n v="2"/>
    <n v="0"/>
    <n v="2"/>
    <n v="1"/>
  </r>
  <r>
    <x v="35"/>
    <x v="2"/>
    <x v="1"/>
    <x v="1"/>
    <n v="120"/>
    <n v="211"/>
    <n v="0"/>
    <n v="0"/>
    <n v="115"/>
    <n v="0"/>
    <s v="1.5"/>
    <n v="1"/>
    <n v="0"/>
    <n v="2"/>
    <n v="1"/>
  </r>
  <r>
    <x v="15"/>
    <x v="2"/>
    <x v="0"/>
    <x v="0"/>
    <n v="160"/>
    <n v="234"/>
    <n v="1"/>
    <n v="0"/>
    <n v="131"/>
    <n v="0"/>
    <s v="0.1"/>
    <n v="1"/>
    <n v="1"/>
    <n v="2"/>
    <n v="1"/>
  </r>
  <r>
    <x v="25"/>
    <x v="0"/>
    <x v="1"/>
    <x v="3"/>
    <n v="138"/>
    <n v="236"/>
    <n v="0"/>
    <n v="0"/>
    <n v="152"/>
    <n v="1"/>
    <s v="0.2"/>
    <n v="1"/>
    <n v="0"/>
    <n v="2"/>
    <n v="1"/>
  </r>
  <r>
    <x v="12"/>
    <x v="0"/>
    <x v="1"/>
    <x v="2"/>
    <n v="120"/>
    <n v="244"/>
    <n v="0"/>
    <n v="1"/>
    <n v="162"/>
    <n v="0"/>
    <s v="1.1"/>
    <n v="2"/>
    <n v="0"/>
    <n v="2"/>
    <n v="1"/>
  </r>
  <r>
    <x v="12"/>
    <x v="0"/>
    <x v="1"/>
    <x v="3"/>
    <n v="110"/>
    <n v="254"/>
    <n v="0"/>
    <n v="0"/>
    <n v="159"/>
    <n v="0"/>
    <s v="0"/>
    <n v="2"/>
    <n v="0"/>
    <n v="2"/>
    <n v="1"/>
  </r>
  <r>
    <x v="10"/>
    <x v="0"/>
    <x v="1"/>
    <x v="3"/>
    <n v="180"/>
    <n v="325"/>
    <n v="0"/>
    <n v="1"/>
    <n v="154"/>
    <n v="1"/>
    <s v="0"/>
    <n v="2"/>
    <n v="0"/>
    <n v="2"/>
    <n v="1"/>
  </r>
  <r>
    <x v="4"/>
    <x v="0"/>
    <x v="0"/>
    <x v="1"/>
    <n v="150"/>
    <n v="126"/>
    <n v="1"/>
    <n v="1"/>
    <n v="173"/>
    <n v="0"/>
    <s v="0.2"/>
    <n v="2"/>
    <n v="1"/>
    <n v="3"/>
    <n v="1"/>
  </r>
  <r>
    <x v="10"/>
    <x v="0"/>
    <x v="1"/>
    <x v="1"/>
    <n v="140"/>
    <n v="313"/>
    <n v="0"/>
    <n v="1"/>
    <n v="133"/>
    <n v="0"/>
    <s v="0.2"/>
    <n v="2"/>
    <n v="0"/>
    <n v="3"/>
    <n v="1"/>
  </r>
  <r>
    <x v="14"/>
    <x v="0"/>
    <x v="0"/>
    <x v="3"/>
    <n v="110"/>
    <n v="211"/>
    <n v="0"/>
    <n v="1"/>
    <n v="161"/>
    <n v="0"/>
    <s v="0"/>
    <n v="2"/>
    <n v="0"/>
    <n v="3"/>
    <n v="1"/>
  </r>
  <r>
    <x v="32"/>
    <x v="0"/>
    <x v="0"/>
    <x v="2"/>
    <n v="130"/>
    <n v="262"/>
    <n v="0"/>
    <n v="1"/>
    <n v="155"/>
    <n v="0"/>
    <s v="0"/>
    <n v="2"/>
    <n v="0"/>
    <n v="2"/>
    <n v="1"/>
  </r>
  <r>
    <x v="1"/>
    <x v="1"/>
    <x v="1"/>
    <x v="1"/>
    <n v="120"/>
    <n v="215"/>
    <n v="0"/>
    <n v="1"/>
    <n v="170"/>
    <n v="0"/>
    <s v="0"/>
    <n v="2"/>
    <n v="0"/>
    <n v="2"/>
    <n v="1"/>
  </r>
  <r>
    <x v="2"/>
    <x v="0"/>
    <x v="0"/>
    <x v="1"/>
    <n v="130"/>
    <n v="214"/>
    <n v="0"/>
    <n v="0"/>
    <n v="168"/>
    <n v="0"/>
    <s v="2"/>
    <n v="1"/>
    <n v="0"/>
    <n v="2"/>
    <n v="1"/>
  </r>
  <r>
    <x v="3"/>
    <x v="0"/>
    <x v="0"/>
    <x v="0"/>
    <n v="120"/>
    <n v="193"/>
    <n v="0"/>
    <n v="0"/>
    <n v="162"/>
    <n v="0"/>
    <s v="1.9"/>
    <n v="1"/>
    <n v="0"/>
    <n v="3"/>
    <n v="1"/>
  </r>
  <r>
    <x v="24"/>
    <x v="0"/>
    <x v="1"/>
    <x v="2"/>
    <n v="105"/>
    <n v="204"/>
    <n v="0"/>
    <n v="1"/>
    <n v="172"/>
    <n v="0"/>
    <s v="0"/>
    <n v="2"/>
    <n v="0"/>
    <n v="2"/>
    <n v="1"/>
  </r>
  <r>
    <x v="24"/>
    <x v="0"/>
    <x v="1"/>
    <x v="3"/>
    <n v="138"/>
    <n v="243"/>
    <n v="0"/>
    <n v="0"/>
    <n v="152"/>
    <n v="1"/>
    <s v="0"/>
    <n v="1"/>
    <n v="0"/>
    <n v="2"/>
    <n v="1"/>
  </r>
  <r>
    <x v="10"/>
    <x v="0"/>
    <x v="1"/>
    <x v="3"/>
    <n v="130"/>
    <n v="303"/>
    <n v="0"/>
    <n v="1"/>
    <n v="122"/>
    <n v="0"/>
    <s v="2"/>
    <n v="1"/>
    <n v="2"/>
    <n v="2"/>
    <n v="1"/>
  </r>
  <r>
    <x v="16"/>
    <x v="0"/>
    <x v="0"/>
    <x v="3"/>
    <n v="138"/>
    <n v="271"/>
    <n v="0"/>
    <n v="0"/>
    <n v="182"/>
    <n v="0"/>
    <s v="0"/>
    <n v="2"/>
    <n v="0"/>
    <n v="2"/>
    <n v="1"/>
  </r>
  <r>
    <x v="2"/>
    <x v="0"/>
    <x v="1"/>
    <x v="1"/>
    <n v="112"/>
    <n v="268"/>
    <n v="0"/>
    <n v="0"/>
    <n v="172"/>
    <n v="1"/>
    <s v="0"/>
    <n v="2"/>
    <n v="0"/>
    <n v="2"/>
    <n v="1"/>
  </r>
  <r>
    <x v="7"/>
    <x v="0"/>
    <x v="1"/>
    <x v="1"/>
    <n v="108"/>
    <n v="267"/>
    <n v="0"/>
    <n v="0"/>
    <n v="167"/>
    <n v="0"/>
    <s v="0"/>
    <n v="2"/>
    <n v="0"/>
    <n v="2"/>
    <n v="1"/>
  </r>
  <r>
    <x v="26"/>
    <x v="1"/>
    <x v="1"/>
    <x v="1"/>
    <n v="94"/>
    <n v="199"/>
    <n v="0"/>
    <n v="1"/>
    <n v="179"/>
    <n v="0"/>
    <s v="0"/>
    <n v="2"/>
    <n v="0"/>
    <n v="2"/>
    <n v="1"/>
  </r>
  <r>
    <x v="29"/>
    <x v="1"/>
    <x v="1"/>
    <x v="2"/>
    <n v="118"/>
    <n v="210"/>
    <n v="0"/>
    <n v="1"/>
    <n v="192"/>
    <n v="0"/>
    <s v="0.7"/>
    <n v="2"/>
    <n v="0"/>
    <n v="2"/>
    <n v="1"/>
  </r>
  <r>
    <x v="27"/>
    <x v="0"/>
    <x v="0"/>
    <x v="3"/>
    <n v="112"/>
    <n v="204"/>
    <n v="0"/>
    <n v="1"/>
    <n v="143"/>
    <n v="0"/>
    <s v="0.1"/>
    <n v="2"/>
    <n v="0"/>
    <n v="2"/>
    <n v="1"/>
  </r>
  <r>
    <x v="34"/>
    <x v="2"/>
    <x v="1"/>
    <x v="1"/>
    <n v="152"/>
    <n v="277"/>
    <n v="0"/>
    <n v="1"/>
    <n v="172"/>
    <n v="0"/>
    <s v="0"/>
    <n v="2"/>
    <n v="1"/>
    <n v="2"/>
    <n v="1"/>
  </r>
  <r>
    <x v="6"/>
    <x v="0"/>
    <x v="1"/>
    <x v="1"/>
    <n v="136"/>
    <n v="196"/>
    <n v="0"/>
    <n v="0"/>
    <n v="169"/>
    <n v="0"/>
    <s v="0.1"/>
    <n v="1"/>
    <n v="0"/>
    <n v="2"/>
    <n v="1"/>
  </r>
  <r>
    <x v="36"/>
    <x v="2"/>
    <x v="1"/>
    <x v="2"/>
    <n v="120"/>
    <n v="269"/>
    <n v="0"/>
    <n v="0"/>
    <n v="121"/>
    <n v="1"/>
    <s v="0.2"/>
    <n v="2"/>
    <n v="1"/>
    <n v="2"/>
    <n v="1"/>
  </r>
  <r>
    <x v="7"/>
    <x v="0"/>
    <x v="1"/>
    <x v="1"/>
    <n v="160"/>
    <n v="201"/>
    <n v="0"/>
    <n v="1"/>
    <n v="163"/>
    <n v="0"/>
    <s v="0"/>
    <n v="2"/>
    <n v="1"/>
    <n v="2"/>
    <n v="1"/>
  </r>
  <r>
    <x v="9"/>
    <x v="0"/>
    <x v="1"/>
    <x v="2"/>
    <n v="134"/>
    <n v="271"/>
    <n v="0"/>
    <n v="1"/>
    <n v="162"/>
    <n v="0"/>
    <s v="0"/>
    <n v="1"/>
    <n v="0"/>
    <n v="2"/>
    <n v="1"/>
  </r>
  <r>
    <x v="17"/>
    <x v="0"/>
    <x v="0"/>
    <x v="2"/>
    <n v="120"/>
    <n v="295"/>
    <n v="0"/>
    <n v="1"/>
    <n v="162"/>
    <n v="0"/>
    <s v="0"/>
    <n v="2"/>
    <n v="0"/>
    <n v="2"/>
    <n v="1"/>
  </r>
  <r>
    <x v="2"/>
    <x v="0"/>
    <x v="0"/>
    <x v="2"/>
    <n v="110"/>
    <n v="235"/>
    <n v="0"/>
    <n v="1"/>
    <n v="153"/>
    <n v="0"/>
    <s v="0"/>
    <n v="2"/>
    <n v="0"/>
    <n v="2"/>
    <n v="1"/>
  </r>
  <r>
    <x v="2"/>
    <x v="0"/>
    <x v="1"/>
    <x v="2"/>
    <n v="126"/>
    <n v="306"/>
    <n v="0"/>
    <n v="1"/>
    <n v="163"/>
    <n v="0"/>
    <s v="0"/>
    <n v="2"/>
    <n v="0"/>
    <n v="2"/>
    <n v="1"/>
  </r>
  <r>
    <x v="9"/>
    <x v="0"/>
    <x v="1"/>
    <x v="3"/>
    <n v="130"/>
    <n v="269"/>
    <n v="0"/>
    <n v="1"/>
    <n v="163"/>
    <n v="0"/>
    <s v="0"/>
    <n v="2"/>
    <n v="0"/>
    <n v="2"/>
    <n v="1"/>
  </r>
  <r>
    <x v="33"/>
    <x v="0"/>
    <x v="1"/>
    <x v="1"/>
    <n v="120"/>
    <n v="178"/>
    <n v="1"/>
    <n v="1"/>
    <n v="96"/>
    <n v="0"/>
    <s v="0"/>
    <n v="2"/>
    <n v="0"/>
    <n v="2"/>
    <n v="1"/>
  </r>
  <r>
    <x v="28"/>
    <x v="0"/>
    <x v="0"/>
    <x v="2"/>
    <n v="128"/>
    <n v="208"/>
    <n v="1"/>
    <n v="0"/>
    <n v="140"/>
    <n v="0"/>
    <s v="0"/>
    <n v="2"/>
    <n v="0"/>
    <n v="2"/>
    <n v="1"/>
  </r>
  <r>
    <x v="4"/>
    <x v="0"/>
    <x v="0"/>
    <x v="3"/>
    <n v="110"/>
    <n v="201"/>
    <n v="0"/>
    <n v="1"/>
    <n v="126"/>
    <n v="1"/>
    <s v="1.5"/>
    <n v="1"/>
    <n v="0"/>
    <n v="1"/>
    <n v="1"/>
  </r>
  <r>
    <x v="10"/>
    <x v="0"/>
    <x v="0"/>
    <x v="3"/>
    <n v="128"/>
    <n v="263"/>
    <n v="0"/>
    <n v="1"/>
    <n v="105"/>
    <n v="1"/>
    <s v="0.2"/>
    <n v="1"/>
    <n v="1"/>
    <n v="3"/>
    <n v="1"/>
  </r>
  <r>
    <x v="21"/>
    <x v="0"/>
    <x v="1"/>
    <x v="1"/>
    <n v="120"/>
    <n v="295"/>
    <n v="0"/>
    <n v="0"/>
    <n v="157"/>
    <n v="0"/>
    <s v="0.6"/>
    <n v="2"/>
    <n v="0"/>
    <n v="2"/>
    <n v="1"/>
  </r>
  <r>
    <x v="14"/>
    <x v="0"/>
    <x v="0"/>
    <x v="3"/>
    <n v="115"/>
    <n v="303"/>
    <n v="0"/>
    <n v="1"/>
    <n v="181"/>
    <n v="0"/>
    <s v="1.2"/>
    <n v="1"/>
    <n v="0"/>
    <n v="2"/>
    <n v="1"/>
  </r>
  <r>
    <x v="17"/>
    <x v="0"/>
    <x v="1"/>
    <x v="1"/>
    <n v="120"/>
    <n v="209"/>
    <n v="0"/>
    <n v="1"/>
    <n v="173"/>
    <n v="0"/>
    <s v="0"/>
    <n v="1"/>
    <n v="0"/>
    <n v="2"/>
    <n v="1"/>
  </r>
  <r>
    <x v="34"/>
    <x v="2"/>
    <x v="1"/>
    <x v="3"/>
    <n v="106"/>
    <n v="223"/>
    <n v="0"/>
    <n v="1"/>
    <n v="142"/>
    <n v="0"/>
    <s v="0.3"/>
    <n v="2"/>
    <n v="2"/>
    <n v="2"/>
    <n v="1"/>
  </r>
  <r>
    <x v="37"/>
    <x v="2"/>
    <x v="1"/>
    <x v="1"/>
    <n v="140"/>
    <n v="197"/>
    <n v="0"/>
    <n v="2"/>
    <n v="116"/>
    <n v="0"/>
    <s v="1.1"/>
    <n v="1"/>
    <n v="0"/>
    <n v="2"/>
    <n v="1"/>
  </r>
  <r>
    <x v="38"/>
    <x v="2"/>
    <x v="0"/>
    <x v="2"/>
    <n v="156"/>
    <n v="245"/>
    <n v="0"/>
    <n v="0"/>
    <n v="143"/>
    <n v="0"/>
    <s v="0"/>
    <n v="2"/>
    <n v="0"/>
    <n v="2"/>
    <n v="1"/>
  </r>
  <r>
    <x v="5"/>
    <x v="0"/>
    <x v="1"/>
    <x v="1"/>
    <n v="118"/>
    <n v="242"/>
    <n v="0"/>
    <n v="1"/>
    <n v="149"/>
    <n v="0"/>
    <s v="0.3"/>
    <n v="1"/>
    <n v="1"/>
    <n v="2"/>
    <n v="1"/>
  </r>
  <r>
    <x v="33"/>
    <x v="0"/>
    <x v="1"/>
    <x v="0"/>
    <n v="150"/>
    <n v="240"/>
    <n v="0"/>
    <n v="1"/>
    <n v="171"/>
    <n v="0"/>
    <s v="0.9"/>
    <n v="2"/>
    <n v="0"/>
    <n v="2"/>
    <n v="1"/>
  </r>
  <r>
    <x v="5"/>
    <x v="0"/>
    <x v="0"/>
    <x v="1"/>
    <n v="120"/>
    <n v="226"/>
    <n v="0"/>
    <n v="1"/>
    <n v="169"/>
    <n v="0"/>
    <s v="0"/>
    <n v="2"/>
    <n v="0"/>
    <n v="2"/>
    <n v="1"/>
  </r>
  <r>
    <x v="17"/>
    <x v="0"/>
    <x v="0"/>
    <x v="1"/>
    <n v="130"/>
    <n v="180"/>
    <n v="0"/>
    <n v="1"/>
    <n v="150"/>
    <n v="0"/>
    <s v="0"/>
    <n v="2"/>
    <n v="0"/>
    <n v="2"/>
    <n v="1"/>
  </r>
  <r>
    <x v="13"/>
    <x v="2"/>
    <x v="0"/>
    <x v="3"/>
    <n v="160"/>
    <n v="228"/>
    <n v="0"/>
    <n v="0"/>
    <n v="138"/>
    <n v="0"/>
    <s v="2.3"/>
    <n v="2"/>
    <n v="0"/>
    <n v="1"/>
    <n v="1"/>
  </r>
  <r>
    <x v="20"/>
    <x v="2"/>
    <x v="1"/>
    <x v="3"/>
    <n v="112"/>
    <n v="149"/>
    <n v="0"/>
    <n v="1"/>
    <n v="125"/>
    <n v="0"/>
    <s v="1.6"/>
    <n v="1"/>
    <n v="0"/>
    <n v="2"/>
    <n v="1"/>
  </r>
  <r>
    <x v="10"/>
    <x v="0"/>
    <x v="0"/>
    <x v="0"/>
    <n v="170"/>
    <n v="227"/>
    <n v="0"/>
    <n v="0"/>
    <n v="155"/>
    <n v="0"/>
    <s v="0.6"/>
    <n v="1"/>
    <n v="0"/>
    <n v="3"/>
    <n v="1"/>
  </r>
  <r>
    <x v="13"/>
    <x v="2"/>
    <x v="1"/>
    <x v="1"/>
    <n v="146"/>
    <n v="278"/>
    <n v="0"/>
    <n v="0"/>
    <n v="152"/>
    <n v="0"/>
    <s v="0"/>
    <n v="1"/>
    <n v="1"/>
    <n v="2"/>
    <n v="1"/>
  </r>
  <r>
    <x v="26"/>
    <x v="1"/>
    <x v="1"/>
    <x v="1"/>
    <n v="138"/>
    <n v="220"/>
    <n v="0"/>
    <n v="1"/>
    <n v="152"/>
    <n v="0"/>
    <s v="0"/>
    <n v="1"/>
    <n v="0"/>
    <n v="2"/>
    <n v="1"/>
  </r>
  <r>
    <x v="11"/>
    <x v="0"/>
    <x v="1"/>
    <x v="3"/>
    <n v="130"/>
    <n v="197"/>
    <n v="0"/>
    <n v="1"/>
    <n v="131"/>
    <n v="0"/>
    <s v="0.6"/>
    <n v="1"/>
    <n v="0"/>
    <n v="2"/>
    <n v="1"/>
  </r>
  <r>
    <x v="27"/>
    <x v="0"/>
    <x v="0"/>
    <x v="1"/>
    <n v="130"/>
    <n v="253"/>
    <n v="0"/>
    <n v="1"/>
    <n v="179"/>
    <n v="0"/>
    <s v="0"/>
    <n v="2"/>
    <n v="0"/>
    <n v="2"/>
    <n v="1"/>
  </r>
  <r>
    <x v="30"/>
    <x v="1"/>
    <x v="0"/>
    <x v="2"/>
    <n v="122"/>
    <n v="192"/>
    <n v="0"/>
    <n v="1"/>
    <n v="174"/>
    <n v="0"/>
    <s v="0"/>
    <n v="2"/>
    <n v="0"/>
    <n v="2"/>
    <n v="1"/>
  </r>
  <r>
    <x v="11"/>
    <x v="0"/>
    <x v="0"/>
    <x v="2"/>
    <n v="125"/>
    <n v="220"/>
    <n v="0"/>
    <n v="1"/>
    <n v="144"/>
    <n v="0"/>
    <s v="0.4"/>
    <n v="1"/>
    <n v="4"/>
    <n v="3"/>
    <n v="1"/>
  </r>
  <r>
    <x v="3"/>
    <x v="0"/>
    <x v="0"/>
    <x v="2"/>
    <n v="130"/>
    <n v="221"/>
    <n v="0"/>
    <n v="0"/>
    <n v="163"/>
    <n v="0"/>
    <s v="0"/>
    <n v="2"/>
    <n v="0"/>
    <n v="3"/>
    <n v="1"/>
  </r>
  <r>
    <x v="3"/>
    <x v="0"/>
    <x v="0"/>
    <x v="2"/>
    <n v="120"/>
    <n v="240"/>
    <n v="0"/>
    <n v="1"/>
    <n v="169"/>
    <n v="0"/>
    <s v="0"/>
    <n v="0"/>
    <n v="0"/>
    <n v="2"/>
    <n v="1"/>
  </r>
  <r>
    <x v="32"/>
    <x v="0"/>
    <x v="1"/>
    <x v="2"/>
    <n v="132"/>
    <n v="342"/>
    <n v="0"/>
    <n v="1"/>
    <n v="166"/>
    <n v="0"/>
    <s v="1.2"/>
    <n v="2"/>
    <n v="0"/>
    <n v="2"/>
    <n v="1"/>
  </r>
  <r>
    <x v="2"/>
    <x v="0"/>
    <x v="0"/>
    <x v="2"/>
    <n v="120"/>
    <n v="157"/>
    <n v="0"/>
    <n v="1"/>
    <n v="182"/>
    <n v="0"/>
    <s v="0"/>
    <n v="2"/>
    <n v="0"/>
    <n v="2"/>
    <n v="1"/>
  </r>
  <r>
    <x v="39"/>
    <x v="1"/>
    <x v="0"/>
    <x v="1"/>
    <n v="138"/>
    <n v="175"/>
    <n v="0"/>
    <n v="1"/>
    <n v="173"/>
    <n v="0"/>
    <s v="0"/>
    <n v="2"/>
    <n v="4"/>
    <n v="2"/>
    <n v="1"/>
  </r>
  <r>
    <x v="34"/>
    <x v="2"/>
    <x v="0"/>
    <x v="1"/>
    <n v="160"/>
    <n v="286"/>
    <n v="0"/>
    <n v="0"/>
    <n v="108"/>
    <n v="1"/>
    <s v="1.5"/>
    <n v="1"/>
    <n v="3"/>
    <n v="2"/>
    <n v="0"/>
  </r>
  <r>
    <x v="34"/>
    <x v="2"/>
    <x v="0"/>
    <x v="3"/>
    <n v="120"/>
    <n v="229"/>
    <n v="0"/>
    <n v="0"/>
    <n v="129"/>
    <n v="1"/>
    <s v="2.6"/>
    <n v="1"/>
    <n v="2"/>
    <n v="3"/>
    <n v="0"/>
  </r>
  <r>
    <x v="28"/>
    <x v="0"/>
    <x v="1"/>
    <x v="3"/>
    <n v="140"/>
    <n v="268"/>
    <n v="0"/>
    <n v="0"/>
    <n v="160"/>
    <n v="0"/>
    <s v="3.6"/>
    <n v="0"/>
    <n v="2"/>
    <n v="2"/>
    <n v="0"/>
  </r>
  <r>
    <x v="0"/>
    <x v="0"/>
    <x v="0"/>
    <x v="3"/>
    <n v="130"/>
    <n v="254"/>
    <n v="0"/>
    <n v="0"/>
    <n v="147"/>
    <n v="0"/>
    <s v="1.4"/>
    <n v="1"/>
    <n v="1"/>
    <n v="3"/>
    <n v="0"/>
  </r>
  <r>
    <x v="23"/>
    <x v="0"/>
    <x v="0"/>
    <x v="3"/>
    <n v="140"/>
    <n v="203"/>
    <n v="1"/>
    <n v="0"/>
    <n v="155"/>
    <n v="1"/>
    <s v="3.1"/>
    <n v="0"/>
    <n v="0"/>
    <n v="3"/>
    <n v="0"/>
  </r>
  <r>
    <x v="3"/>
    <x v="0"/>
    <x v="0"/>
    <x v="3"/>
    <n v="130"/>
    <n v="256"/>
    <n v="1"/>
    <n v="0"/>
    <n v="142"/>
    <n v="1"/>
    <s v="0.6"/>
    <n v="1"/>
    <n v="1"/>
    <n v="1"/>
    <n v="0"/>
  </r>
  <r>
    <x v="8"/>
    <x v="0"/>
    <x v="0"/>
    <x v="1"/>
    <n v="110"/>
    <n v="229"/>
    <n v="0"/>
    <n v="1"/>
    <n v="168"/>
    <n v="0"/>
    <s v="1"/>
    <n v="0"/>
    <n v="0"/>
    <n v="3"/>
    <n v="0"/>
  </r>
  <r>
    <x v="11"/>
    <x v="0"/>
    <x v="0"/>
    <x v="2"/>
    <n v="120"/>
    <n v="284"/>
    <n v="0"/>
    <n v="0"/>
    <n v="160"/>
    <n v="0"/>
    <s v="1.8"/>
    <n v="1"/>
    <n v="0"/>
    <n v="2"/>
    <n v="0"/>
  </r>
  <r>
    <x v="11"/>
    <x v="0"/>
    <x v="0"/>
    <x v="2"/>
    <n v="132"/>
    <n v="224"/>
    <n v="0"/>
    <n v="0"/>
    <n v="173"/>
    <n v="0"/>
    <s v="3.2"/>
    <n v="2"/>
    <n v="2"/>
    <n v="3"/>
    <n v="0"/>
  </r>
  <r>
    <x v="33"/>
    <x v="0"/>
    <x v="0"/>
    <x v="1"/>
    <n v="130"/>
    <n v="206"/>
    <n v="0"/>
    <n v="0"/>
    <n v="132"/>
    <n v="1"/>
    <s v="2.4"/>
    <n v="1"/>
    <n v="2"/>
    <n v="3"/>
    <n v="0"/>
  </r>
  <r>
    <x v="19"/>
    <x v="1"/>
    <x v="0"/>
    <x v="3"/>
    <n v="110"/>
    <n v="167"/>
    <n v="0"/>
    <n v="0"/>
    <n v="114"/>
    <n v="1"/>
    <s v="2"/>
    <n v="1"/>
    <n v="0"/>
    <n v="3"/>
    <n v="0"/>
  </r>
  <r>
    <x v="33"/>
    <x v="0"/>
    <x v="0"/>
    <x v="3"/>
    <n v="117"/>
    <n v="230"/>
    <n v="1"/>
    <n v="1"/>
    <n v="160"/>
    <n v="1"/>
    <s v="1.4"/>
    <n v="2"/>
    <n v="2"/>
    <n v="3"/>
    <n v="0"/>
  </r>
  <r>
    <x v="10"/>
    <x v="0"/>
    <x v="0"/>
    <x v="3"/>
    <n v="140"/>
    <n v="335"/>
    <n v="0"/>
    <n v="1"/>
    <n v="158"/>
    <n v="0"/>
    <s v="0"/>
    <n v="2"/>
    <n v="0"/>
    <n v="2"/>
    <n v="0"/>
  </r>
  <r>
    <x v="14"/>
    <x v="0"/>
    <x v="0"/>
    <x v="1"/>
    <n v="120"/>
    <n v="177"/>
    <n v="0"/>
    <n v="0"/>
    <n v="120"/>
    <n v="1"/>
    <s v="2.5"/>
    <n v="1"/>
    <n v="0"/>
    <n v="3"/>
    <n v="0"/>
  </r>
  <r>
    <x v="4"/>
    <x v="0"/>
    <x v="0"/>
    <x v="3"/>
    <n v="150"/>
    <n v="276"/>
    <n v="0"/>
    <n v="0"/>
    <n v="112"/>
    <n v="1"/>
    <s v="0.6"/>
    <n v="1"/>
    <n v="1"/>
    <n v="1"/>
    <n v="0"/>
  </r>
  <r>
    <x v="32"/>
    <x v="0"/>
    <x v="0"/>
    <x v="3"/>
    <n v="132"/>
    <n v="353"/>
    <n v="0"/>
    <n v="1"/>
    <n v="132"/>
    <n v="1"/>
    <s v="1.2"/>
    <n v="1"/>
    <n v="1"/>
    <n v="3"/>
    <n v="0"/>
  </r>
  <r>
    <x v="22"/>
    <x v="2"/>
    <x v="1"/>
    <x v="3"/>
    <n v="150"/>
    <n v="225"/>
    <n v="0"/>
    <n v="0"/>
    <n v="114"/>
    <n v="0"/>
    <s v="1"/>
    <n v="1"/>
    <n v="3"/>
    <n v="3"/>
    <n v="0"/>
  </r>
  <r>
    <x v="18"/>
    <x v="0"/>
    <x v="1"/>
    <x v="3"/>
    <n v="130"/>
    <n v="330"/>
    <n v="0"/>
    <n v="0"/>
    <n v="169"/>
    <n v="0"/>
    <s v="0"/>
    <n v="2"/>
    <n v="0"/>
    <n v="2"/>
    <n v="0"/>
  </r>
  <r>
    <x v="11"/>
    <x v="0"/>
    <x v="0"/>
    <x v="3"/>
    <n v="112"/>
    <n v="230"/>
    <n v="0"/>
    <n v="0"/>
    <n v="165"/>
    <n v="0"/>
    <s v="2.5"/>
    <n v="1"/>
    <n v="1"/>
    <n v="3"/>
    <n v="0"/>
  </r>
  <r>
    <x v="12"/>
    <x v="0"/>
    <x v="0"/>
    <x v="1"/>
    <n v="150"/>
    <n v="243"/>
    <n v="0"/>
    <n v="0"/>
    <n v="128"/>
    <n v="0"/>
    <s v="2.6"/>
    <n v="1"/>
    <n v="0"/>
    <n v="3"/>
    <n v="0"/>
  </r>
  <r>
    <x v="5"/>
    <x v="0"/>
    <x v="0"/>
    <x v="3"/>
    <n v="112"/>
    <n v="290"/>
    <n v="0"/>
    <n v="0"/>
    <n v="153"/>
    <n v="0"/>
    <s v="0"/>
    <n v="2"/>
    <n v="1"/>
    <n v="2"/>
    <n v="0"/>
  </r>
  <r>
    <x v="33"/>
    <x v="0"/>
    <x v="0"/>
    <x v="3"/>
    <n v="130"/>
    <n v="253"/>
    <n v="0"/>
    <n v="1"/>
    <n v="144"/>
    <n v="1"/>
    <s v="1.4"/>
    <n v="2"/>
    <n v="1"/>
    <n v="3"/>
    <n v="0"/>
  </r>
  <r>
    <x v="7"/>
    <x v="0"/>
    <x v="0"/>
    <x v="3"/>
    <n v="124"/>
    <n v="266"/>
    <n v="0"/>
    <n v="0"/>
    <n v="109"/>
    <n v="1"/>
    <s v="2.2"/>
    <n v="1"/>
    <n v="1"/>
    <n v="3"/>
    <n v="0"/>
  </r>
  <r>
    <x v="12"/>
    <x v="0"/>
    <x v="0"/>
    <x v="3"/>
    <n v="140"/>
    <n v="233"/>
    <n v="0"/>
    <n v="1"/>
    <n v="163"/>
    <n v="0"/>
    <s v="0.6"/>
    <n v="1"/>
    <n v="1"/>
    <n v="3"/>
    <n v="0"/>
  </r>
  <r>
    <x v="2"/>
    <x v="0"/>
    <x v="0"/>
    <x v="1"/>
    <n v="110"/>
    <n v="172"/>
    <n v="0"/>
    <n v="0"/>
    <n v="158"/>
    <n v="0"/>
    <s v="0"/>
    <n v="2"/>
    <n v="0"/>
    <n v="3"/>
    <n v="0"/>
  </r>
  <r>
    <x v="21"/>
    <x v="0"/>
    <x v="1"/>
    <x v="3"/>
    <n v="130"/>
    <n v="305"/>
    <n v="0"/>
    <n v="1"/>
    <n v="142"/>
    <n v="1"/>
    <s v="1.2"/>
    <n v="1"/>
    <n v="0"/>
    <n v="3"/>
    <n v="0"/>
  </r>
  <r>
    <x v="11"/>
    <x v="0"/>
    <x v="0"/>
    <x v="3"/>
    <n v="128"/>
    <n v="216"/>
    <n v="0"/>
    <n v="0"/>
    <n v="131"/>
    <n v="1"/>
    <s v="2.2"/>
    <n v="1"/>
    <n v="3"/>
    <n v="3"/>
    <n v="0"/>
  </r>
  <r>
    <x v="7"/>
    <x v="0"/>
    <x v="0"/>
    <x v="3"/>
    <n v="120"/>
    <n v="188"/>
    <n v="0"/>
    <n v="1"/>
    <n v="113"/>
    <n v="0"/>
    <s v="1.4"/>
    <n v="1"/>
    <n v="1"/>
    <n v="3"/>
    <n v="0"/>
  </r>
  <r>
    <x v="33"/>
    <x v="0"/>
    <x v="0"/>
    <x v="3"/>
    <n v="145"/>
    <n v="282"/>
    <n v="0"/>
    <n v="0"/>
    <n v="142"/>
    <n v="1"/>
    <s v="2.8"/>
    <n v="1"/>
    <n v="2"/>
    <n v="3"/>
    <n v="0"/>
  </r>
  <r>
    <x v="33"/>
    <x v="0"/>
    <x v="0"/>
    <x v="3"/>
    <n v="140"/>
    <n v="185"/>
    <n v="0"/>
    <n v="0"/>
    <n v="155"/>
    <n v="0"/>
    <s v="3"/>
    <n v="1"/>
    <n v="0"/>
    <n v="2"/>
    <n v="0"/>
  </r>
  <r>
    <x v="16"/>
    <x v="0"/>
    <x v="0"/>
    <x v="1"/>
    <n v="170"/>
    <n v="326"/>
    <n v="0"/>
    <n v="0"/>
    <n v="140"/>
    <n v="1"/>
    <s v="3.4"/>
    <n v="0"/>
    <n v="0"/>
    <n v="3"/>
    <n v="0"/>
  </r>
  <r>
    <x v="24"/>
    <x v="0"/>
    <x v="0"/>
    <x v="3"/>
    <n v="150"/>
    <n v="231"/>
    <n v="0"/>
    <n v="1"/>
    <n v="147"/>
    <n v="0"/>
    <s v="3.6"/>
    <n v="1"/>
    <n v="0"/>
    <n v="2"/>
    <n v="0"/>
  </r>
  <r>
    <x v="34"/>
    <x v="2"/>
    <x v="0"/>
    <x v="1"/>
    <n v="125"/>
    <n v="254"/>
    <n v="1"/>
    <n v="1"/>
    <n v="163"/>
    <n v="0"/>
    <s v="0.2"/>
    <n v="1"/>
    <n v="2"/>
    <n v="3"/>
    <n v="0"/>
  </r>
  <r>
    <x v="28"/>
    <x v="0"/>
    <x v="0"/>
    <x v="3"/>
    <n v="120"/>
    <n v="267"/>
    <n v="0"/>
    <n v="1"/>
    <n v="99"/>
    <n v="1"/>
    <s v="1.8"/>
    <n v="1"/>
    <n v="2"/>
    <n v="3"/>
    <n v="0"/>
  </r>
  <r>
    <x v="22"/>
    <x v="2"/>
    <x v="0"/>
    <x v="3"/>
    <n v="110"/>
    <n v="248"/>
    <n v="0"/>
    <n v="0"/>
    <n v="158"/>
    <n v="0"/>
    <s v="0.6"/>
    <n v="2"/>
    <n v="2"/>
    <n v="1"/>
    <n v="0"/>
  </r>
  <r>
    <x v="5"/>
    <x v="0"/>
    <x v="0"/>
    <x v="3"/>
    <n v="110"/>
    <n v="197"/>
    <n v="0"/>
    <n v="0"/>
    <n v="177"/>
    <n v="0"/>
    <s v="0"/>
    <n v="2"/>
    <n v="1"/>
    <n v="2"/>
    <n v="0"/>
  </r>
  <r>
    <x v="33"/>
    <x v="0"/>
    <x v="0"/>
    <x v="3"/>
    <n v="125"/>
    <n v="258"/>
    <n v="0"/>
    <n v="0"/>
    <n v="141"/>
    <n v="1"/>
    <s v="2.8"/>
    <n v="1"/>
    <n v="1"/>
    <n v="3"/>
    <n v="0"/>
  </r>
  <r>
    <x v="11"/>
    <x v="0"/>
    <x v="0"/>
    <x v="3"/>
    <n v="150"/>
    <n v="270"/>
    <n v="0"/>
    <n v="0"/>
    <n v="111"/>
    <n v="1"/>
    <s v="0.8"/>
    <n v="2"/>
    <n v="0"/>
    <n v="3"/>
    <n v="0"/>
  </r>
  <r>
    <x v="35"/>
    <x v="2"/>
    <x v="0"/>
    <x v="3"/>
    <n v="180"/>
    <n v="274"/>
    <n v="1"/>
    <n v="0"/>
    <n v="150"/>
    <n v="1"/>
    <s v="1.6"/>
    <n v="1"/>
    <n v="0"/>
    <n v="3"/>
    <n v="0"/>
  </r>
  <r>
    <x v="28"/>
    <x v="0"/>
    <x v="1"/>
    <x v="1"/>
    <n v="160"/>
    <n v="164"/>
    <n v="0"/>
    <n v="0"/>
    <n v="145"/>
    <n v="0"/>
    <s v="6.2"/>
    <n v="0"/>
    <n v="3"/>
    <n v="3"/>
    <n v="0"/>
  </r>
  <r>
    <x v="6"/>
    <x v="0"/>
    <x v="0"/>
    <x v="3"/>
    <n v="128"/>
    <n v="255"/>
    <n v="0"/>
    <n v="1"/>
    <n v="161"/>
    <n v="1"/>
    <s v="0"/>
    <n v="2"/>
    <n v="1"/>
    <n v="3"/>
    <n v="0"/>
  </r>
  <r>
    <x v="16"/>
    <x v="0"/>
    <x v="0"/>
    <x v="3"/>
    <n v="110"/>
    <n v="239"/>
    <n v="0"/>
    <n v="0"/>
    <n v="142"/>
    <n v="1"/>
    <s v="1.2"/>
    <n v="1"/>
    <n v="1"/>
    <n v="3"/>
    <n v="0"/>
  </r>
  <r>
    <x v="33"/>
    <x v="0"/>
    <x v="1"/>
    <x v="3"/>
    <n v="150"/>
    <n v="258"/>
    <n v="0"/>
    <n v="0"/>
    <n v="157"/>
    <n v="0"/>
    <s v="2.6"/>
    <n v="1"/>
    <n v="2"/>
    <n v="3"/>
    <n v="0"/>
  </r>
  <r>
    <x v="9"/>
    <x v="0"/>
    <x v="0"/>
    <x v="3"/>
    <n v="120"/>
    <n v="188"/>
    <n v="0"/>
    <n v="1"/>
    <n v="139"/>
    <n v="0"/>
    <s v="2"/>
    <n v="1"/>
    <n v="3"/>
    <n v="3"/>
    <n v="0"/>
  </r>
  <r>
    <x v="16"/>
    <x v="0"/>
    <x v="0"/>
    <x v="1"/>
    <n v="140"/>
    <n v="177"/>
    <n v="0"/>
    <n v="1"/>
    <n v="162"/>
    <n v="1"/>
    <s v="0"/>
    <n v="2"/>
    <n v="1"/>
    <n v="3"/>
    <n v="0"/>
  </r>
  <r>
    <x v="4"/>
    <x v="0"/>
    <x v="0"/>
    <x v="3"/>
    <n v="128"/>
    <n v="229"/>
    <n v="0"/>
    <n v="0"/>
    <n v="150"/>
    <n v="0"/>
    <s v="0.4"/>
    <n v="1"/>
    <n v="1"/>
    <n v="3"/>
    <n v="0"/>
  </r>
  <r>
    <x v="18"/>
    <x v="0"/>
    <x v="0"/>
    <x v="1"/>
    <n v="120"/>
    <n v="260"/>
    <n v="0"/>
    <n v="1"/>
    <n v="140"/>
    <n v="1"/>
    <s v="3.6"/>
    <n v="1"/>
    <n v="1"/>
    <n v="3"/>
    <n v="0"/>
  </r>
  <r>
    <x v="26"/>
    <x v="1"/>
    <x v="0"/>
    <x v="3"/>
    <n v="118"/>
    <n v="219"/>
    <n v="0"/>
    <n v="1"/>
    <n v="140"/>
    <n v="0"/>
    <s v="1.2"/>
    <n v="1"/>
    <n v="0"/>
    <n v="3"/>
    <n v="0"/>
  </r>
  <r>
    <x v="18"/>
    <x v="0"/>
    <x v="1"/>
    <x v="3"/>
    <n v="145"/>
    <n v="307"/>
    <n v="0"/>
    <n v="0"/>
    <n v="146"/>
    <n v="1"/>
    <s v="1"/>
    <n v="1"/>
    <n v="0"/>
    <n v="3"/>
    <n v="0"/>
  </r>
  <r>
    <x v="3"/>
    <x v="0"/>
    <x v="0"/>
    <x v="3"/>
    <n v="125"/>
    <n v="249"/>
    <n v="1"/>
    <n v="0"/>
    <n v="144"/>
    <n v="1"/>
    <s v="1.2"/>
    <n v="1"/>
    <n v="1"/>
    <n v="2"/>
    <n v="0"/>
  </r>
  <r>
    <x v="14"/>
    <x v="0"/>
    <x v="1"/>
    <x v="3"/>
    <n v="132"/>
    <n v="341"/>
    <n v="1"/>
    <n v="0"/>
    <n v="136"/>
    <n v="1"/>
    <s v="3"/>
    <n v="1"/>
    <n v="0"/>
    <n v="3"/>
    <n v="0"/>
  </r>
  <r>
    <x v="28"/>
    <x v="0"/>
    <x v="1"/>
    <x v="3"/>
    <n v="130"/>
    <n v="263"/>
    <n v="0"/>
    <n v="1"/>
    <n v="97"/>
    <n v="0"/>
    <s v="1.2"/>
    <n v="1"/>
    <n v="1"/>
    <n v="3"/>
    <n v="0"/>
  </r>
  <r>
    <x v="0"/>
    <x v="0"/>
    <x v="0"/>
    <x v="1"/>
    <n v="130"/>
    <n v="330"/>
    <n v="1"/>
    <n v="0"/>
    <n v="132"/>
    <n v="1"/>
    <s v="1.8"/>
    <n v="2"/>
    <n v="3"/>
    <n v="3"/>
    <n v="0"/>
  </r>
  <r>
    <x v="22"/>
    <x v="2"/>
    <x v="0"/>
    <x v="3"/>
    <n v="135"/>
    <n v="254"/>
    <n v="0"/>
    <n v="0"/>
    <n v="127"/>
    <n v="0"/>
    <s v="2.8"/>
    <n v="1"/>
    <n v="1"/>
    <n v="3"/>
    <n v="0"/>
  </r>
  <r>
    <x v="8"/>
    <x v="0"/>
    <x v="0"/>
    <x v="3"/>
    <n v="130"/>
    <n v="256"/>
    <n v="1"/>
    <n v="0"/>
    <n v="150"/>
    <n v="1"/>
    <s v="0"/>
    <n v="2"/>
    <n v="2"/>
    <n v="3"/>
    <n v="0"/>
  </r>
  <r>
    <x v="0"/>
    <x v="0"/>
    <x v="1"/>
    <x v="3"/>
    <n v="150"/>
    <n v="407"/>
    <n v="0"/>
    <n v="0"/>
    <n v="154"/>
    <n v="0"/>
    <s v="4"/>
    <n v="1"/>
    <n v="3"/>
    <n v="3"/>
    <n v="0"/>
  </r>
  <r>
    <x v="32"/>
    <x v="0"/>
    <x v="0"/>
    <x v="3"/>
    <n v="140"/>
    <n v="217"/>
    <n v="0"/>
    <n v="1"/>
    <n v="111"/>
    <n v="1"/>
    <s v="5.6"/>
    <n v="0"/>
    <n v="0"/>
    <n v="3"/>
    <n v="0"/>
  </r>
  <r>
    <x v="22"/>
    <x v="2"/>
    <x v="0"/>
    <x v="3"/>
    <n v="138"/>
    <n v="282"/>
    <n v="1"/>
    <n v="0"/>
    <n v="174"/>
    <n v="0"/>
    <s v="1.4"/>
    <n v="1"/>
    <n v="1"/>
    <n v="2"/>
    <n v="0"/>
  </r>
  <r>
    <x v="3"/>
    <x v="0"/>
    <x v="1"/>
    <x v="0"/>
    <n v="200"/>
    <n v="288"/>
    <n v="1"/>
    <n v="0"/>
    <n v="133"/>
    <n v="1"/>
    <s v="4"/>
    <n v="0"/>
    <n v="2"/>
    <n v="3"/>
    <n v="0"/>
  </r>
  <r>
    <x v="7"/>
    <x v="0"/>
    <x v="0"/>
    <x v="3"/>
    <n v="110"/>
    <n v="239"/>
    <n v="0"/>
    <n v="1"/>
    <n v="126"/>
    <n v="1"/>
    <s v="2.8"/>
    <n v="1"/>
    <n v="1"/>
    <n v="3"/>
    <n v="0"/>
  </r>
  <r>
    <x v="38"/>
    <x v="2"/>
    <x v="0"/>
    <x v="3"/>
    <n v="145"/>
    <n v="174"/>
    <n v="0"/>
    <n v="1"/>
    <n v="125"/>
    <n v="1"/>
    <s v="2.6"/>
    <n v="0"/>
    <n v="0"/>
    <n v="3"/>
    <n v="0"/>
  </r>
  <r>
    <x v="28"/>
    <x v="0"/>
    <x v="0"/>
    <x v="3"/>
    <n v="120"/>
    <n v="281"/>
    <n v="0"/>
    <n v="0"/>
    <n v="103"/>
    <n v="0"/>
    <s v="1.4"/>
    <n v="1"/>
    <n v="1"/>
    <n v="3"/>
    <n v="0"/>
  </r>
  <r>
    <x v="30"/>
    <x v="1"/>
    <x v="0"/>
    <x v="2"/>
    <n v="120"/>
    <n v="198"/>
    <n v="0"/>
    <n v="1"/>
    <n v="130"/>
    <n v="1"/>
    <s v="1.6"/>
    <n v="1"/>
    <n v="0"/>
    <n v="3"/>
    <n v="0"/>
  </r>
  <r>
    <x v="16"/>
    <x v="0"/>
    <x v="0"/>
    <x v="3"/>
    <n v="170"/>
    <n v="288"/>
    <n v="0"/>
    <n v="0"/>
    <n v="159"/>
    <n v="0"/>
    <s v="0.2"/>
    <n v="1"/>
    <n v="0"/>
    <n v="3"/>
    <n v="0"/>
  </r>
  <r>
    <x v="10"/>
    <x v="0"/>
    <x v="0"/>
    <x v="0"/>
    <n v="125"/>
    <n v="309"/>
    <n v="0"/>
    <n v="1"/>
    <n v="131"/>
    <n v="1"/>
    <s v="1.8"/>
    <n v="1"/>
    <n v="0"/>
    <n v="3"/>
    <n v="0"/>
  </r>
  <r>
    <x v="27"/>
    <x v="0"/>
    <x v="0"/>
    <x v="1"/>
    <n v="108"/>
    <n v="243"/>
    <n v="0"/>
    <n v="1"/>
    <n v="152"/>
    <n v="0"/>
    <s v="0"/>
    <n v="2"/>
    <n v="0"/>
    <n v="2"/>
    <n v="0"/>
  </r>
  <r>
    <x v="4"/>
    <x v="0"/>
    <x v="0"/>
    <x v="1"/>
    <n v="165"/>
    <n v="289"/>
    <n v="1"/>
    <n v="0"/>
    <n v="124"/>
    <n v="0"/>
    <s v="1"/>
    <n v="1"/>
    <n v="3"/>
    <n v="3"/>
    <n v="0"/>
  </r>
  <r>
    <x v="32"/>
    <x v="0"/>
    <x v="0"/>
    <x v="3"/>
    <n v="160"/>
    <n v="289"/>
    <n v="0"/>
    <n v="0"/>
    <n v="145"/>
    <n v="1"/>
    <s v="0.8"/>
    <n v="1"/>
    <n v="1"/>
    <n v="3"/>
    <n v="0"/>
  </r>
  <r>
    <x v="10"/>
    <x v="0"/>
    <x v="0"/>
    <x v="3"/>
    <n v="120"/>
    <n v="246"/>
    <n v="0"/>
    <n v="0"/>
    <n v="96"/>
    <n v="1"/>
    <s v="2.2"/>
    <n v="0"/>
    <n v="1"/>
    <n v="2"/>
    <n v="0"/>
  </r>
  <r>
    <x v="38"/>
    <x v="2"/>
    <x v="0"/>
    <x v="3"/>
    <n v="130"/>
    <n v="322"/>
    <n v="0"/>
    <n v="0"/>
    <n v="109"/>
    <n v="0"/>
    <s v="2.4"/>
    <n v="1"/>
    <n v="3"/>
    <n v="2"/>
    <n v="0"/>
  </r>
  <r>
    <x v="21"/>
    <x v="0"/>
    <x v="0"/>
    <x v="3"/>
    <n v="140"/>
    <n v="299"/>
    <n v="0"/>
    <n v="1"/>
    <n v="173"/>
    <n v="1"/>
    <s v="1.6"/>
    <n v="2"/>
    <n v="0"/>
    <n v="3"/>
    <n v="0"/>
  </r>
  <r>
    <x v="11"/>
    <x v="0"/>
    <x v="0"/>
    <x v="3"/>
    <n v="125"/>
    <n v="300"/>
    <n v="0"/>
    <n v="0"/>
    <n v="171"/>
    <n v="0"/>
    <s v="0"/>
    <n v="2"/>
    <n v="2"/>
    <n v="3"/>
    <n v="0"/>
  </r>
  <r>
    <x v="33"/>
    <x v="0"/>
    <x v="0"/>
    <x v="3"/>
    <n v="140"/>
    <n v="293"/>
    <n v="0"/>
    <n v="0"/>
    <n v="170"/>
    <n v="0"/>
    <s v="1.2"/>
    <n v="1"/>
    <n v="2"/>
    <n v="3"/>
    <n v="0"/>
  </r>
  <r>
    <x v="40"/>
    <x v="2"/>
    <x v="0"/>
    <x v="3"/>
    <n v="125"/>
    <n v="304"/>
    <n v="0"/>
    <n v="0"/>
    <n v="162"/>
    <n v="1"/>
    <s v="0"/>
    <n v="2"/>
    <n v="3"/>
    <n v="2"/>
    <n v="0"/>
  </r>
  <r>
    <x v="30"/>
    <x v="1"/>
    <x v="0"/>
    <x v="3"/>
    <n v="126"/>
    <n v="282"/>
    <n v="0"/>
    <n v="0"/>
    <n v="156"/>
    <n v="1"/>
    <s v="0"/>
    <n v="2"/>
    <n v="0"/>
    <n v="3"/>
    <n v="0"/>
  </r>
  <r>
    <x v="38"/>
    <x v="2"/>
    <x v="0"/>
    <x v="3"/>
    <n v="160"/>
    <n v="269"/>
    <n v="0"/>
    <n v="1"/>
    <n v="112"/>
    <n v="1"/>
    <s v="2.9"/>
    <n v="1"/>
    <n v="1"/>
    <n v="3"/>
    <n v="0"/>
  </r>
  <r>
    <x v="16"/>
    <x v="0"/>
    <x v="1"/>
    <x v="1"/>
    <n v="174"/>
    <n v="249"/>
    <n v="0"/>
    <n v="1"/>
    <n v="143"/>
    <n v="1"/>
    <s v="0"/>
    <n v="1"/>
    <n v="0"/>
    <n v="2"/>
    <n v="0"/>
  </r>
  <r>
    <x v="10"/>
    <x v="0"/>
    <x v="0"/>
    <x v="3"/>
    <n v="145"/>
    <n v="212"/>
    <n v="0"/>
    <n v="0"/>
    <n v="132"/>
    <n v="0"/>
    <s v="2"/>
    <n v="1"/>
    <n v="2"/>
    <n v="1"/>
    <n v="0"/>
  </r>
  <r>
    <x v="4"/>
    <x v="0"/>
    <x v="0"/>
    <x v="3"/>
    <n v="152"/>
    <n v="274"/>
    <n v="0"/>
    <n v="1"/>
    <n v="88"/>
    <n v="1"/>
    <s v="1.2"/>
    <n v="1"/>
    <n v="1"/>
    <n v="3"/>
    <n v="0"/>
  </r>
  <r>
    <x v="3"/>
    <x v="0"/>
    <x v="0"/>
    <x v="3"/>
    <n v="132"/>
    <n v="184"/>
    <n v="0"/>
    <n v="0"/>
    <n v="105"/>
    <n v="1"/>
    <s v="2.1"/>
    <n v="1"/>
    <n v="1"/>
    <n v="1"/>
    <n v="0"/>
  </r>
  <r>
    <x v="8"/>
    <x v="0"/>
    <x v="0"/>
    <x v="3"/>
    <n v="124"/>
    <n v="274"/>
    <n v="0"/>
    <n v="0"/>
    <n v="166"/>
    <n v="0"/>
    <s v="0.5"/>
    <n v="1"/>
    <n v="0"/>
    <n v="3"/>
    <n v="0"/>
  </r>
  <r>
    <x v="3"/>
    <x v="0"/>
    <x v="1"/>
    <x v="3"/>
    <n v="134"/>
    <n v="409"/>
    <n v="0"/>
    <n v="0"/>
    <n v="150"/>
    <n v="1"/>
    <s v="1.9"/>
    <n v="1"/>
    <n v="2"/>
    <n v="3"/>
    <n v="0"/>
  </r>
  <r>
    <x v="13"/>
    <x v="2"/>
    <x v="0"/>
    <x v="3"/>
    <n v="160"/>
    <n v="246"/>
    <n v="0"/>
    <n v="1"/>
    <n v="120"/>
    <n v="1"/>
    <s v="0"/>
    <n v="1"/>
    <n v="3"/>
    <n v="1"/>
    <n v="0"/>
  </r>
  <r>
    <x v="7"/>
    <x v="0"/>
    <x v="0"/>
    <x v="2"/>
    <n v="192"/>
    <n v="283"/>
    <n v="0"/>
    <n v="0"/>
    <n v="195"/>
    <n v="0"/>
    <s v="0"/>
    <n v="2"/>
    <n v="1"/>
    <n v="3"/>
    <n v="0"/>
  </r>
  <r>
    <x v="15"/>
    <x v="2"/>
    <x v="0"/>
    <x v="2"/>
    <n v="140"/>
    <n v="254"/>
    <n v="0"/>
    <n v="0"/>
    <n v="146"/>
    <n v="0"/>
    <s v="2"/>
    <n v="1"/>
    <n v="3"/>
    <n v="3"/>
    <n v="0"/>
  </r>
  <r>
    <x v="21"/>
    <x v="0"/>
    <x v="0"/>
    <x v="1"/>
    <n v="140"/>
    <n v="298"/>
    <n v="0"/>
    <n v="1"/>
    <n v="122"/>
    <n v="1"/>
    <s v="4.2"/>
    <n v="1"/>
    <n v="3"/>
    <n v="3"/>
    <n v="0"/>
  </r>
  <r>
    <x v="14"/>
    <x v="0"/>
    <x v="0"/>
    <x v="3"/>
    <n v="132"/>
    <n v="247"/>
    <n v="1"/>
    <n v="0"/>
    <n v="143"/>
    <n v="1"/>
    <s v="0.1"/>
    <n v="1"/>
    <n v="4"/>
    <n v="3"/>
    <n v="0"/>
  </r>
  <r>
    <x v="28"/>
    <x v="0"/>
    <x v="1"/>
    <x v="3"/>
    <n v="138"/>
    <n v="294"/>
    <n v="1"/>
    <n v="1"/>
    <n v="106"/>
    <n v="0"/>
    <s v="1.9"/>
    <n v="1"/>
    <n v="3"/>
    <n v="2"/>
    <n v="0"/>
  </r>
  <r>
    <x v="34"/>
    <x v="2"/>
    <x v="0"/>
    <x v="3"/>
    <n v="100"/>
    <n v="299"/>
    <n v="0"/>
    <n v="0"/>
    <n v="125"/>
    <n v="1"/>
    <s v="0.9"/>
    <n v="1"/>
    <n v="2"/>
    <n v="2"/>
    <n v="0"/>
  </r>
  <r>
    <x v="16"/>
    <x v="0"/>
    <x v="0"/>
    <x v="3"/>
    <n v="160"/>
    <n v="273"/>
    <n v="0"/>
    <n v="0"/>
    <n v="125"/>
    <n v="0"/>
    <s v="0"/>
    <n v="2"/>
    <n v="0"/>
    <n v="2"/>
    <n v="0"/>
  </r>
  <r>
    <x v="25"/>
    <x v="0"/>
    <x v="0"/>
    <x v="0"/>
    <n v="142"/>
    <n v="309"/>
    <n v="0"/>
    <n v="0"/>
    <n v="147"/>
    <n v="1"/>
    <s v="0"/>
    <n v="1"/>
    <n v="3"/>
    <n v="3"/>
    <n v="0"/>
  </r>
  <r>
    <x v="11"/>
    <x v="0"/>
    <x v="0"/>
    <x v="3"/>
    <n v="128"/>
    <n v="259"/>
    <n v="0"/>
    <n v="0"/>
    <n v="130"/>
    <n v="1"/>
    <s v="3"/>
    <n v="1"/>
    <n v="2"/>
    <n v="3"/>
    <n v="0"/>
  </r>
  <r>
    <x v="12"/>
    <x v="0"/>
    <x v="0"/>
    <x v="3"/>
    <n v="144"/>
    <n v="200"/>
    <n v="0"/>
    <n v="0"/>
    <n v="126"/>
    <n v="1"/>
    <s v="0.9"/>
    <n v="1"/>
    <n v="0"/>
    <n v="3"/>
    <n v="0"/>
  </r>
  <r>
    <x v="28"/>
    <x v="0"/>
    <x v="1"/>
    <x v="3"/>
    <n v="150"/>
    <n v="244"/>
    <n v="0"/>
    <n v="1"/>
    <n v="154"/>
    <n v="1"/>
    <s v="1.4"/>
    <n v="1"/>
    <n v="0"/>
    <n v="2"/>
    <n v="0"/>
  </r>
  <r>
    <x v="39"/>
    <x v="1"/>
    <x v="0"/>
    <x v="3"/>
    <n v="120"/>
    <n v="231"/>
    <n v="0"/>
    <n v="1"/>
    <n v="182"/>
    <n v="1"/>
    <s v="3.8"/>
    <n v="1"/>
    <n v="0"/>
    <n v="3"/>
    <n v="0"/>
  </r>
  <r>
    <x v="13"/>
    <x v="2"/>
    <x v="1"/>
    <x v="0"/>
    <n v="178"/>
    <n v="228"/>
    <n v="1"/>
    <n v="1"/>
    <n v="165"/>
    <n v="1"/>
    <s v="1"/>
    <n v="1"/>
    <n v="2"/>
    <n v="3"/>
    <n v="0"/>
  </r>
  <r>
    <x v="6"/>
    <x v="0"/>
    <x v="0"/>
    <x v="3"/>
    <n v="112"/>
    <n v="230"/>
    <n v="0"/>
    <n v="1"/>
    <n v="160"/>
    <n v="0"/>
    <s v="0"/>
    <n v="2"/>
    <n v="1"/>
    <n v="2"/>
    <n v="0"/>
  </r>
  <r>
    <x v="23"/>
    <x v="0"/>
    <x v="0"/>
    <x v="3"/>
    <n v="123"/>
    <n v="282"/>
    <n v="0"/>
    <n v="1"/>
    <n v="95"/>
    <n v="1"/>
    <s v="2"/>
    <n v="1"/>
    <n v="2"/>
    <n v="3"/>
    <n v="0"/>
  </r>
  <r>
    <x v="0"/>
    <x v="0"/>
    <x v="1"/>
    <x v="3"/>
    <n v="108"/>
    <n v="269"/>
    <n v="0"/>
    <n v="1"/>
    <n v="169"/>
    <n v="1"/>
    <s v="1.8"/>
    <n v="1"/>
    <n v="2"/>
    <n v="2"/>
    <n v="0"/>
  </r>
  <r>
    <x v="7"/>
    <x v="0"/>
    <x v="0"/>
    <x v="3"/>
    <n v="110"/>
    <n v="206"/>
    <n v="0"/>
    <n v="0"/>
    <n v="108"/>
    <n v="1"/>
    <s v="0"/>
    <n v="1"/>
    <n v="1"/>
    <n v="2"/>
    <n v="0"/>
  </r>
  <r>
    <x v="13"/>
    <x v="2"/>
    <x v="0"/>
    <x v="3"/>
    <n v="112"/>
    <n v="212"/>
    <n v="0"/>
    <n v="0"/>
    <n v="132"/>
    <n v="1"/>
    <s v="0.1"/>
    <n v="2"/>
    <n v="1"/>
    <n v="2"/>
    <n v="0"/>
  </r>
  <r>
    <x v="32"/>
    <x v="0"/>
    <x v="1"/>
    <x v="3"/>
    <n v="180"/>
    <n v="327"/>
    <n v="0"/>
    <n v="2"/>
    <n v="117"/>
    <n v="1"/>
    <s v="3.4"/>
    <n v="1"/>
    <n v="0"/>
    <n v="2"/>
    <n v="0"/>
  </r>
  <r>
    <x v="9"/>
    <x v="0"/>
    <x v="0"/>
    <x v="3"/>
    <n v="118"/>
    <n v="149"/>
    <n v="0"/>
    <n v="0"/>
    <n v="126"/>
    <n v="0"/>
    <s v="0.8"/>
    <n v="2"/>
    <n v="3"/>
    <n v="2"/>
    <n v="0"/>
  </r>
  <r>
    <x v="7"/>
    <x v="0"/>
    <x v="0"/>
    <x v="1"/>
    <n v="122"/>
    <n v="286"/>
    <n v="0"/>
    <n v="0"/>
    <n v="116"/>
    <n v="1"/>
    <s v="3.2"/>
    <n v="1"/>
    <n v="2"/>
    <n v="2"/>
    <n v="0"/>
  </r>
  <r>
    <x v="3"/>
    <x v="0"/>
    <x v="0"/>
    <x v="3"/>
    <n v="130"/>
    <n v="283"/>
    <n v="1"/>
    <n v="0"/>
    <n v="103"/>
    <n v="1"/>
    <s v="1.6"/>
    <n v="0"/>
    <n v="0"/>
    <n v="3"/>
    <n v="0"/>
  </r>
  <r>
    <x v="24"/>
    <x v="0"/>
    <x v="0"/>
    <x v="3"/>
    <n v="120"/>
    <n v="249"/>
    <n v="0"/>
    <n v="0"/>
    <n v="144"/>
    <n v="0"/>
    <s v="0.8"/>
    <n v="2"/>
    <n v="0"/>
    <n v="3"/>
    <n v="0"/>
  </r>
  <r>
    <x v="18"/>
    <x v="0"/>
    <x v="0"/>
    <x v="3"/>
    <n v="134"/>
    <n v="234"/>
    <n v="0"/>
    <n v="1"/>
    <n v="145"/>
    <n v="0"/>
    <s v="2.6"/>
    <n v="1"/>
    <n v="2"/>
    <n v="2"/>
    <n v="0"/>
  </r>
  <r>
    <x v="34"/>
    <x v="2"/>
    <x v="0"/>
    <x v="0"/>
    <n v="120"/>
    <n v="237"/>
    <n v="0"/>
    <n v="1"/>
    <n v="71"/>
    <n v="0"/>
    <s v="1"/>
    <n v="1"/>
    <n v="0"/>
    <n v="2"/>
    <n v="0"/>
  </r>
  <r>
    <x v="11"/>
    <x v="0"/>
    <x v="0"/>
    <x v="3"/>
    <n v="100"/>
    <n v="234"/>
    <n v="0"/>
    <n v="1"/>
    <n v="156"/>
    <n v="0"/>
    <s v="0.1"/>
    <n v="2"/>
    <n v="1"/>
    <n v="3"/>
    <n v="0"/>
  </r>
  <r>
    <x v="27"/>
    <x v="0"/>
    <x v="0"/>
    <x v="3"/>
    <n v="110"/>
    <n v="275"/>
    <n v="0"/>
    <n v="0"/>
    <n v="118"/>
    <n v="1"/>
    <s v="1"/>
    <n v="1"/>
    <n v="1"/>
    <n v="2"/>
    <n v="0"/>
  </r>
  <r>
    <x v="6"/>
    <x v="0"/>
    <x v="0"/>
    <x v="3"/>
    <n v="125"/>
    <n v="212"/>
    <n v="0"/>
    <n v="1"/>
    <n v="168"/>
    <n v="0"/>
    <s v="1"/>
    <n v="2"/>
    <n v="2"/>
    <n v="3"/>
    <n v="0"/>
  </r>
  <r>
    <x v="11"/>
    <x v="0"/>
    <x v="0"/>
    <x v="3"/>
    <n v="146"/>
    <n v="218"/>
    <n v="0"/>
    <n v="1"/>
    <n v="105"/>
    <n v="0"/>
    <s v="2"/>
    <n v="1"/>
    <n v="1"/>
    <n v="3"/>
    <n v="0"/>
  </r>
  <r>
    <x v="4"/>
    <x v="0"/>
    <x v="0"/>
    <x v="3"/>
    <n v="124"/>
    <n v="261"/>
    <n v="0"/>
    <n v="1"/>
    <n v="141"/>
    <n v="0"/>
    <s v="0.3"/>
    <n v="2"/>
    <n v="0"/>
    <n v="3"/>
    <n v="0"/>
  </r>
  <r>
    <x v="11"/>
    <x v="0"/>
    <x v="1"/>
    <x v="2"/>
    <n v="136"/>
    <n v="319"/>
    <n v="1"/>
    <n v="0"/>
    <n v="152"/>
    <n v="0"/>
    <s v="0"/>
    <n v="2"/>
    <n v="2"/>
    <n v="2"/>
    <n v="0"/>
  </r>
  <r>
    <x v="18"/>
    <x v="0"/>
    <x v="0"/>
    <x v="2"/>
    <n v="138"/>
    <n v="166"/>
    <n v="0"/>
    <n v="0"/>
    <n v="125"/>
    <n v="1"/>
    <s v="3.6"/>
    <n v="1"/>
    <n v="1"/>
    <n v="2"/>
    <n v="0"/>
  </r>
  <r>
    <x v="17"/>
    <x v="0"/>
    <x v="0"/>
    <x v="3"/>
    <n v="136"/>
    <n v="315"/>
    <n v="0"/>
    <n v="1"/>
    <n v="125"/>
    <n v="1"/>
    <s v="1.8"/>
    <n v="1"/>
    <n v="0"/>
    <n v="1"/>
    <n v="0"/>
  </r>
  <r>
    <x v="6"/>
    <x v="0"/>
    <x v="0"/>
    <x v="3"/>
    <n v="128"/>
    <n v="204"/>
    <n v="1"/>
    <n v="1"/>
    <n v="156"/>
    <n v="1"/>
    <s v="1"/>
    <n v="1"/>
    <n v="0"/>
    <n v="0"/>
    <n v="0"/>
  </r>
  <r>
    <x v="16"/>
    <x v="0"/>
    <x v="0"/>
    <x v="3"/>
    <n v="126"/>
    <n v="218"/>
    <n v="1"/>
    <n v="1"/>
    <n v="134"/>
    <n v="0"/>
    <s v="2.2"/>
    <n v="1"/>
    <n v="1"/>
    <n v="1"/>
    <n v="0"/>
  </r>
  <r>
    <x v="19"/>
    <x v="1"/>
    <x v="0"/>
    <x v="1"/>
    <n v="152"/>
    <n v="223"/>
    <n v="0"/>
    <n v="1"/>
    <n v="181"/>
    <n v="0"/>
    <s v="0"/>
    <n v="2"/>
    <n v="0"/>
    <n v="3"/>
    <n v="0"/>
  </r>
  <r>
    <x v="18"/>
    <x v="0"/>
    <x v="0"/>
    <x v="3"/>
    <n v="140"/>
    <n v="207"/>
    <n v="0"/>
    <n v="0"/>
    <n v="138"/>
    <n v="1"/>
    <s v="1.9"/>
    <n v="2"/>
    <n v="1"/>
    <n v="3"/>
    <n v="0"/>
  </r>
  <r>
    <x v="24"/>
    <x v="0"/>
    <x v="0"/>
    <x v="3"/>
    <n v="140"/>
    <n v="311"/>
    <n v="0"/>
    <n v="1"/>
    <n v="120"/>
    <n v="1"/>
    <s v="1.8"/>
    <n v="1"/>
    <n v="2"/>
    <n v="3"/>
    <n v="0"/>
  </r>
  <r>
    <x v="16"/>
    <x v="0"/>
    <x v="0"/>
    <x v="3"/>
    <n v="134"/>
    <n v="204"/>
    <n v="0"/>
    <n v="1"/>
    <n v="162"/>
    <n v="0"/>
    <s v="0.8"/>
    <n v="2"/>
    <n v="2"/>
    <n v="2"/>
    <n v="0"/>
  </r>
  <r>
    <x v="4"/>
    <x v="0"/>
    <x v="0"/>
    <x v="0"/>
    <n v="154"/>
    <n v="232"/>
    <n v="0"/>
    <n v="0"/>
    <n v="164"/>
    <n v="0"/>
    <s v="0"/>
    <n v="2"/>
    <n v="1"/>
    <n v="2"/>
    <n v="0"/>
  </r>
  <r>
    <x v="4"/>
    <x v="0"/>
    <x v="0"/>
    <x v="2"/>
    <n v="110"/>
    <n v="335"/>
    <n v="0"/>
    <n v="1"/>
    <n v="143"/>
    <n v="1"/>
    <s v="3"/>
    <n v="1"/>
    <n v="1"/>
    <n v="3"/>
    <n v="0"/>
  </r>
  <r>
    <x v="32"/>
    <x v="0"/>
    <x v="1"/>
    <x v="3"/>
    <n v="128"/>
    <n v="205"/>
    <n v="0"/>
    <n v="2"/>
    <n v="130"/>
    <n v="1"/>
    <s v="2"/>
    <n v="1"/>
    <n v="1"/>
    <n v="3"/>
    <n v="0"/>
  </r>
  <r>
    <x v="18"/>
    <x v="0"/>
    <x v="0"/>
    <x v="3"/>
    <n v="148"/>
    <n v="203"/>
    <n v="0"/>
    <n v="1"/>
    <n v="161"/>
    <n v="0"/>
    <s v="0"/>
    <n v="2"/>
    <n v="1"/>
    <n v="3"/>
    <n v="0"/>
  </r>
  <r>
    <x v="11"/>
    <x v="0"/>
    <x v="0"/>
    <x v="3"/>
    <n v="114"/>
    <n v="318"/>
    <n v="0"/>
    <n v="2"/>
    <n v="140"/>
    <n v="0"/>
    <s v="4.4"/>
    <n v="0"/>
    <n v="3"/>
    <n v="1"/>
    <n v="0"/>
  </r>
  <r>
    <x v="11"/>
    <x v="0"/>
    <x v="1"/>
    <x v="3"/>
    <n v="170"/>
    <n v="225"/>
    <n v="1"/>
    <n v="0"/>
    <n v="146"/>
    <n v="1"/>
    <s v="2.8"/>
    <n v="1"/>
    <n v="2"/>
    <n v="1"/>
    <n v="0"/>
  </r>
  <r>
    <x v="34"/>
    <x v="2"/>
    <x v="0"/>
    <x v="3"/>
    <n v="152"/>
    <n v="212"/>
    <n v="0"/>
    <n v="0"/>
    <n v="150"/>
    <n v="0"/>
    <s v="0.8"/>
    <n v="1"/>
    <n v="0"/>
    <n v="3"/>
    <n v="0"/>
  </r>
  <r>
    <x v="5"/>
    <x v="0"/>
    <x v="0"/>
    <x v="1"/>
    <n v="120"/>
    <n v="169"/>
    <n v="0"/>
    <n v="1"/>
    <n v="144"/>
    <n v="1"/>
    <s v="2.8"/>
    <n v="0"/>
    <n v="0"/>
    <n v="1"/>
    <n v="0"/>
  </r>
  <r>
    <x v="0"/>
    <x v="0"/>
    <x v="0"/>
    <x v="3"/>
    <n v="140"/>
    <n v="187"/>
    <n v="0"/>
    <n v="0"/>
    <n v="144"/>
    <n v="1"/>
    <s v="4"/>
    <n v="2"/>
    <n v="2"/>
    <n v="3"/>
    <n v="0"/>
  </r>
  <r>
    <x v="0"/>
    <x v="0"/>
    <x v="1"/>
    <x v="3"/>
    <n v="124"/>
    <n v="197"/>
    <n v="0"/>
    <n v="1"/>
    <n v="136"/>
    <n v="1"/>
    <s v="0"/>
    <n v="1"/>
    <n v="0"/>
    <n v="2"/>
    <n v="0"/>
  </r>
  <r>
    <x v="16"/>
    <x v="0"/>
    <x v="0"/>
    <x v="3"/>
    <n v="164"/>
    <n v="176"/>
    <n v="1"/>
    <n v="0"/>
    <n v="90"/>
    <n v="0"/>
    <s v="1"/>
    <n v="1"/>
    <n v="2"/>
    <n v="1"/>
    <n v="0"/>
  </r>
  <r>
    <x v="4"/>
    <x v="0"/>
    <x v="1"/>
    <x v="3"/>
    <n v="140"/>
    <n v="241"/>
    <n v="0"/>
    <n v="1"/>
    <n v="123"/>
    <n v="1"/>
    <s v="0.2"/>
    <n v="1"/>
    <n v="0"/>
    <n v="3"/>
    <n v="0"/>
  </r>
  <r>
    <x v="25"/>
    <x v="0"/>
    <x v="0"/>
    <x v="3"/>
    <n v="110"/>
    <n v="264"/>
    <n v="0"/>
    <n v="1"/>
    <n v="132"/>
    <n v="0"/>
    <s v="1.2"/>
    <n v="1"/>
    <n v="0"/>
    <n v="3"/>
    <n v="0"/>
  </r>
  <r>
    <x v="35"/>
    <x v="2"/>
    <x v="0"/>
    <x v="0"/>
    <n v="144"/>
    <n v="193"/>
    <n v="1"/>
    <n v="1"/>
    <n v="141"/>
    <n v="0"/>
    <s v="3.4"/>
    <n v="1"/>
    <n v="2"/>
    <n v="3"/>
    <n v="0"/>
  </r>
  <r>
    <x v="4"/>
    <x v="0"/>
    <x v="0"/>
    <x v="3"/>
    <n v="130"/>
    <n v="131"/>
    <n v="0"/>
    <n v="1"/>
    <n v="115"/>
    <n v="1"/>
    <s v="1.2"/>
    <n v="1"/>
    <n v="1"/>
    <n v="3"/>
    <n v="0"/>
  </r>
  <r>
    <x v="4"/>
    <x v="0"/>
    <x v="1"/>
    <x v="3"/>
    <n v="130"/>
    <n v="236"/>
    <n v="0"/>
    <n v="0"/>
    <n v="174"/>
    <n v="0"/>
    <s v="0"/>
    <n v="1"/>
    <n v="1"/>
    <n v="2"/>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622144-B4F7-4115-9D39-8B6922ABE57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C10:D12" firstHeaderRow="1" firstDataRow="1" firstDataCol="1"/>
  <pivotFields count="15">
    <pivotField showAll="0"/>
    <pivotField showAll="0">
      <items count="4">
        <item x="0"/>
        <item x="2"/>
        <item x="1"/>
        <item t="default"/>
      </items>
    </pivotField>
    <pivotField axis="axisRow" showAll="0">
      <items count="4">
        <item x="1"/>
        <item x="0"/>
        <item m="1" x="2"/>
        <item t="default"/>
      </items>
    </pivotField>
    <pivotField showAll="0">
      <items count="5">
        <item x="2"/>
        <item x="0"/>
        <item x="3"/>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Average of Restbps" fld="4" subtotal="average" baseField="0" baseItem="284"/>
  </dataFields>
  <chartFormats count="3">
    <chartFormat chart="2"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60EFEA-6DF9-4F38-BD1C-BEFF42D92F6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A3:B5" firstHeaderRow="1" firstDataRow="1" firstDataCol="1"/>
  <pivotFields count="15">
    <pivotField showAll="0"/>
    <pivotField showAll="0">
      <items count="4">
        <item x="0"/>
        <item x="2"/>
        <item x="1"/>
        <item t="default"/>
      </items>
    </pivotField>
    <pivotField axis="axisRow" showAll="0">
      <items count="4">
        <item x="1"/>
        <item x="0"/>
        <item m="1" x="2"/>
        <item t="default"/>
      </items>
    </pivotField>
    <pivotField showAll="0">
      <items count="5">
        <item x="2"/>
        <item x="0"/>
        <item x="3"/>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2">
    <i>
      <x/>
    </i>
    <i>
      <x v="1"/>
    </i>
  </rowItems>
  <colItems count="1">
    <i/>
  </colItems>
  <dataFields count="1">
    <dataField name="Count of target" fld="14" subtotal="count" baseField="1" baseItem="2"/>
  </dataFields>
  <chartFormats count="9">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2" count="1" selected="0">
            <x v="0"/>
          </reference>
        </references>
      </pivotArea>
    </chartFormat>
    <chartFormat chart="5" format="2">
      <pivotArea type="data" outline="0" fieldPosition="0">
        <references count="2">
          <reference field="4294967294" count="1" selected="0">
            <x v="0"/>
          </reference>
          <reference field="2" count="1" selected="0">
            <x v="1"/>
          </reference>
        </references>
      </pivotArea>
    </chartFormat>
    <chartFormat chart="12" format="3" series="1">
      <pivotArea type="data" outline="0" fieldPosition="0">
        <references count="1">
          <reference field="4294967294" count="1" selected="0">
            <x v="0"/>
          </reference>
        </references>
      </pivotArea>
    </chartFormat>
    <chartFormat chart="12" format="4">
      <pivotArea type="data" outline="0" fieldPosition="0">
        <references count="2">
          <reference field="4294967294" count="1" selected="0">
            <x v="0"/>
          </reference>
          <reference field="2" count="1" selected="0">
            <x v="0"/>
          </reference>
        </references>
      </pivotArea>
    </chartFormat>
    <chartFormat chart="12" format="5">
      <pivotArea type="data" outline="0" fieldPosition="0">
        <references count="2">
          <reference field="4294967294" count="1" selected="0">
            <x v="0"/>
          </reference>
          <reference field="2"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2" count="1" selected="0">
            <x v="0"/>
          </reference>
        </references>
      </pivotArea>
    </chartFormat>
    <chartFormat chart="13"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BB24F0-C0EF-4233-BB2D-B7A72ADCF14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K3:L45" firstHeaderRow="1" firstDataRow="1" firstDataCol="1"/>
  <pivotFields count="15">
    <pivotField axis="axisRow"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4">
        <item x="0"/>
        <item x="2"/>
        <item x="1"/>
        <item t="default"/>
      </items>
    </pivotField>
    <pivotField showAll="0"/>
    <pivotField showAll="0">
      <items count="5">
        <item x="2"/>
        <item x="0"/>
        <item x="3"/>
        <item x="1"/>
        <item t="default"/>
      </items>
    </pivotField>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Average of chol" fld="5" subtotal="average" baseField="0" baseItem="2"/>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8FE35B3-460C-436D-90CE-80959F097A30}" autoFormatId="16" applyNumberFormats="0" applyBorderFormats="0" applyFontFormats="0" applyPatternFormats="0" applyAlignmentFormats="0" applyWidthHeightFormats="0">
  <queryTableRefresh nextId="15">
    <queryTableFields count="14">
      <queryTableField id="1" name="age" tableColumnId="1"/>
      <queryTableField id="2" name="sex" tableColumnId="2"/>
      <queryTableField id="3" name="cp" tableColumnId="3"/>
      <queryTableField id="4" name="trestbps" tableColumnId="4"/>
      <queryTableField id="5" name="chol" tableColumnId="5"/>
      <queryTableField id="6" name="fbs" tableColumnId="6"/>
      <queryTableField id="7" name="restecg" tableColumnId="7"/>
      <queryTableField id="8" name="thalach" tableColumnId="8"/>
      <queryTableField id="9" name="exang" tableColumnId="9"/>
      <queryTableField id="10" name="oldpeak" tableColumnId="10"/>
      <queryTableField id="11" name="slope" tableColumnId="11"/>
      <queryTableField id="12" name="ca" tableColumnId="12"/>
      <queryTableField id="13" name="thal" tableColumnId="13"/>
      <queryTableField id="14" name="target"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estPain" xr10:uid="{73BCA9B6-A560-4072-B2B1-68E548604C3B}" sourceName="ChestPain">
  <pivotTables>
    <pivotTable tabId="3" name="PivotTable2"/>
    <pivotTable tabId="3" name="PivotTable1"/>
    <pivotTable tabId="3" name="PivotTable4"/>
  </pivotTables>
  <data>
    <tabular pivotCacheId="286129376">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Bracket" xr10:uid="{9EDE379E-1A9B-44E5-B472-0AF9F97E821D}" sourceName="AgeBracket">
  <pivotTables>
    <pivotTable tabId="3" name="PivotTable1"/>
    <pivotTable tabId="3" name="PivotTable2"/>
    <pivotTable tabId="3" name="PivotTable4"/>
  </pivotTables>
  <data>
    <tabular pivotCacheId="28612937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estPain" xr10:uid="{14787E92-1492-4B63-BC4E-2F78FBD403FC}" cache="Slicer_ChestPain" caption="ChestPain" style="SlicerStyleDark4" rowHeight="247650"/>
  <slicer name="AgeBracket" xr10:uid="{EBEABAA8-3C89-47F1-9902-CA96D7EDF7F2}" cache="Slicer_AgeBracket" caption="AgeBracket" style="SlicerStyleDark4"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estPain 1" xr10:uid="{387ABA8C-21D1-4D21-BF2A-111E15387A08}" cache="Slicer_ChestPain" caption="ChestPain" style="SlicerStyleDark1" rowHeight="247650"/>
  <slicer name="AgeBracket 1" xr10:uid="{4BB9610C-BA80-4FEF-AAF5-AB4245C51C1C}" cache="Slicer_AgeBracket" caption="AgeBracket" style="SlicerStyleDark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058BA4-DC55-4F54-9F3E-AF18EE11EB73}" name="Heart_Attack_Data_Set" displayName="Heart_Attack_Data_Set" ref="A1:N304" tableType="queryTable" totalsRowShown="0">
  <autoFilter ref="A1:N304" xr:uid="{51058BA4-DC55-4F54-9F3E-AF18EE11EB73}"/>
  <tableColumns count="14">
    <tableColumn id="1" xr3:uid="{A47DEDB4-A588-43D2-BC19-C9BAB610642E}" uniqueName="1" name="age" queryTableFieldId="1"/>
    <tableColumn id="2" xr3:uid="{4564A4ED-8AF4-4B45-B1E0-B909392728EF}" uniqueName="2" name="sex" queryTableFieldId="2"/>
    <tableColumn id="3" xr3:uid="{F19228EC-EA3E-47D8-A22A-19363FF3B5E9}" uniqueName="3" name="cp" queryTableFieldId="3"/>
    <tableColumn id="4" xr3:uid="{1C6A1B42-2347-4582-82FE-8B5726D4840B}" uniqueName="4" name="trestbps" queryTableFieldId="4"/>
    <tableColumn id="5" xr3:uid="{59D74186-6486-475F-9160-61133D600201}" uniqueName="5" name="chol" queryTableFieldId="5"/>
    <tableColumn id="6" xr3:uid="{74865882-52F5-4768-8AB8-F56DDD6BA958}" uniqueName="6" name="fbs" queryTableFieldId="6"/>
    <tableColumn id="7" xr3:uid="{8CA999E4-DFD2-4C5B-8934-AF226E508101}" uniqueName="7" name="restecg" queryTableFieldId="7"/>
    <tableColumn id="8" xr3:uid="{816C8ECE-4FCC-4F60-9465-4A5B98971842}" uniqueName="8" name="thalach" queryTableFieldId="8"/>
    <tableColumn id="9" xr3:uid="{48CADB37-EABA-4F46-A194-4472E5FB52CF}" uniqueName="9" name="exang" queryTableFieldId="9"/>
    <tableColumn id="10" xr3:uid="{347B46CE-AE12-469A-A10D-C202116838B1}" uniqueName="10" name="oldpeak" queryTableFieldId="10" dataDxfId="0"/>
    <tableColumn id="11" xr3:uid="{B69357DE-226B-40DB-BAB6-DCA888531362}" uniqueName="11" name="slope" queryTableFieldId="11"/>
    <tableColumn id="12" xr3:uid="{57BFEE3C-FA07-4E2E-8F1D-7AF80A234FFF}" uniqueName="12" name="ca" queryTableFieldId="12"/>
    <tableColumn id="13" xr3:uid="{7DF80917-2E27-49AF-BFE6-B549C34E8107}" uniqueName="13" name="thal" queryTableFieldId="13"/>
    <tableColumn id="14" xr3:uid="{9EFE9415-65B8-4AE0-8B71-CCB7ECD6F8DD}" uniqueName="14" name="target"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CB416B-E067-487C-AA5A-6BC090D9A708}" name="TableHeartAttack" displayName="TableHeartAttack" ref="A1:O303" totalsRowShown="0">
  <autoFilter ref="A1:O303" xr:uid="{9915F598-BE7E-4FD6-9B90-356266DEC951}"/>
  <tableColumns count="15">
    <tableColumn id="1" xr3:uid="{3AE5BDB8-9534-424F-9BF0-FD016AF504E2}" name="age"/>
    <tableColumn id="2" xr3:uid="{BD19EF34-326B-4C00-9A23-739C6416CF4E}" name="AgeBracket">
      <calculatedColumnFormula array="1">_xlfn.IFS(A2 &gt; 64, "Older adults", AND(A2 &gt; 40, A2 &lt;= 64), "Middle-aged adults", A2 &lt;= 40, "Young adults")</calculatedColumnFormula>
    </tableColumn>
    <tableColumn id="3" xr3:uid="{ADD16CF5-313E-41E3-8F25-CA7F9C137D90}" name="Gender"/>
    <tableColumn id="4" xr3:uid="{B3D850F2-D333-4C01-9322-81EC12B8E239}" name="ChestPain"/>
    <tableColumn id="5" xr3:uid="{9AA89757-751C-44B5-BB73-266B2BA9016E}" name="Restbps"/>
    <tableColumn id="6" xr3:uid="{CB34F8AD-BCF3-44B0-B5A7-47B3F502E9AB}" name="chol"/>
    <tableColumn id="7" xr3:uid="{84E91C43-5EB4-4913-BD77-911299322B95}" name="FastingBloodSugar"/>
    <tableColumn id="8" xr3:uid="{42961035-6464-45B8-BD23-981BB0041082}" name="restecg"/>
    <tableColumn id="9" xr3:uid="{68669CB8-61A2-4997-9311-69BADD5C8BF6}" name="thalach"/>
    <tableColumn id="10" xr3:uid="{BFF299D1-BBB5-4B86-B304-F102B1063A0F}" name="exang"/>
    <tableColumn id="11" xr3:uid="{80E459C9-29D1-483D-948F-EE0B63D7203C}" name="oldpeak"/>
    <tableColumn id="12" xr3:uid="{C67D8B7D-9807-4FD8-86BA-660C169CDD5D}" name="slope"/>
    <tableColumn id="13" xr3:uid="{FBA484ED-5E56-4C2D-95A3-C09984168CB6}" name="ca"/>
    <tableColumn id="14" xr3:uid="{B65CFB7B-8C89-45E0-8860-B3DFC0C0BB40}" name="thal"/>
    <tableColumn id="15" xr3:uid="{8B1435A6-3FFC-490F-AEB5-FBB45BD508F7}" name="targ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2B9A6-0003-49B2-9FF1-7DE92B51304A}">
  <dimension ref="A1:N304"/>
  <sheetViews>
    <sheetView workbookViewId="0">
      <selection activeCell="C2" sqref="C2:C304"/>
    </sheetView>
  </sheetViews>
  <sheetFormatPr defaultRowHeight="14.4" x14ac:dyDescent="0.3"/>
  <cols>
    <col min="1" max="1" width="6.109375" bestFit="1" customWidth="1"/>
    <col min="2" max="2" width="6" bestFit="1" customWidth="1"/>
    <col min="3" max="3" width="5.33203125" bestFit="1" customWidth="1"/>
    <col min="4" max="4" width="10.21875" bestFit="1" customWidth="1"/>
    <col min="5" max="5" width="6.77734375" bestFit="1" customWidth="1"/>
    <col min="6" max="6" width="5.77734375" bestFit="1" customWidth="1"/>
    <col min="7" max="7" width="9.33203125" bestFit="1" customWidth="1"/>
    <col min="8" max="8" width="9.44140625" bestFit="1" customWidth="1"/>
    <col min="9" max="9" width="8" bestFit="1" customWidth="1"/>
    <col min="10" max="10" width="10" bestFit="1" customWidth="1"/>
    <col min="11" max="11" width="7.77734375" bestFit="1" customWidth="1"/>
    <col min="12" max="12" width="5.21875" bestFit="1" customWidth="1"/>
    <col min="13" max="13" width="6.44140625" bestFit="1" customWidth="1"/>
    <col min="14" max="14" width="8.1093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63</v>
      </c>
      <c r="B2">
        <v>1</v>
      </c>
      <c r="C2">
        <v>3</v>
      </c>
      <c r="D2">
        <v>145</v>
      </c>
      <c r="E2">
        <v>233</v>
      </c>
      <c r="F2">
        <v>1</v>
      </c>
      <c r="G2">
        <v>0</v>
      </c>
      <c r="H2">
        <v>150</v>
      </c>
      <c r="I2">
        <v>0</v>
      </c>
      <c r="J2" t="s">
        <v>14</v>
      </c>
      <c r="K2">
        <v>0</v>
      </c>
      <c r="L2">
        <v>0</v>
      </c>
      <c r="M2">
        <v>1</v>
      </c>
      <c r="N2">
        <v>1</v>
      </c>
    </row>
    <row r="3" spans="1:14" x14ac:dyDescent="0.3">
      <c r="A3">
        <v>37</v>
      </c>
      <c r="B3">
        <v>1</v>
      </c>
      <c r="C3">
        <v>2</v>
      </c>
      <c r="D3">
        <v>130</v>
      </c>
      <c r="E3">
        <v>250</v>
      </c>
      <c r="F3">
        <v>0</v>
      </c>
      <c r="G3">
        <v>1</v>
      </c>
      <c r="H3">
        <v>187</v>
      </c>
      <c r="I3">
        <v>0</v>
      </c>
      <c r="J3" t="s">
        <v>15</v>
      </c>
      <c r="K3">
        <v>0</v>
      </c>
      <c r="L3">
        <v>0</v>
      </c>
      <c r="M3">
        <v>2</v>
      </c>
      <c r="N3">
        <v>1</v>
      </c>
    </row>
    <row r="4" spans="1:14" x14ac:dyDescent="0.3">
      <c r="A4">
        <v>41</v>
      </c>
      <c r="B4">
        <v>0</v>
      </c>
      <c r="C4">
        <v>1</v>
      </c>
      <c r="D4">
        <v>130</v>
      </c>
      <c r="E4">
        <v>204</v>
      </c>
      <c r="F4">
        <v>0</v>
      </c>
      <c r="G4">
        <v>0</v>
      </c>
      <c r="H4">
        <v>172</v>
      </c>
      <c r="I4">
        <v>0</v>
      </c>
      <c r="J4" t="s">
        <v>16</v>
      </c>
      <c r="K4">
        <v>2</v>
      </c>
      <c r="L4">
        <v>0</v>
      </c>
      <c r="M4">
        <v>2</v>
      </c>
      <c r="N4">
        <v>1</v>
      </c>
    </row>
    <row r="5" spans="1:14" x14ac:dyDescent="0.3">
      <c r="A5">
        <v>56</v>
      </c>
      <c r="B5">
        <v>1</v>
      </c>
      <c r="C5">
        <v>1</v>
      </c>
      <c r="D5">
        <v>120</v>
      </c>
      <c r="E5">
        <v>236</v>
      </c>
      <c r="F5">
        <v>0</v>
      </c>
      <c r="G5">
        <v>1</v>
      </c>
      <c r="H5">
        <v>178</v>
      </c>
      <c r="I5">
        <v>0</v>
      </c>
      <c r="J5" t="s">
        <v>17</v>
      </c>
      <c r="K5">
        <v>2</v>
      </c>
      <c r="L5">
        <v>0</v>
      </c>
      <c r="M5">
        <v>2</v>
      </c>
      <c r="N5">
        <v>1</v>
      </c>
    </row>
    <row r="6" spans="1:14" x14ac:dyDescent="0.3">
      <c r="A6">
        <v>57</v>
      </c>
      <c r="B6">
        <v>0</v>
      </c>
      <c r="C6">
        <v>0</v>
      </c>
      <c r="D6">
        <v>120</v>
      </c>
      <c r="E6">
        <v>354</v>
      </c>
      <c r="F6">
        <v>0</v>
      </c>
      <c r="G6">
        <v>1</v>
      </c>
      <c r="H6">
        <v>163</v>
      </c>
      <c r="I6">
        <v>1</v>
      </c>
      <c r="J6" t="s">
        <v>18</v>
      </c>
      <c r="K6">
        <v>2</v>
      </c>
      <c r="L6">
        <v>0</v>
      </c>
      <c r="M6">
        <v>2</v>
      </c>
      <c r="N6">
        <v>1</v>
      </c>
    </row>
    <row r="7" spans="1:14" x14ac:dyDescent="0.3">
      <c r="A7">
        <v>57</v>
      </c>
      <c r="B7">
        <v>1</v>
      </c>
      <c r="C7">
        <v>0</v>
      </c>
      <c r="D7">
        <v>140</v>
      </c>
      <c r="E7">
        <v>192</v>
      </c>
      <c r="F7">
        <v>0</v>
      </c>
      <c r="G7">
        <v>1</v>
      </c>
      <c r="H7">
        <v>148</v>
      </c>
      <c r="I7">
        <v>0</v>
      </c>
      <c r="J7" t="s">
        <v>19</v>
      </c>
      <c r="K7">
        <v>1</v>
      </c>
      <c r="L7">
        <v>0</v>
      </c>
      <c r="M7">
        <v>1</v>
      </c>
      <c r="N7">
        <v>1</v>
      </c>
    </row>
    <row r="8" spans="1:14" x14ac:dyDescent="0.3">
      <c r="A8">
        <v>56</v>
      </c>
      <c r="B8">
        <v>0</v>
      </c>
      <c r="C8">
        <v>1</v>
      </c>
      <c r="D8">
        <v>140</v>
      </c>
      <c r="E8">
        <v>294</v>
      </c>
      <c r="F8">
        <v>0</v>
      </c>
      <c r="G8">
        <v>0</v>
      </c>
      <c r="H8">
        <v>153</v>
      </c>
      <c r="I8">
        <v>0</v>
      </c>
      <c r="J8" t="s">
        <v>20</v>
      </c>
      <c r="K8">
        <v>1</v>
      </c>
      <c r="L8">
        <v>0</v>
      </c>
      <c r="M8">
        <v>2</v>
      </c>
      <c r="N8">
        <v>1</v>
      </c>
    </row>
    <row r="9" spans="1:14" x14ac:dyDescent="0.3">
      <c r="A9">
        <v>44</v>
      </c>
      <c r="B9">
        <v>1</v>
      </c>
      <c r="C9">
        <v>1</v>
      </c>
      <c r="D9">
        <v>120</v>
      </c>
      <c r="E9">
        <v>263</v>
      </c>
      <c r="F9">
        <v>0</v>
      </c>
      <c r="G9">
        <v>1</v>
      </c>
      <c r="H9">
        <v>173</v>
      </c>
      <c r="I9">
        <v>0</v>
      </c>
      <c r="J9" t="s">
        <v>21</v>
      </c>
      <c r="K9">
        <v>2</v>
      </c>
      <c r="L9">
        <v>0</v>
      </c>
      <c r="M9">
        <v>3</v>
      </c>
      <c r="N9">
        <v>1</v>
      </c>
    </row>
    <row r="10" spans="1:14" x14ac:dyDescent="0.3">
      <c r="A10">
        <v>52</v>
      </c>
      <c r="B10">
        <v>1</v>
      </c>
      <c r="C10">
        <v>2</v>
      </c>
      <c r="D10">
        <v>172</v>
      </c>
      <c r="E10">
        <v>199</v>
      </c>
      <c r="F10">
        <v>1</v>
      </c>
      <c r="G10">
        <v>1</v>
      </c>
      <c r="H10">
        <v>162</v>
      </c>
      <c r="I10">
        <v>0</v>
      </c>
      <c r="J10" t="s">
        <v>22</v>
      </c>
      <c r="K10">
        <v>2</v>
      </c>
      <c r="L10">
        <v>0</v>
      </c>
      <c r="M10">
        <v>3</v>
      </c>
      <c r="N10">
        <v>1</v>
      </c>
    </row>
    <row r="11" spans="1:14" x14ac:dyDescent="0.3">
      <c r="A11">
        <v>57</v>
      </c>
      <c r="B11">
        <v>1</v>
      </c>
      <c r="C11">
        <v>2</v>
      </c>
      <c r="D11">
        <v>150</v>
      </c>
      <c r="E11">
        <v>168</v>
      </c>
      <c r="F11">
        <v>0</v>
      </c>
      <c r="G11">
        <v>1</v>
      </c>
      <c r="H11">
        <v>174</v>
      </c>
      <c r="I11">
        <v>0</v>
      </c>
      <c r="J11" t="s">
        <v>23</v>
      </c>
      <c r="K11">
        <v>2</v>
      </c>
      <c r="L11">
        <v>0</v>
      </c>
      <c r="M11">
        <v>2</v>
      </c>
      <c r="N11">
        <v>1</v>
      </c>
    </row>
    <row r="12" spans="1:14" x14ac:dyDescent="0.3">
      <c r="A12">
        <v>54</v>
      </c>
      <c r="B12">
        <v>1</v>
      </c>
      <c r="C12">
        <v>0</v>
      </c>
      <c r="D12">
        <v>140</v>
      </c>
      <c r="E12">
        <v>239</v>
      </c>
      <c r="F12">
        <v>0</v>
      </c>
      <c r="G12">
        <v>1</v>
      </c>
      <c r="H12">
        <v>160</v>
      </c>
      <c r="I12">
        <v>0</v>
      </c>
      <c r="J12" t="s">
        <v>24</v>
      </c>
      <c r="K12">
        <v>2</v>
      </c>
      <c r="L12">
        <v>0</v>
      </c>
      <c r="M12">
        <v>2</v>
      </c>
      <c r="N12">
        <v>1</v>
      </c>
    </row>
    <row r="13" spans="1:14" x14ac:dyDescent="0.3">
      <c r="A13">
        <v>48</v>
      </c>
      <c r="B13">
        <v>0</v>
      </c>
      <c r="C13">
        <v>2</v>
      </c>
      <c r="D13">
        <v>130</v>
      </c>
      <c r="E13">
        <v>275</v>
      </c>
      <c r="F13">
        <v>0</v>
      </c>
      <c r="G13">
        <v>1</v>
      </c>
      <c r="H13">
        <v>139</v>
      </c>
      <c r="I13">
        <v>0</v>
      </c>
      <c r="J13" t="s">
        <v>25</v>
      </c>
      <c r="K13">
        <v>2</v>
      </c>
      <c r="L13">
        <v>0</v>
      </c>
      <c r="M13">
        <v>2</v>
      </c>
      <c r="N13">
        <v>1</v>
      </c>
    </row>
    <row r="14" spans="1:14" x14ac:dyDescent="0.3">
      <c r="A14">
        <v>49</v>
      </c>
      <c r="B14">
        <v>1</v>
      </c>
      <c r="C14">
        <v>1</v>
      </c>
      <c r="D14">
        <v>130</v>
      </c>
      <c r="E14">
        <v>266</v>
      </c>
      <c r="F14">
        <v>0</v>
      </c>
      <c r="G14">
        <v>1</v>
      </c>
      <c r="H14">
        <v>171</v>
      </c>
      <c r="I14">
        <v>0</v>
      </c>
      <c r="J14" t="s">
        <v>18</v>
      </c>
      <c r="K14">
        <v>2</v>
      </c>
      <c r="L14">
        <v>0</v>
      </c>
      <c r="M14">
        <v>2</v>
      </c>
      <c r="N14">
        <v>1</v>
      </c>
    </row>
    <row r="15" spans="1:14" x14ac:dyDescent="0.3">
      <c r="A15">
        <v>64</v>
      </c>
      <c r="B15">
        <v>1</v>
      </c>
      <c r="C15">
        <v>3</v>
      </c>
      <c r="D15">
        <v>110</v>
      </c>
      <c r="E15">
        <v>211</v>
      </c>
      <c r="F15">
        <v>0</v>
      </c>
      <c r="G15">
        <v>0</v>
      </c>
      <c r="H15">
        <v>144</v>
      </c>
      <c r="I15">
        <v>1</v>
      </c>
      <c r="J15" t="s">
        <v>26</v>
      </c>
      <c r="K15">
        <v>1</v>
      </c>
      <c r="L15">
        <v>0</v>
      </c>
      <c r="M15">
        <v>2</v>
      </c>
      <c r="N15">
        <v>1</v>
      </c>
    </row>
    <row r="16" spans="1:14" x14ac:dyDescent="0.3">
      <c r="A16">
        <v>58</v>
      </c>
      <c r="B16">
        <v>0</v>
      </c>
      <c r="C16">
        <v>3</v>
      </c>
      <c r="D16">
        <v>150</v>
      </c>
      <c r="E16">
        <v>283</v>
      </c>
      <c r="F16">
        <v>1</v>
      </c>
      <c r="G16">
        <v>0</v>
      </c>
      <c r="H16">
        <v>162</v>
      </c>
      <c r="I16">
        <v>0</v>
      </c>
      <c r="J16" t="s">
        <v>27</v>
      </c>
      <c r="K16">
        <v>2</v>
      </c>
      <c r="L16">
        <v>0</v>
      </c>
      <c r="M16">
        <v>2</v>
      </c>
      <c r="N16">
        <v>1</v>
      </c>
    </row>
    <row r="17" spans="1:14" x14ac:dyDescent="0.3">
      <c r="A17">
        <v>50</v>
      </c>
      <c r="B17">
        <v>0</v>
      </c>
      <c r="C17">
        <v>2</v>
      </c>
      <c r="D17">
        <v>120</v>
      </c>
      <c r="E17">
        <v>219</v>
      </c>
      <c r="F17">
        <v>0</v>
      </c>
      <c r="G17">
        <v>1</v>
      </c>
      <c r="H17">
        <v>158</v>
      </c>
      <c r="I17">
        <v>0</v>
      </c>
      <c r="J17" t="s">
        <v>23</v>
      </c>
      <c r="K17">
        <v>1</v>
      </c>
      <c r="L17">
        <v>0</v>
      </c>
      <c r="M17">
        <v>2</v>
      </c>
      <c r="N17">
        <v>1</v>
      </c>
    </row>
    <row r="18" spans="1:14" x14ac:dyDescent="0.3">
      <c r="A18">
        <v>58</v>
      </c>
      <c r="B18">
        <v>0</v>
      </c>
      <c r="C18">
        <v>2</v>
      </c>
      <c r="D18">
        <v>120</v>
      </c>
      <c r="E18">
        <v>340</v>
      </c>
      <c r="F18">
        <v>0</v>
      </c>
      <c r="G18">
        <v>1</v>
      </c>
      <c r="H18">
        <v>172</v>
      </c>
      <c r="I18">
        <v>0</v>
      </c>
      <c r="J18" t="s">
        <v>21</v>
      </c>
      <c r="K18">
        <v>2</v>
      </c>
      <c r="L18">
        <v>0</v>
      </c>
      <c r="M18">
        <v>2</v>
      </c>
      <c r="N18">
        <v>1</v>
      </c>
    </row>
    <row r="19" spans="1:14" x14ac:dyDescent="0.3">
      <c r="A19">
        <v>66</v>
      </c>
      <c r="B19">
        <v>0</v>
      </c>
      <c r="C19">
        <v>3</v>
      </c>
      <c r="D19">
        <v>150</v>
      </c>
      <c r="E19">
        <v>226</v>
      </c>
      <c r="F19">
        <v>0</v>
      </c>
      <c r="G19">
        <v>1</v>
      </c>
      <c r="H19">
        <v>114</v>
      </c>
      <c r="I19">
        <v>0</v>
      </c>
      <c r="J19" t="s">
        <v>28</v>
      </c>
      <c r="K19">
        <v>0</v>
      </c>
      <c r="L19">
        <v>0</v>
      </c>
      <c r="M19">
        <v>2</v>
      </c>
      <c r="N19">
        <v>1</v>
      </c>
    </row>
    <row r="20" spans="1:14" x14ac:dyDescent="0.3">
      <c r="A20">
        <v>43</v>
      </c>
      <c r="B20">
        <v>1</v>
      </c>
      <c r="C20">
        <v>0</v>
      </c>
      <c r="D20">
        <v>150</v>
      </c>
      <c r="E20">
        <v>247</v>
      </c>
      <c r="F20">
        <v>0</v>
      </c>
      <c r="G20">
        <v>1</v>
      </c>
      <c r="H20">
        <v>171</v>
      </c>
      <c r="I20">
        <v>0</v>
      </c>
      <c r="J20" t="s">
        <v>29</v>
      </c>
      <c r="K20">
        <v>2</v>
      </c>
      <c r="L20">
        <v>0</v>
      </c>
      <c r="M20">
        <v>2</v>
      </c>
      <c r="N20">
        <v>1</v>
      </c>
    </row>
    <row r="21" spans="1:14" x14ac:dyDescent="0.3">
      <c r="A21">
        <v>69</v>
      </c>
      <c r="B21">
        <v>0</v>
      </c>
      <c r="C21">
        <v>3</v>
      </c>
      <c r="D21">
        <v>140</v>
      </c>
      <c r="E21">
        <v>239</v>
      </c>
      <c r="F21">
        <v>0</v>
      </c>
      <c r="G21">
        <v>1</v>
      </c>
      <c r="H21">
        <v>151</v>
      </c>
      <c r="I21">
        <v>0</v>
      </c>
      <c r="J21" t="s">
        <v>26</v>
      </c>
      <c r="K21">
        <v>2</v>
      </c>
      <c r="L21">
        <v>2</v>
      </c>
      <c r="M21">
        <v>2</v>
      </c>
      <c r="N21">
        <v>1</v>
      </c>
    </row>
    <row r="22" spans="1:14" x14ac:dyDescent="0.3">
      <c r="A22">
        <v>59</v>
      </c>
      <c r="B22">
        <v>1</v>
      </c>
      <c r="C22">
        <v>0</v>
      </c>
      <c r="D22">
        <v>135</v>
      </c>
      <c r="E22">
        <v>234</v>
      </c>
      <c r="F22">
        <v>0</v>
      </c>
      <c r="G22">
        <v>1</v>
      </c>
      <c r="H22">
        <v>161</v>
      </c>
      <c r="I22">
        <v>0</v>
      </c>
      <c r="J22" t="s">
        <v>22</v>
      </c>
      <c r="K22">
        <v>1</v>
      </c>
      <c r="L22">
        <v>0</v>
      </c>
      <c r="M22">
        <v>3</v>
      </c>
      <c r="N22">
        <v>1</v>
      </c>
    </row>
    <row r="23" spans="1:14" x14ac:dyDescent="0.3">
      <c r="A23">
        <v>44</v>
      </c>
      <c r="B23">
        <v>1</v>
      </c>
      <c r="C23">
        <v>2</v>
      </c>
      <c r="D23">
        <v>130</v>
      </c>
      <c r="E23">
        <v>233</v>
      </c>
      <c r="F23">
        <v>0</v>
      </c>
      <c r="G23">
        <v>1</v>
      </c>
      <c r="H23">
        <v>179</v>
      </c>
      <c r="I23">
        <v>1</v>
      </c>
      <c r="J23" t="s">
        <v>19</v>
      </c>
      <c r="K23">
        <v>2</v>
      </c>
      <c r="L23">
        <v>0</v>
      </c>
      <c r="M23">
        <v>2</v>
      </c>
      <c r="N23">
        <v>1</v>
      </c>
    </row>
    <row r="24" spans="1:14" x14ac:dyDescent="0.3">
      <c r="A24">
        <v>42</v>
      </c>
      <c r="B24">
        <v>1</v>
      </c>
      <c r="C24">
        <v>0</v>
      </c>
      <c r="D24">
        <v>140</v>
      </c>
      <c r="E24">
        <v>226</v>
      </c>
      <c r="F24">
        <v>0</v>
      </c>
      <c r="G24">
        <v>1</v>
      </c>
      <c r="H24">
        <v>178</v>
      </c>
      <c r="I24">
        <v>0</v>
      </c>
      <c r="J24" t="s">
        <v>21</v>
      </c>
      <c r="K24">
        <v>2</v>
      </c>
      <c r="L24">
        <v>0</v>
      </c>
      <c r="M24">
        <v>2</v>
      </c>
      <c r="N24">
        <v>1</v>
      </c>
    </row>
    <row r="25" spans="1:14" x14ac:dyDescent="0.3">
      <c r="A25">
        <v>61</v>
      </c>
      <c r="B25">
        <v>1</v>
      </c>
      <c r="C25">
        <v>2</v>
      </c>
      <c r="D25">
        <v>150</v>
      </c>
      <c r="E25">
        <v>243</v>
      </c>
      <c r="F25">
        <v>1</v>
      </c>
      <c r="G25">
        <v>1</v>
      </c>
      <c r="H25">
        <v>137</v>
      </c>
      <c r="I25">
        <v>1</v>
      </c>
      <c r="J25" t="s">
        <v>27</v>
      </c>
      <c r="K25">
        <v>1</v>
      </c>
      <c r="L25">
        <v>0</v>
      </c>
      <c r="M25">
        <v>2</v>
      </c>
      <c r="N25">
        <v>1</v>
      </c>
    </row>
    <row r="26" spans="1:14" x14ac:dyDescent="0.3">
      <c r="A26">
        <v>40</v>
      </c>
      <c r="B26">
        <v>1</v>
      </c>
      <c r="C26">
        <v>3</v>
      </c>
      <c r="D26">
        <v>140</v>
      </c>
      <c r="E26">
        <v>199</v>
      </c>
      <c r="F26">
        <v>0</v>
      </c>
      <c r="G26">
        <v>1</v>
      </c>
      <c r="H26">
        <v>178</v>
      </c>
      <c r="I26">
        <v>1</v>
      </c>
      <c r="J26" t="s">
        <v>16</v>
      </c>
      <c r="K26">
        <v>2</v>
      </c>
      <c r="L26">
        <v>0</v>
      </c>
      <c r="M26">
        <v>3</v>
      </c>
      <c r="N26">
        <v>1</v>
      </c>
    </row>
    <row r="27" spans="1:14" x14ac:dyDescent="0.3">
      <c r="A27">
        <v>71</v>
      </c>
      <c r="B27">
        <v>0</v>
      </c>
      <c r="C27">
        <v>1</v>
      </c>
      <c r="D27">
        <v>160</v>
      </c>
      <c r="E27">
        <v>302</v>
      </c>
      <c r="F27">
        <v>0</v>
      </c>
      <c r="G27">
        <v>1</v>
      </c>
      <c r="H27">
        <v>162</v>
      </c>
      <c r="I27">
        <v>0</v>
      </c>
      <c r="J27" t="s">
        <v>19</v>
      </c>
      <c r="K27">
        <v>2</v>
      </c>
      <c r="L27">
        <v>2</v>
      </c>
      <c r="M27">
        <v>2</v>
      </c>
      <c r="N27">
        <v>1</v>
      </c>
    </row>
    <row r="28" spans="1:14" x14ac:dyDescent="0.3">
      <c r="A28">
        <v>59</v>
      </c>
      <c r="B28">
        <v>1</v>
      </c>
      <c r="C28">
        <v>2</v>
      </c>
      <c r="D28">
        <v>150</v>
      </c>
      <c r="E28">
        <v>212</v>
      </c>
      <c r="F28">
        <v>1</v>
      </c>
      <c r="G28">
        <v>1</v>
      </c>
      <c r="H28">
        <v>157</v>
      </c>
      <c r="I28">
        <v>0</v>
      </c>
      <c r="J28" t="s">
        <v>23</v>
      </c>
      <c r="K28">
        <v>2</v>
      </c>
      <c r="L28">
        <v>0</v>
      </c>
      <c r="M28">
        <v>2</v>
      </c>
      <c r="N28">
        <v>1</v>
      </c>
    </row>
    <row r="29" spans="1:14" x14ac:dyDescent="0.3">
      <c r="A29">
        <v>51</v>
      </c>
      <c r="B29">
        <v>1</v>
      </c>
      <c r="C29">
        <v>2</v>
      </c>
      <c r="D29">
        <v>110</v>
      </c>
      <c r="E29">
        <v>175</v>
      </c>
      <c r="F29">
        <v>0</v>
      </c>
      <c r="G29">
        <v>1</v>
      </c>
      <c r="H29">
        <v>123</v>
      </c>
      <c r="I29">
        <v>0</v>
      </c>
      <c r="J29" t="s">
        <v>18</v>
      </c>
      <c r="K29">
        <v>2</v>
      </c>
      <c r="L29">
        <v>0</v>
      </c>
      <c r="M29">
        <v>2</v>
      </c>
      <c r="N29">
        <v>1</v>
      </c>
    </row>
    <row r="30" spans="1:14" x14ac:dyDescent="0.3">
      <c r="A30">
        <v>65</v>
      </c>
      <c r="B30">
        <v>0</v>
      </c>
      <c r="C30">
        <v>2</v>
      </c>
      <c r="D30">
        <v>140</v>
      </c>
      <c r="E30">
        <v>417</v>
      </c>
      <c r="F30">
        <v>1</v>
      </c>
      <c r="G30">
        <v>0</v>
      </c>
      <c r="H30">
        <v>157</v>
      </c>
      <c r="I30">
        <v>0</v>
      </c>
      <c r="J30" t="s">
        <v>17</v>
      </c>
      <c r="K30">
        <v>2</v>
      </c>
      <c r="L30">
        <v>1</v>
      </c>
      <c r="M30">
        <v>2</v>
      </c>
      <c r="N30">
        <v>1</v>
      </c>
    </row>
    <row r="31" spans="1:14" x14ac:dyDescent="0.3">
      <c r="A31">
        <v>53</v>
      </c>
      <c r="B31">
        <v>1</v>
      </c>
      <c r="C31">
        <v>2</v>
      </c>
      <c r="D31">
        <v>130</v>
      </c>
      <c r="E31">
        <v>197</v>
      </c>
      <c r="F31">
        <v>1</v>
      </c>
      <c r="G31">
        <v>0</v>
      </c>
      <c r="H31">
        <v>152</v>
      </c>
      <c r="I31">
        <v>0</v>
      </c>
      <c r="J31" t="s">
        <v>24</v>
      </c>
      <c r="K31">
        <v>0</v>
      </c>
      <c r="L31">
        <v>0</v>
      </c>
      <c r="M31">
        <v>2</v>
      </c>
      <c r="N31">
        <v>1</v>
      </c>
    </row>
    <row r="32" spans="1:14" x14ac:dyDescent="0.3">
      <c r="A32">
        <v>41</v>
      </c>
      <c r="B32">
        <v>0</v>
      </c>
      <c r="C32">
        <v>1</v>
      </c>
      <c r="D32">
        <v>105</v>
      </c>
      <c r="E32">
        <v>198</v>
      </c>
      <c r="F32">
        <v>0</v>
      </c>
      <c r="G32">
        <v>1</v>
      </c>
      <c r="H32">
        <v>168</v>
      </c>
      <c r="I32">
        <v>0</v>
      </c>
      <c r="J32" t="s">
        <v>21</v>
      </c>
      <c r="K32">
        <v>2</v>
      </c>
      <c r="L32">
        <v>1</v>
      </c>
      <c r="M32">
        <v>2</v>
      </c>
      <c r="N32">
        <v>1</v>
      </c>
    </row>
    <row r="33" spans="1:14" x14ac:dyDescent="0.3">
      <c r="A33">
        <v>65</v>
      </c>
      <c r="B33">
        <v>1</v>
      </c>
      <c r="C33">
        <v>0</v>
      </c>
      <c r="D33">
        <v>120</v>
      </c>
      <c r="E33">
        <v>177</v>
      </c>
      <c r="F33">
        <v>0</v>
      </c>
      <c r="G33">
        <v>1</v>
      </c>
      <c r="H33">
        <v>140</v>
      </c>
      <c r="I33">
        <v>0</v>
      </c>
      <c r="J33" t="s">
        <v>19</v>
      </c>
      <c r="K33">
        <v>2</v>
      </c>
      <c r="L33">
        <v>0</v>
      </c>
      <c r="M33">
        <v>3</v>
      </c>
      <c r="N33">
        <v>1</v>
      </c>
    </row>
    <row r="34" spans="1:14" x14ac:dyDescent="0.3">
      <c r="A34">
        <v>44</v>
      </c>
      <c r="B34">
        <v>1</v>
      </c>
      <c r="C34">
        <v>1</v>
      </c>
      <c r="D34">
        <v>130</v>
      </c>
      <c r="E34">
        <v>219</v>
      </c>
      <c r="F34">
        <v>0</v>
      </c>
      <c r="G34">
        <v>0</v>
      </c>
      <c r="H34">
        <v>188</v>
      </c>
      <c r="I34">
        <v>0</v>
      </c>
      <c r="J34" t="s">
        <v>21</v>
      </c>
      <c r="K34">
        <v>2</v>
      </c>
      <c r="L34">
        <v>0</v>
      </c>
      <c r="M34">
        <v>2</v>
      </c>
      <c r="N34">
        <v>1</v>
      </c>
    </row>
    <row r="35" spans="1:14" x14ac:dyDescent="0.3">
      <c r="A35">
        <v>54</v>
      </c>
      <c r="B35">
        <v>1</v>
      </c>
      <c r="C35">
        <v>2</v>
      </c>
      <c r="D35">
        <v>125</v>
      </c>
      <c r="E35">
        <v>273</v>
      </c>
      <c r="F35">
        <v>0</v>
      </c>
      <c r="G35">
        <v>0</v>
      </c>
      <c r="H35">
        <v>152</v>
      </c>
      <c r="I35">
        <v>0</v>
      </c>
      <c r="J35" t="s">
        <v>22</v>
      </c>
      <c r="K35">
        <v>0</v>
      </c>
      <c r="L35">
        <v>1</v>
      </c>
      <c r="M35">
        <v>2</v>
      </c>
      <c r="N35">
        <v>1</v>
      </c>
    </row>
    <row r="36" spans="1:14" x14ac:dyDescent="0.3">
      <c r="A36">
        <v>51</v>
      </c>
      <c r="B36">
        <v>1</v>
      </c>
      <c r="C36">
        <v>3</v>
      </c>
      <c r="D36">
        <v>125</v>
      </c>
      <c r="E36">
        <v>213</v>
      </c>
      <c r="F36">
        <v>0</v>
      </c>
      <c r="G36">
        <v>0</v>
      </c>
      <c r="H36">
        <v>125</v>
      </c>
      <c r="I36">
        <v>1</v>
      </c>
      <c r="J36" t="s">
        <v>16</v>
      </c>
      <c r="K36">
        <v>2</v>
      </c>
      <c r="L36">
        <v>1</v>
      </c>
      <c r="M36">
        <v>2</v>
      </c>
      <c r="N36">
        <v>1</v>
      </c>
    </row>
    <row r="37" spans="1:14" x14ac:dyDescent="0.3">
      <c r="A37">
        <v>46</v>
      </c>
      <c r="B37">
        <v>0</v>
      </c>
      <c r="C37">
        <v>2</v>
      </c>
      <c r="D37">
        <v>142</v>
      </c>
      <c r="E37">
        <v>177</v>
      </c>
      <c r="F37">
        <v>0</v>
      </c>
      <c r="G37">
        <v>0</v>
      </c>
      <c r="H37">
        <v>160</v>
      </c>
      <c r="I37">
        <v>1</v>
      </c>
      <c r="J37" t="s">
        <v>16</v>
      </c>
      <c r="K37">
        <v>0</v>
      </c>
      <c r="L37">
        <v>0</v>
      </c>
      <c r="M37">
        <v>2</v>
      </c>
      <c r="N37">
        <v>1</v>
      </c>
    </row>
    <row r="38" spans="1:14" x14ac:dyDescent="0.3">
      <c r="A38">
        <v>54</v>
      </c>
      <c r="B38">
        <v>0</v>
      </c>
      <c r="C38">
        <v>2</v>
      </c>
      <c r="D38">
        <v>135</v>
      </c>
      <c r="E38">
        <v>304</v>
      </c>
      <c r="F38">
        <v>1</v>
      </c>
      <c r="G38">
        <v>1</v>
      </c>
      <c r="H38">
        <v>170</v>
      </c>
      <c r="I38">
        <v>0</v>
      </c>
      <c r="J38" t="s">
        <v>21</v>
      </c>
      <c r="K38">
        <v>2</v>
      </c>
      <c r="L38">
        <v>0</v>
      </c>
      <c r="M38">
        <v>2</v>
      </c>
      <c r="N38">
        <v>1</v>
      </c>
    </row>
    <row r="39" spans="1:14" x14ac:dyDescent="0.3">
      <c r="A39">
        <v>54</v>
      </c>
      <c r="B39">
        <v>1</v>
      </c>
      <c r="C39">
        <v>2</v>
      </c>
      <c r="D39">
        <v>150</v>
      </c>
      <c r="E39">
        <v>232</v>
      </c>
      <c r="F39">
        <v>0</v>
      </c>
      <c r="G39">
        <v>0</v>
      </c>
      <c r="H39">
        <v>165</v>
      </c>
      <c r="I39">
        <v>0</v>
      </c>
      <c r="J39" t="s">
        <v>23</v>
      </c>
      <c r="K39">
        <v>2</v>
      </c>
      <c r="L39">
        <v>0</v>
      </c>
      <c r="M39">
        <v>3</v>
      </c>
      <c r="N39">
        <v>1</v>
      </c>
    </row>
    <row r="40" spans="1:14" x14ac:dyDescent="0.3">
      <c r="A40">
        <v>65</v>
      </c>
      <c r="B40">
        <v>0</v>
      </c>
      <c r="C40">
        <v>2</v>
      </c>
      <c r="D40">
        <v>155</v>
      </c>
      <c r="E40">
        <v>269</v>
      </c>
      <c r="F40">
        <v>0</v>
      </c>
      <c r="G40">
        <v>1</v>
      </c>
      <c r="H40">
        <v>148</v>
      </c>
      <c r="I40">
        <v>0</v>
      </c>
      <c r="J40" t="s">
        <v>17</v>
      </c>
      <c r="K40">
        <v>2</v>
      </c>
      <c r="L40">
        <v>0</v>
      </c>
      <c r="M40">
        <v>2</v>
      </c>
      <c r="N40">
        <v>1</v>
      </c>
    </row>
    <row r="41" spans="1:14" x14ac:dyDescent="0.3">
      <c r="A41">
        <v>65</v>
      </c>
      <c r="B41">
        <v>0</v>
      </c>
      <c r="C41">
        <v>2</v>
      </c>
      <c r="D41">
        <v>160</v>
      </c>
      <c r="E41">
        <v>360</v>
      </c>
      <c r="F41">
        <v>0</v>
      </c>
      <c r="G41">
        <v>0</v>
      </c>
      <c r="H41">
        <v>151</v>
      </c>
      <c r="I41">
        <v>0</v>
      </c>
      <c r="J41" t="s">
        <v>17</v>
      </c>
      <c r="K41">
        <v>2</v>
      </c>
      <c r="L41">
        <v>0</v>
      </c>
      <c r="M41">
        <v>2</v>
      </c>
      <c r="N41">
        <v>1</v>
      </c>
    </row>
    <row r="42" spans="1:14" x14ac:dyDescent="0.3">
      <c r="A42">
        <v>51</v>
      </c>
      <c r="B42">
        <v>0</v>
      </c>
      <c r="C42">
        <v>2</v>
      </c>
      <c r="D42">
        <v>140</v>
      </c>
      <c r="E42">
        <v>308</v>
      </c>
      <c r="F42">
        <v>0</v>
      </c>
      <c r="G42">
        <v>0</v>
      </c>
      <c r="H42">
        <v>142</v>
      </c>
      <c r="I42">
        <v>0</v>
      </c>
      <c r="J42" t="s">
        <v>29</v>
      </c>
      <c r="K42">
        <v>2</v>
      </c>
      <c r="L42">
        <v>1</v>
      </c>
      <c r="M42">
        <v>2</v>
      </c>
      <c r="N42">
        <v>1</v>
      </c>
    </row>
    <row r="43" spans="1:14" x14ac:dyDescent="0.3">
      <c r="A43">
        <v>48</v>
      </c>
      <c r="B43">
        <v>1</v>
      </c>
      <c r="C43">
        <v>1</v>
      </c>
      <c r="D43">
        <v>130</v>
      </c>
      <c r="E43">
        <v>245</v>
      </c>
      <c r="F43">
        <v>0</v>
      </c>
      <c r="G43">
        <v>0</v>
      </c>
      <c r="H43">
        <v>180</v>
      </c>
      <c r="I43">
        <v>0</v>
      </c>
      <c r="J43" t="s">
        <v>25</v>
      </c>
      <c r="K43">
        <v>1</v>
      </c>
      <c r="L43">
        <v>0</v>
      </c>
      <c r="M43">
        <v>2</v>
      </c>
      <c r="N43">
        <v>1</v>
      </c>
    </row>
    <row r="44" spans="1:14" x14ac:dyDescent="0.3">
      <c r="A44">
        <v>45</v>
      </c>
      <c r="B44">
        <v>1</v>
      </c>
      <c r="C44">
        <v>0</v>
      </c>
      <c r="D44">
        <v>104</v>
      </c>
      <c r="E44">
        <v>208</v>
      </c>
      <c r="F44">
        <v>0</v>
      </c>
      <c r="G44">
        <v>0</v>
      </c>
      <c r="H44">
        <v>148</v>
      </c>
      <c r="I44">
        <v>1</v>
      </c>
      <c r="J44" t="s">
        <v>30</v>
      </c>
      <c r="K44">
        <v>1</v>
      </c>
      <c r="L44">
        <v>0</v>
      </c>
      <c r="M44">
        <v>2</v>
      </c>
      <c r="N44">
        <v>1</v>
      </c>
    </row>
    <row r="45" spans="1:14" x14ac:dyDescent="0.3">
      <c r="A45">
        <v>53</v>
      </c>
      <c r="B45">
        <v>0</v>
      </c>
      <c r="C45">
        <v>0</v>
      </c>
      <c r="D45">
        <v>130</v>
      </c>
      <c r="E45">
        <v>264</v>
      </c>
      <c r="F45">
        <v>0</v>
      </c>
      <c r="G45">
        <v>0</v>
      </c>
      <c r="H45">
        <v>143</v>
      </c>
      <c r="I45">
        <v>0</v>
      </c>
      <c r="J45" t="s">
        <v>19</v>
      </c>
      <c r="K45">
        <v>1</v>
      </c>
      <c r="L45">
        <v>0</v>
      </c>
      <c r="M45">
        <v>2</v>
      </c>
      <c r="N45">
        <v>1</v>
      </c>
    </row>
    <row r="46" spans="1:14" x14ac:dyDescent="0.3">
      <c r="A46">
        <v>39</v>
      </c>
      <c r="B46">
        <v>1</v>
      </c>
      <c r="C46">
        <v>2</v>
      </c>
      <c r="D46">
        <v>140</v>
      </c>
      <c r="E46">
        <v>321</v>
      </c>
      <c r="F46">
        <v>0</v>
      </c>
      <c r="G46">
        <v>0</v>
      </c>
      <c r="H46">
        <v>182</v>
      </c>
      <c r="I46">
        <v>0</v>
      </c>
      <c r="J46" t="s">
        <v>21</v>
      </c>
      <c r="K46">
        <v>2</v>
      </c>
      <c r="L46">
        <v>0</v>
      </c>
      <c r="M46">
        <v>2</v>
      </c>
      <c r="N46">
        <v>1</v>
      </c>
    </row>
    <row r="47" spans="1:14" x14ac:dyDescent="0.3">
      <c r="A47">
        <v>52</v>
      </c>
      <c r="B47">
        <v>1</v>
      </c>
      <c r="C47">
        <v>1</v>
      </c>
      <c r="D47">
        <v>120</v>
      </c>
      <c r="E47">
        <v>325</v>
      </c>
      <c r="F47">
        <v>0</v>
      </c>
      <c r="G47">
        <v>1</v>
      </c>
      <c r="H47">
        <v>172</v>
      </c>
      <c r="I47">
        <v>0</v>
      </c>
      <c r="J47" t="s">
        <v>25</v>
      </c>
      <c r="K47">
        <v>2</v>
      </c>
      <c r="L47">
        <v>0</v>
      </c>
      <c r="M47">
        <v>2</v>
      </c>
      <c r="N47">
        <v>1</v>
      </c>
    </row>
    <row r="48" spans="1:14" x14ac:dyDescent="0.3">
      <c r="A48">
        <v>44</v>
      </c>
      <c r="B48">
        <v>1</v>
      </c>
      <c r="C48">
        <v>2</v>
      </c>
      <c r="D48">
        <v>140</v>
      </c>
      <c r="E48">
        <v>235</v>
      </c>
      <c r="F48">
        <v>0</v>
      </c>
      <c r="G48">
        <v>0</v>
      </c>
      <c r="H48">
        <v>180</v>
      </c>
      <c r="I48">
        <v>0</v>
      </c>
      <c r="J48" t="s">
        <v>21</v>
      </c>
      <c r="K48">
        <v>2</v>
      </c>
      <c r="L48">
        <v>0</v>
      </c>
      <c r="M48">
        <v>2</v>
      </c>
      <c r="N48">
        <v>1</v>
      </c>
    </row>
    <row r="49" spans="1:14" x14ac:dyDescent="0.3">
      <c r="A49">
        <v>47</v>
      </c>
      <c r="B49">
        <v>1</v>
      </c>
      <c r="C49">
        <v>2</v>
      </c>
      <c r="D49">
        <v>138</v>
      </c>
      <c r="E49">
        <v>257</v>
      </c>
      <c r="F49">
        <v>0</v>
      </c>
      <c r="G49">
        <v>0</v>
      </c>
      <c r="H49">
        <v>156</v>
      </c>
      <c r="I49">
        <v>0</v>
      </c>
      <c r="J49" t="s">
        <v>21</v>
      </c>
      <c r="K49">
        <v>2</v>
      </c>
      <c r="L49">
        <v>0</v>
      </c>
      <c r="M49">
        <v>2</v>
      </c>
      <c r="N49">
        <v>1</v>
      </c>
    </row>
    <row r="50" spans="1:14" x14ac:dyDescent="0.3">
      <c r="A50">
        <v>53</v>
      </c>
      <c r="B50">
        <v>0</v>
      </c>
      <c r="C50">
        <v>2</v>
      </c>
      <c r="D50">
        <v>128</v>
      </c>
      <c r="E50">
        <v>216</v>
      </c>
      <c r="F50">
        <v>0</v>
      </c>
      <c r="G50">
        <v>0</v>
      </c>
      <c r="H50">
        <v>115</v>
      </c>
      <c r="I50">
        <v>0</v>
      </c>
      <c r="J50" t="s">
        <v>21</v>
      </c>
      <c r="K50">
        <v>2</v>
      </c>
      <c r="L50">
        <v>0</v>
      </c>
      <c r="M50">
        <v>0</v>
      </c>
      <c r="N50">
        <v>1</v>
      </c>
    </row>
    <row r="51" spans="1:14" x14ac:dyDescent="0.3">
      <c r="A51">
        <v>53</v>
      </c>
      <c r="B51">
        <v>0</v>
      </c>
      <c r="C51">
        <v>0</v>
      </c>
      <c r="D51">
        <v>138</v>
      </c>
      <c r="E51">
        <v>234</v>
      </c>
      <c r="F51">
        <v>0</v>
      </c>
      <c r="G51">
        <v>0</v>
      </c>
      <c r="H51">
        <v>160</v>
      </c>
      <c r="I51">
        <v>0</v>
      </c>
      <c r="J51" t="s">
        <v>21</v>
      </c>
      <c r="K51">
        <v>2</v>
      </c>
      <c r="L51">
        <v>0</v>
      </c>
      <c r="M51">
        <v>2</v>
      </c>
      <c r="N51">
        <v>1</v>
      </c>
    </row>
    <row r="52" spans="1:14" x14ac:dyDescent="0.3">
      <c r="A52">
        <v>51</v>
      </c>
      <c r="B52">
        <v>0</v>
      </c>
      <c r="C52">
        <v>2</v>
      </c>
      <c r="D52">
        <v>130</v>
      </c>
      <c r="E52">
        <v>256</v>
      </c>
      <c r="F52">
        <v>0</v>
      </c>
      <c r="G52">
        <v>0</v>
      </c>
      <c r="H52">
        <v>149</v>
      </c>
      <c r="I52">
        <v>0</v>
      </c>
      <c r="J52" t="s">
        <v>22</v>
      </c>
      <c r="K52">
        <v>2</v>
      </c>
      <c r="L52">
        <v>0</v>
      </c>
      <c r="M52">
        <v>2</v>
      </c>
      <c r="N52">
        <v>1</v>
      </c>
    </row>
    <row r="53" spans="1:14" x14ac:dyDescent="0.3">
      <c r="A53">
        <v>66</v>
      </c>
      <c r="B53">
        <v>1</v>
      </c>
      <c r="C53">
        <v>0</v>
      </c>
      <c r="D53">
        <v>120</v>
      </c>
      <c r="E53">
        <v>302</v>
      </c>
      <c r="F53">
        <v>0</v>
      </c>
      <c r="G53">
        <v>0</v>
      </c>
      <c r="H53">
        <v>151</v>
      </c>
      <c r="I53">
        <v>0</v>
      </c>
      <c r="J53" t="s">
        <v>19</v>
      </c>
      <c r="K53">
        <v>1</v>
      </c>
      <c r="L53">
        <v>0</v>
      </c>
      <c r="M53">
        <v>2</v>
      </c>
      <c r="N53">
        <v>1</v>
      </c>
    </row>
    <row r="54" spans="1:14" x14ac:dyDescent="0.3">
      <c r="A54">
        <v>62</v>
      </c>
      <c r="B54">
        <v>1</v>
      </c>
      <c r="C54">
        <v>2</v>
      </c>
      <c r="D54">
        <v>130</v>
      </c>
      <c r="E54">
        <v>231</v>
      </c>
      <c r="F54">
        <v>0</v>
      </c>
      <c r="G54">
        <v>1</v>
      </c>
      <c r="H54">
        <v>146</v>
      </c>
      <c r="I54">
        <v>0</v>
      </c>
      <c r="J54" t="s">
        <v>26</v>
      </c>
      <c r="K54">
        <v>1</v>
      </c>
      <c r="L54">
        <v>3</v>
      </c>
      <c r="M54">
        <v>3</v>
      </c>
      <c r="N54">
        <v>1</v>
      </c>
    </row>
    <row r="55" spans="1:14" x14ac:dyDescent="0.3">
      <c r="A55">
        <v>44</v>
      </c>
      <c r="B55">
        <v>0</v>
      </c>
      <c r="C55">
        <v>2</v>
      </c>
      <c r="D55">
        <v>108</v>
      </c>
      <c r="E55">
        <v>141</v>
      </c>
      <c r="F55">
        <v>0</v>
      </c>
      <c r="G55">
        <v>1</v>
      </c>
      <c r="H55">
        <v>175</v>
      </c>
      <c r="I55">
        <v>0</v>
      </c>
      <c r="J55" t="s">
        <v>18</v>
      </c>
      <c r="K55">
        <v>1</v>
      </c>
      <c r="L55">
        <v>0</v>
      </c>
      <c r="M55">
        <v>2</v>
      </c>
      <c r="N55">
        <v>1</v>
      </c>
    </row>
    <row r="56" spans="1:14" x14ac:dyDescent="0.3">
      <c r="A56">
        <v>63</v>
      </c>
      <c r="B56">
        <v>0</v>
      </c>
      <c r="C56">
        <v>2</v>
      </c>
      <c r="D56">
        <v>135</v>
      </c>
      <c r="E56">
        <v>252</v>
      </c>
      <c r="F56">
        <v>0</v>
      </c>
      <c r="G56">
        <v>0</v>
      </c>
      <c r="H56">
        <v>172</v>
      </c>
      <c r="I56">
        <v>0</v>
      </c>
      <c r="J56" t="s">
        <v>21</v>
      </c>
      <c r="K56">
        <v>2</v>
      </c>
      <c r="L56">
        <v>0</v>
      </c>
      <c r="M56">
        <v>2</v>
      </c>
      <c r="N56">
        <v>1</v>
      </c>
    </row>
    <row r="57" spans="1:14" x14ac:dyDescent="0.3">
      <c r="A57">
        <v>52</v>
      </c>
      <c r="B57">
        <v>1</v>
      </c>
      <c r="C57">
        <v>1</v>
      </c>
      <c r="D57">
        <v>134</v>
      </c>
      <c r="E57">
        <v>201</v>
      </c>
      <c r="F57">
        <v>0</v>
      </c>
      <c r="G57">
        <v>1</v>
      </c>
      <c r="H57">
        <v>158</v>
      </c>
      <c r="I57">
        <v>0</v>
      </c>
      <c r="J57" t="s">
        <v>17</v>
      </c>
      <c r="K57">
        <v>2</v>
      </c>
      <c r="L57">
        <v>1</v>
      </c>
      <c r="M57">
        <v>2</v>
      </c>
      <c r="N57">
        <v>1</v>
      </c>
    </row>
    <row r="58" spans="1:14" x14ac:dyDescent="0.3">
      <c r="A58">
        <v>48</v>
      </c>
      <c r="B58">
        <v>1</v>
      </c>
      <c r="C58">
        <v>0</v>
      </c>
      <c r="D58">
        <v>122</v>
      </c>
      <c r="E58">
        <v>222</v>
      </c>
      <c r="F58">
        <v>0</v>
      </c>
      <c r="G58">
        <v>0</v>
      </c>
      <c r="H58">
        <v>186</v>
      </c>
      <c r="I58">
        <v>0</v>
      </c>
      <c r="J58" t="s">
        <v>21</v>
      </c>
      <c r="K58">
        <v>2</v>
      </c>
      <c r="L58">
        <v>0</v>
      </c>
      <c r="M58">
        <v>2</v>
      </c>
      <c r="N58">
        <v>1</v>
      </c>
    </row>
    <row r="59" spans="1:14" x14ac:dyDescent="0.3">
      <c r="A59">
        <v>45</v>
      </c>
      <c r="B59">
        <v>1</v>
      </c>
      <c r="C59">
        <v>0</v>
      </c>
      <c r="D59">
        <v>115</v>
      </c>
      <c r="E59">
        <v>260</v>
      </c>
      <c r="F59">
        <v>0</v>
      </c>
      <c r="G59">
        <v>0</v>
      </c>
      <c r="H59">
        <v>185</v>
      </c>
      <c r="I59">
        <v>0</v>
      </c>
      <c r="J59" t="s">
        <v>21</v>
      </c>
      <c r="K59">
        <v>2</v>
      </c>
      <c r="L59">
        <v>0</v>
      </c>
      <c r="M59">
        <v>2</v>
      </c>
      <c r="N59">
        <v>1</v>
      </c>
    </row>
    <row r="60" spans="1:14" x14ac:dyDescent="0.3">
      <c r="A60">
        <v>34</v>
      </c>
      <c r="B60">
        <v>1</v>
      </c>
      <c r="C60">
        <v>3</v>
      </c>
      <c r="D60">
        <v>118</v>
      </c>
      <c r="E60">
        <v>182</v>
      </c>
      <c r="F60">
        <v>0</v>
      </c>
      <c r="G60">
        <v>0</v>
      </c>
      <c r="H60">
        <v>174</v>
      </c>
      <c r="I60">
        <v>0</v>
      </c>
      <c r="J60" t="s">
        <v>21</v>
      </c>
      <c r="K60">
        <v>2</v>
      </c>
      <c r="L60">
        <v>0</v>
      </c>
      <c r="M60">
        <v>2</v>
      </c>
      <c r="N60">
        <v>1</v>
      </c>
    </row>
    <row r="61" spans="1:14" x14ac:dyDescent="0.3">
      <c r="A61">
        <v>57</v>
      </c>
      <c r="B61">
        <v>0</v>
      </c>
      <c r="C61">
        <v>0</v>
      </c>
      <c r="D61">
        <v>128</v>
      </c>
      <c r="E61">
        <v>303</v>
      </c>
      <c r="F61">
        <v>0</v>
      </c>
      <c r="G61">
        <v>0</v>
      </c>
      <c r="H61">
        <v>159</v>
      </c>
      <c r="I61">
        <v>0</v>
      </c>
      <c r="J61" t="s">
        <v>21</v>
      </c>
      <c r="K61">
        <v>2</v>
      </c>
      <c r="L61">
        <v>1</v>
      </c>
      <c r="M61">
        <v>2</v>
      </c>
      <c r="N61">
        <v>1</v>
      </c>
    </row>
    <row r="62" spans="1:14" x14ac:dyDescent="0.3">
      <c r="A62">
        <v>71</v>
      </c>
      <c r="B62">
        <v>0</v>
      </c>
      <c r="C62">
        <v>2</v>
      </c>
      <c r="D62">
        <v>110</v>
      </c>
      <c r="E62">
        <v>265</v>
      </c>
      <c r="F62">
        <v>1</v>
      </c>
      <c r="G62">
        <v>0</v>
      </c>
      <c r="H62">
        <v>130</v>
      </c>
      <c r="I62">
        <v>0</v>
      </c>
      <c r="J62" t="s">
        <v>21</v>
      </c>
      <c r="K62">
        <v>2</v>
      </c>
      <c r="L62">
        <v>1</v>
      </c>
      <c r="M62">
        <v>2</v>
      </c>
      <c r="N62">
        <v>1</v>
      </c>
    </row>
    <row r="63" spans="1:14" x14ac:dyDescent="0.3">
      <c r="A63">
        <v>54</v>
      </c>
      <c r="B63">
        <v>1</v>
      </c>
      <c r="C63">
        <v>1</v>
      </c>
      <c r="D63">
        <v>108</v>
      </c>
      <c r="E63">
        <v>309</v>
      </c>
      <c r="F63">
        <v>0</v>
      </c>
      <c r="G63">
        <v>1</v>
      </c>
      <c r="H63">
        <v>156</v>
      </c>
      <c r="I63">
        <v>0</v>
      </c>
      <c r="J63" t="s">
        <v>21</v>
      </c>
      <c r="K63">
        <v>2</v>
      </c>
      <c r="L63">
        <v>0</v>
      </c>
      <c r="M63">
        <v>3</v>
      </c>
      <c r="N63">
        <v>1</v>
      </c>
    </row>
    <row r="64" spans="1:14" x14ac:dyDescent="0.3">
      <c r="A64">
        <v>52</v>
      </c>
      <c r="B64">
        <v>1</v>
      </c>
      <c r="C64">
        <v>3</v>
      </c>
      <c r="D64">
        <v>118</v>
      </c>
      <c r="E64">
        <v>186</v>
      </c>
      <c r="F64">
        <v>0</v>
      </c>
      <c r="G64">
        <v>0</v>
      </c>
      <c r="H64">
        <v>190</v>
      </c>
      <c r="I64">
        <v>0</v>
      </c>
      <c r="J64" t="s">
        <v>21</v>
      </c>
      <c r="K64">
        <v>1</v>
      </c>
      <c r="L64">
        <v>0</v>
      </c>
      <c r="M64">
        <v>1</v>
      </c>
      <c r="N64">
        <v>1</v>
      </c>
    </row>
    <row r="65" spans="1:14" x14ac:dyDescent="0.3">
      <c r="A65">
        <v>41</v>
      </c>
      <c r="B65">
        <v>1</v>
      </c>
      <c r="C65">
        <v>1</v>
      </c>
      <c r="D65">
        <v>135</v>
      </c>
      <c r="E65">
        <v>203</v>
      </c>
      <c r="F65">
        <v>0</v>
      </c>
      <c r="G65">
        <v>1</v>
      </c>
      <c r="H65">
        <v>132</v>
      </c>
      <c r="I65">
        <v>0</v>
      </c>
      <c r="J65" t="s">
        <v>21</v>
      </c>
      <c r="K65">
        <v>1</v>
      </c>
      <c r="L65">
        <v>0</v>
      </c>
      <c r="M65">
        <v>1</v>
      </c>
      <c r="N65">
        <v>1</v>
      </c>
    </row>
    <row r="66" spans="1:14" x14ac:dyDescent="0.3">
      <c r="A66">
        <v>58</v>
      </c>
      <c r="B66">
        <v>1</v>
      </c>
      <c r="C66">
        <v>2</v>
      </c>
      <c r="D66">
        <v>140</v>
      </c>
      <c r="E66">
        <v>211</v>
      </c>
      <c r="F66">
        <v>1</v>
      </c>
      <c r="G66">
        <v>0</v>
      </c>
      <c r="H66">
        <v>165</v>
      </c>
      <c r="I66">
        <v>0</v>
      </c>
      <c r="J66" t="s">
        <v>21</v>
      </c>
      <c r="K66">
        <v>2</v>
      </c>
      <c r="L66">
        <v>0</v>
      </c>
      <c r="M66">
        <v>2</v>
      </c>
      <c r="N66">
        <v>1</v>
      </c>
    </row>
    <row r="67" spans="1:14" x14ac:dyDescent="0.3">
      <c r="A67">
        <v>35</v>
      </c>
      <c r="B67">
        <v>0</v>
      </c>
      <c r="C67">
        <v>0</v>
      </c>
      <c r="D67">
        <v>138</v>
      </c>
      <c r="E67">
        <v>183</v>
      </c>
      <c r="F67">
        <v>0</v>
      </c>
      <c r="G67">
        <v>1</v>
      </c>
      <c r="H67">
        <v>182</v>
      </c>
      <c r="I67">
        <v>0</v>
      </c>
      <c r="J67" t="s">
        <v>16</v>
      </c>
      <c r="K67">
        <v>2</v>
      </c>
      <c r="L67">
        <v>0</v>
      </c>
      <c r="M67">
        <v>2</v>
      </c>
      <c r="N67">
        <v>1</v>
      </c>
    </row>
    <row r="68" spans="1:14" x14ac:dyDescent="0.3">
      <c r="A68">
        <v>51</v>
      </c>
      <c r="B68">
        <v>1</v>
      </c>
      <c r="C68">
        <v>2</v>
      </c>
      <c r="D68">
        <v>100</v>
      </c>
      <c r="E68">
        <v>222</v>
      </c>
      <c r="F68">
        <v>0</v>
      </c>
      <c r="G68">
        <v>1</v>
      </c>
      <c r="H68">
        <v>143</v>
      </c>
      <c r="I68">
        <v>1</v>
      </c>
      <c r="J68" t="s">
        <v>24</v>
      </c>
      <c r="K68">
        <v>1</v>
      </c>
      <c r="L68">
        <v>0</v>
      </c>
      <c r="M68">
        <v>2</v>
      </c>
      <c r="N68">
        <v>1</v>
      </c>
    </row>
    <row r="69" spans="1:14" x14ac:dyDescent="0.3">
      <c r="A69">
        <v>45</v>
      </c>
      <c r="B69">
        <v>0</v>
      </c>
      <c r="C69">
        <v>1</v>
      </c>
      <c r="D69">
        <v>130</v>
      </c>
      <c r="E69">
        <v>234</v>
      </c>
      <c r="F69">
        <v>0</v>
      </c>
      <c r="G69">
        <v>0</v>
      </c>
      <c r="H69">
        <v>175</v>
      </c>
      <c r="I69">
        <v>0</v>
      </c>
      <c r="J69" t="s">
        <v>18</v>
      </c>
      <c r="K69">
        <v>1</v>
      </c>
      <c r="L69">
        <v>0</v>
      </c>
      <c r="M69">
        <v>2</v>
      </c>
      <c r="N69">
        <v>1</v>
      </c>
    </row>
    <row r="70" spans="1:14" x14ac:dyDescent="0.3">
      <c r="A70">
        <v>44</v>
      </c>
      <c r="B70">
        <v>1</v>
      </c>
      <c r="C70">
        <v>1</v>
      </c>
      <c r="D70">
        <v>120</v>
      </c>
      <c r="E70">
        <v>220</v>
      </c>
      <c r="F70">
        <v>0</v>
      </c>
      <c r="G70">
        <v>1</v>
      </c>
      <c r="H70">
        <v>170</v>
      </c>
      <c r="I70">
        <v>0</v>
      </c>
      <c r="J70" t="s">
        <v>21</v>
      </c>
      <c r="K70">
        <v>2</v>
      </c>
      <c r="L70">
        <v>0</v>
      </c>
      <c r="M70">
        <v>2</v>
      </c>
      <c r="N70">
        <v>1</v>
      </c>
    </row>
    <row r="71" spans="1:14" x14ac:dyDescent="0.3">
      <c r="A71">
        <v>62</v>
      </c>
      <c r="B71">
        <v>0</v>
      </c>
      <c r="C71">
        <v>0</v>
      </c>
      <c r="D71">
        <v>124</v>
      </c>
      <c r="E71">
        <v>209</v>
      </c>
      <c r="F71">
        <v>0</v>
      </c>
      <c r="G71">
        <v>1</v>
      </c>
      <c r="H71">
        <v>163</v>
      </c>
      <c r="I71">
        <v>0</v>
      </c>
      <c r="J71" t="s">
        <v>21</v>
      </c>
      <c r="K71">
        <v>2</v>
      </c>
      <c r="L71">
        <v>0</v>
      </c>
      <c r="M71">
        <v>2</v>
      </c>
      <c r="N71">
        <v>1</v>
      </c>
    </row>
    <row r="72" spans="1:14" x14ac:dyDescent="0.3">
      <c r="A72">
        <v>54</v>
      </c>
      <c r="B72">
        <v>1</v>
      </c>
      <c r="C72">
        <v>2</v>
      </c>
      <c r="D72">
        <v>120</v>
      </c>
      <c r="E72">
        <v>258</v>
      </c>
      <c r="F72">
        <v>0</v>
      </c>
      <c r="G72">
        <v>0</v>
      </c>
      <c r="H72">
        <v>147</v>
      </c>
      <c r="I72">
        <v>0</v>
      </c>
      <c r="J72" t="s">
        <v>19</v>
      </c>
      <c r="K72">
        <v>1</v>
      </c>
      <c r="L72">
        <v>0</v>
      </c>
      <c r="M72">
        <v>3</v>
      </c>
      <c r="N72">
        <v>1</v>
      </c>
    </row>
    <row r="73" spans="1:14" x14ac:dyDescent="0.3">
      <c r="A73">
        <v>51</v>
      </c>
      <c r="B73">
        <v>1</v>
      </c>
      <c r="C73">
        <v>2</v>
      </c>
      <c r="D73">
        <v>94</v>
      </c>
      <c r="E73">
        <v>227</v>
      </c>
      <c r="F73">
        <v>0</v>
      </c>
      <c r="G73">
        <v>1</v>
      </c>
      <c r="H73">
        <v>154</v>
      </c>
      <c r="I73">
        <v>1</v>
      </c>
      <c r="J73" t="s">
        <v>21</v>
      </c>
      <c r="K73">
        <v>2</v>
      </c>
      <c r="L73">
        <v>1</v>
      </c>
      <c r="M73">
        <v>3</v>
      </c>
      <c r="N73">
        <v>1</v>
      </c>
    </row>
    <row r="74" spans="1:14" x14ac:dyDescent="0.3">
      <c r="A74">
        <v>29</v>
      </c>
      <c r="B74">
        <v>1</v>
      </c>
      <c r="C74">
        <v>1</v>
      </c>
      <c r="D74">
        <v>130</v>
      </c>
      <c r="E74">
        <v>204</v>
      </c>
      <c r="F74">
        <v>0</v>
      </c>
      <c r="G74">
        <v>0</v>
      </c>
      <c r="H74">
        <v>202</v>
      </c>
      <c r="I74">
        <v>0</v>
      </c>
      <c r="J74" t="s">
        <v>21</v>
      </c>
      <c r="K74">
        <v>2</v>
      </c>
      <c r="L74">
        <v>0</v>
      </c>
      <c r="M74">
        <v>2</v>
      </c>
      <c r="N74">
        <v>1</v>
      </c>
    </row>
    <row r="75" spans="1:14" x14ac:dyDescent="0.3">
      <c r="A75">
        <v>51</v>
      </c>
      <c r="B75">
        <v>1</v>
      </c>
      <c r="C75">
        <v>0</v>
      </c>
      <c r="D75">
        <v>140</v>
      </c>
      <c r="E75">
        <v>261</v>
      </c>
      <c r="F75">
        <v>0</v>
      </c>
      <c r="G75">
        <v>0</v>
      </c>
      <c r="H75">
        <v>186</v>
      </c>
      <c r="I75">
        <v>1</v>
      </c>
      <c r="J75" t="s">
        <v>21</v>
      </c>
      <c r="K75">
        <v>2</v>
      </c>
      <c r="L75">
        <v>0</v>
      </c>
      <c r="M75">
        <v>2</v>
      </c>
      <c r="N75">
        <v>1</v>
      </c>
    </row>
    <row r="76" spans="1:14" x14ac:dyDescent="0.3">
      <c r="A76">
        <v>43</v>
      </c>
      <c r="B76">
        <v>0</v>
      </c>
      <c r="C76">
        <v>2</v>
      </c>
      <c r="D76">
        <v>122</v>
      </c>
      <c r="E76">
        <v>213</v>
      </c>
      <c r="F76">
        <v>0</v>
      </c>
      <c r="G76">
        <v>1</v>
      </c>
      <c r="H76">
        <v>165</v>
      </c>
      <c r="I76">
        <v>0</v>
      </c>
      <c r="J76" t="s">
        <v>25</v>
      </c>
      <c r="K76">
        <v>1</v>
      </c>
      <c r="L76">
        <v>0</v>
      </c>
      <c r="M76">
        <v>2</v>
      </c>
      <c r="N76">
        <v>1</v>
      </c>
    </row>
    <row r="77" spans="1:14" x14ac:dyDescent="0.3">
      <c r="A77">
        <v>55</v>
      </c>
      <c r="B77">
        <v>0</v>
      </c>
      <c r="C77">
        <v>1</v>
      </c>
      <c r="D77">
        <v>135</v>
      </c>
      <c r="E77">
        <v>250</v>
      </c>
      <c r="F77">
        <v>0</v>
      </c>
      <c r="G77">
        <v>0</v>
      </c>
      <c r="H77">
        <v>161</v>
      </c>
      <c r="I77">
        <v>0</v>
      </c>
      <c r="J77" t="s">
        <v>16</v>
      </c>
      <c r="K77">
        <v>1</v>
      </c>
      <c r="L77">
        <v>0</v>
      </c>
      <c r="M77">
        <v>2</v>
      </c>
      <c r="N77">
        <v>1</v>
      </c>
    </row>
    <row r="78" spans="1:14" x14ac:dyDescent="0.3">
      <c r="A78">
        <v>51</v>
      </c>
      <c r="B78">
        <v>1</v>
      </c>
      <c r="C78">
        <v>2</v>
      </c>
      <c r="D78">
        <v>125</v>
      </c>
      <c r="E78">
        <v>245</v>
      </c>
      <c r="F78">
        <v>1</v>
      </c>
      <c r="G78">
        <v>0</v>
      </c>
      <c r="H78">
        <v>166</v>
      </c>
      <c r="I78">
        <v>0</v>
      </c>
      <c r="J78" t="s">
        <v>31</v>
      </c>
      <c r="K78">
        <v>1</v>
      </c>
      <c r="L78">
        <v>0</v>
      </c>
      <c r="M78">
        <v>2</v>
      </c>
      <c r="N78">
        <v>1</v>
      </c>
    </row>
    <row r="79" spans="1:14" x14ac:dyDescent="0.3">
      <c r="A79">
        <v>59</v>
      </c>
      <c r="B79">
        <v>1</v>
      </c>
      <c r="C79">
        <v>1</v>
      </c>
      <c r="D79">
        <v>140</v>
      </c>
      <c r="E79">
        <v>221</v>
      </c>
      <c r="F79">
        <v>0</v>
      </c>
      <c r="G79">
        <v>1</v>
      </c>
      <c r="H79">
        <v>164</v>
      </c>
      <c r="I79">
        <v>1</v>
      </c>
      <c r="J79" t="s">
        <v>21</v>
      </c>
      <c r="K79">
        <v>2</v>
      </c>
      <c r="L79">
        <v>0</v>
      </c>
      <c r="M79">
        <v>2</v>
      </c>
      <c r="N79">
        <v>1</v>
      </c>
    </row>
    <row r="80" spans="1:14" x14ac:dyDescent="0.3">
      <c r="A80">
        <v>52</v>
      </c>
      <c r="B80">
        <v>1</v>
      </c>
      <c r="C80">
        <v>1</v>
      </c>
      <c r="D80">
        <v>128</v>
      </c>
      <c r="E80">
        <v>205</v>
      </c>
      <c r="F80">
        <v>1</v>
      </c>
      <c r="G80">
        <v>1</v>
      </c>
      <c r="H80">
        <v>184</v>
      </c>
      <c r="I80">
        <v>0</v>
      </c>
      <c r="J80" t="s">
        <v>21</v>
      </c>
      <c r="K80">
        <v>2</v>
      </c>
      <c r="L80">
        <v>0</v>
      </c>
      <c r="M80">
        <v>2</v>
      </c>
      <c r="N80">
        <v>1</v>
      </c>
    </row>
    <row r="81" spans="1:14" x14ac:dyDescent="0.3">
      <c r="A81">
        <v>58</v>
      </c>
      <c r="B81">
        <v>1</v>
      </c>
      <c r="C81">
        <v>2</v>
      </c>
      <c r="D81">
        <v>105</v>
      </c>
      <c r="E81">
        <v>240</v>
      </c>
      <c r="F81">
        <v>0</v>
      </c>
      <c r="G81">
        <v>0</v>
      </c>
      <c r="H81">
        <v>154</v>
      </c>
      <c r="I81">
        <v>1</v>
      </c>
      <c r="J81" t="s">
        <v>18</v>
      </c>
      <c r="K81">
        <v>1</v>
      </c>
      <c r="L81">
        <v>0</v>
      </c>
      <c r="M81">
        <v>3</v>
      </c>
      <c r="N81">
        <v>1</v>
      </c>
    </row>
    <row r="82" spans="1:14" x14ac:dyDescent="0.3">
      <c r="A82">
        <v>41</v>
      </c>
      <c r="B82">
        <v>1</v>
      </c>
      <c r="C82">
        <v>2</v>
      </c>
      <c r="D82">
        <v>112</v>
      </c>
      <c r="E82">
        <v>250</v>
      </c>
      <c r="F82">
        <v>0</v>
      </c>
      <c r="G82">
        <v>1</v>
      </c>
      <c r="H82">
        <v>179</v>
      </c>
      <c r="I82">
        <v>0</v>
      </c>
      <c r="J82" t="s">
        <v>21</v>
      </c>
      <c r="K82">
        <v>2</v>
      </c>
      <c r="L82">
        <v>0</v>
      </c>
      <c r="M82">
        <v>2</v>
      </c>
      <c r="N82">
        <v>1</v>
      </c>
    </row>
    <row r="83" spans="1:14" x14ac:dyDescent="0.3">
      <c r="A83">
        <v>45</v>
      </c>
      <c r="B83">
        <v>1</v>
      </c>
      <c r="C83">
        <v>1</v>
      </c>
      <c r="D83">
        <v>128</v>
      </c>
      <c r="E83">
        <v>308</v>
      </c>
      <c r="F83">
        <v>0</v>
      </c>
      <c r="G83">
        <v>0</v>
      </c>
      <c r="H83">
        <v>170</v>
      </c>
      <c r="I83">
        <v>0</v>
      </c>
      <c r="J83" t="s">
        <v>21</v>
      </c>
      <c r="K83">
        <v>2</v>
      </c>
      <c r="L83">
        <v>0</v>
      </c>
      <c r="M83">
        <v>2</v>
      </c>
      <c r="N83">
        <v>1</v>
      </c>
    </row>
    <row r="84" spans="1:14" x14ac:dyDescent="0.3">
      <c r="A84">
        <v>60</v>
      </c>
      <c r="B84">
        <v>0</v>
      </c>
      <c r="C84">
        <v>2</v>
      </c>
      <c r="D84">
        <v>102</v>
      </c>
      <c r="E84">
        <v>318</v>
      </c>
      <c r="F84">
        <v>0</v>
      </c>
      <c r="G84">
        <v>1</v>
      </c>
      <c r="H84">
        <v>160</v>
      </c>
      <c r="I84">
        <v>0</v>
      </c>
      <c r="J84" t="s">
        <v>21</v>
      </c>
      <c r="K84">
        <v>2</v>
      </c>
      <c r="L84">
        <v>1</v>
      </c>
      <c r="M84">
        <v>2</v>
      </c>
      <c r="N84">
        <v>1</v>
      </c>
    </row>
    <row r="85" spans="1:14" x14ac:dyDescent="0.3">
      <c r="A85">
        <v>52</v>
      </c>
      <c r="B85">
        <v>1</v>
      </c>
      <c r="C85">
        <v>3</v>
      </c>
      <c r="D85">
        <v>152</v>
      </c>
      <c r="E85">
        <v>298</v>
      </c>
      <c r="F85">
        <v>1</v>
      </c>
      <c r="G85">
        <v>1</v>
      </c>
      <c r="H85">
        <v>178</v>
      </c>
      <c r="I85">
        <v>0</v>
      </c>
      <c r="J85" t="s">
        <v>24</v>
      </c>
      <c r="K85">
        <v>1</v>
      </c>
      <c r="L85">
        <v>0</v>
      </c>
      <c r="M85">
        <v>3</v>
      </c>
      <c r="N85">
        <v>1</v>
      </c>
    </row>
    <row r="86" spans="1:14" x14ac:dyDescent="0.3">
      <c r="A86">
        <v>42</v>
      </c>
      <c r="B86">
        <v>0</v>
      </c>
      <c r="C86">
        <v>0</v>
      </c>
      <c r="D86">
        <v>102</v>
      </c>
      <c r="E86">
        <v>265</v>
      </c>
      <c r="F86">
        <v>0</v>
      </c>
      <c r="G86">
        <v>0</v>
      </c>
      <c r="H86">
        <v>122</v>
      </c>
      <c r="I86">
        <v>0</v>
      </c>
      <c r="J86" t="s">
        <v>18</v>
      </c>
      <c r="K86">
        <v>1</v>
      </c>
      <c r="L86">
        <v>0</v>
      </c>
      <c r="M86">
        <v>2</v>
      </c>
      <c r="N86">
        <v>1</v>
      </c>
    </row>
    <row r="87" spans="1:14" x14ac:dyDescent="0.3">
      <c r="A87">
        <v>67</v>
      </c>
      <c r="B87">
        <v>0</v>
      </c>
      <c r="C87">
        <v>2</v>
      </c>
      <c r="D87">
        <v>115</v>
      </c>
      <c r="E87">
        <v>564</v>
      </c>
      <c r="F87">
        <v>0</v>
      </c>
      <c r="G87">
        <v>0</v>
      </c>
      <c r="H87">
        <v>160</v>
      </c>
      <c r="I87">
        <v>0</v>
      </c>
      <c r="J87" t="s">
        <v>23</v>
      </c>
      <c r="K87">
        <v>1</v>
      </c>
      <c r="L87">
        <v>0</v>
      </c>
      <c r="M87">
        <v>3</v>
      </c>
      <c r="N87">
        <v>1</v>
      </c>
    </row>
    <row r="88" spans="1:14" x14ac:dyDescent="0.3">
      <c r="A88">
        <v>68</v>
      </c>
      <c r="B88">
        <v>1</v>
      </c>
      <c r="C88">
        <v>2</v>
      </c>
      <c r="D88">
        <v>118</v>
      </c>
      <c r="E88">
        <v>277</v>
      </c>
      <c r="F88">
        <v>0</v>
      </c>
      <c r="G88">
        <v>1</v>
      </c>
      <c r="H88">
        <v>151</v>
      </c>
      <c r="I88">
        <v>0</v>
      </c>
      <c r="J88" t="s">
        <v>27</v>
      </c>
      <c r="K88">
        <v>2</v>
      </c>
      <c r="L88">
        <v>1</v>
      </c>
      <c r="M88">
        <v>3</v>
      </c>
      <c r="N88">
        <v>1</v>
      </c>
    </row>
    <row r="89" spans="1:14" x14ac:dyDescent="0.3">
      <c r="A89">
        <v>46</v>
      </c>
      <c r="B89">
        <v>1</v>
      </c>
      <c r="C89">
        <v>1</v>
      </c>
      <c r="D89">
        <v>101</v>
      </c>
      <c r="E89">
        <v>197</v>
      </c>
      <c r="F89">
        <v>1</v>
      </c>
      <c r="G89">
        <v>1</v>
      </c>
      <c r="H89">
        <v>156</v>
      </c>
      <c r="I89">
        <v>0</v>
      </c>
      <c r="J89" t="s">
        <v>21</v>
      </c>
      <c r="K89">
        <v>2</v>
      </c>
      <c r="L89">
        <v>0</v>
      </c>
      <c r="M89">
        <v>3</v>
      </c>
      <c r="N89">
        <v>1</v>
      </c>
    </row>
    <row r="90" spans="1:14" x14ac:dyDescent="0.3">
      <c r="A90">
        <v>54</v>
      </c>
      <c r="B90">
        <v>0</v>
      </c>
      <c r="C90">
        <v>2</v>
      </c>
      <c r="D90">
        <v>110</v>
      </c>
      <c r="E90">
        <v>214</v>
      </c>
      <c r="F90">
        <v>0</v>
      </c>
      <c r="G90">
        <v>1</v>
      </c>
      <c r="H90">
        <v>158</v>
      </c>
      <c r="I90">
        <v>0</v>
      </c>
      <c r="J90" t="s">
        <v>23</v>
      </c>
      <c r="K90">
        <v>1</v>
      </c>
      <c r="L90">
        <v>0</v>
      </c>
      <c r="M90">
        <v>2</v>
      </c>
      <c r="N90">
        <v>1</v>
      </c>
    </row>
    <row r="91" spans="1:14" x14ac:dyDescent="0.3">
      <c r="A91">
        <v>58</v>
      </c>
      <c r="B91">
        <v>0</v>
      </c>
      <c r="C91">
        <v>0</v>
      </c>
      <c r="D91">
        <v>100</v>
      </c>
      <c r="E91">
        <v>248</v>
      </c>
      <c r="F91">
        <v>0</v>
      </c>
      <c r="G91">
        <v>0</v>
      </c>
      <c r="H91">
        <v>122</v>
      </c>
      <c r="I91">
        <v>0</v>
      </c>
      <c r="J91" t="s">
        <v>27</v>
      </c>
      <c r="K91">
        <v>1</v>
      </c>
      <c r="L91">
        <v>0</v>
      </c>
      <c r="M91">
        <v>2</v>
      </c>
      <c r="N91">
        <v>1</v>
      </c>
    </row>
    <row r="92" spans="1:14" x14ac:dyDescent="0.3">
      <c r="A92">
        <v>48</v>
      </c>
      <c r="B92">
        <v>1</v>
      </c>
      <c r="C92">
        <v>2</v>
      </c>
      <c r="D92">
        <v>124</v>
      </c>
      <c r="E92">
        <v>255</v>
      </c>
      <c r="F92">
        <v>1</v>
      </c>
      <c r="G92">
        <v>1</v>
      </c>
      <c r="H92">
        <v>175</v>
      </c>
      <c r="I92">
        <v>0</v>
      </c>
      <c r="J92" t="s">
        <v>21</v>
      </c>
      <c r="K92">
        <v>2</v>
      </c>
      <c r="L92">
        <v>2</v>
      </c>
      <c r="M92">
        <v>2</v>
      </c>
      <c r="N92">
        <v>1</v>
      </c>
    </row>
    <row r="93" spans="1:14" x14ac:dyDescent="0.3">
      <c r="A93">
        <v>57</v>
      </c>
      <c r="B93">
        <v>1</v>
      </c>
      <c r="C93">
        <v>0</v>
      </c>
      <c r="D93">
        <v>132</v>
      </c>
      <c r="E93">
        <v>207</v>
      </c>
      <c r="F93">
        <v>0</v>
      </c>
      <c r="G93">
        <v>1</v>
      </c>
      <c r="H93">
        <v>168</v>
      </c>
      <c r="I93">
        <v>1</v>
      </c>
      <c r="J93" t="s">
        <v>21</v>
      </c>
      <c r="K93">
        <v>2</v>
      </c>
      <c r="L93">
        <v>0</v>
      </c>
      <c r="M93">
        <v>3</v>
      </c>
      <c r="N93">
        <v>1</v>
      </c>
    </row>
    <row r="94" spans="1:14" x14ac:dyDescent="0.3">
      <c r="A94">
        <v>52</v>
      </c>
      <c r="B94">
        <v>1</v>
      </c>
      <c r="C94">
        <v>2</v>
      </c>
      <c r="D94">
        <v>138</v>
      </c>
      <c r="E94">
        <v>223</v>
      </c>
      <c r="F94">
        <v>0</v>
      </c>
      <c r="G94">
        <v>1</v>
      </c>
      <c r="H94">
        <v>169</v>
      </c>
      <c r="I94">
        <v>0</v>
      </c>
      <c r="J94" t="s">
        <v>21</v>
      </c>
      <c r="K94">
        <v>2</v>
      </c>
      <c r="L94">
        <v>4</v>
      </c>
      <c r="M94">
        <v>2</v>
      </c>
      <c r="N94">
        <v>1</v>
      </c>
    </row>
    <row r="95" spans="1:14" x14ac:dyDescent="0.3">
      <c r="A95">
        <v>54</v>
      </c>
      <c r="B95">
        <v>0</v>
      </c>
      <c r="C95">
        <v>1</v>
      </c>
      <c r="D95">
        <v>132</v>
      </c>
      <c r="E95">
        <v>288</v>
      </c>
      <c r="F95">
        <v>1</v>
      </c>
      <c r="G95">
        <v>0</v>
      </c>
      <c r="H95">
        <v>159</v>
      </c>
      <c r="I95">
        <v>1</v>
      </c>
      <c r="J95" t="s">
        <v>21</v>
      </c>
      <c r="K95">
        <v>2</v>
      </c>
      <c r="L95">
        <v>1</v>
      </c>
      <c r="M95">
        <v>2</v>
      </c>
      <c r="N95">
        <v>1</v>
      </c>
    </row>
    <row r="96" spans="1:14" x14ac:dyDescent="0.3">
      <c r="A96">
        <v>45</v>
      </c>
      <c r="B96">
        <v>0</v>
      </c>
      <c r="C96">
        <v>1</v>
      </c>
      <c r="D96">
        <v>112</v>
      </c>
      <c r="E96">
        <v>160</v>
      </c>
      <c r="F96">
        <v>0</v>
      </c>
      <c r="G96">
        <v>1</v>
      </c>
      <c r="H96">
        <v>138</v>
      </c>
      <c r="I96">
        <v>0</v>
      </c>
      <c r="J96" t="s">
        <v>21</v>
      </c>
      <c r="K96">
        <v>1</v>
      </c>
      <c r="L96">
        <v>0</v>
      </c>
      <c r="M96">
        <v>2</v>
      </c>
      <c r="N96">
        <v>1</v>
      </c>
    </row>
    <row r="97" spans="1:14" x14ac:dyDescent="0.3">
      <c r="A97">
        <v>53</v>
      </c>
      <c r="B97">
        <v>1</v>
      </c>
      <c r="C97">
        <v>0</v>
      </c>
      <c r="D97">
        <v>142</v>
      </c>
      <c r="E97">
        <v>226</v>
      </c>
      <c r="F97">
        <v>0</v>
      </c>
      <c r="G97">
        <v>0</v>
      </c>
      <c r="H97">
        <v>111</v>
      </c>
      <c r="I97">
        <v>1</v>
      </c>
      <c r="J97" t="s">
        <v>21</v>
      </c>
      <c r="K97">
        <v>2</v>
      </c>
      <c r="L97">
        <v>0</v>
      </c>
      <c r="M97">
        <v>3</v>
      </c>
      <c r="N97">
        <v>1</v>
      </c>
    </row>
    <row r="98" spans="1:14" x14ac:dyDescent="0.3">
      <c r="A98">
        <v>62</v>
      </c>
      <c r="B98">
        <v>0</v>
      </c>
      <c r="C98">
        <v>0</v>
      </c>
      <c r="D98">
        <v>140</v>
      </c>
      <c r="E98">
        <v>394</v>
      </c>
      <c r="F98">
        <v>0</v>
      </c>
      <c r="G98">
        <v>0</v>
      </c>
      <c r="H98">
        <v>157</v>
      </c>
      <c r="I98">
        <v>0</v>
      </c>
      <c r="J98" t="s">
        <v>24</v>
      </c>
      <c r="K98">
        <v>1</v>
      </c>
      <c r="L98">
        <v>0</v>
      </c>
      <c r="M98">
        <v>2</v>
      </c>
      <c r="N98">
        <v>1</v>
      </c>
    </row>
    <row r="99" spans="1:14" x14ac:dyDescent="0.3">
      <c r="A99">
        <v>52</v>
      </c>
      <c r="B99">
        <v>1</v>
      </c>
      <c r="C99">
        <v>0</v>
      </c>
      <c r="D99">
        <v>108</v>
      </c>
      <c r="E99">
        <v>233</v>
      </c>
      <c r="F99">
        <v>1</v>
      </c>
      <c r="G99">
        <v>1</v>
      </c>
      <c r="H99">
        <v>147</v>
      </c>
      <c r="I99">
        <v>0</v>
      </c>
      <c r="J99" t="s">
        <v>32</v>
      </c>
      <c r="K99">
        <v>2</v>
      </c>
      <c r="L99">
        <v>3</v>
      </c>
      <c r="M99">
        <v>3</v>
      </c>
      <c r="N99">
        <v>1</v>
      </c>
    </row>
    <row r="100" spans="1:14" x14ac:dyDescent="0.3">
      <c r="A100">
        <v>43</v>
      </c>
      <c r="B100">
        <v>1</v>
      </c>
      <c r="C100">
        <v>2</v>
      </c>
      <c r="D100">
        <v>130</v>
      </c>
      <c r="E100">
        <v>315</v>
      </c>
      <c r="F100">
        <v>0</v>
      </c>
      <c r="G100">
        <v>1</v>
      </c>
      <c r="H100">
        <v>162</v>
      </c>
      <c r="I100">
        <v>0</v>
      </c>
      <c r="J100" t="s">
        <v>33</v>
      </c>
      <c r="K100">
        <v>2</v>
      </c>
      <c r="L100">
        <v>1</v>
      </c>
      <c r="M100">
        <v>2</v>
      </c>
      <c r="N100">
        <v>1</v>
      </c>
    </row>
    <row r="101" spans="1:14" x14ac:dyDescent="0.3">
      <c r="A101">
        <v>53</v>
      </c>
      <c r="B101">
        <v>1</v>
      </c>
      <c r="C101">
        <v>2</v>
      </c>
      <c r="D101">
        <v>130</v>
      </c>
      <c r="E101">
        <v>246</v>
      </c>
      <c r="F101">
        <v>1</v>
      </c>
      <c r="G101">
        <v>0</v>
      </c>
      <c r="H101">
        <v>173</v>
      </c>
      <c r="I101">
        <v>0</v>
      </c>
      <c r="J101" t="s">
        <v>21</v>
      </c>
      <c r="K101">
        <v>2</v>
      </c>
      <c r="L101">
        <v>3</v>
      </c>
      <c r="M101">
        <v>2</v>
      </c>
      <c r="N101">
        <v>1</v>
      </c>
    </row>
    <row r="102" spans="1:14" x14ac:dyDescent="0.3">
      <c r="A102">
        <v>42</v>
      </c>
      <c r="B102">
        <v>1</v>
      </c>
      <c r="C102">
        <v>3</v>
      </c>
      <c r="D102">
        <v>148</v>
      </c>
      <c r="E102">
        <v>244</v>
      </c>
      <c r="F102">
        <v>0</v>
      </c>
      <c r="G102">
        <v>0</v>
      </c>
      <c r="H102">
        <v>178</v>
      </c>
      <c r="I102">
        <v>0</v>
      </c>
      <c r="J102" t="s">
        <v>17</v>
      </c>
      <c r="K102">
        <v>2</v>
      </c>
      <c r="L102">
        <v>2</v>
      </c>
      <c r="M102">
        <v>2</v>
      </c>
      <c r="N102">
        <v>1</v>
      </c>
    </row>
    <row r="103" spans="1:14" x14ac:dyDescent="0.3">
      <c r="A103">
        <v>59</v>
      </c>
      <c r="B103">
        <v>1</v>
      </c>
      <c r="C103">
        <v>3</v>
      </c>
      <c r="D103">
        <v>178</v>
      </c>
      <c r="E103">
        <v>270</v>
      </c>
      <c r="F103">
        <v>0</v>
      </c>
      <c r="G103">
        <v>0</v>
      </c>
      <c r="H103">
        <v>145</v>
      </c>
      <c r="I103">
        <v>0</v>
      </c>
      <c r="J103" t="s">
        <v>34</v>
      </c>
      <c r="K103">
        <v>0</v>
      </c>
      <c r="L103">
        <v>0</v>
      </c>
      <c r="M103">
        <v>3</v>
      </c>
      <c r="N103">
        <v>1</v>
      </c>
    </row>
    <row r="104" spans="1:14" x14ac:dyDescent="0.3">
      <c r="A104">
        <v>63</v>
      </c>
      <c r="B104">
        <v>0</v>
      </c>
      <c r="C104">
        <v>1</v>
      </c>
      <c r="D104">
        <v>140</v>
      </c>
      <c r="E104">
        <v>195</v>
      </c>
      <c r="F104">
        <v>0</v>
      </c>
      <c r="G104">
        <v>1</v>
      </c>
      <c r="H104">
        <v>179</v>
      </c>
      <c r="I104">
        <v>0</v>
      </c>
      <c r="J104" t="s">
        <v>21</v>
      </c>
      <c r="K104">
        <v>2</v>
      </c>
      <c r="L104">
        <v>2</v>
      </c>
      <c r="M104">
        <v>2</v>
      </c>
      <c r="N104">
        <v>1</v>
      </c>
    </row>
    <row r="105" spans="1:14" x14ac:dyDescent="0.3">
      <c r="A105">
        <v>42</v>
      </c>
      <c r="B105">
        <v>1</v>
      </c>
      <c r="C105">
        <v>2</v>
      </c>
      <c r="D105">
        <v>120</v>
      </c>
      <c r="E105">
        <v>240</v>
      </c>
      <c r="F105">
        <v>1</v>
      </c>
      <c r="G105">
        <v>1</v>
      </c>
      <c r="H105">
        <v>194</v>
      </c>
      <c r="I105">
        <v>0</v>
      </c>
      <c r="J105" t="s">
        <v>17</v>
      </c>
      <c r="K105">
        <v>0</v>
      </c>
      <c r="L105">
        <v>0</v>
      </c>
      <c r="M105">
        <v>3</v>
      </c>
      <c r="N105">
        <v>1</v>
      </c>
    </row>
    <row r="106" spans="1:14" x14ac:dyDescent="0.3">
      <c r="A106">
        <v>50</v>
      </c>
      <c r="B106">
        <v>1</v>
      </c>
      <c r="C106">
        <v>2</v>
      </c>
      <c r="D106">
        <v>129</v>
      </c>
      <c r="E106">
        <v>196</v>
      </c>
      <c r="F106">
        <v>0</v>
      </c>
      <c r="G106">
        <v>1</v>
      </c>
      <c r="H106">
        <v>163</v>
      </c>
      <c r="I106">
        <v>0</v>
      </c>
      <c r="J106" t="s">
        <v>21</v>
      </c>
      <c r="K106">
        <v>2</v>
      </c>
      <c r="L106">
        <v>0</v>
      </c>
      <c r="M106">
        <v>2</v>
      </c>
      <c r="N106">
        <v>1</v>
      </c>
    </row>
    <row r="107" spans="1:14" x14ac:dyDescent="0.3">
      <c r="A107">
        <v>68</v>
      </c>
      <c r="B107">
        <v>0</v>
      </c>
      <c r="C107">
        <v>2</v>
      </c>
      <c r="D107">
        <v>120</v>
      </c>
      <c r="E107">
        <v>211</v>
      </c>
      <c r="F107">
        <v>0</v>
      </c>
      <c r="G107">
        <v>0</v>
      </c>
      <c r="H107">
        <v>115</v>
      </c>
      <c r="I107">
        <v>0</v>
      </c>
      <c r="J107" t="s">
        <v>29</v>
      </c>
      <c r="K107">
        <v>1</v>
      </c>
      <c r="L107">
        <v>0</v>
      </c>
      <c r="M107">
        <v>2</v>
      </c>
      <c r="N107">
        <v>1</v>
      </c>
    </row>
    <row r="108" spans="1:14" x14ac:dyDescent="0.3">
      <c r="A108">
        <v>69</v>
      </c>
      <c r="B108">
        <v>1</v>
      </c>
      <c r="C108">
        <v>3</v>
      </c>
      <c r="D108">
        <v>160</v>
      </c>
      <c r="E108">
        <v>234</v>
      </c>
      <c r="F108">
        <v>1</v>
      </c>
      <c r="G108">
        <v>0</v>
      </c>
      <c r="H108">
        <v>131</v>
      </c>
      <c r="I108">
        <v>0</v>
      </c>
      <c r="J108" t="s">
        <v>32</v>
      </c>
      <c r="K108">
        <v>1</v>
      </c>
      <c r="L108">
        <v>1</v>
      </c>
      <c r="M108">
        <v>2</v>
      </c>
      <c r="N108">
        <v>1</v>
      </c>
    </row>
    <row r="109" spans="1:14" x14ac:dyDescent="0.3">
      <c r="A109">
        <v>45</v>
      </c>
      <c r="B109">
        <v>0</v>
      </c>
      <c r="C109">
        <v>0</v>
      </c>
      <c r="D109">
        <v>138</v>
      </c>
      <c r="E109">
        <v>236</v>
      </c>
      <c r="F109">
        <v>0</v>
      </c>
      <c r="G109">
        <v>0</v>
      </c>
      <c r="H109">
        <v>152</v>
      </c>
      <c r="I109">
        <v>1</v>
      </c>
      <c r="J109" t="s">
        <v>25</v>
      </c>
      <c r="K109">
        <v>1</v>
      </c>
      <c r="L109">
        <v>0</v>
      </c>
      <c r="M109">
        <v>2</v>
      </c>
      <c r="N109">
        <v>1</v>
      </c>
    </row>
    <row r="110" spans="1:14" x14ac:dyDescent="0.3">
      <c r="A110">
        <v>50</v>
      </c>
      <c r="B110">
        <v>0</v>
      </c>
      <c r="C110">
        <v>1</v>
      </c>
      <c r="D110">
        <v>120</v>
      </c>
      <c r="E110">
        <v>244</v>
      </c>
      <c r="F110">
        <v>0</v>
      </c>
      <c r="G110">
        <v>1</v>
      </c>
      <c r="H110">
        <v>162</v>
      </c>
      <c r="I110">
        <v>0</v>
      </c>
      <c r="J110" t="s">
        <v>35</v>
      </c>
      <c r="K110">
        <v>2</v>
      </c>
      <c r="L110">
        <v>0</v>
      </c>
      <c r="M110">
        <v>2</v>
      </c>
      <c r="N110">
        <v>1</v>
      </c>
    </row>
    <row r="111" spans="1:14" x14ac:dyDescent="0.3">
      <c r="A111">
        <v>50</v>
      </c>
      <c r="B111">
        <v>0</v>
      </c>
      <c r="C111">
        <v>0</v>
      </c>
      <c r="D111">
        <v>110</v>
      </c>
      <c r="E111">
        <v>254</v>
      </c>
      <c r="F111">
        <v>0</v>
      </c>
      <c r="G111">
        <v>0</v>
      </c>
      <c r="H111">
        <v>159</v>
      </c>
      <c r="I111">
        <v>0</v>
      </c>
      <c r="J111" t="s">
        <v>21</v>
      </c>
      <c r="K111">
        <v>2</v>
      </c>
      <c r="L111">
        <v>0</v>
      </c>
      <c r="M111">
        <v>2</v>
      </c>
      <c r="N111">
        <v>1</v>
      </c>
    </row>
    <row r="112" spans="1:14" x14ac:dyDescent="0.3">
      <c r="A112">
        <v>64</v>
      </c>
      <c r="B112">
        <v>0</v>
      </c>
      <c r="C112">
        <v>0</v>
      </c>
      <c r="D112">
        <v>180</v>
      </c>
      <c r="E112">
        <v>325</v>
      </c>
      <c r="F112">
        <v>0</v>
      </c>
      <c r="G112">
        <v>1</v>
      </c>
      <c r="H112">
        <v>154</v>
      </c>
      <c r="I112">
        <v>1</v>
      </c>
      <c r="J112" t="s">
        <v>21</v>
      </c>
      <c r="K112">
        <v>2</v>
      </c>
      <c r="L112">
        <v>0</v>
      </c>
      <c r="M112">
        <v>2</v>
      </c>
      <c r="N112">
        <v>1</v>
      </c>
    </row>
    <row r="113" spans="1:14" x14ac:dyDescent="0.3">
      <c r="A113">
        <v>57</v>
      </c>
      <c r="B113">
        <v>1</v>
      </c>
      <c r="C113">
        <v>2</v>
      </c>
      <c r="D113">
        <v>150</v>
      </c>
      <c r="E113">
        <v>126</v>
      </c>
      <c r="F113">
        <v>1</v>
      </c>
      <c r="G113">
        <v>1</v>
      </c>
      <c r="H113">
        <v>173</v>
      </c>
      <c r="I113">
        <v>0</v>
      </c>
      <c r="J113" t="s">
        <v>25</v>
      </c>
      <c r="K113">
        <v>2</v>
      </c>
      <c r="L113">
        <v>1</v>
      </c>
      <c r="M113">
        <v>3</v>
      </c>
      <c r="N113">
        <v>1</v>
      </c>
    </row>
    <row r="114" spans="1:14" x14ac:dyDescent="0.3">
      <c r="A114">
        <v>64</v>
      </c>
      <c r="B114">
        <v>0</v>
      </c>
      <c r="C114">
        <v>2</v>
      </c>
      <c r="D114">
        <v>140</v>
      </c>
      <c r="E114">
        <v>313</v>
      </c>
      <c r="F114">
        <v>0</v>
      </c>
      <c r="G114">
        <v>1</v>
      </c>
      <c r="H114">
        <v>133</v>
      </c>
      <c r="I114">
        <v>0</v>
      </c>
      <c r="J114" t="s">
        <v>25</v>
      </c>
      <c r="K114">
        <v>2</v>
      </c>
      <c r="L114">
        <v>0</v>
      </c>
      <c r="M114">
        <v>3</v>
      </c>
      <c r="N114">
        <v>1</v>
      </c>
    </row>
    <row r="115" spans="1:14" x14ac:dyDescent="0.3">
      <c r="A115">
        <v>43</v>
      </c>
      <c r="B115">
        <v>1</v>
      </c>
      <c r="C115">
        <v>0</v>
      </c>
      <c r="D115">
        <v>110</v>
      </c>
      <c r="E115">
        <v>211</v>
      </c>
      <c r="F115">
        <v>0</v>
      </c>
      <c r="G115">
        <v>1</v>
      </c>
      <c r="H115">
        <v>161</v>
      </c>
      <c r="I115">
        <v>0</v>
      </c>
      <c r="J115" t="s">
        <v>21</v>
      </c>
      <c r="K115">
        <v>2</v>
      </c>
      <c r="L115">
        <v>0</v>
      </c>
      <c r="M115">
        <v>3</v>
      </c>
      <c r="N115">
        <v>1</v>
      </c>
    </row>
    <row r="116" spans="1:14" x14ac:dyDescent="0.3">
      <c r="A116">
        <v>55</v>
      </c>
      <c r="B116">
        <v>1</v>
      </c>
      <c r="C116">
        <v>1</v>
      </c>
      <c r="D116">
        <v>130</v>
      </c>
      <c r="E116">
        <v>262</v>
      </c>
      <c r="F116">
        <v>0</v>
      </c>
      <c r="G116">
        <v>1</v>
      </c>
      <c r="H116">
        <v>155</v>
      </c>
      <c r="I116">
        <v>0</v>
      </c>
      <c r="J116" t="s">
        <v>21</v>
      </c>
      <c r="K116">
        <v>2</v>
      </c>
      <c r="L116">
        <v>0</v>
      </c>
      <c r="M116">
        <v>2</v>
      </c>
      <c r="N116">
        <v>1</v>
      </c>
    </row>
    <row r="117" spans="1:14" x14ac:dyDescent="0.3">
      <c r="A117">
        <v>37</v>
      </c>
      <c r="B117">
        <v>0</v>
      </c>
      <c r="C117">
        <v>2</v>
      </c>
      <c r="D117">
        <v>120</v>
      </c>
      <c r="E117">
        <v>215</v>
      </c>
      <c r="F117">
        <v>0</v>
      </c>
      <c r="G117">
        <v>1</v>
      </c>
      <c r="H117">
        <v>170</v>
      </c>
      <c r="I117">
        <v>0</v>
      </c>
      <c r="J117" t="s">
        <v>21</v>
      </c>
      <c r="K117">
        <v>2</v>
      </c>
      <c r="L117">
        <v>0</v>
      </c>
      <c r="M117">
        <v>2</v>
      </c>
      <c r="N117">
        <v>1</v>
      </c>
    </row>
    <row r="118" spans="1:14" x14ac:dyDescent="0.3">
      <c r="A118">
        <v>41</v>
      </c>
      <c r="B118">
        <v>1</v>
      </c>
      <c r="C118">
        <v>2</v>
      </c>
      <c r="D118">
        <v>130</v>
      </c>
      <c r="E118">
        <v>214</v>
      </c>
      <c r="F118">
        <v>0</v>
      </c>
      <c r="G118">
        <v>0</v>
      </c>
      <c r="H118">
        <v>168</v>
      </c>
      <c r="I118">
        <v>0</v>
      </c>
      <c r="J118" t="s">
        <v>36</v>
      </c>
      <c r="K118">
        <v>1</v>
      </c>
      <c r="L118">
        <v>0</v>
      </c>
      <c r="M118">
        <v>2</v>
      </c>
      <c r="N118">
        <v>1</v>
      </c>
    </row>
    <row r="119" spans="1:14" x14ac:dyDescent="0.3">
      <c r="A119">
        <v>56</v>
      </c>
      <c r="B119">
        <v>1</v>
      </c>
      <c r="C119">
        <v>3</v>
      </c>
      <c r="D119">
        <v>120</v>
      </c>
      <c r="E119">
        <v>193</v>
      </c>
      <c r="F119">
        <v>0</v>
      </c>
      <c r="G119">
        <v>0</v>
      </c>
      <c r="H119">
        <v>162</v>
      </c>
      <c r="I119">
        <v>0</v>
      </c>
      <c r="J119" t="s">
        <v>33</v>
      </c>
      <c r="K119">
        <v>1</v>
      </c>
      <c r="L119">
        <v>0</v>
      </c>
      <c r="M119">
        <v>3</v>
      </c>
      <c r="N119">
        <v>1</v>
      </c>
    </row>
    <row r="120" spans="1:14" x14ac:dyDescent="0.3">
      <c r="A120">
        <v>46</v>
      </c>
      <c r="B120">
        <v>0</v>
      </c>
      <c r="C120">
        <v>1</v>
      </c>
      <c r="D120">
        <v>105</v>
      </c>
      <c r="E120">
        <v>204</v>
      </c>
      <c r="F120">
        <v>0</v>
      </c>
      <c r="G120">
        <v>1</v>
      </c>
      <c r="H120">
        <v>172</v>
      </c>
      <c r="I120">
        <v>0</v>
      </c>
      <c r="J120" t="s">
        <v>21</v>
      </c>
      <c r="K120">
        <v>2</v>
      </c>
      <c r="L120">
        <v>0</v>
      </c>
      <c r="M120">
        <v>2</v>
      </c>
      <c r="N120">
        <v>1</v>
      </c>
    </row>
    <row r="121" spans="1:14" x14ac:dyDescent="0.3">
      <c r="A121">
        <v>46</v>
      </c>
      <c r="B121">
        <v>0</v>
      </c>
      <c r="C121">
        <v>0</v>
      </c>
      <c r="D121">
        <v>138</v>
      </c>
      <c r="E121">
        <v>243</v>
      </c>
      <c r="F121">
        <v>0</v>
      </c>
      <c r="G121">
        <v>0</v>
      </c>
      <c r="H121">
        <v>152</v>
      </c>
      <c r="I121">
        <v>1</v>
      </c>
      <c r="J121" t="s">
        <v>21</v>
      </c>
      <c r="K121">
        <v>1</v>
      </c>
      <c r="L121">
        <v>0</v>
      </c>
      <c r="M121">
        <v>2</v>
      </c>
      <c r="N121">
        <v>1</v>
      </c>
    </row>
    <row r="122" spans="1:14" x14ac:dyDescent="0.3">
      <c r="A122">
        <v>64</v>
      </c>
      <c r="B122">
        <v>0</v>
      </c>
      <c r="C122">
        <v>0</v>
      </c>
      <c r="D122">
        <v>130</v>
      </c>
      <c r="E122">
        <v>303</v>
      </c>
      <c r="F122">
        <v>0</v>
      </c>
      <c r="G122">
        <v>1</v>
      </c>
      <c r="H122">
        <v>122</v>
      </c>
      <c r="I122">
        <v>0</v>
      </c>
      <c r="J122" t="s">
        <v>36</v>
      </c>
      <c r="K122">
        <v>1</v>
      </c>
      <c r="L122">
        <v>2</v>
      </c>
      <c r="M122">
        <v>2</v>
      </c>
      <c r="N122">
        <v>1</v>
      </c>
    </row>
    <row r="123" spans="1:14" x14ac:dyDescent="0.3">
      <c r="A123">
        <v>59</v>
      </c>
      <c r="B123">
        <v>1</v>
      </c>
      <c r="C123">
        <v>0</v>
      </c>
      <c r="D123">
        <v>138</v>
      </c>
      <c r="E123">
        <v>271</v>
      </c>
      <c r="F123">
        <v>0</v>
      </c>
      <c r="G123">
        <v>0</v>
      </c>
      <c r="H123">
        <v>182</v>
      </c>
      <c r="I123">
        <v>0</v>
      </c>
      <c r="J123" t="s">
        <v>21</v>
      </c>
      <c r="K123">
        <v>2</v>
      </c>
      <c r="L123">
        <v>0</v>
      </c>
      <c r="M123">
        <v>2</v>
      </c>
      <c r="N123">
        <v>1</v>
      </c>
    </row>
    <row r="124" spans="1:14" x14ac:dyDescent="0.3">
      <c r="A124">
        <v>41</v>
      </c>
      <c r="B124">
        <v>0</v>
      </c>
      <c r="C124">
        <v>2</v>
      </c>
      <c r="D124">
        <v>112</v>
      </c>
      <c r="E124">
        <v>268</v>
      </c>
      <c r="F124">
        <v>0</v>
      </c>
      <c r="G124">
        <v>0</v>
      </c>
      <c r="H124">
        <v>172</v>
      </c>
      <c r="I124">
        <v>1</v>
      </c>
      <c r="J124" t="s">
        <v>21</v>
      </c>
      <c r="K124">
        <v>2</v>
      </c>
      <c r="L124">
        <v>0</v>
      </c>
      <c r="M124">
        <v>2</v>
      </c>
      <c r="N124">
        <v>1</v>
      </c>
    </row>
    <row r="125" spans="1:14" x14ac:dyDescent="0.3">
      <c r="A125">
        <v>54</v>
      </c>
      <c r="B125">
        <v>0</v>
      </c>
      <c r="C125">
        <v>2</v>
      </c>
      <c r="D125">
        <v>108</v>
      </c>
      <c r="E125">
        <v>267</v>
      </c>
      <c r="F125">
        <v>0</v>
      </c>
      <c r="G125">
        <v>0</v>
      </c>
      <c r="H125">
        <v>167</v>
      </c>
      <c r="I125">
        <v>0</v>
      </c>
      <c r="J125" t="s">
        <v>21</v>
      </c>
      <c r="K125">
        <v>2</v>
      </c>
      <c r="L125">
        <v>0</v>
      </c>
      <c r="M125">
        <v>2</v>
      </c>
      <c r="N125">
        <v>1</v>
      </c>
    </row>
    <row r="126" spans="1:14" x14ac:dyDescent="0.3">
      <c r="A126">
        <v>39</v>
      </c>
      <c r="B126">
        <v>0</v>
      </c>
      <c r="C126">
        <v>2</v>
      </c>
      <c r="D126">
        <v>94</v>
      </c>
      <c r="E126">
        <v>199</v>
      </c>
      <c r="F126">
        <v>0</v>
      </c>
      <c r="G126">
        <v>1</v>
      </c>
      <c r="H126">
        <v>179</v>
      </c>
      <c r="I126">
        <v>0</v>
      </c>
      <c r="J126" t="s">
        <v>21</v>
      </c>
      <c r="K126">
        <v>2</v>
      </c>
      <c r="L126">
        <v>0</v>
      </c>
      <c r="M126">
        <v>2</v>
      </c>
      <c r="N126">
        <v>1</v>
      </c>
    </row>
    <row r="127" spans="1:14" x14ac:dyDescent="0.3">
      <c r="A127">
        <v>34</v>
      </c>
      <c r="B127">
        <v>0</v>
      </c>
      <c r="C127">
        <v>1</v>
      </c>
      <c r="D127">
        <v>118</v>
      </c>
      <c r="E127">
        <v>210</v>
      </c>
      <c r="F127">
        <v>0</v>
      </c>
      <c r="G127">
        <v>1</v>
      </c>
      <c r="H127">
        <v>192</v>
      </c>
      <c r="I127">
        <v>0</v>
      </c>
      <c r="J127" t="s">
        <v>37</v>
      </c>
      <c r="K127">
        <v>2</v>
      </c>
      <c r="L127">
        <v>0</v>
      </c>
      <c r="M127">
        <v>2</v>
      </c>
      <c r="N127">
        <v>1</v>
      </c>
    </row>
    <row r="128" spans="1:14" x14ac:dyDescent="0.3">
      <c r="A128">
        <v>47</v>
      </c>
      <c r="B128">
        <v>1</v>
      </c>
      <c r="C128">
        <v>0</v>
      </c>
      <c r="D128">
        <v>112</v>
      </c>
      <c r="E128">
        <v>204</v>
      </c>
      <c r="F128">
        <v>0</v>
      </c>
      <c r="G128">
        <v>1</v>
      </c>
      <c r="H128">
        <v>143</v>
      </c>
      <c r="I128">
        <v>0</v>
      </c>
      <c r="J128" t="s">
        <v>32</v>
      </c>
      <c r="K128">
        <v>2</v>
      </c>
      <c r="L128">
        <v>0</v>
      </c>
      <c r="M128">
        <v>2</v>
      </c>
      <c r="N128">
        <v>1</v>
      </c>
    </row>
    <row r="129" spans="1:14" x14ac:dyDescent="0.3">
      <c r="A129">
        <v>67</v>
      </c>
      <c r="B129">
        <v>0</v>
      </c>
      <c r="C129">
        <v>2</v>
      </c>
      <c r="D129">
        <v>152</v>
      </c>
      <c r="E129">
        <v>277</v>
      </c>
      <c r="F129">
        <v>0</v>
      </c>
      <c r="G129">
        <v>1</v>
      </c>
      <c r="H129">
        <v>172</v>
      </c>
      <c r="I129">
        <v>0</v>
      </c>
      <c r="J129" t="s">
        <v>21</v>
      </c>
      <c r="K129">
        <v>2</v>
      </c>
      <c r="L129">
        <v>1</v>
      </c>
      <c r="M129">
        <v>2</v>
      </c>
      <c r="N129">
        <v>1</v>
      </c>
    </row>
    <row r="130" spans="1:14" x14ac:dyDescent="0.3">
      <c r="A130">
        <v>52</v>
      </c>
      <c r="B130">
        <v>0</v>
      </c>
      <c r="C130">
        <v>2</v>
      </c>
      <c r="D130">
        <v>136</v>
      </c>
      <c r="E130">
        <v>196</v>
      </c>
      <c r="F130">
        <v>0</v>
      </c>
      <c r="G130">
        <v>0</v>
      </c>
      <c r="H130">
        <v>169</v>
      </c>
      <c r="I130">
        <v>0</v>
      </c>
      <c r="J130" t="s">
        <v>32</v>
      </c>
      <c r="K130">
        <v>1</v>
      </c>
      <c r="L130">
        <v>0</v>
      </c>
      <c r="M130">
        <v>2</v>
      </c>
      <c r="N130">
        <v>1</v>
      </c>
    </row>
    <row r="131" spans="1:14" x14ac:dyDescent="0.3">
      <c r="A131">
        <v>74</v>
      </c>
      <c r="B131">
        <v>0</v>
      </c>
      <c r="C131">
        <v>1</v>
      </c>
      <c r="D131">
        <v>120</v>
      </c>
      <c r="E131">
        <v>269</v>
      </c>
      <c r="F131">
        <v>0</v>
      </c>
      <c r="G131">
        <v>0</v>
      </c>
      <c r="H131">
        <v>121</v>
      </c>
      <c r="I131">
        <v>1</v>
      </c>
      <c r="J131" t="s">
        <v>25</v>
      </c>
      <c r="K131">
        <v>2</v>
      </c>
      <c r="L131">
        <v>1</v>
      </c>
      <c r="M131">
        <v>2</v>
      </c>
      <c r="N131">
        <v>1</v>
      </c>
    </row>
    <row r="132" spans="1:14" x14ac:dyDescent="0.3">
      <c r="A132">
        <v>54</v>
      </c>
      <c r="B132">
        <v>0</v>
      </c>
      <c r="C132">
        <v>2</v>
      </c>
      <c r="D132">
        <v>160</v>
      </c>
      <c r="E132">
        <v>201</v>
      </c>
      <c r="F132">
        <v>0</v>
      </c>
      <c r="G132">
        <v>1</v>
      </c>
      <c r="H132">
        <v>163</v>
      </c>
      <c r="I132">
        <v>0</v>
      </c>
      <c r="J132" t="s">
        <v>21</v>
      </c>
      <c r="K132">
        <v>2</v>
      </c>
      <c r="L132">
        <v>1</v>
      </c>
      <c r="M132">
        <v>2</v>
      </c>
      <c r="N132">
        <v>1</v>
      </c>
    </row>
    <row r="133" spans="1:14" x14ac:dyDescent="0.3">
      <c r="A133">
        <v>49</v>
      </c>
      <c r="B133">
        <v>0</v>
      </c>
      <c r="C133">
        <v>1</v>
      </c>
      <c r="D133">
        <v>134</v>
      </c>
      <c r="E133">
        <v>271</v>
      </c>
      <c r="F133">
        <v>0</v>
      </c>
      <c r="G133">
        <v>1</v>
      </c>
      <c r="H133">
        <v>162</v>
      </c>
      <c r="I133">
        <v>0</v>
      </c>
      <c r="J133" t="s">
        <v>21</v>
      </c>
      <c r="K133">
        <v>1</v>
      </c>
      <c r="L133">
        <v>0</v>
      </c>
      <c r="M133">
        <v>2</v>
      </c>
      <c r="N133">
        <v>1</v>
      </c>
    </row>
    <row r="134" spans="1:14" x14ac:dyDescent="0.3">
      <c r="A134">
        <v>42</v>
      </c>
      <c r="B134">
        <v>1</v>
      </c>
      <c r="C134">
        <v>1</v>
      </c>
      <c r="D134">
        <v>120</v>
      </c>
      <c r="E134">
        <v>295</v>
      </c>
      <c r="F134">
        <v>0</v>
      </c>
      <c r="G134">
        <v>1</v>
      </c>
      <c r="H134">
        <v>162</v>
      </c>
      <c r="I134">
        <v>0</v>
      </c>
      <c r="J134" t="s">
        <v>21</v>
      </c>
      <c r="K134">
        <v>2</v>
      </c>
      <c r="L134">
        <v>0</v>
      </c>
      <c r="M134">
        <v>2</v>
      </c>
      <c r="N134">
        <v>1</v>
      </c>
    </row>
    <row r="135" spans="1:14" x14ac:dyDescent="0.3">
      <c r="A135">
        <v>41</v>
      </c>
      <c r="B135">
        <v>1</v>
      </c>
      <c r="C135">
        <v>1</v>
      </c>
      <c r="D135">
        <v>110</v>
      </c>
      <c r="E135">
        <v>235</v>
      </c>
      <c r="F135">
        <v>0</v>
      </c>
      <c r="G135">
        <v>1</v>
      </c>
      <c r="H135">
        <v>153</v>
      </c>
      <c r="I135">
        <v>0</v>
      </c>
      <c r="J135" t="s">
        <v>21</v>
      </c>
      <c r="K135">
        <v>2</v>
      </c>
      <c r="L135">
        <v>0</v>
      </c>
      <c r="M135">
        <v>2</v>
      </c>
      <c r="N135">
        <v>1</v>
      </c>
    </row>
    <row r="136" spans="1:14" x14ac:dyDescent="0.3">
      <c r="A136">
        <v>41</v>
      </c>
      <c r="B136">
        <v>0</v>
      </c>
      <c r="C136">
        <v>1</v>
      </c>
      <c r="D136">
        <v>126</v>
      </c>
      <c r="E136">
        <v>306</v>
      </c>
      <c r="F136">
        <v>0</v>
      </c>
      <c r="G136">
        <v>1</v>
      </c>
      <c r="H136">
        <v>163</v>
      </c>
      <c r="I136">
        <v>0</v>
      </c>
      <c r="J136" t="s">
        <v>21</v>
      </c>
      <c r="K136">
        <v>2</v>
      </c>
      <c r="L136">
        <v>0</v>
      </c>
      <c r="M136">
        <v>2</v>
      </c>
      <c r="N136">
        <v>1</v>
      </c>
    </row>
    <row r="137" spans="1:14" x14ac:dyDescent="0.3">
      <c r="A137">
        <v>49</v>
      </c>
      <c r="B137">
        <v>0</v>
      </c>
      <c r="C137">
        <v>0</v>
      </c>
      <c r="D137">
        <v>130</v>
      </c>
      <c r="E137">
        <v>269</v>
      </c>
      <c r="F137">
        <v>0</v>
      </c>
      <c r="G137">
        <v>1</v>
      </c>
      <c r="H137">
        <v>163</v>
      </c>
      <c r="I137">
        <v>0</v>
      </c>
      <c r="J137" t="s">
        <v>21</v>
      </c>
      <c r="K137">
        <v>2</v>
      </c>
      <c r="L137">
        <v>0</v>
      </c>
      <c r="M137">
        <v>2</v>
      </c>
      <c r="N137">
        <v>1</v>
      </c>
    </row>
    <row r="138" spans="1:14" x14ac:dyDescent="0.3">
      <c r="A138">
        <v>60</v>
      </c>
      <c r="B138">
        <v>0</v>
      </c>
      <c r="C138">
        <v>2</v>
      </c>
      <c r="D138">
        <v>120</v>
      </c>
      <c r="E138">
        <v>178</v>
      </c>
      <c r="F138">
        <v>1</v>
      </c>
      <c r="G138">
        <v>1</v>
      </c>
      <c r="H138">
        <v>96</v>
      </c>
      <c r="I138">
        <v>0</v>
      </c>
      <c r="J138" t="s">
        <v>21</v>
      </c>
      <c r="K138">
        <v>2</v>
      </c>
      <c r="L138">
        <v>0</v>
      </c>
      <c r="M138">
        <v>2</v>
      </c>
      <c r="N138">
        <v>1</v>
      </c>
    </row>
    <row r="139" spans="1:14" x14ac:dyDescent="0.3">
      <c r="A139">
        <v>62</v>
      </c>
      <c r="B139">
        <v>1</v>
      </c>
      <c r="C139">
        <v>1</v>
      </c>
      <c r="D139">
        <v>128</v>
      </c>
      <c r="E139">
        <v>208</v>
      </c>
      <c r="F139">
        <v>1</v>
      </c>
      <c r="G139">
        <v>0</v>
      </c>
      <c r="H139">
        <v>140</v>
      </c>
      <c r="I139">
        <v>0</v>
      </c>
      <c r="J139" t="s">
        <v>21</v>
      </c>
      <c r="K139">
        <v>2</v>
      </c>
      <c r="L139">
        <v>0</v>
      </c>
      <c r="M139">
        <v>2</v>
      </c>
      <c r="N139">
        <v>1</v>
      </c>
    </row>
    <row r="140" spans="1:14" x14ac:dyDescent="0.3">
      <c r="A140">
        <v>57</v>
      </c>
      <c r="B140">
        <v>1</v>
      </c>
      <c r="C140">
        <v>0</v>
      </c>
      <c r="D140">
        <v>110</v>
      </c>
      <c r="E140">
        <v>201</v>
      </c>
      <c r="F140">
        <v>0</v>
      </c>
      <c r="G140">
        <v>1</v>
      </c>
      <c r="H140">
        <v>126</v>
      </c>
      <c r="I140">
        <v>1</v>
      </c>
      <c r="J140" t="s">
        <v>29</v>
      </c>
      <c r="K140">
        <v>1</v>
      </c>
      <c r="L140">
        <v>0</v>
      </c>
      <c r="M140">
        <v>1</v>
      </c>
      <c r="N140">
        <v>1</v>
      </c>
    </row>
    <row r="141" spans="1:14" x14ac:dyDescent="0.3">
      <c r="A141">
        <v>64</v>
      </c>
      <c r="B141">
        <v>1</v>
      </c>
      <c r="C141">
        <v>0</v>
      </c>
      <c r="D141">
        <v>128</v>
      </c>
      <c r="E141">
        <v>263</v>
      </c>
      <c r="F141">
        <v>0</v>
      </c>
      <c r="G141">
        <v>1</v>
      </c>
      <c r="H141">
        <v>105</v>
      </c>
      <c r="I141">
        <v>1</v>
      </c>
      <c r="J141" t="s">
        <v>25</v>
      </c>
      <c r="K141">
        <v>1</v>
      </c>
      <c r="L141">
        <v>1</v>
      </c>
      <c r="M141">
        <v>3</v>
      </c>
      <c r="N141">
        <v>1</v>
      </c>
    </row>
    <row r="142" spans="1:14" x14ac:dyDescent="0.3">
      <c r="A142">
        <v>51</v>
      </c>
      <c r="B142">
        <v>0</v>
      </c>
      <c r="C142">
        <v>2</v>
      </c>
      <c r="D142">
        <v>120</v>
      </c>
      <c r="E142">
        <v>295</v>
      </c>
      <c r="F142">
        <v>0</v>
      </c>
      <c r="G142">
        <v>0</v>
      </c>
      <c r="H142">
        <v>157</v>
      </c>
      <c r="I142">
        <v>0</v>
      </c>
      <c r="J142" t="s">
        <v>18</v>
      </c>
      <c r="K142">
        <v>2</v>
      </c>
      <c r="L142">
        <v>0</v>
      </c>
      <c r="M142">
        <v>2</v>
      </c>
      <c r="N142">
        <v>1</v>
      </c>
    </row>
    <row r="143" spans="1:14" x14ac:dyDescent="0.3">
      <c r="A143">
        <v>43</v>
      </c>
      <c r="B143">
        <v>1</v>
      </c>
      <c r="C143">
        <v>0</v>
      </c>
      <c r="D143">
        <v>115</v>
      </c>
      <c r="E143">
        <v>303</v>
      </c>
      <c r="F143">
        <v>0</v>
      </c>
      <c r="G143">
        <v>1</v>
      </c>
      <c r="H143">
        <v>181</v>
      </c>
      <c r="I143">
        <v>0</v>
      </c>
      <c r="J143" t="s">
        <v>24</v>
      </c>
      <c r="K143">
        <v>1</v>
      </c>
      <c r="L143">
        <v>0</v>
      </c>
      <c r="M143">
        <v>2</v>
      </c>
      <c r="N143">
        <v>1</v>
      </c>
    </row>
    <row r="144" spans="1:14" x14ac:dyDescent="0.3">
      <c r="A144">
        <v>42</v>
      </c>
      <c r="B144">
        <v>0</v>
      </c>
      <c r="C144">
        <v>2</v>
      </c>
      <c r="D144">
        <v>120</v>
      </c>
      <c r="E144">
        <v>209</v>
      </c>
      <c r="F144">
        <v>0</v>
      </c>
      <c r="G144">
        <v>1</v>
      </c>
      <c r="H144">
        <v>173</v>
      </c>
      <c r="I144">
        <v>0</v>
      </c>
      <c r="J144" t="s">
        <v>21</v>
      </c>
      <c r="K144">
        <v>1</v>
      </c>
      <c r="L144">
        <v>0</v>
      </c>
      <c r="M144">
        <v>2</v>
      </c>
      <c r="N144">
        <v>1</v>
      </c>
    </row>
    <row r="145" spans="1:14" x14ac:dyDescent="0.3">
      <c r="A145">
        <v>67</v>
      </c>
      <c r="B145">
        <v>0</v>
      </c>
      <c r="C145">
        <v>0</v>
      </c>
      <c r="D145">
        <v>106</v>
      </c>
      <c r="E145">
        <v>223</v>
      </c>
      <c r="F145">
        <v>0</v>
      </c>
      <c r="G145">
        <v>1</v>
      </c>
      <c r="H145">
        <v>142</v>
      </c>
      <c r="I145">
        <v>0</v>
      </c>
      <c r="J145" t="s">
        <v>38</v>
      </c>
      <c r="K145">
        <v>2</v>
      </c>
      <c r="L145">
        <v>2</v>
      </c>
      <c r="M145">
        <v>2</v>
      </c>
      <c r="N145">
        <v>1</v>
      </c>
    </row>
    <row r="146" spans="1:14" x14ac:dyDescent="0.3">
      <c r="A146">
        <v>76</v>
      </c>
      <c r="B146">
        <v>0</v>
      </c>
      <c r="C146">
        <v>2</v>
      </c>
      <c r="D146">
        <v>140</v>
      </c>
      <c r="E146">
        <v>197</v>
      </c>
      <c r="F146">
        <v>0</v>
      </c>
      <c r="G146">
        <v>2</v>
      </c>
      <c r="H146">
        <v>116</v>
      </c>
      <c r="I146">
        <v>0</v>
      </c>
      <c r="J146" t="s">
        <v>35</v>
      </c>
      <c r="K146">
        <v>1</v>
      </c>
      <c r="L146">
        <v>0</v>
      </c>
      <c r="M146">
        <v>2</v>
      </c>
      <c r="N146">
        <v>1</v>
      </c>
    </row>
    <row r="147" spans="1:14" x14ac:dyDescent="0.3">
      <c r="A147">
        <v>70</v>
      </c>
      <c r="B147">
        <v>1</v>
      </c>
      <c r="C147">
        <v>1</v>
      </c>
      <c r="D147">
        <v>156</v>
      </c>
      <c r="E147">
        <v>245</v>
      </c>
      <c r="F147">
        <v>0</v>
      </c>
      <c r="G147">
        <v>0</v>
      </c>
      <c r="H147">
        <v>143</v>
      </c>
      <c r="I147">
        <v>0</v>
      </c>
      <c r="J147" t="s">
        <v>21</v>
      </c>
      <c r="K147">
        <v>2</v>
      </c>
      <c r="L147">
        <v>0</v>
      </c>
      <c r="M147">
        <v>2</v>
      </c>
      <c r="N147">
        <v>1</v>
      </c>
    </row>
    <row r="148" spans="1:14" x14ac:dyDescent="0.3">
      <c r="A148">
        <v>44</v>
      </c>
      <c r="B148">
        <v>0</v>
      </c>
      <c r="C148">
        <v>2</v>
      </c>
      <c r="D148">
        <v>118</v>
      </c>
      <c r="E148">
        <v>242</v>
      </c>
      <c r="F148">
        <v>0</v>
      </c>
      <c r="G148">
        <v>1</v>
      </c>
      <c r="H148">
        <v>149</v>
      </c>
      <c r="I148">
        <v>0</v>
      </c>
      <c r="J148" t="s">
        <v>38</v>
      </c>
      <c r="K148">
        <v>1</v>
      </c>
      <c r="L148">
        <v>1</v>
      </c>
      <c r="M148">
        <v>2</v>
      </c>
      <c r="N148">
        <v>1</v>
      </c>
    </row>
    <row r="149" spans="1:14" x14ac:dyDescent="0.3">
      <c r="A149">
        <v>60</v>
      </c>
      <c r="B149">
        <v>0</v>
      </c>
      <c r="C149">
        <v>3</v>
      </c>
      <c r="D149">
        <v>150</v>
      </c>
      <c r="E149">
        <v>240</v>
      </c>
      <c r="F149">
        <v>0</v>
      </c>
      <c r="G149">
        <v>1</v>
      </c>
      <c r="H149">
        <v>171</v>
      </c>
      <c r="I149">
        <v>0</v>
      </c>
      <c r="J149" t="s">
        <v>39</v>
      </c>
      <c r="K149">
        <v>2</v>
      </c>
      <c r="L149">
        <v>0</v>
      </c>
      <c r="M149">
        <v>2</v>
      </c>
      <c r="N149">
        <v>1</v>
      </c>
    </row>
    <row r="150" spans="1:14" x14ac:dyDescent="0.3">
      <c r="A150">
        <v>44</v>
      </c>
      <c r="B150">
        <v>1</v>
      </c>
      <c r="C150">
        <v>2</v>
      </c>
      <c r="D150">
        <v>120</v>
      </c>
      <c r="E150">
        <v>226</v>
      </c>
      <c r="F150">
        <v>0</v>
      </c>
      <c r="G150">
        <v>1</v>
      </c>
      <c r="H150">
        <v>169</v>
      </c>
      <c r="I150">
        <v>0</v>
      </c>
      <c r="J150" t="s">
        <v>21</v>
      </c>
      <c r="K150">
        <v>2</v>
      </c>
      <c r="L150">
        <v>0</v>
      </c>
      <c r="M150">
        <v>2</v>
      </c>
      <c r="N150">
        <v>1</v>
      </c>
    </row>
    <row r="151" spans="1:14" x14ac:dyDescent="0.3">
      <c r="A151">
        <v>42</v>
      </c>
      <c r="B151">
        <v>1</v>
      </c>
      <c r="C151">
        <v>2</v>
      </c>
      <c r="D151">
        <v>130</v>
      </c>
      <c r="E151">
        <v>180</v>
      </c>
      <c r="F151">
        <v>0</v>
      </c>
      <c r="G151">
        <v>1</v>
      </c>
      <c r="H151">
        <v>150</v>
      </c>
      <c r="I151">
        <v>0</v>
      </c>
      <c r="J151" t="s">
        <v>21</v>
      </c>
      <c r="K151">
        <v>2</v>
      </c>
      <c r="L151">
        <v>0</v>
      </c>
      <c r="M151">
        <v>2</v>
      </c>
      <c r="N151">
        <v>1</v>
      </c>
    </row>
    <row r="152" spans="1:14" x14ac:dyDescent="0.3">
      <c r="A152">
        <v>66</v>
      </c>
      <c r="B152">
        <v>1</v>
      </c>
      <c r="C152">
        <v>0</v>
      </c>
      <c r="D152">
        <v>160</v>
      </c>
      <c r="E152">
        <v>228</v>
      </c>
      <c r="F152">
        <v>0</v>
      </c>
      <c r="G152">
        <v>0</v>
      </c>
      <c r="H152">
        <v>138</v>
      </c>
      <c r="I152">
        <v>0</v>
      </c>
      <c r="J152" t="s">
        <v>14</v>
      </c>
      <c r="K152">
        <v>2</v>
      </c>
      <c r="L152">
        <v>0</v>
      </c>
      <c r="M152">
        <v>1</v>
      </c>
      <c r="N152">
        <v>1</v>
      </c>
    </row>
    <row r="153" spans="1:14" x14ac:dyDescent="0.3">
      <c r="A153">
        <v>71</v>
      </c>
      <c r="B153">
        <v>0</v>
      </c>
      <c r="C153">
        <v>0</v>
      </c>
      <c r="D153">
        <v>112</v>
      </c>
      <c r="E153">
        <v>149</v>
      </c>
      <c r="F153">
        <v>0</v>
      </c>
      <c r="G153">
        <v>1</v>
      </c>
      <c r="H153">
        <v>125</v>
      </c>
      <c r="I153">
        <v>0</v>
      </c>
      <c r="J153" t="s">
        <v>23</v>
      </c>
      <c r="K153">
        <v>1</v>
      </c>
      <c r="L153">
        <v>0</v>
      </c>
      <c r="M153">
        <v>2</v>
      </c>
      <c r="N153">
        <v>1</v>
      </c>
    </row>
    <row r="154" spans="1:14" x14ac:dyDescent="0.3">
      <c r="A154">
        <v>64</v>
      </c>
      <c r="B154">
        <v>1</v>
      </c>
      <c r="C154">
        <v>3</v>
      </c>
      <c r="D154">
        <v>170</v>
      </c>
      <c r="E154">
        <v>227</v>
      </c>
      <c r="F154">
        <v>0</v>
      </c>
      <c r="G154">
        <v>0</v>
      </c>
      <c r="H154">
        <v>155</v>
      </c>
      <c r="I154">
        <v>0</v>
      </c>
      <c r="J154" t="s">
        <v>18</v>
      </c>
      <c r="K154">
        <v>1</v>
      </c>
      <c r="L154">
        <v>0</v>
      </c>
      <c r="M154">
        <v>3</v>
      </c>
      <c r="N154">
        <v>1</v>
      </c>
    </row>
    <row r="155" spans="1:14" x14ac:dyDescent="0.3">
      <c r="A155">
        <v>66</v>
      </c>
      <c r="B155">
        <v>0</v>
      </c>
      <c r="C155">
        <v>2</v>
      </c>
      <c r="D155">
        <v>146</v>
      </c>
      <c r="E155">
        <v>278</v>
      </c>
      <c r="F155">
        <v>0</v>
      </c>
      <c r="G155">
        <v>0</v>
      </c>
      <c r="H155">
        <v>152</v>
      </c>
      <c r="I155">
        <v>0</v>
      </c>
      <c r="J155" t="s">
        <v>21</v>
      </c>
      <c r="K155">
        <v>1</v>
      </c>
      <c r="L155">
        <v>1</v>
      </c>
      <c r="M155">
        <v>2</v>
      </c>
      <c r="N155">
        <v>1</v>
      </c>
    </row>
    <row r="156" spans="1:14" x14ac:dyDescent="0.3">
      <c r="A156">
        <v>39</v>
      </c>
      <c r="B156">
        <v>0</v>
      </c>
      <c r="C156">
        <v>2</v>
      </c>
      <c r="D156">
        <v>138</v>
      </c>
      <c r="E156">
        <v>220</v>
      </c>
      <c r="F156">
        <v>0</v>
      </c>
      <c r="G156">
        <v>1</v>
      </c>
      <c r="H156">
        <v>152</v>
      </c>
      <c r="I156">
        <v>0</v>
      </c>
      <c r="J156" t="s">
        <v>21</v>
      </c>
      <c r="K156">
        <v>1</v>
      </c>
      <c r="L156">
        <v>0</v>
      </c>
      <c r="M156">
        <v>2</v>
      </c>
      <c r="N156">
        <v>1</v>
      </c>
    </row>
    <row r="157" spans="1:14" x14ac:dyDescent="0.3">
      <c r="A157">
        <v>58</v>
      </c>
      <c r="B157">
        <v>0</v>
      </c>
      <c r="C157">
        <v>0</v>
      </c>
      <c r="D157">
        <v>130</v>
      </c>
      <c r="E157">
        <v>197</v>
      </c>
      <c r="F157">
        <v>0</v>
      </c>
      <c r="G157">
        <v>1</v>
      </c>
      <c r="H157">
        <v>131</v>
      </c>
      <c r="I157">
        <v>0</v>
      </c>
      <c r="J157" t="s">
        <v>18</v>
      </c>
      <c r="K157">
        <v>1</v>
      </c>
      <c r="L157">
        <v>0</v>
      </c>
      <c r="M157">
        <v>2</v>
      </c>
      <c r="N157">
        <v>1</v>
      </c>
    </row>
    <row r="158" spans="1:14" x14ac:dyDescent="0.3">
      <c r="A158">
        <v>47</v>
      </c>
      <c r="B158">
        <v>1</v>
      </c>
      <c r="C158">
        <v>2</v>
      </c>
      <c r="D158">
        <v>130</v>
      </c>
      <c r="E158">
        <v>253</v>
      </c>
      <c r="F158">
        <v>0</v>
      </c>
      <c r="G158">
        <v>1</v>
      </c>
      <c r="H158">
        <v>179</v>
      </c>
      <c r="I158">
        <v>0</v>
      </c>
      <c r="J158" t="s">
        <v>21</v>
      </c>
      <c r="K158">
        <v>2</v>
      </c>
      <c r="L158">
        <v>0</v>
      </c>
      <c r="M158">
        <v>2</v>
      </c>
      <c r="N158">
        <v>1</v>
      </c>
    </row>
    <row r="159" spans="1:14" x14ac:dyDescent="0.3">
      <c r="A159">
        <v>35</v>
      </c>
      <c r="B159">
        <v>1</v>
      </c>
      <c r="C159">
        <v>1</v>
      </c>
      <c r="D159">
        <v>122</v>
      </c>
      <c r="E159">
        <v>192</v>
      </c>
      <c r="F159">
        <v>0</v>
      </c>
      <c r="G159">
        <v>1</v>
      </c>
      <c r="H159">
        <v>174</v>
      </c>
      <c r="I159">
        <v>0</v>
      </c>
      <c r="J159" t="s">
        <v>21</v>
      </c>
      <c r="K159">
        <v>2</v>
      </c>
      <c r="L159">
        <v>0</v>
      </c>
      <c r="M159">
        <v>2</v>
      </c>
      <c r="N159">
        <v>1</v>
      </c>
    </row>
    <row r="160" spans="1:14" x14ac:dyDescent="0.3">
      <c r="A160">
        <v>58</v>
      </c>
      <c r="B160">
        <v>1</v>
      </c>
      <c r="C160">
        <v>1</v>
      </c>
      <c r="D160">
        <v>125</v>
      </c>
      <c r="E160">
        <v>220</v>
      </c>
      <c r="F160">
        <v>0</v>
      </c>
      <c r="G160">
        <v>1</v>
      </c>
      <c r="H160">
        <v>144</v>
      </c>
      <c r="I160">
        <v>0</v>
      </c>
      <c r="J160" t="s">
        <v>19</v>
      </c>
      <c r="K160">
        <v>1</v>
      </c>
      <c r="L160">
        <v>4</v>
      </c>
      <c r="M160">
        <v>3</v>
      </c>
      <c r="N160">
        <v>1</v>
      </c>
    </row>
    <row r="161" spans="1:14" x14ac:dyDescent="0.3">
      <c r="A161">
        <v>56</v>
      </c>
      <c r="B161">
        <v>1</v>
      </c>
      <c r="C161">
        <v>1</v>
      </c>
      <c r="D161">
        <v>130</v>
      </c>
      <c r="E161">
        <v>221</v>
      </c>
      <c r="F161">
        <v>0</v>
      </c>
      <c r="G161">
        <v>0</v>
      </c>
      <c r="H161">
        <v>163</v>
      </c>
      <c r="I161">
        <v>0</v>
      </c>
      <c r="J161" t="s">
        <v>21</v>
      </c>
      <c r="K161">
        <v>2</v>
      </c>
      <c r="L161">
        <v>0</v>
      </c>
      <c r="M161">
        <v>3</v>
      </c>
      <c r="N161">
        <v>1</v>
      </c>
    </row>
    <row r="162" spans="1:14" x14ac:dyDescent="0.3">
      <c r="A162">
        <v>56</v>
      </c>
      <c r="B162">
        <v>1</v>
      </c>
      <c r="C162">
        <v>1</v>
      </c>
      <c r="D162">
        <v>120</v>
      </c>
      <c r="E162">
        <v>240</v>
      </c>
      <c r="F162">
        <v>0</v>
      </c>
      <c r="G162">
        <v>1</v>
      </c>
      <c r="H162">
        <v>169</v>
      </c>
      <c r="I162">
        <v>0</v>
      </c>
      <c r="J162" t="s">
        <v>21</v>
      </c>
      <c r="K162">
        <v>0</v>
      </c>
      <c r="L162">
        <v>0</v>
      </c>
      <c r="M162">
        <v>2</v>
      </c>
      <c r="N162">
        <v>1</v>
      </c>
    </row>
    <row r="163" spans="1:14" x14ac:dyDescent="0.3">
      <c r="A163">
        <v>55</v>
      </c>
      <c r="B163">
        <v>0</v>
      </c>
      <c r="C163">
        <v>1</v>
      </c>
      <c r="D163">
        <v>132</v>
      </c>
      <c r="E163">
        <v>342</v>
      </c>
      <c r="F163">
        <v>0</v>
      </c>
      <c r="G163">
        <v>1</v>
      </c>
      <c r="H163">
        <v>166</v>
      </c>
      <c r="I163">
        <v>0</v>
      </c>
      <c r="J163" t="s">
        <v>24</v>
      </c>
      <c r="K163">
        <v>2</v>
      </c>
      <c r="L163">
        <v>0</v>
      </c>
      <c r="M163">
        <v>2</v>
      </c>
      <c r="N163">
        <v>1</v>
      </c>
    </row>
    <row r="164" spans="1:14" x14ac:dyDescent="0.3">
      <c r="A164">
        <v>41</v>
      </c>
      <c r="B164">
        <v>1</v>
      </c>
      <c r="C164">
        <v>1</v>
      </c>
      <c r="D164">
        <v>120</v>
      </c>
      <c r="E164">
        <v>157</v>
      </c>
      <c r="F164">
        <v>0</v>
      </c>
      <c r="G164">
        <v>1</v>
      </c>
      <c r="H164">
        <v>182</v>
      </c>
      <c r="I164">
        <v>0</v>
      </c>
      <c r="J164" t="s">
        <v>21</v>
      </c>
      <c r="K164">
        <v>2</v>
      </c>
      <c r="L164">
        <v>0</v>
      </c>
      <c r="M164">
        <v>2</v>
      </c>
      <c r="N164">
        <v>1</v>
      </c>
    </row>
    <row r="165" spans="1:14" x14ac:dyDescent="0.3">
      <c r="A165">
        <v>38</v>
      </c>
      <c r="B165">
        <v>1</v>
      </c>
      <c r="C165">
        <v>2</v>
      </c>
      <c r="D165">
        <v>138</v>
      </c>
      <c r="E165">
        <v>175</v>
      </c>
      <c r="F165">
        <v>0</v>
      </c>
      <c r="G165">
        <v>1</v>
      </c>
      <c r="H165">
        <v>173</v>
      </c>
      <c r="I165">
        <v>0</v>
      </c>
      <c r="J165" t="s">
        <v>21</v>
      </c>
      <c r="K165">
        <v>2</v>
      </c>
      <c r="L165">
        <v>4</v>
      </c>
      <c r="M165">
        <v>2</v>
      </c>
      <c r="N165">
        <v>1</v>
      </c>
    </row>
    <row r="166" spans="1:14" x14ac:dyDescent="0.3">
      <c r="A166">
        <v>38</v>
      </c>
      <c r="B166">
        <v>1</v>
      </c>
      <c r="C166">
        <v>2</v>
      </c>
      <c r="D166">
        <v>138</v>
      </c>
      <c r="E166">
        <v>175</v>
      </c>
      <c r="F166">
        <v>0</v>
      </c>
      <c r="G166">
        <v>1</v>
      </c>
      <c r="H166">
        <v>173</v>
      </c>
      <c r="I166">
        <v>0</v>
      </c>
      <c r="J166" t="s">
        <v>21</v>
      </c>
      <c r="K166">
        <v>2</v>
      </c>
      <c r="L166">
        <v>4</v>
      </c>
      <c r="M166">
        <v>2</v>
      </c>
      <c r="N166">
        <v>1</v>
      </c>
    </row>
    <row r="167" spans="1:14" x14ac:dyDescent="0.3">
      <c r="A167">
        <v>67</v>
      </c>
      <c r="B167">
        <v>1</v>
      </c>
      <c r="C167">
        <v>0</v>
      </c>
      <c r="D167">
        <v>160</v>
      </c>
      <c r="E167">
        <v>286</v>
      </c>
      <c r="F167">
        <v>0</v>
      </c>
      <c r="G167">
        <v>0</v>
      </c>
      <c r="H167">
        <v>108</v>
      </c>
      <c r="I167">
        <v>1</v>
      </c>
      <c r="J167" t="s">
        <v>29</v>
      </c>
      <c r="K167">
        <v>1</v>
      </c>
      <c r="L167">
        <v>3</v>
      </c>
      <c r="M167">
        <v>2</v>
      </c>
      <c r="N167">
        <v>0</v>
      </c>
    </row>
    <row r="168" spans="1:14" x14ac:dyDescent="0.3">
      <c r="A168">
        <v>67</v>
      </c>
      <c r="B168">
        <v>1</v>
      </c>
      <c r="C168">
        <v>0</v>
      </c>
      <c r="D168">
        <v>120</v>
      </c>
      <c r="E168">
        <v>229</v>
      </c>
      <c r="F168">
        <v>0</v>
      </c>
      <c r="G168">
        <v>0</v>
      </c>
      <c r="H168">
        <v>129</v>
      </c>
      <c r="I168">
        <v>1</v>
      </c>
      <c r="J168" t="s">
        <v>28</v>
      </c>
      <c r="K168">
        <v>1</v>
      </c>
      <c r="L168">
        <v>2</v>
      </c>
      <c r="M168">
        <v>3</v>
      </c>
      <c r="N168">
        <v>0</v>
      </c>
    </row>
    <row r="169" spans="1:14" x14ac:dyDescent="0.3">
      <c r="A169">
        <v>62</v>
      </c>
      <c r="B169">
        <v>0</v>
      </c>
      <c r="C169">
        <v>0</v>
      </c>
      <c r="D169">
        <v>140</v>
      </c>
      <c r="E169">
        <v>268</v>
      </c>
      <c r="F169">
        <v>0</v>
      </c>
      <c r="G169">
        <v>0</v>
      </c>
      <c r="H169">
        <v>160</v>
      </c>
      <c r="I169">
        <v>0</v>
      </c>
      <c r="J169" t="s">
        <v>40</v>
      </c>
      <c r="K169">
        <v>0</v>
      </c>
      <c r="L169">
        <v>2</v>
      </c>
      <c r="M169">
        <v>2</v>
      </c>
      <c r="N169">
        <v>0</v>
      </c>
    </row>
    <row r="170" spans="1:14" x14ac:dyDescent="0.3">
      <c r="A170">
        <v>63</v>
      </c>
      <c r="B170">
        <v>1</v>
      </c>
      <c r="C170">
        <v>0</v>
      </c>
      <c r="D170">
        <v>130</v>
      </c>
      <c r="E170">
        <v>254</v>
      </c>
      <c r="F170">
        <v>0</v>
      </c>
      <c r="G170">
        <v>0</v>
      </c>
      <c r="H170">
        <v>147</v>
      </c>
      <c r="I170">
        <v>0</v>
      </c>
      <c r="J170" t="s">
        <v>16</v>
      </c>
      <c r="K170">
        <v>1</v>
      </c>
      <c r="L170">
        <v>1</v>
      </c>
      <c r="M170">
        <v>3</v>
      </c>
      <c r="N170">
        <v>0</v>
      </c>
    </row>
    <row r="171" spans="1:14" x14ac:dyDescent="0.3">
      <c r="A171">
        <v>53</v>
      </c>
      <c r="B171">
        <v>1</v>
      </c>
      <c r="C171">
        <v>0</v>
      </c>
      <c r="D171">
        <v>140</v>
      </c>
      <c r="E171">
        <v>203</v>
      </c>
      <c r="F171">
        <v>1</v>
      </c>
      <c r="G171">
        <v>0</v>
      </c>
      <c r="H171">
        <v>155</v>
      </c>
      <c r="I171">
        <v>1</v>
      </c>
      <c r="J171" t="s">
        <v>41</v>
      </c>
      <c r="K171">
        <v>0</v>
      </c>
      <c r="L171">
        <v>0</v>
      </c>
      <c r="M171">
        <v>3</v>
      </c>
      <c r="N171">
        <v>0</v>
      </c>
    </row>
    <row r="172" spans="1:14" x14ac:dyDescent="0.3">
      <c r="A172">
        <v>56</v>
      </c>
      <c r="B172">
        <v>1</v>
      </c>
      <c r="C172">
        <v>2</v>
      </c>
      <c r="D172">
        <v>130</v>
      </c>
      <c r="E172">
        <v>256</v>
      </c>
      <c r="F172">
        <v>1</v>
      </c>
      <c r="G172">
        <v>0</v>
      </c>
      <c r="H172">
        <v>142</v>
      </c>
      <c r="I172">
        <v>1</v>
      </c>
      <c r="J172" t="s">
        <v>18</v>
      </c>
      <c r="K172">
        <v>1</v>
      </c>
      <c r="L172">
        <v>1</v>
      </c>
      <c r="M172">
        <v>1</v>
      </c>
      <c r="N172">
        <v>0</v>
      </c>
    </row>
    <row r="173" spans="1:14" x14ac:dyDescent="0.3">
      <c r="A173">
        <v>48</v>
      </c>
      <c r="B173">
        <v>1</v>
      </c>
      <c r="C173">
        <v>1</v>
      </c>
      <c r="D173">
        <v>110</v>
      </c>
      <c r="E173">
        <v>229</v>
      </c>
      <c r="F173">
        <v>0</v>
      </c>
      <c r="G173">
        <v>1</v>
      </c>
      <c r="H173">
        <v>168</v>
      </c>
      <c r="I173">
        <v>0</v>
      </c>
      <c r="J173" t="s">
        <v>27</v>
      </c>
      <c r="K173">
        <v>0</v>
      </c>
      <c r="L173">
        <v>0</v>
      </c>
      <c r="M173">
        <v>3</v>
      </c>
      <c r="N173">
        <v>0</v>
      </c>
    </row>
    <row r="174" spans="1:14" x14ac:dyDescent="0.3">
      <c r="A174">
        <v>58</v>
      </c>
      <c r="B174">
        <v>1</v>
      </c>
      <c r="C174">
        <v>1</v>
      </c>
      <c r="D174">
        <v>120</v>
      </c>
      <c r="E174">
        <v>284</v>
      </c>
      <c r="F174">
        <v>0</v>
      </c>
      <c r="G174">
        <v>0</v>
      </c>
      <c r="H174">
        <v>160</v>
      </c>
      <c r="I174">
        <v>0</v>
      </c>
      <c r="J174" t="s">
        <v>26</v>
      </c>
      <c r="K174">
        <v>1</v>
      </c>
      <c r="L174">
        <v>0</v>
      </c>
      <c r="M174">
        <v>2</v>
      </c>
      <c r="N174">
        <v>0</v>
      </c>
    </row>
    <row r="175" spans="1:14" x14ac:dyDescent="0.3">
      <c r="A175">
        <v>58</v>
      </c>
      <c r="B175">
        <v>1</v>
      </c>
      <c r="C175">
        <v>2</v>
      </c>
      <c r="D175">
        <v>132</v>
      </c>
      <c r="E175">
        <v>224</v>
      </c>
      <c r="F175">
        <v>0</v>
      </c>
      <c r="G175">
        <v>0</v>
      </c>
      <c r="H175">
        <v>173</v>
      </c>
      <c r="I175">
        <v>0</v>
      </c>
      <c r="J175" t="s">
        <v>42</v>
      </c>
      <c r="K175">
        <v>2</v>
      </c>
      <c r="L175">
        <v>2</v>
      </c>
      <c r="M175">
        <v>3</v>
      </c>
      <c r="N175">
        <v>0</v>
      </c>
    </row>
    <row r="176" spans="1:14" x14ac:dyDescent="0.3">
      <c r="A176">
        <v>60</v>
      </c>
      <c r="B176">
        <v>1</v>
      </c>
      <c r="C176">
        <v>0</v>
      </c>
      <c r="D176">
        <v>130</v>
      </c>
      <c r="E176">
        <v>206</v>
      </c>
      <c r="F176">
        <v>0</v>
      </c>
      <c r="G176">
        <v>0</v>
      </c>
      <c r="H176">
        <v>132</v>
      </c>
      <c r="I176">
        <v>1</v>
      </c>
      <c r="J176" t="s">
        <v>31</v>
      </c>
      <c r="K176">
        <v>1</v>
      </c>
      <c r="L176">
        <v>2</v>
      </c>
      <c r="M176">
        <v>3</v>
      </c>
      <c r="N176">
        <v>0</v>
      </c>
    </row>
    <row r="177" spans="1:14" x14ac:dyDescent="0.3">
      <c r="A177">
        <v>40</v>
      </c>
      <c r="B177">
        <v>1</v>
      </c>
      <c r="C177">
        <v>0</v>
      </c>
      <c r="D177">
        <v>110</v>
      </c>
      <c r="E177">
        <v>167</v>
      </c>
      <c r="F177">
        <v>0</v>
      </c>
      <c r="G177">
        <v>0</v>
      </c>
      <c r="H177">
        <v>114</v>
      </c>
      <c r="I177">
        <v>1</v>
      </c>
      <c r="J177" t="s">
        <v>36</v>
      </c>
      <c r="K177">
        <v>1</v>
      </c>
      <c r="L177">
        <v>0</v>
      </c>
      <c r="M177">
        <v>3</v>
      </c>
      <c r="N177">
        <v>0</v>
      </c>
    </row>
    <row r="178" spans="1:14" x14ac:dyDescent="0.3">
      <c r="A178">
        <v>60</v>
      </c>
      <c r="B178">
        <v>1</v>
      </c>
      <c r="C178">
        <v>0</v>
      </c>
      <c r="D178">
        <v>117</v>
      </c>
      <c r="E178">
        <v>230</v>
      </c>
      <c r="F178">
        <v>1</v>
      </c>
      <c r="G178">
        <v>1</v>
      </c>
      <c r="H178">
        <v>160</v>
      </c>
      <c r="I178">
        <v>1</v>
      </c>
      <c r="J178" t="s">
        <v>16</v>
      </c>
      <c r="K178">
        <v>2</v>
      </c>
      <c r="L178">
        <v>2</v>
      </c>
      <c r="M178">
        <v>3</v>
      </c>
      <c r="N178">
        <v>0</v>
      </c>
    </row>
    <row r="179" spans="1:14" x14ac:dyDescent="0.3">
      <c r="A179">
        <v>64</v>
      </c>
      <c r="B179">
        <v>1</v>
      </c>
      <c r="C179">
        <v>2</v>
      </c>
      <c r="D179">
        <v>140</v>
      </c>
      <c r="E179">
        <v>335</v>
      </c>
      <c r="F179">
        <v>0</v>
      </c>
      <c r="G179">
        <v>1</v>
      </c>
      <c r="H179">
        <v>158</v>
      </c>
      <c r="I179">
        <v>0</v>
      </c>
      <c r="J179" t="s">
        <v>21</v>
      </c>
      <c r="K179">
        <v>2</v>
      </c>
      <c r="L179">
        <v>0</v>
      </c>
      <c r="M179">
        <v>2</v>
      </c>
      <c r="N179">
        <v>0</v>
      </c>
    </row>
    <row r="180" spans="1:14" x14ac:dyDescent="0.3">
      <c r="A180">
        <v>43</v>
      </c>
      <c r="B180">
        <v>1</v>
      </c>
      <c r="C180">
        <v>0</v>
      </c>
      <c r="D180">
        <v>120</v>
      </c>
      <c r="E180">
        <v>177</v>
      </c>
      <c r="F180">
        <v>0</v>
      </c>
      <c r="G180">
        <v>0</v>
      </c>
      <c r="H180">
        <v>120</v>
      </c>
      <c r="I180">
        <v>1</v>
      </c>
      <c r="J180" t="s">
        <v>43</v>
      </c>
      <c r="K180">
        <v>1</v>
      </c>
      <c r="L180">
        <v>0</v>
      </c>
      <c r="M180">
        <v>3</v>
      </c>
      <c r="N180">
        <v>0</v>
      </c>
    </row>
    <row r="181" spans="1:14" x14ac:dyDescent="0.3">
      <c r="A181">
        <v>57</v>
      </c>
      <c r="B181">
        <v>1</v>
      </c>
      <c r="C181">
        <v>0</v>
      </c>
      <c r="D181">
        <v>150</v>
      </c>
      <c r="E181">
        <v>276</v>
      </c>
      <c r="F181">
        <v>0</v>
      </c>
      <c r="G181">
        <v>0</v>
      </c>
      <c r="H181">
        <v>112</v>
      </c>
      <c r="I181">
        <v>1</v>
      </c>
      <c r="J181" t="s">
        <v>18</v>
      </c>
      <c r="K181">
        <v>1</v>
      </c>
      <c r="L181">
        <v>1</v>
      </c>
      <c r="M181">
        <v>1</v>
      </c>
      <c r="N181">
        <v>0</v>
      </c>
    </row>
    <row r="182" spans="1:14" x14ac:dyDescent="0.3">
      <c r="A182">
        <v>55</v>
      </c>
      <c r="B182">
        <v>1</v>
      </c>
      <c r="C182">
        <v>0</v>
      </c>
      <c r="D182">
        <v>132</v>
      </c>
      <c r="E182">
        <v>353</v>
      </c>
      <c r="F182">
        <v>0</v>
      </c>
      <c r="G182">
        <v>1</v>
      </c>
      <c r="H182">
        <v>132</v>
      </c>
      <c r="I182">
        <v>1</v>
      </c>
      <c r="J182" t="s">
        <v>24</v>
      </c>
      <c r="K182">
        <v>1</v>
      </c>
      <c r="L182">
        <v>1</v>
      </c>
      <c r="M182">
        <v>3</v>
      </c>
      <c r="N182">
        <v>0</v>
      </c>
    </row>
    <row r="183" spans="1:14" x14ac:dyDescent="0.3">
      <c r="A183">
        <v>65</v>
      </c>
      <c r="B183">
        <v>0</v>
      </c>
      <c r="C183">
        <v>0</v>
      </c>
      <c r="D183">
        <v>150</v>
      </c>
      <c r="E183">
        <v>225</v>
      </c>
      <c r="F183">
        <v>0</v>
      </c>
      <c r="G183">
        <v>0</v>
      </c>
      <c r="H183">
        <v>114</v>
      </c>
      <c r="I183">
        <v>0</v>
      </c>
      <c r="J183" t="s">
        <v>27</v>
      </c>
      <c r="K183">
        <v>1</v>
      </c>
      <c r="L183">
        <v>3</v>
      </c>
      <c r="M183">
        <v>3</v>
      </c>
      <c r="N183">
        <v>0</v>
      </c>
    </row>
    <row r="184" spans="1:14" x14ac:dyDescent="0.3">
      <c r="A184">
        <v>61</v>
      </c>
      <c r="B184">
        <v>0</v>
      </c>
      <c r="C184">
        <v>0</v>
      </c>
      <c r="D184">
        <v>130</v>
      </c>
      <c r="E184">
        <v>330</v>
      </c>
      <c r="F184">
        <v>0</v>
      </c>
      <c r="G184">
        <v>0</v>
      </c>
      <c r="H184">
        <v>169</v>
      </c>
      <c r="I184">
        <v>0</v>
      </c>
      <c r="J184" t="s">
        <v>21</v>
      </c>
      <c r="K184">
        <v>2</v>
      </c>
      <c r="L184">
        <v>0</v>
      </c>
      <c r="M184">
        <v>2</v>
      </c>
      <c r="N184">
        <v>0</v>
      </c>
    </row>
    <row r="185" spans="1:14" x14ac:dyDescent="0.3">
      <c r="A185">
        <v>58</v>
      </c>
      <c r="B185">
        <v>1</v>
      </c>
      <c r="C185">
        <v>2</v>
      </c>
      <c r="D185">
        <v>112</v>
      </c>
      <c r="E185">
        <v>230</v>
      </c>
      <c r="F185">
        <v>0</v>
      </c>
      <c r="G185">
        <v>0</v>
      </c>
      <c r="H185">
        <v>165</v>
      </c>
      <c r="I185">
        <v>0</v>
      </c>
      <c r="J185" t="s">
        <v>43</v>
      </c>
      <c r="K185">
        <v>1</v>
      </c>
      <c r="L185">
        <v>1</v>
      </c>
      <c r="M185">
        <v>3</v>
      </c>
      <c r="N185">
        <v>0</v>
      </c>
    </row>
    <row r="186" spans="1:14" x14ac:dyDescent="0.3">
      <c r="A186">
        <v>50</v>
      </c>
      <c r="B186">
        <v>1</v>
      </c>
      <c r="C186">
        <v>0</v>
      </c>
      <c r="D186">
        <v>150</v>
      </c>
      <c r="E186">
        <v>243</v>
      </c>
      <c r="F186">
        <v>0</v>
      </c>
      <c r="G186">
        <v>0</v>
      </c>
      <c r="H186">
        <v>128</v>
      </c>
      <c r="I186">
        <v>0</v>
      </c>
      <c r="J186" t="s">
        <v>28</v>
      </c>
      <c r="K186">
        <v>1</v>
      </c>
      <c r="L186">
        <v>0</v>
      </c>
      <c r="M186">
        <v>3</v>
      </c>
      <c r="N186">
        <v>0</v>
      </c>
    </row>
    <row r="187" spans="1:14" x14ac:dyDescent="0.3">
      <c r="A187">
        <v>44</v>
      </c>
      <c r="B187">
        <v>1</v>
      </c>
      <c r="C187">
        <v>0</v>
      </c>
      <c r="D187">
        <v>112</v>
      </c>
      <c r="E187">
        <v>290</v>
      </c>
      <c r="F187">
        <v>0</v>
      </c>
      <c r="G187">
        <v>0</v>
      </c>
      <c r="H187">
        <v>153</v>
      </c>
      <c r="I187">
        <v>0</v>
      </c>
      <c r="J187" t="s">
        <v>21</v>
      </c>
      <c r="K187">
        <v>2</v>
      </c>
      <c r="L187">
        <v>1</v>
      </c>
      <c r="M187">
        <v>2</v>
      </c>
      <c r="N187">
        <v>0</v>
      </c>
    </row>
    <row r="188" spans="1:14" x14ac:dyDescent="0.3">
      <c r="A188">
        <v>60</v>
      </c>
      <c r="B188">
        <v>1</v>
      </c>
      <c r="C188">
        <v>0</v>
      </c>
      <c r="D188">
        <v>130</v>
      </c>
      <c r="E188">
        <v>253</v>
      </c>
      <c r="F188">
        <v>0</v>
      </c>
      <c r="G188">
        <v>1</v>
      </c>
      <c r="H188">
        <v>144</v>
      </c>
      <c r="I188">
        <v>1</v>
      </c>
      <c r="J188" t="s">
        <v>16</v>
      </c>
      <c r="K188">
        <v>2</v>
      </c>
      <c r="L188">
        <v>1</v>
      </c>
      <c r="M188">
        <v>3</v>
      </c>
      <c r="N188">
        <v>0</v>
      </c>
    </row>
    <row r="189" spans="1:14" x14ac:dyDescent="0.3">
      <c r="A189">
        <v>54</v>
      </c>
      <c r="B189">
        <v>1</v>
      </c>
      <c r="C189">
        <v>0</v>
      </c>
      <c r="D189">
        <v>124</v>
      </c>
      <c r="E189">
        <v>266</v>
      </c>
      <c r="F189">
        <v>0</v>
      </c>
      <c r="G189">
        <v>0</v>
      </c>
      <c r="H189">
        <v>109</v>
      </c>
      <c r="I189">
        <v>1</v>
      </c>
      <c r="J189" t="s">
        <v>44</v>
      </c>
      <c r="K189">
        <v>1</v>
      </c>
      <c r="L189">
        <v>1</v>
      </c>
      <c r="M189">
        <v>3</v>
      </c>
      <c r="N189">
        <v>0</v>
      </c>
    </row>
    <row r="190" spans="1:14" x14ac:dyDescent="0.3">
      <c r="A190">
        <v>50</v>
      </c>
      <c r="B190">
        <v>1</v>
      </c>
      <c r="C190">
        <v>2</v>
      </c>
      <c r="D190">
        <v>140</v>
      </c>
      <c r="E190">
        <v>233</v>
      </c>
      <c r="F190">
        <v>0</v>
      </c>
      <c r="G190">
        <v>1</v>
      </c>
      <c r="H190">
        <v>163</v>
      </c>
      <c r="I190">
        <v>0</v>
      </c>
      <c r="J190" t="s">
        <v>18</v>
      </c>
      <c r="K190">
        <v>1</v>
      </c>
      <c r="L190">
        <v>1</v>
      </c>
      <c r="M190">
        <v>3</v>
      </c>
      <c r="N190">
        <v>0</v>
      </c>
    </row>
    <row r="191" spans="1:14" x14ac:dyDescent="0.3">
      <c r="A191">
        <v>41</v>
      </c>
      <c r="B191">
        <v>1</v>
      </c>
      <c r="C191">
        <v>0</v>
      </c>
      <c r="D191">
        <v>110</v>
      </c>
      <c r="E191">
        <v>172</v>
      </c>
      <c r="F191">
        <v>0</v>
      </c>
      <c r="G191">
        <v>0</v>
      </c>
      <c r="H191">
        <v>158</v>
      </c>
      <c r="I191">
        <v>0</v>
      </c>
      <c r="J191" t="s">
        <v>21</v>
      </c>
      <c r="K191">
        <v>2</v>
      </c>
      <c r="L191">
        <v>0</v>
      </c>
      <c r="M191">
        <v>3</v>
      </c>
      <c r="N191">
        <v>0</v>
      </c>
    </row>
    <row r="192" spans="1:14" x14ac:dyDescent="0.3">
      <c r="A192">
        <v>51</v>
      </c>
      <c r="B192">
        <v>0</v>
      </c>
      <c r="C192">
        <v>0</v>
      </c>
      <c r="D192">
        <v>130</v>
      </c>
      <c r="E192">
        <v>305</v>
      </c>
      <c r="F192">
        <v>0</v>
      </c>
      <c r="G192">
        <v>1</v>
      </c>
      <c r="H192">
        <v>142</v>
      </c>
      <c r="I192">
        <v>1</v>
      </c>
      <c r="J192" t="s">
        <v>24</v>
      </c>
      <c r="K192">
        <v>1</v>
      </c>
      <c r="L192">
        <v>0</v>
      </c>
      <c r="M192">
        <v>3</v>
      </c>
      <c r="N192">
        <v>0</v>
      </c>
    </row>
    <row r="193" spans="1:14" x14ac:dyDescent="0.3">
      <c r="A193">
        <v>58</v>
      </c>
      <c r="B193">
        <v>1</v>
      </c>
      <c r="C193">
        <v>0</v>
      </c>
      <c r="D193">
        <v>128</v>
      </c>
      <c r="E193">
        <v>216</v>
      </c>
      <c r="F193">
        <v>0</v>
      </c>
      <c r="G193">
        <v>0</v>
      </c>
      <c r="H193">
        <v>131</v>
      </c>
      <c r="I193">
        <v>1</v>
      </c>
      <c r="J193" t="s">
        <v>44</v>
      </c>
      <c r="K193">
        <v>1</v>
      </c>
      <c r="L193">
        <v>3</v>
      </c>
      <c r="M193">
        <v>3</v>
      </c>
      <c r="N193">
        <v>0</v>
      </c>
    </row>
    <row r="194" spans="1:14" x14ac:dyDescent="0.3">
      <c r="A194">
        <v>54</v>
      </c>
      <c r="B194">
        <v>1</v>
      </c>
      <c r="C194">
        <v>0</v>
      </c>
      <c r="D194">
        <v>120</v>
      </c>
      <c r="E194">
        <v>188</v>
      </c>
      <c r="F194">
        <v>0</v>
      </c>
      <c r="G194">
        <v>1</v>
      </c>
      <c r="H194">
        <v>113</v>
      </c>
      <c r="I194">
        <v>0</v>
      </c>
      <c r="J194" t="s">
        <v>16</v>
      </c>
      <c r="K194">
        <v>1</v>
      </c>
      <c r="L194">
        <v>1</v>
      </c>
      <c r="M194">
        <v>3</v>
      </c>
      <c r="N194">
        <v>0</v>
      </c>
    </row>
    <row r="195" spans="1:14" x14ac:dyDescent="0.3">
      <c r="A195">
        <v>60</v>
      </c>
      <c r="B195">
        <v>1</v>
      </c>
      <c r="C195">
        <v>0</v>
      </c>
      <c r="D195">
        <v>145</v>
      </c>
      <c r="E195">
        <v>282</v>
      </c>
      <c r="F195">
        <v>0</v>
      </c>
      <c r="G195">
        <v>0</v>
      </c>
      <c r="H195">
        <v>142</v>
      </c>
      <c r="I195">
        <v>1</v>
      </c>
      <c r="J195" t="s">
        <v>45</v>
      </c>
      <c r="K195">
        <v>1</v>
      </c>
      <c r="L195">
        <v>2</v>
      </c>
      <c r="M195">
        <v>3</v>
      </c>
      <c r="N195">
        <v>0</v>
      </c>
    </row>
    <row r="196" spans="1:14" x14ac:dyDescent="0.3">
      <c r="A196">
        <v>60</v>
      </c>
      <c r="B196">
        <v>1</v>
      </c>
      <c r="C196">
        <v>2</v>
      </c>
      <c r="D196">
        <v>140</v>
      </c>
      <c r="E196">
        <v>185</v>
      </c>
      <c r="F196">
        <v>0</v>
      </c>
      <c r="G196">
        <v>0</v>
      </c>
      <c r="H196">
        <v>155</v>
      </c>
      <c r="I196">
        <v>0</v>
      </c>
      <c r="J196" t="s">
        <v>30</v>
      </c>
      <c r="K196">
        <v>1</v>
      </c>
      <c r="L196">
        <v>0</v>
      </c>
      <c r="M196">
        <v>2</v>
      </c>
      <c r="N196">
        <v>0</v>
      </c>
    </row>
    <row r="197" spans="1:14" x14ac:dyDescent="0.3">
      <c r="A197">
        <v>59</v>
      </c>
      <c r="B197">
        <v>1</v>
      </c>
      <c r="C197">
        <v>0</v>
      </c>
      <c r="D197">
        <v>170</v>
      </c>
      <c r="E197">
        <v>326</v>
      </c>
      <c r="F197">
        <v>0</v>
      </c>
      <c r="G197">
        <v>0</v>
      </c>
      <c r="H197">
        <v>140</v>
      </c>
      <c r="I197">
        <v>1</v>
      </c>
      <c r="J197" t="s">
        <v>46</v>
      </c>
      <c r="K197">
        <v>0</v>
      </c>
      <c r="L197">
        <v>0</v>
      </c>
      <c r="M197">
        <v>3</v>
      </c>
      <c r="N197">
        <v>0</v>
      </c>
    </row>
    <row r="198" spans="1:14" x14ac:dyDescent="0.3">
      <c r="A198">
        <v>46</v>
      </c>
      <c r="B198">
        <v>1</v>
      </c>
      <c r="C198">
        <v>2</v>
      </c>
      <c r="D198">
        <v>150</v>
      </c>
      <c r="E198">
        <v>231</v>
      </c>
      <c r="F198">
        <v>0</v>
      </c>
      <c r="G198">
        <v>1</v>
      </c>
      <c r="H198">
        <v>147</v>
      </c>
      <c r="I198">
        <v>0</v>
      </c>
      <c r="J198" t="s">
        <v>40</v>
      </c>
      <c r="K198">
        <v>1</v>
      </c>
      <c r="L198">
        <v>0</v>
      </c>
      <c r="M198">
        <v>2</v>
      </c>
      <c r="N198">
        <v>0</v>
      </c>
    </row>
    <row r="199" spans="1:14" x14ac:dyDescent="0.3">
      <c r="A199">
        <v>67</v>
      </c>
      <c r="B199">
        <v>1</v>
      </c>
      <c r="C199">
        <v>0</v>
      </c>
      <c r="D199">
        <v>125</v>
      </c>
      <c r="E199">
        <v>254</v>
      </c>
      <c r="F199">
        <v>1</v>
      </c>
      <c r="G199">
        <v>1</v>
      </c>
      <c r="H199">
        <v>163</v>
      </c>
      <c r="I199">
        <v>0</v>
      </c>
      <c r="J199" t="s">
        <v>25</v>
      </c>
      <c r="K199">
        <v>1</v>
      </c>
      <c r="L199">
        <v>2</v>
      </c>
      <c r="M199">
        <v>3</v>
      </c>
      <c r="N199">
        <v>0</v>
      </c>
    </row>
    <row r="200" spans="1:14" x14ac:dyDescent="0.3">
      <c r="A200">
        <v>62</v>
      </c>
      <c r="B200">
        <v>1</v>
      </c>
      <c r="C200">
        <v>0</v>
      </c>
      <c r="D200">
        <v>120</v>
      </c>
      <c r="E200">
        <v>267</v>
      </c>
      <c r="F200">
        <v>0</v>
      </c>
      <c r="G200">
        <v>1</v>
      </c>
      <c r="H200">
        <v>99</v>
      </c>
      <c r="I200">
        <v>1</v>
      </c>
      <c r="J200" t="s">
        <v>26</v>
      </c>
      <c r="K200">
        <v>1</v>
      </c>
      <c r="L200">
        <v>2</v>
      </c>
      <c r="M200">
        <v>3</v>
      </c>
      <c r="N200">
        <v>0</v>
      </c>
    </row>
    <row r="201" spans="1:14" x14ac:dyDescent="0.3">
      <c r="A201">
        <v>65</v>
      </c>
      <c r="B201">
        <v>1</v>
      </c>
      <c r="C201">
        <v>0</v>
      </c>
      <c r="D201">
        <v>110</v>
      </c>
      <c r="E201">
        <v>248</v>
      </c>
      <c r="F201">
        <v>0</v>
      </c>
      <c r="G201">
        <v>0</v>
      </c>
      <c r="H201">
        <v>158</v>
      </c>
      <c r="I201">
        <v>0</v>
      </c>
      <c r="J201" t="s">
        <v>18</v>
      </c>
      <c r="K201">
        <v>2</v>
      </c>
      <c r="L201">
        <v>2</v>
      </c>
      <c r="M201">
        <v>1</v>
      </c>
      <c r="N201">
        <v>0</v>
      </c>
    </row>
    <row r="202" spans="1:14" x14ac:dyDescent="0.3">
      <c r="A202">
        <v>44</v>
      </c>
      <c r="B202">
        <v>1</v>
      </c>
      <c r="C202">
        <v>0</v>
      </c>
      <c r="D202">
        <v>110</v>
      </c>
      <c r="E202">
        <v>197</v>
      </c>
      <c r="F202">
        <v>0</v>
      </c>
      <c r="G202">
        <v>0</v>
      </c>
      <c r="H202">
        <v>177</v>
      </c>
      <c r="I202">
        <v>0</v>
      </c>
      <c r="J202" t="s">
        <v>21</v>
      </c>
      <c r="K202">
        <v>2</v>
      </c>
      <c r="L202">
        <v>1</v>
      </c>
      <c r="M202">
        <v>2</v>
      </c>
      <c r="N202">
        <v>0</v>
      </c>
    </row>
    <row r="203" spans="1:14" x14ac:dyDescent="0.3">
      <c r="A203">
        <v>60</v>
      </c>
      <c r="B203">
        <v>1</v>
      </c>
      <c r="C203">
        <v>0</v>
      </c>
      <c r="D203">
        <v>125</v>
      </c>
      <c r="E203">
        <v>258</v>
      </c>
      <c r="F203">
        <v>0</v>
      </c>
      <c r="G203">
        <v>0</v>
      </c>
      <c r="H203">
        <v>141</v>
      </c>
      <c r="I203">
        <v>1</v>
      </c>
      <c r="J203" t="s">
        <v>45</v>
      </c>
      <c r="K203">
        <v>1</v>
      </c>
      <c r="L203">
        <v>1</v>
      </c>
      <c r="M203">
        <v>3</v>
      </c>
      <c r="N203">
        <v>0</v>
      </c>
    </row>
    <row r="204" spans="1:14" x14ac:dyDescent="0.3">
      <c r="A204">
        <v>58</v>
      </c>
      <c r="B204">
        <v>1</v>
      </c>
      <c r="C204">
        <v>0</v>
      </c>
      <c r="D204">
        <v>150</v>
      </c>
      <c r="E204">
        <v>270</v>
      </c>
      <c r="F204">
        <v>0</v>
      </c>
      <c r="G204">
        <v>0</v>
      </c>
      <c r="H204">
        <v>111</v>
      </c>
      <c r="I204">
        <v>1</v>
      </c>
      <c r="J204" t="s">
        <v>17</v>
      </c>
      <c r="K204">
        <v>2</v>
      </c>
      <c r="L204">
        <v>0</v>
      </c>
      <c r="M204">
        <v>3</v>
      </c>
      <c r="N204">
        <v>0</v>
      </c>
    </row>
    <row r="205" spans="1:14" x14ac:dyDescent="0.3">
      <c r="A205">
        <v>68</v>
      </c>
      <c r="B205">
        <v>1</v>
      </c>
      <c r="C205">
        <v>2</v>
      </c>
      <c r="D205">
        <v>180</v>
      </c>
      <c r="E205">
        <v>274</v>
      </c>
      <c r="F205">
        <v>1</v>
      </c>
      <c r="G205">
        <v>0</v>
      </c>
      <c r="H205">
        <v>150</v>
      </c>
      <c r="I205">
        <v>1</v>
      </c>
      <c r="J205" t="s">
        <v>23</v>
      </c>
      <c r="K205">
        <v>1</v>
      </c>
      <c r="L205">
        <v>0</v>
      </c>
      <c r="M205">
        <v>3</v>
      </c>
      <c r="N205">
        <v>0</v>
      </c>
    </row>
    <row r="206" spans="1:14" x14ac:dyDescent="0.3">
      <c r="A206">
        <v>62</v>
      </c>
      <c r="B206">
        <v>0</v>
      </c>
      <c r="C206">
        <v>0</v>
      </c>
      <c r="D206">
        <v>160</v>
      </c>
      <c r="E206">
        <v>164</v>
      </c>
      <c r="F206">
        <v>0</v>
      </c>
      <c r="G206">
        <v>0</v>
      </c>
      <c r="H206">
        <v>145</v>
      </c>
      <c r="I206">
        <v>0</v>
      </c>
      <c r="J206" t="s">
        <v>47</v>
      </c>
      <c r="K206">
        <v>0</v>
      </c>
      <c r="L206">
        <v>3</v>
      </c>
      <c r="M206">
        <v>3</v>
      </c>
      <c r="N206">
        <v>0</v>
      </c>
    </row>
    <row r="207" spans="1:14" x14ac:dyDescent="0.3">
      <c r="A207">
        <v>52</v>
      </c>
      <c r="B207">
        <v>1</v>
      </c>
      <c r="C207">
        <v>0</v>
      </c>
      <c r="D207">
        <v>128</v>
      </c>
      <c r="E207">
        <v>255</v>
      </c>
      <c r="F207">
        <v>0</v>
      </c>
      <c r="G207">
        <v>1</v>
      </c>
      <c r="H207">
        <v>161</v>
      </c>
      <c r="I207">
        <v>1</v>
      </c>
      <c r="J207" t="s">
        <v>21</v>
      </c>
      <c r="K207">
        <v>2</v>
      </c>
      <c r="L207">
        <v>1</v>
      </c>
      <c r="M207">
        <v>3</v>
      </c>
      <c r="N207">
        <v>0</v>
      </c>
    </row>
    <row r="208" spans="1:14" x14ac:dyDescent="0.3">
      <c r="A208">
        <v>59</v>
      </c>
      <c r="B208">
        <v>1</v>
      </c>
      <c r="C208">
        <v>0</v>
      </c>
      <c r="D208">
        <v>110</v>
      </c>
      <c r="E208">
        <v>239</v>
      </c>
      <c r="F208">
        <v>0</v>
      </c>
      <c r="G208">
        <v>0</v>
      </c>
      <c r="H208">
        <v>142</v>
      </c>
      <c r="I208">
        <v>1</v>
      </c>
      <c r="J208" t="s">
        <v>24</v>
      </c>
      <c r="K208">
        <v>1</v>
      </c>
      <c r="L208">
        <v>1</v>
      </c>
      <c r="M208">
        <v>3</v>
      </c>
      <c r="N208">
        <v>0</v>
      </c>
    </row>
    <row r="209" spans="1:14" x14ac:dyDescent="0.3">
      <c r="A209">
        <v>60</v>
      </c>
      <c r="B209">
        <v>0</v>
      </c>
      <c r="C209">
        <v>0</v>
      </c>
      <c r="D209">
        <v>150</v>
      </c>
      <c r="E209">
        <v>258</v>
      </c>
      <c r="F209">
        <v>0</v>
      </c>
      <c r="G209">
        <v>0</v>
      </c>
      <c r="H209">
        <v>157</v>
      </c>
      <c r="I209">
        <v>0</v>
      </c>
      <c r="J209" t="s">
        <v>28</v>
      </c>
      <c r="K209">
        <v>1</v>
      </c>
      <c r="L209">
        <v>2</v>
      </c>
      <c r="M209">
        <v>3</v>
      </c>
      <c r="N209">
        <v>0</v>
      </c>
    </row>
    <row r="210" spans="1:14" x14ac:dyDescent="0.3">
      <c r="A210">
        <v>49</v>
      </c>
      <c r="B210">
        <v>1</v>
      </c>
      <c r="C210">
        <v>2</v>
      </c>
      <c r="D210">
        <v>120</v>
      </c>
      <c r="E210">
        <v>188</v>
      </c>
      <c r="F210">
        <v>0</v>
      </c>
      <c r="G210">
        <v>1</v>
      </c>
      <c r="H210">
        <v>139</v>
      </c>
      <c r="I210">
        <v>0</v>
      </c>
      <c r="J210" t="s">
        <v>36</v>
      </c>
      <c r="K210">
        <v>1</v>
      </c>
      <c r="L210">
        <v>3</v>
      </c>
      <c r="M210">
        <v>3</v>
      </c>
      <c r="N210">
        <v>0</v>
      </c>
    </row>
    <row r="211" spans="1:14" x14ac:dyDescent="0.3">
      <c r="A211">
        <v>59</v>
      </c>
      <c r="B211">
        <v>1</v>
      </c>
      <c r="C211">
        <v>0</v>
      </c>
      <c r="D211">
        <v>140</v>
      </c>
      <c r="E211">
        <v>177</v>
      </c>
      <c r="F211">
        <v>0</v>
      </c>
      <c r="G211">
        <v>1</v>
      </c>
      <c r="H211">
        <v>162</v>
      </c>
      <c r="I211">
        <v>1</v>
      </c>
      <c r="J211" t="s">
        <v>21</v>
      </c>
      <c r="K211">
        <v>2</v>
      </c>
      <c r="L211">
        <v>1</v>
      </c>
      <c r="M211">
        <v>3</v>
      </c>
      <c r="N211">
        <v>0</v>
      </c>
    </row>
    <row r="212" spans="1:14" x14ac:dyDescent="0.3">
      <c r="A212">
        <v>57</v>
      </c>
      <c r="B212">
        <v>1</v>
      </c>
      <c r="C212">
        <v>2</v>
      </c>
      <c r="D212">
        <v>128</v>
      </c>
      <c r="E212">
        <v>229</v>
      </c>
      <c r="F212">
        <v>0</v>
      </c>
      <c r="G212">
        <v>0</v>
      </c>
      <c r="H212">
        <v>150</v>
      </c>
      <c r="I212">
        <v>0</v>
      </c>
      <c r="J212" t="s">
        <v>19</v>
      </c>
      <c r="K212">
        <v>1</v>
      </c>
      <c r="L212">
        <v>1</v>
      </c>
      <c r="M212">
        <v>3</v>
      </c>
      <c r="N212">
        <v>0</v>
      </c>
    </row>
    <row r="213" spans="1:14" x14ac:dyDescent="0.3">
      <c r="A213">
        <v>61</v>
      </c>
      <c r="B213">
        <v>1</v>
      </c>
      <c r="C213">
        <v>0</v>
      </c>
      <c r="D213">
        <v>120</v>
      </c>
      <c r="E213">
        <v>260</v>
      </c>
      <c r="F213">
        <v>0</v>
      </c>
      <c r="G213">
        <v>1</v>
      </c>
      <c r="H213">
        <v>140</v>
      </c>
      <c r="I213">
        <v>1</v>
      </c>
      <c r="J213" t="s">
        <v>40</v>
      </c>
      <c r="K213">
        <v>1</v>
      </c>
      <c r="L213">
        <v>1</v>
      </c>
      <c r="M213">
        <v>3</v>
      </c>
      <c r="N213">
        <v>0</v>
      </c>
    </row>
    <row r="214" spans="1:14" x14ac:dyDescent="0.3">
      <c r="A214">
        <v>39</v>
      </c>
      <c r="B214">
        <v>1</v>
      </c>
      <c r="C214">
        <v>0</v>
      </c>
      <c r="D214">
        <v>118</v>
      </c>
      <c r="E214">
        <v>219</v>
      </c>
      <c r="F214">
        <v>0</v>
      </c>
      <c r="G214">
        <v>1</v>
      </c>
      <c r="H214">
        <v>140</v>
      </c>
      <c r="I214">
        <v>0</v>
      </c>
      <c r="J214" t="s">
        <v>24</v>
      </c>
      <c r="K214">
        <v>1</v>
      </c>
      <c r="L214">
        <v>0</v>
      </c>
      <c r="M214">
        <v>3</v>
      </c>
      <c r="N214">
        <v>0</v>
      </c>
    </row>
    <row r="215" spans="1:14" x14ac:dyDescent="0.3">
      <c r="A215">
        <v>61</v>
      </c>
      <c r="B215">
        <v>0</v>
      </c>
      <c r="C215">
        <v>0</v>
      </c>
      <c r="D215">
        <v>145</v>
      </c>
      <c r="E215">
        <v>307</v>
      </c>
      <c r="F215">
        <v>0</v>
      </c>
      <c r="G215">
        <v>0</v>
      </c>
      <c r="H215">
        <v>146</v>
      </c>
      <c r="I215">
        <v>1</v>
      </c>
      <c r="J215" t="s">
        <v>27</v>
      </c>
      <c r="K215">
        <v>1</v>
      </c>
      <c r="L215">
        <v>0</v>
      </c>
      <c r="M215">
        <v>3</v>
      </c>
      <c r="N215">
        <v>0</v>
      </c>
    </row>
    <row r="216" spans="1:14" x14ac:dyDescent="0.3">
      <c r="A216">
        <v>56</v>
      </c>
      <c r="B216">
        <v>1</v>
      </c>
      <c r="C216">
        <v>0</v>
      </c>
      <c r="D216">
        <v>125</v>
      </c>
      <c r="E216">
        <v>249</v>
      </c>
      <c r="F216">
        <v>1</v>
      </c>
      <c r="G216">
        <v>0</v>
      </c>
      <c r="H216">
        <v>144</v>
      </c>
      <c r="I216">
        <v>1</v>
      </c>
      <c r="J216" t="s">
        <v>24</v>
      </c>
      <c r="K216">
        <v>1</v>
      </c>
      <c r="L216">
        <v>1</v>
      </c>
      <c r="M216">
        <v>2</v>
      </c>
      <c r="N216">
        <v>0</v>
      </c>
    </row>
    <row r="217" spans="1:14" x14ac:dyDescent="0.3">
      <c r="A217">
        <v>43</v>
      </c>
      <c r="B217">
        <v>0</v>
      </c>
      <c r="C217">
        <v>0</v>
      </c>
      <c r="D217">
        <v>132</v>
      </c>
      <c r="E217">
        <v>341</v>
      </c>
      <c r="F217">
        <v>1</v>
      </c>
      <c r="G217">
        <v>0</v>
      </c>
      <c r="H217">
        <v>136</v>
      </c>
      <c r="I217">
        <v>1</v>
      </c>
      <c r="J217" t="s">
        <v>30</v>
      </c>
      <c r="K217">
        <v>1</v>
      </c>
      <c r="L217">
        <v>0</v>
      </c>
      <c r="M217">
        <v>3</v>
      </c>
      <c r="N217">
        <v>0</v>
      </c>
    </row>
    <row r="218" spans="1:14" x14ac:dyDescent="0.3">
      <c r="A218">
        <v>62</v>
      </c>
      <c r="B218">
        <v>0</v>
      </c>
      <c r="C218">
        <v>2</v>
      </c>
      <c r="D218">
        <v>130</v>
      </c>
      <c r="E218">
        <v>263</v>
      </c>
      <c r="F218">
        <v>0</v>
      </c>
      <c r="G218">
        <v>1</v>
      </c>
      <c r="H218">
        <v>97</v>
      </c>
      <c r="I218">
        <v>0</v>
      </c>
      <c r="J218" t="s">
        <v>24</v>
      </c>
      <c r="K218">
        <v>1</v>
      </c>
      <c r="L218">
        <v>1</v>
      </c>
      <c r="M218">
        <v>3</v>
      </c>
      <c r="N218">
        <v>0</v>
      </c>
    </row>
    <row r="219" spans="1:14" x14ac:dyDescent="0.3">
      <c r="A219">
        <v>63</v>
      </c>
      <c r="B219">
        <v>1</v>
      </c>
      <c r="C219">
        <v>0</v>
      </c>
      <c r="D219">
        <v>130</v>
      </c>
      <c r="E219">
        <v>330</v>
      </c>
      <c r="F219">
        <v>1</v>
      </c>
      <c r="G219">
        <v>0</v>
      </c>
      <c r="H219">
        <v>132</v>
      </c>
      <c r="I219">
        <v>1</v>
      </c>
      <c r="J219" t="s">
        <v>26</v>
      </c>
      <c r="K219">
        <v>2</v>
      </c>
      <c r="L219">
        <v>3</v>
      </c>
      <c r="M219">
        <v>3</v>
      </c>
      <c r="N219">
        <v>0</v>
      </c>
    </row>
    <row r="220" spans="1:14" x14ac:dyDescent="0.3">
      <c r="A220">
        <v>65</v>
      </c>
      <c r="B220">
        <v>1</v>
      </c>
      <c r="C220">
        <v>0</v>
      </c>
      <c r="D220">
        <v>135</v>
      </c>
      <c r="E220">
        <v>254</v>
      </c>
      <c r="F220">
        <v>0</v>
      </c>
      <c r="G220">
        <v>0</v>
      </c>
      <c r="H220">
        <v>127</v>
      </c>
      <c r="I220">
        <v>0</v>
      </c>
      <c r="J220" t="s">
        <v>45</v>
      </c>
      <c r="K220">
        <v>1</v>
      </c>
      <c r="L220">
        <v>1</v>
      </c>
      <c r="M220">
        <v>3</v>
      </c>
      <c r="N220">
        <v>0</v>
      </c>
    </row>
    <row r="221" spans="1:14" x14ac:dyDescent="0.3">
      <c r="A221">
        <v>48</v>
      </c>
      <c r="B221">
        <v>1</v>
      </c>
      <c r="C221">
        <v>0</v>
      </c>
      <c r="D221">
        <v>130</v>
      </c>
      <c r="E221">
        <v>256</v>
      </c>
      <c r="F221">
        <v>1</v>
      </c>
      <c r="G221">
        <v>0</v>
      </c>
      <c r="H221">
        <v>150</v>
      </c>
      <c r="I221">
        <v>1</v>
      </c>
      <c r="J221" t="s">
        <v>21</v>
      </c>
      <c r="K221">
        <v>2</v>
      </c>
      <c r="L221">
        <v>2</v>
      </c>
      <c r="M221">
        <v>3</v>
      </c>
      <c r="N221">
        <v>0</v>
      </c>
    </row>
    <row r="222" spans="1:14" x14ac:dyDescent="0.3">
      <c r="A222">
        <v>63</v>
      </c>
      <c r="B222">
        <v>0</v>
      </c>
      <c r="C222">
        <v>0</v>
      </c>
      <c r="D222">
        <v>150</v>
      </c>
      <c r="E222">
        <v>407</v>
      </c>
      <c r="F222">
        <v>0</v>
      </c>
      <c r="G222">
        <v>0</v>
      </c>
      <c r="H222">
        <v>154</v>
      </c>
      <c r="I222">
        <v>0</v>
      </c>
      <c r="J222" t="s">
        <v>48</v>
      </c>
      <c r="K222">
        <v>1</v>
      </c>
      <c r="L222">
        <v>3</v>
      </c>
      <c r="M222">
        <v>3</v>
      </c>
      <c r="N222">
        <v>0</v>
      </c>
    </row>
    <row r="223" spans="1:14" x14ac:dyDescent="0.3">
      <c r="A223">
        <v>55</v>
      </c>
      <c r="B223">
        <v>1</v>
      </c>
      <c r="C223">
        <v>0</v>
      </c>
      <c r="D223">
        <v>140</v>
      </c>
      <c r="E223">
        <v>217</v>
      </c>
      <c r="F223">
        <v>0</v>
      </c>
      <c r="G223">
        <v>1</v>
      </c>
      <c r="H223">
        <v>111</v>
      </c>
      <c r="I223">
        <v>1</v>
      </c>
      <c r="J223" t="s">
        <v>49</v>
      </c>
      <c r="K223">
        <v>0</v>
      </c>
      <c r="L223">
        <v>0</v>
      </c>
      <c r="M223">
        <v>3</v>
      </c>
      <c r="N223">
        <v>0</v>
      </c>
    </row>
    <row r="224" spans="1:14" x14ac:dyDescent="0.3">
      <c r="A224">
        <v>65</v>
      </c>
      <c r="B224">
        <v>1</v>
      </c>
      <c r="C224">
        <v>3</v>
      </c>
      <c r="D224">
        <v>138</v>
      </c>
      <c r="E224">
        <v>282</v>
      </c>
      <c r="F224">
        <v>1</v>
      </c>
      <c r="G224">
        <v>0</v>
      </c>
      <c r="H224">
        <v>174</v>
      </c>
      <c r="I224">
        <v>0</v>
      </c>
      <c r="J224" t="s">
        <v>16</v>
      </c>
      <c r="K224">
        <v>1</v>
      </c>
      <c r="L224">
        <v>1</v>
      </c>
      <c r="M224">
        <v>2</v>
      </c>
      <c r="N224">
        <v>0</v>
      </c>
    </row>
    <row r="225" spans="1:14" x14ac:dyDescent="0.3">
      <c r="A225">
        <v>56</v>
      </c>
      <c r="B225">
        <v>0</v>
      </c>
      <c r="C225">
        <v>0</v>
      </c>
      <c r="D225">
        <v>200</v>
      </c>
      <c r="E225">
        <v>288</v>
      </c>
      <c r="F225">
        <v>1</v>
      </c>
      <c r="G225">
        <v>0</v>
      </c>
      <c r="H225">
        <v>133</v>
      </c>
      <c r="I225">
        <v>1</v>
      </c>
      <c r="J225" t="s">
        <v>48</v>
      </c>
      <c r="K225">
        <v>0</v>
      </c>
      <c r="L225">
        <v>2</v>
      </c>
      <c r="M225">
        <v>3</v>
      </c>
      <c r="N225">
        <v>0</v>
      </c>
    </row>
    <row r="226" spans="1:14" x14ac:dyDescent="0.3">
      <c r="A226">
        <v>54</v>
      </c>
      <c r="B226">
        <v>1</v>
      </c>
      <c r="C226">
        <v>0</v>
      </c>
      <c r="D226">
        <v>110</v>
      </c>
      <c r="E226">
        <v>239</v>
      </c>
      <c r="F226">
        <v>0</v>
      </c>
      <c r="G226">
        <v>1</v>
      </c>
      <c r="H226">
        <v>126</v>
      </c>
      <c r="I226">
        <v>1</v>
      </c>
      <c r="J226" t="s">
        <v>45</v>
      </c>
      <c r="K226">
        <v>1</v>
      </c>
      <c r="L226">
        <v>1</v>
      </c>
      <c r="M226">
        <v>3</v>
      </c>
      <c r="N226">
        <v>0</v>
      </c>
    </row>
    <row r="227" spans="1:14" x14ac:dyDescent="0.3">
      <c r="A227">
        <v>70</v>
      </c>
      <c r="B227">
        <v>1</v>
      </c>
      <c r="C227">
        <v>0</v>
      </c>
      <c r="D227">
        <v>145</v>
      </c>
      <c r="E227">
        <v>174</v>
      </c>
      <c r="F227">
        <v>0</v>
      </c>
      <c r="G227">
        <v>1</v>
      </c>
      <c r="H227">
        <v>125</v>
      </c>
      <c r="I227">
        <v>1</v>
      </c>
      <c r="J227" t="s">
        <v>28</v>
      </c>
      <c r="K227">
        <v>0</v>
      </c>
      <c r="L227">
        <v>0</v>
      </c>
      <c r="M227">
        <v>3</v>
      </c>
      <c r="N227">
        <v>0</v>
      </c>
    </row>
    <row r="228" spans="1:14" x14ac:dyDescent="0.3">
      <c r="A228">
        <v>62</v>
      </c>
      <c r="B228">
        <v>1</v>
      </c>
      <c r="C228">
        <v>1</v>
      </c>
      <c r="D228">
        <v>120</v>
      </c>
      <c r="E228">
        <v>281</v>
      </c>
      <c r="F228">
        <v>0</v>
      </c>
      <c r="G228">
        <v>0</v>
      </c>
      <c r="H228">
        <v>103</v>
      </c>
      <c r="I228">
        <v>0</v>
      </c>
      <c r="J228" t="s">
        <v>16</v>
      </c>
      <c r="K228">
        <v>1</v>
      </c>
      <c r="L228">
        <v>1</v>
      </c>
      <c r="M228">
        <v>3</v>
      </c>
      <c r="N228">
        <v>0</v>
      </c>
    </row>
    <row r="229" spans="1:14" x14ac:dyDescent="0.3">
      <c r="A229">
        <v>35</v>
      </c>
      <c r="B229">
        <v>1</v>
      </c>
      <c r="C229">
        <v>0</v>
      </c>
      <c r="D229">
        <v>120</v>
      </c>
      <c r="E229">
        <v>198</v>
      </c>
      <c r="F229">
        <v>0</v>
      </c>
      <c r="G229">
        <v>1</v>
      </c>
      <c r="H229">
        <v>130</v>
      </c>
      <c r="I229">
        <v>1</v>
      </c>
      <c r="J229" t="s">
        <v>23</v>
      </c>
      <c r="K229">
        <v>1</v>
      </c>
      <c r="L229">
        <v>0</v>
      </c>
      <c r="M229">
        <v>3</v>
      </c>
      <c r="N229">
        <v>0</v>
      </c>
    </row>
    <row r="230" spans="1:14" x14ac:dyDescent="0.3">
      <c r="A230">
        <v>59</v>
      </c>
      <c r="B230">
        <v>1</v>
      </c>
      <c r="C230">
        <v>3</v>
      </c>
      <c r="D230">
        <v>170</v>
      </c>
      <c r="E230">
        <v>288</v>
      </c>
      <c r="F230">
        <v>0</v>
      </c>
      <c r="G230">
        <v>0</v>
      </c>
      <c r="H230">
        <v>159</v>
      </c>
      <c r="I230">
        <v>0</v>
      </c>
      <c r="J230" t="s">
        <v>25</v>
      </c>
      <c r="K230">
        <v>1</v>
      </c>
      <c r="L230">
        <v>0</v>
      </c>
      <c r="M230">
        <v>3</v>
      </c>
      <c r="N230">
        <v>0</v>
      </c>
    </row>
    <row r="231" spans="1:14" x14ac:dyDescent="0.3">
      <c r="A231">
        <v>64</v>
      </c>
      <c r="B231">
        <v>1</v>
      </c>
      <c r="C231">
        <v>2</v>
      </c>
      <c r="D231">
        <v>125</v>
      </c>
      <c r="E231">
        <v>309</v>
      </c>
      <c r="F231">
        <v>0</v>
      </c>
      <c r="G231">
        <v>1</v>
      </c>
      <c r="H231">
        <v>131</v>
      </c>
      <c r="I231">
        <v>1</v>
      </c>
      <c r="J231" t="s">
        <v>26</v>
      </c>
      <c r="K231">
        <v>1</v>
      </c>
      <c r="L231">
        <v>0</v>
      </c>
      <c r="M231">
        <v>3</v>
      </c>
      <c r="N231">
        <v>0</v>
      </c>
    </row>
    <row r="232" spans="1:14" x14ac:dyDescent="0.3">
      <c r="A232">
        <v>47</v>
      </c>
      <c r="B232">
        <v>1</v>
      </c>
      <c r="C232">
        <v>2</v>
      </c>
      <c r="D232">
        <v>108</v>
      </c>
      <c r="E232">
        <v>243</v>
      </c>
      <c r="F232">
        <v>0</v>
      </c>
      <c r="G232">
        <v>1</v>
      </c>
      <c r="H232">
        <v>152</v>
      </c>
      <c r="I232">
        <v>0</v>
      </c>
      <c r="J232" t="s">
        <v>21</v>
      </c>
      <c r="K232">
        <v>2</v>
      </c>
      <c r="L232">
        <v>0</v>
      </c>
      <c r="M232">
        <v>2</v>
      </c>
      <c r="N232">
        <v>0</v>
      </c>
    </row>
    <row r="233" spans="1:14" x14ac:dyDescent="0.3">
      <c r="A233">
        <v>57</v>
      </c>
      <c r="B233">
        <v>1</v>
      </c>
      <c r="C233">
        <v>0</v>
      </c>
      <c r="D233">
        <v>165</v>
      </c>
      <c r="E233">
        <v>289</v>
      </c>
      <c r="F233">
        <v>1</v>
      </c>
      <c r="G233">
        <v>0</v>
      </c>
      <c r="H233">
        <v>124</v>
      </c>
      <c r="I233">
        <v>0</v>
      </c>
      <c r="J233" t="s">
        <v>27</v>
      </c>
      <c r="K233">
        <v>1</v>
      </c>
      <c r="L233">
        <v>3</v>
      </c>
      <c r="M233">
        <v>3</v>
      </c>
      <c r="N233">
        <v>0</v>
      </c>
    </row>
    <row r="234" spans="1:14" x14ac:dyDescent="0.3">
      <c r="A234">
        <v>55</v>
      </c>
      <c r="B234">
        <v>1</v>
      </c>
      <c r="C234">
        <v>0</v>
      </c>
      <c r="D234">
        <v>160</v>
      </c>
      <c r="E234">
        <v>289</v>
      </c>
      <c r="F234">
        <v>0</v>
      </c>
      <c r="G234">
        <v>0</v>
      </c>
      <c r="H234">
        <v>145</v>
      </c>
      <c r="I234">
        <v>1</v>
      </c>
      <c r="J234" t="s">
        <v>17</v>
      </c>
      <c r="K234">
        <v>1</v>
      </c>
      <c r="L234">
        <v>1</v>
      </c>
      <c r="M234">
        <v>3</v>
      </c>
      <c r="N234">
        <v>0</v>
      </c>
    </row>
    <row r="235" spans="1:14" x14ac:dyDescent="0.3">
      <c r="A235">
        <v>64</v>
      </c>
      <c r="B235">
        <v>1</v>
      </c>
      <c r="C235">
        <v>0</v>
      </c>
      <c r="D235">
        <v>120</v>
      </c>
      <c r="E235">
        <v>246</v>
      </c>
      <c r="F235">
        <v>0</v>
      </c>
      <c r="G235">
        <v>0</v>
      </c>
      <c r="H235">
        <v>96</v>
      </c>
      <c r="I235">
        <v>1</v>
      </c>
      <c r="J235" t="s">
        <v>44</v>
      </c>
      <c r="K235">
        <v>0</v>
      </c>
      <c r="L235">
        <v>1</v>
      </c>
      <c r="M235">
        <v>2</v>
      </c>
      <c r="N235">
        <v>0</v>
      </c>
    </row>
    <row r="236" spans="1:14" x14ac:dyDescent="0.3">
      <c r="A236">
        <v>70</v>
      </c>
      <c r="B236">
        <v>1</v>
      </c>
      <c r="C236">
        <v>0</v>
      </c>
      <c r="D236">
        <v>130</v>
      </c>
      <c r="E236">
        <v>322</v>
      </c>
      <c r="F236">
        <v>0</v>
      </c>
      <c r="G236">
        <v>0</v>
      </c>
      <c r="H236">
        <v>109</v>
      </c>
      <c r="I236">
        <v>0</v>
      </c>
      <c r="J236" t="s">
        <v>31</v>
      </c>
      <c r="K236">
        <v>1</v>
      </c>
      <c r="L236">
        <v>3</v>
      </c>
      <c r="M236">
        <v>2</v>
      </c>
      <c r="N236">
        <v>0</v>
      </c>
    </row>
    <row r="237" spans="1:14" x14ac:dyDescent="0.3">
      <c r="A237">
        <v>51</v>
      </c>
      <c r="B237">
        <v>1</v>
      </c>
      <c r="C237">
        <v>0</v>
      </c>
      <c r="D237">
        <v>140</v>
      </c>
      <c r="E237">
        <v>299</v>
      </c>
      <c r="F237">
        <v>0</v>
      </c>
      <c r="G237">
        <v>1</v>
      </c>
      <c r="H237">
        <v>173</v>
      </c>
      <c r="I237">
        <v>1</v>
      </c>
      <c r="J237" t="s">
        <v>23</v>
      </c>
      <c r="K237">
        <v>2</v>
      </c>
      <c r="L237">
        <v>0</v>
      </c>
      <c r="M237">
        <v>3</v>
      </c>
      <c r="N237">
        <v>0</v>
      </c>
    </row>
    <row r="238" spans="1:14" x14ac:dyDescent="0.3">
      <c r="A238">
        <v>58</v>
      </c>
      <c r="B238">
        <v>1</v>
      </c>
      <c r="C238">
        <v>0</v>
      </c>
      <c r="D238">
        <v>125</v>
      </c>
      <c r="E238">
        <v>300</v>
      </c>
      <c r="F238">
        <v>0</v>
      </c>
      <c r="G238">
        <v>0</v>
      </c>
      <c r="H238">
        <v>171</v>
      </c>
      <c r="I238">
        <v>0</v>
      </c>
      <c r="J238" t="s">
        <v>21</v>
      </c>
      <c r="K238">
        <v>2</v>
      </c>
      <c r="L238">
        <v>2</v>
      </c>
      <c r="M238">
        <v>3</v>
      </c>
      <c r="N238">
        <v>0</v>
      </c>
    </row>
    <row r="239" spans="1:14" x14ac:dyDescent="0.3">
      <c r="A239">
        <v>60</v>
      </c>
      <c r="B239">
        <v>1</v>
      </c>
      <c r="C239">
        <v>0</v>
      </c>
      <c r="D239">
        <v>140</v>
      </c>
      <c r="E239">
        <v>293</v>
      </c>
      <c r="F239">
        <v>0</v>
      </c>
      <c r="G239">
        <v>0</v>
      </c>
      <c r="H239">
        <v>170</v>
      </c>
      <c r="I239">
        <v>0</v>
      </c>
      <c r="J239" t="s">
        <v>24</v>
      </c>
      <c r="K239">
        <v>1</v>
      </c>
      <c r="L239">
        <v>2</v>
      </c>
      <c r="M239">
        <v>3</v>
      </c>
      <c r="N239">
        <v>0</v>
      </c>
    </row>
    <row r="240" spans="1:14" x14ac:dyDescent="0.3">
      <c r="A240">
        <v>77</v>
      </c>
      <c r="B240">
        <v>1</v>
      </c>
      <c r="C240">
        <v>0</v>
      </c>
      <c r="D240">
        <v>125</v>
      </c>
      <c r="E240">
        <v>304</v>
      </c>
      <c r="F240">
        <v>0</v>
      </c>
      <c r="G240">
        <v>0</v>
      </c>
      <c r="H240">
        <v>162</v>
      </c>
      <c r="I240">
        <v>1</v>
      </c>
      <c r="J240" t="s">
        <v>21</v>
      </c>
      <c r="K240">
        <v>2</v>
      </c>
      <c r="L240">
        <v>3</v>
      </c>
      <c r="M240">
        <v>2</v>
      </c>
      <c r="N240">
        <v>0</v>
      </c>
    </row>
    <row r="241" spans="1:14" x14ac:dyDescent="0.3">
      <c r="A241">
        <v>35</v>
      </c>
      <c r="B241">
        <v>1</v>
      </c>
      <c r="C241">
        <v>0</v>
      </c>
      <c r="D241">
        <v>126</v>
      </c>
      <c r="E241">
        <v>282</v>
      </c>
      <c r="F241">
        <v>0</v>
      </c>
      <c r="G241">
        <v>0</v>
      </c>
      <c r="H241">
        <v>156</v>
      </c>
      <c r="I241">
        <v>1</v>
      </c>
      <c r="J241" t="s">
        <v>21</v>
      </c>
      <c r="K241">
        <v>2</v>
      </c>
      <c r="L241">
        <v>0</v>
      </c>
      <c r="M241">
        <v>3</v>
      </c>
      <c r="N241">
        <v>0</v>
      </c>
    </row>
    <row r="242" spans="1:14" x14ac:dyDescent="0.3">
      <c r="A242">
        <v>70</v>
      </c>
      <c r="B242">
        <v>1</v>
      </c>
      <c r="C242">
        <v>2</v>
      </c>
      <c r="D242">
        <v>160</v>
      </c>
      <c r="E242">
        <v>269</v>
      </c>
      <c r="F242">
        <v>0</v>
      </c>
      <c r="G242">
        <v>1</v>
      </c>
      <c r="H242">
        <v>112</v>
      </c>
      <c r="I242">
        <v>1</v>
      </c>
      <c r="J242" t="s">
        <v>50</v>
      </c>
      <c r="K242">
        <v>1</v>
      </c>
      <c r="L242">
        <v>1</v>
      </c>
      <c r="M242">
        <v>3</v>
      </c>
      <c r="N242">
        <v>0</v>
      </c>
    </row>
    <row r="243" spans="1:14" x14ac:dyDescent="0.3">
      <c r="A243">
        <v>59</v>
      </c>
      <c r="B243">
        <v>0</v>
      </c>
      <c r="C243">
        <v>0</v>
      </c>
      <c r="D243">
        <v>174</v>
      </c>
      <c r="E243">
        <v>249</v>
      </c>
      <c r="F243">
        <v>0</v>
      </c>
      <c r="G243">
        <v>1</v>
      </c>
      <c r="H243">
        <v>143</v>
      </c>
      <c r="I243">
        <v>1</v>
      </c>
      <c r="J243" t="s">
        <v>21</v>
      </c>
      <c r="K243">
        <v>1</v>
      </c>
      <c r="L243">
        <v>0</v>
      </c>
      <c r="M243">
        <v>2</v>
      </c>
      <c r="N243">
        <v>0</v>
      </c>
    </row>
    <row r="244" spans="1:14" x14ac:dyDescent="0.3">
      <c r="A244">
        <v>64</v>
      </c>
      <c r="B244">
        <v>1</v>
      </c>
      <c r="C244">
        <v>0</v>
      </c>
      <c r="D244">
        <v>145</v>
      </c>
      <c r="E244">
        <v>212</v>
      </c>
      <c r="F244">
        <v>0</v>
      </c>
      <c r="G244">
        <v>0</v>
      </c>
      <c r="H244">
        <v>132</v>
      </c>
      <c r="I244">
        <v>0</v>
      </c>
      <c r="J244" t="s">
        <v>36</v>
      </c>
      <c r="K244">
        <v>1</v>
      </c>
      <c r="L244">
        <v>2</v>
      </c>
      <c r="M244">
        <v>1</v>
      </c>
      <c r="N244">
        <v>0</v>
      </c>
    </row>
    <row r="245" spans="1:14" x14ac:dyDescent="0.3">
      <c r="A245">
        <v>57</v>
      </c>
      <c r="B245">
        <v>1</v>
      </c>
      <c r="C245">
        <v>0</v>
      </c>
      <c r="D245">
        <v>152</v>
      </c>
      <c r="E245">
        <v>274</v>
      </c>
      <c r="F245">
        <v>0</v>
      </c>
      <c r="G245">
        <v>1</v>
      </c>
      <c r="H245">
        <v>88</v>
      </c>
      <c r="I245">
        <v>1</v>
      </c>
      <c r="J245" t="s">
        <v>24</v>
      </c>
      <c r="K245">
        <v>1</v>
      </c>
      <c r="L245">
        <v>1</v>
      </c>
      <c r="M245">
        <v>3</v>
      </c>
      <c r="N245">
        <v>0</v>
      </c>
    </row>
    <row r="246" spans="1:14" x14ac:dyDescent="0.3">
      <c r="A246">
        <v>56</v>
      </c>
      <c r="B246">
        <v>1</v>
      </c>
      <c r="C246">
        <v>0</v>
      </c>
      <c r="D246">
        <v>132</v>
      </c>
      <c r="E246">
        <v>184</v>
      </c>
      <c r="F246">
        <v>0</v>
      </c>
      <c r="G246">
        <v>0</v>
      </c>
      <c r="H246">
        <v>105</v>
      </c>
      <c r="I246">
        <v>1</v>
      </c>
      <c r="J246" t="s">
        <v>51</v>
      </c>
      <c r="K246">
        <v>1</v>
      </c>
      <c r="L246">
        <v>1</v>
      </c>
      <c r="M246">
        <v>1</v>
      </c>
      <c r="N246">
        <v>0</v>
      </c>
    </row>
    <row r="247" spans="1:14" x14ac:dyDescent="0.3">
      <c r="A247">
        <v>48</v>
      </c>
      <c r="B247">
        <v>1</v>
      </c>
      <c r="C247">
        <v>0</v>
      </c>
      <c r="D247">
        <v>124</v>
      </c>
      <c r="E247">
        <v>274</v>
      </c>
      <c r="F247">
        <v>0</v>
      </c>
      <c r="G247">
        <v>0</v>
      </c>
      <c r="H247">
        <v>166</v>
      </c>
      <c r="I247">
        <v>0</v>
      </c>
      <c r="J247" t="s">
        <v>22</v>
      </c>
      <c r="K247">
        <v>1</v>
      </c>
      <c r="L247">
        <v>0</v>
      </c>
      <c r="M247">
        <v>3</v>
      </c>
      <c r="N247">
        <v>0</v>
      </c>
    </row>
    <row r="248" spans="1:14" x14ac:dyDescent="0.3">
      <c r="A248">
        <v>56</v>
      </c>
      <c r="B248">
        <v>0</v>
      </c>
      <c r="C248">
        <v>0</v>
      </c>
      <c r="D248">
        <v>134</v>
      </c>
      <c r="E248">
        <v>409</v>
      </c>
      <c r="F248">
        <v>0</v>
      </c>
      <c r="G248">
        <v>0</v>
      </c>
      <c r="H248">
        <v>150</v>
      </c>
      <c r="I248">
        <v>1</v>
      </c>
      <c r="J248" t="s">
        <v>33</v>
      </c>
      <c r="K248">
        <v>1</v>
      </c>
      <c r="L248">
        <v>2</v>
      </c>
      <c r="M248">
        <v>3</v>
      </c>
      <c r="N248">
        <v>0</v>
      </c>
    </row>
    <row r="249" spans="1:14" x14ac:dyDescent="0.3">
      <c r="A249">
        <v>66</v>
      </c>
      <c r="B249">
        <v>1</v>
      </c>
      <c r="C249">
        <v>1</v>
      </c>
      <c r="D249">
        <v>160</v>
      </c>
      <c r="E249">
        <v>246</v>
      </c>
      <c r="F249">
        <v>0</v>
      </c>
      <c r="G249">
        <v>1</v>
      </c>
      <c r="H249">
        <v>120</v>
      </c>
      <c r="I249">
        <v>1</v>
      </c>
      <c r="J249" t="s">
        <v>21</v>
      </c>
      <c r="K249">
        <v>1</v>
      </c>
      <c r="L249">
        <v>3</v>
      </c>
      <c r="M249">
        <v>1</v>
      </c>
      <c r="N249">
        <v>0</v>
      </c>
    </row>
    <row r="250" spans="1:14" x14ac:dyDescent="0.3">
      <c r="A250">
        <v>54</v>
      </c>
      <c r="B250">
        <v>1</v>
      </c>
      <c r="C250">
        <v>1</v>
      </c>
      <c r="D250">
        <v>192</v>
      </c>
      <c r="E250">
        <v>283</v>
      </c>
      <c r="F250">
        <v>0</v>
      </c>
      <c r="G250">
        <v>0</v>
      </c>
      <c r="H250">
        <v>195</v>
      </c>
      <c r="I250">
        <v>0</v>
      </c>
      <c r="J250" t="s">
        <v>21</v>
      </c>
      <c r="K250">
        <v>2</v>
      </c>
      <c r="L250">
        <v>1</v>
      </c>
      <c r="M250">
        <v>3</v>
      </c>
      <c r="N250">
        <v>0</v>
      </c>
    </row>
    <row r="251" spans="1:14" x14ac:dyDescent="0.3">
      <c r="A251">
        <v>69</v>
      </c>
      <c r="B251">
        <v>1</v>
      </c>
      <c r="C251">
        <v>2</v>
      </c>
      <c r="D251">
        <v>140</v>
      </c>
      <c r="E251">
        <v>254</v>
      </c>
      <c r="F251">
        <v>0</v>
      </c>
      <c r="G251">
        <v>0</v>
      </c>
      <c r="H251">
        <v>146</v>
      </c>
      <c r="I251">
        <v>0</v>
      </c>
      <c r="J251" t="s">
        <v>36</v>
      </c>
      <c r="K251">
        <v>1</v>
      </c>
      <c r="L251">
        <v>3</v>
      </c>
      <c r="M251">
        <v>3</v>
      </c>
      <c r="N251">
        <v>0</v>
      </c>
    </row>
    <row r="252" spans="1:14" x14ac:dyDescent="0.3">
      <c r="A252">
        <v>51</v>
      </c>
      <c r="B252">
        <v>1</v>
      </c>
      <c r="C252">
        <v>0</v>
      </c>
      <c r="D252">
        <v>140</v>
      </c>
      <c r="E252">
        <v>298</v>
      </c>
      <c r="F252">
        <v>0</v>
      </c>
      <c r="G252">
        <v>1</v>
      </c>
      <c r="H252">
        <v>122</v>
      </c>
      <c r="I252">
        <v>1</v>
      </c>
      <c r="J252" t="s">
        <v>34</v>
      </c>
      <c r="K252">
        <v>1</v>
      </c>
      <c r="L252">
        <v>3</v>
      </c>
      <c r="M252">
        <v>3</v>
      </c>
      <c r="N252">
        <v>0</v>
      </c>
    </row>
    <row r="253" spans="1:14" x14ac:dyDescent="0.3">
      <c r="A253">
        <v>43</v>
      </c>
      <c r="B253">
        <v>1</v>
      </c>
      <c r="C253">
        <v>0</v>
      </c>
      <c r="D253">
        <v>132</v>
      </c>
      <c r="E253">
        <v>247</v>
      </c>
      <c r="F253">
        <v>1</v>
      </c>
      <c r="G253">
        <v>0</v>
      </c>
      <c r="H253">
        <v>143</v>
      </c>
      <c r="I253">
        <v>1</v>
      </c>
      <c r="J253" t="s">
        <v>32</v>
      </c>
      <c r="K253">
        <v>1</v>
      </c>
      <c r="L253">
        <v>4</v>
      </c>
      <c r="M253">
        <v>3</v>
      </c>
      <c r="N253">
        <v>0</v>
      </c>
    </row>
    <row r="254" spans="1:14" x14ac:dyDescent="0.3">
      <c r="A254">
        <v>62</v>
      </c>
      <c r="B254">
        <v>0</v>
      </c>
      <c r="C254">
        <v>0</v>
      </c>
      <c r="D254">
        <v>138</v>
      </c>
      <c r="E254">
        <v>294</v>
      </c>
      <c r="F254">
        <v>1</v>
      </c>
      <c r="G254">
        <v>1</v>
      </c>
      <c r="H254">
        <v>106</v>
      </c>
      <c r="I254">
        <v>0</v>
      </c>
      <c r="J254" t="s">
        <v>33</v>
      </c>
      <c r="K254">
        <v>1</v>
      </c>
      <c r="L254">
        <v>3</v>
      </c>
      <c r="M254">
        <v>2</v>
      </c>
      <c r="N254">
        <v>0</v>
      </c>
    </row>
    <row r="255" spans="1:14" x14ac:dyDescent="0.3">
      <c r="A255">
        <v>67</v>
      </c>
      <c r="B255">
        <v>1</v>
      </c>
      <c r="C255">
        <v>0</v>
      </c>
      <c r="D255">
        <v>100</v>
      </c>
      <c r="E255">
        <v>299</v>
      </c>
      <c r="F255">
        <v>0</v>
      </c>
      <c r="G255">
        <v>0</v>
      </c>
      <c r="H255">
        <v>125</v>
      </c>
      <c r="I255">
        <v>1</v>
      </c>
      <c r="J255" t="s">
        <v>39</v>
      </c>
      <c r="K255">
        <v>1</v>
      </c>
      <c r="L255">
        <v>2</v>
      </c>
      <c r="M255">
        <v>2</v>
      </c>
      <c r="N255">
        <v>0</v>
      </c>
    </row>
    <row r="256" spans="1:14" x14ac:dyDescent="0.3">
      <c r="A256">
        <v>59</v>
      </c>
      <c r="B256">
        <v>1</v>
      </c>
      <c r="C256">
        <v>3</v>
      </c>
      <c r="D256">
        <v>160</v>
      </c>
      <c r="E256">
        <v>273</v>
      </c>
      <c r="F256">
        <v>0</v>
      </c>
      <c r="G256">
        <v>0</v>
      </c>
      <c r="H256">
        <v>125</v>
      </c>
      <c r="I256">
        <v>0</v>
      </c>
      <c r="J256" t="s">
        <v>21</v>
      </c>
      <c r="K256">
        <v>2</v>
      </c>
      <c r="L256">
        <v>0</v>
      </c>
      <c r="M256">
        <v>2</v>
      </c>
      <c r="N256">
        <v>0</v>
      </c>
    </row>
    <row r="257" spans="1:14" x14ac:dyDescent="0.3">
      <c r="A257">
        <v>45</v>
      </c>
      <c r="B257">
        <v>1</v>
      </c>
      <c r="C257">
        <v>0</v>
      </c>
      <c r="D257">
        <v>142</v>
      </c>
      <c r="E257">
        <v>309</v>
      </c>
      <c r="F257">
        <v>0</v>
      </c>
      <c r="G257">
        <v>0</v>
      </c>
      <c r="H257">
        <v>147</v>
      </c>
      <c r="I257">
        <v>1</v>
      </c>
      <c r="J257" t="s">
        <v>21</v>
      </c>
      <c r="K257">
        <v>1</v>
      </c>
      <c r="L257">
        <v>3</v>
      </c>
      <c r="M257">
        <v>3</v>
      </c>
      <c r="N257">
        <v>0</v>
      </c>
    </row>
    <row r="258" spans="1:14" x14ac:dyDescent="0.3">
      <c r="A258">
        <v>58</v>
      </c>
      <c r="B258">
        <v>1</v>
      </c>
      <c r="C258">
        <v>0</v>
      </c>
      <c r="D258">
        <v>128</v>
      </c>
      <c r="E258">
        <v>259</v>
      </c>
      <c r="F258">
        <v>0</v>
      </c>
      <c r="G258">
        <v>0</v>
      </c>
      <c r="H258">
        <v>130</v>
      </c>
      <c r="I258">
        <v>1</v>
      </c>
      <c r="J258" t="s">
        <v>30</v>
      </c>
      <c r="K258">
        <v>1</v>
      </c>
      <c r="L258">
        <v>2</v>
      </c>
      <c r="M258">
        <v>3</v>
      </c>
      <c r="N258">
        <v>0</v>
      </c>
    </row>
    <row r="259" spans="1:14" x14ac:dyDescent="0.3">
      <c r="A259">
        <v>50</v>
      </c>
      <c r="B259">
        <v>1</v>
      </c>
      <c r="C259">
        <v>0</v>
      </c>
      <c r="D259">
        <v>144</v>
      </c>
      <c r="E259">
        <v>200</v>
      </c>
      <c r="F259">
        <v>0</v>
      </c>
      <c r="G259">
        <v>0</v>
      </c>
      <c r="H259">
        <v>126</v>
      </c>
      <c r="I259">
        <v>1</v>
      </c>
      <c r="J259" t="s">
        <v>39</v>
      </c>
      <c r="K259">
        <v>1</v>
      </c>
      <c r="L259">
        <v>0</v>
      </c>
      <c r="M259">
        <v>3</v>
      </c>
      <c r="N259">
        <v>0</v>
      </c>
    </row>
    <row r="260" spans="1:14" x14ac:dyDescent="0.3">
      <c r="A260">
        <v>62</v>
      </c>
      <c r="B260">
        <v>0</v>
      </c>
      <c r="C260">
        <v>0</v>
      </c>
      <c r="D260">
        <v>150</v>
      </c>
      <c r="E260">
        <v>244</v>
      </c>
      <c r="F260">
        <v>0</v>
      </c>
      <c r="G260">
        <v>1</v>
      </c>
      <c r="H260">
        <v>154</v>
      </c>
      <c r="I260">
        <v>1</v>
      </c>
      <c r="J260" t="s">
        <v>16</v>
      </c>
      <c r="K260">
        <v>1</v>
      </c>
      <c r="L260">
        <v>0</v>
      </c>
      <c r="M260">
        <v>2</v>
      </c>
      <c r="N260">
        <v>0</v>
      </c>
    </row>
    <row r="261" spans="1:14" x14ac:dyDescent="0.3">
      <c r="A261">
        <v>38</v>
      </c>
      <c r="B261">
        <v>1</v>
      </c>
      <c r="C261">
        <v>3</v>
      </c>
      <c r="D261">
        <v>120</v>
      </c>
      <c r="E261">
        <v>231</v>
      </c>
      <c r="F261">
        <v>0</v>
      </c>
      <c r="G261">
        <v>1</v>
      </c>
      <c r="H261">
        <v>182</v>
      </c>
      <c r="I261">
        <v>1</v>
      </c>
      <c r="J261" t="s">
        <v>52</v>
      </c>
      <c r="K261">
        <v>1</v>
      </c>
      <c r="L261">
        <v>0</v>
      </c>
      <c r="M261">
        <v>3</v>
      </c>
      <c r="N261">
        <v>0</v>
      </c>
    </row>
    <row r="262" spans="1:14" x14ac:dyDescent="0.3">
      <c r="A262">
        <v>66</v>
      </c>
      <c r="B262">
        <v>0</v>
      </c>
      <c r="C262">
        <v>0</v>
      </c>
      <c r="D262">
        <v>178</v>
      </c>
      <c r="E262">
        <v>228</v>
      </c>
      <c r="F262">
        <v>1</v>
      </c>
      <c r="G262">
        <v>1</v>
      </c>
      <c r="H262">
        <v>165</v>
      </c>
      <c r="I262">
        <v>1</v>
      </c>
      <c r="J262" t="s">
        <v>27</v>
      </c>
      <c r="K262">
        <v>1</v>
      </c>
      <c r="L262">
        <v>2</v>
      </c>
      <c r="M262">
        <v>3</v>
      </c>
      <c r="N262">
        <v>0</v>
      </c>
    </row>
    <row r="263" spans="1:14" x14ac:dyDescent="0.3">
      <c r="A263">
        <v>52</v>
      </c>
      <c r="B263">
        <v>1</v>
      </c>
      <c r="C263">
        <v>0</v>
      </c>
      <c r="D263">
        <v>112</v>
      </c>
      <c r="E263">
        <v>230</v>
      </c>
      <c r="F263">
        <v>0</v>
      </c>
      <c r="G263">
        <v>1</v>
      </c>
      <c r="H263">
        <v>160</v>
      </c>
      <c r="I263">
        <v>0</v>
      </c>
      <c r="J263" t="s">
        <v>21</v>
      </c>
      <c r="K263">
        <v>2</v>
      </c>
      <c r="L263">
        <v>1</v>
      </c>
      <c r="M263">
        <v>2</v>
      </c>
      <c r="N263">
        <v>0</v>
      </c>
    </row>
    <row r="264" spans="1:14" x14ac:dyDescent="0.3">
      <c r="A264">
        <v>53</v>
      </c>
      <c r="B264">
        <v>1</v>
      </c>
      <c r="C264">
        <v>0</v>
      </c>
      <c r="D264">
        <v>123</v>
      </c>
      <c r="E264">
        <v>282</v>
      </c>
      <c r="F264">
        <v>0</v>
      </c>
      <c r="G264">
        <v>1</v>
      </c>
      <c r="H264">
        <v>95</v>
      </c>
      <c r="I264">
        <v>1</v>
      </c>
      <c r="J264" t="s">
        <v>36</v>
      </c>
      <c r="K264">
        <v>1</v>
      </c>
      <c r="L264">
        <v>2</v>
      </c>
      <c r="M264">
        <v>3</v>
      </c>
      <c r="N264">
        <v>0</v>
      </c>
    </row>
    <row r="265" spans="1:14" x14ac:dyDescent="0.3">
      <c r="A265">
        <v>63</v>
      </c>
      <c r="B265">
        <v>0</v>
      </c>
      <c r="C265">
        <v>0</v>
      </c>
      <c r="D265">
        <v>108</v>
      </c>
      <c r="E265">
        <v>269</v>
      </c>
      <c r="F265">
        <v>0</v>
      </c>
      <c r="G265">
        <v>1</v>
      </c>
      <c r="H265">
        <v>169</v>
      </c>
      <c r="I265">
        <v>1</v>
      </c>
      <c r="J265" t="s">
        <v>26</v>
      </c>
      <c r="K265">
        <v>1</v>
      </c>
      <c r="L265">
        <v>2</v>
      </c>
      <c r="M265">
        <v>2</v>
      </c>
      <c r="N265">
        <v>0</v>
      </c>
    </row>
    <row r="266" spans="1:14" x14ac:dyDescent="0.3">
      <c r="A266">
        <v>54</v>
      </c>
      <c r="B266">
        <v>1</v>
      </c>
      <c r="C266">
        <v>0</v>
      </c>
      <c r="D266">
        <v>110</v>
      </c>
      <c r="E266">
        <v>206</v>
      </c>
      <c r="F266">
        <v>0</v>
      </c>
      <c r="G266">
        <v>0</v>
      </c>
      <c r="H266">
        <v>108</v>
      </c>
      <c r="I266">
        <v>1</v>
      </c>
      <c r="J266" t="s">
        <v>21</v>
      </c>
      <c r="K266">
        <v>1</v>
      </c>
      <c r="L266">
        <v>1</v>
      </c>
      <c r="M266">
        <v>2</v>
      </c>
      <c r="N266">
        <v>0</v>
      </c>
    </row>
    <row r="267" spans="1:14" x14ac:dyDescent="0.3">
      <c r="A267">
        <v>66</v>
      </c>
      <c r="B267">
        <v>1</v>
      </c>
      <c r="C267">
        <v>0</v>
      </c>
      <c r="D267">
        <v>112</v>
      </c>
      <c r="E267">
        <v>212</v>
      </c>
      <c r="F267">
        <v>0</v>
      </c>
      <c r="G267">
        <v>0</v>
      </c>
      <c r="H267">
        <v>132</v>
      </c>
      <c r="I267">
        <v>1</v>
      </c>
      <c r="J267" t="s">
        <v>32</v>
      </c>
      <c r="K267">
        <v>2</v>
      </c>
      <c r="L267">
        <v>1</v>
      </c>
      <c r="M267">
        <v>2</v>
      </c>
      <c r="N267">
        <v>0</v>
      </c>
    </row>
    <row r="268" spans="1:14" x14ac:dyDescent="0.3">
      <c r="A268">
        <v>55</v>
      </c>
      <c r="B268">
        <v>0</v>
      </c>
      <c r="C268">
        <v>0</v>
      </c>
      <c r="D268">
        <v>180</v>
      </c>
      <c r="E268">
        <v>327</v>
      </c>
      <c r="F268">
        <v>0</v>
      </c>
      <c r="G268">
        <v>2</v>
      </c>
      <c r="H268">
        <v>117</v>
      </c>
      <c r="I268">
        <v>1</v>
      </c>
      <c r="J268" t="s">
        <v>46</v>
      </c>
      <c r="K268">
        <v>1</v>
      </c>
      <c r="L268">
        <v>0</v>
      </c>
      <c r="M268">
        <v>2</v>
      </c>
      <c r="N268">
        <v>0</v>
      </c>
    </row>
    <row r="269" spans="1:14" x14ac:dyDescent="0.3">
      <c r="A269">
        <v>49</v>
      </c>
      <c r="B269">
        <v>1</v>
      </c>
      <c r="C269">
        <v>2</v>
      </c>
      <c r="D269">
        <v>118</v>
      </c>
      <c r="E269">
        <v>149</v>
      </c>
      <c r="F269">
        <v>0</v>
      </c>
      <c r="G269">
        <v>0</v>
      </c>
      <c r="H269">
        <v>126</v>
      </c>
      <c r="I269">
        <v>0</v>
      </c>
      <c r="J269" t="s">
        <v>17</v>
      </c>
      <c r="K269">
        <v>2</v>
      </c>
      <c r="L269">
        <v>3</v>
      </c>
      <c r="M269">
        <v>2</v>
      </c>
      <c r="N269">
        <v>0</v>
      </c>
    </row>
    <row r="270" spans="1:14" x14ac:dyDescent="0.3">
      <c r="A270">
        <v>54</v>
      </c>
      <c r="B270">
        <v>1</v>
      </c>
      <c r="C270">
        <v>0</v>
      </c>
      <c r="D270">
        <v>122</v>
      </c>
      <c r="E270">
        <v>286</v>
      </c>
      <c r="F270">
        <v>0</v>
      </c>
      <c r="G270">
        <v>0</v>
      </c>
      <c r="H270">
        <v>116</v>
      </c>
      <c r="I270">
        <v>1</v>
      </c>
      <c r="J270" t="s">
        <v>42</v>
      </c>
      <c r="K270">
        <v>1</v>
      </c>
      <c r="L270">
        <v>2</v>
      </c>
      <c r="M270">
        <v>2</v>
      </c>
      <c r="N270">
        <v>0</v>
      </c>
    </row>
    <row r="271" spans="1:14" x14ac:dyDescent="0.3">
      <c r="A271">
        <v>56</v>
      </c>
      <c r="B271">
        <v>1</v>
      </c>
      <c r="C271">
        <v>0</v>
      </c>
      <c r="D271">
        <v>130</v>
      </c>
      <c r="E271">
        <v>283</v>
      </c>
      <c r="F271">
        <v>1</v>
      </c>
      <c r="G271">
        <v>0</v>
      </c>
      <c r="H271">
        <v>103</v>
      </c>
      <c r="I271">
        <v>1</v>
      </c>
      <c r="J271" t="s">
        <v>23</v>
      </c>
      <c r="K271">
        <v>0</v>
      </c>
      <c r="L271">
        <v>0</v>
      </c>
      <c r="M271">
        <v>3</v>
      </c>
      <c r="N271">
        <v>0</v>
      </c>
    </row>
    <row r="272" spans="1:14" x14ac:dyDescent="0.3">
      <c r="A272">
        <v>46</v>
      </c>
      <c r="B272">
        <v>1</v>
      </c>
      <c r="C272">
        <v>0</v>
      </c>
      <c r="D272">
        <v>120</v>
      </c>
      <c r="E272">
        <v>249</v>
      </c>
      <c r="F272">
        <v>0</v>
      </c>
      <c r="G272">
        <v>0</v>
      </c>
      <c r="H272">
        <v>144</v>
      </c>
      <c r="I272">
        <v>0</v>
      </c>
      <c r="J272" t="s">
        <v>17</v>
      </c>
      <c r="K272">
        <v>2</v>
      </c>
      <c r="L272">
        <v>0</v>
      </c>
      <c r="M272">
        <v>3</v>
      </c>
      <c r="N272">
        <v>0</v>
      </c>
    </row>
    <row r="273" spans="1:14" x14ac:dyDescent="0.3">
      <c r="A273">
        <v>61</v>
      </c>
      <c r="B273">
        <v>1</v>
      </c>
      <c r="C273">
        <v>3</v>
      </c>
      <c r="D273">
        <v>134</v>
      </c>
      <c r="E273">
        <v>234</v>
      </c>
      <c r="F273">
        <v>0</v>
      </c>
      <c r="G273">
        <v>1</v>
      </c>
      <c r="H273">
        <v>145</v>
      </c>
      <c r="I273">
        <v>0</v>
      </c>
      <c r="J273" t="s">
        <v>28</v>
      </c>
      <c r="K273">
        <v>1</v>
      </c>
      <c r="L273">
        <v>2</v>
      </c>
      <c r="M273">
        <v>2</v>
      </c>
      <c r="N273">
        <v>0</v>
      </c>
    </row>
    <row r="274" spans="1:14" x14ac:dyDescent="0.3">
      <c r="A274">
        <v>67</v>
      </c>
      <c r="B274">
        <v>1</v>
      </c>
      <c r="C274">
        <v>0</v>
      </c>
      <c r="D274">
        <v>120</v>
      </c>
      <c r="E274">
        <v>237</v>
      </c>
      <c r="F274">
        <v>0</v>
      </c>
      <c r="G274">
        <v>1</v>
      </c>
      <c r="H274">
        <v>71</v>
      </c>
      <c r="I274">
        <v>0</v>
      </c>
      <c r="J274" t="s">
        <v>27</v>
      </c>
      <c r="K274">
        <v>1</v>
      </c>
      <c r="L274">
        <v>0</v>
      </c>
      <c r="M274">
        <v>2</v>
      </c>
      <c r="N274">
        <v>0</v>
      </c>
    </row>
    <row r="275" spans="1:14" x14ac:dyDescent="0.3">
      <c r="A275">
        <v>58</v>
      </c>
      <c r="B275">
        <v>1</v>
      </c>
      <c r="C275">
        <v>0</v>
      </c>
      <c r="D275">
        <v>100</v>
      </c>
      <c r="E275">
        <v>234</v>
      </c>
      <c r="F275">
        <v>0</v>
      </c>
      <c r="G275">
        <v>1</v>
      </c>
      <c r="H275">
        <v>156</v>
      </c>
      <c r="I275">
        <v>0</v>
      </c>
      <c r="J275" t="s">
        <v>32</v>
      </c>
      <c r="K275">
        <v>2</v>
      </c>
      <c r="L275">
        <v>1</v>
      </c>
      <c r="M275">
        <v>3</v>
      </c>
      <c r="N275">
        <v>0</v>
      </c>
    </row>
    <row r="276" spans="1:14" x14ac:dyDescent="0.3">
      <c r="A276">
        <v>47</v>
      </c>
      <c r="B276">
        <v>1</v>
      </c>
      <c r="C276">
        <v>0</v>
      </c>
      <c r="D276">
        <v>110</v>
      </c>
      <c r="E276">
        <v>275</v>
      </c>
      <c r="F276">
        <v>0</v>
      </c>
      <c r="G276">
        <v>0</v>
      </c>
      <c r="H276">
        <v>118</v>
      </c>
      <c r="I276">
        <v>1</v>
      </c>
      <c r="J276" t="s">
        <v>27</v>
      </c>
      <c r="K276">
        <v>1</v>
      </c>
      <c r="L276">
        <v>1</v>
      </c>
      <c r="M276">
        <v>2</v>
      </c>
      <c r="N276">
        <v>0</v>
      </c>
    </row>
    <row r="277" spans="1:14" x14ac:dyDescent="0.3">
      <c r="A277">
        <v>52</v>
      </c>
      <c r="B277">
        <v>1</v>
      </c>
      <c r="C277">
        <v>0</v>
      </c>
      <c r="D277">
        <v>125</v>
      </c>
      <c r="E277">
        <v>212</v>
      </c>
      <c r="F277">
        <v>0</v>
      </c>
      <c r="G277">
        <v>1</v>
      </c>
      <c r="H277">
        <v>168</v>
      </c>
      <c r="I277">
        <v>0</v>
      </c>
      <c r="J277" t="s">
        <v>27</v>
      </c>
      <c r="K277">
        <v>2</v>
      </c>
      <c r="L277">
        <v>2</v>
      </c>
      <c r="M277">
        <v>3</v>
      </c>
      <c r="N277">
        <v>0</v>
      </c>
    </row>
    <row r="278" spans="1:14" x14ac:dyDescent="0.3">
      <c r="A278">
        <v>58</v>
      </c>
      <c r="B278">
        <v>1</v>
      </c>
      <c r="C278">
        <v>0</v>
      </c>
      <c r="D278">
        <v>146</v>
      </c>
      <c r="E278">
        <v>218</v>
      </c>
      <c r="F278">
        <v>0</v>
      </c>
      <c r="G278">
        <v>1</v>
      </c>
      <c r="H278">
        <v>105</v>
      </c>
      <c r="I278">
        <v>0</v>
      </c>
      <c r="J278" t="s">
        <v>36</v>
      </c>
      <c r="K278">
        <v>1</v>
      </c>
      <c r="L278">
        <v>1</v>
      </c>
      <c r="M278">
        <v>3</v>
      </c>
      <c r="N278">
        <v>0</v>
      </c>
    </row>
    <row r="279" spans="1:14" x14ac:dyDescent="0.3">
      <c r="A279">
        <v>57</v>
      </c>
      <c r="B279">
        <v>1</v>
      </c>
      <c r="C279">
        <v>1</v>
      </c>
      <c r="D279">
        <v>124</v>
      </c>
      <c r="E279">
        <v>261</v>
      </c>
      <c r="F279">
        <v>0</v>
      </c>
      <c r="G279">
        <v>1</v>
      </c>
      <c r="H279">
        <v>141</v>
      </c>
      <c r="I279">
        <v>0</v>
      </c>
      <c r="J279" t="s">
        <v>38</v>
      </c>
      <c r="K279">
        <v>2</v>
      </c>
      <c r="L279">
        <v>0</v>
      </c>
      <c r="M279">
        <v>3</v>
      </c>
      <c r="N279">
        <v>0</v>
      </c>
    </row>
    <row r="280" spans="1:14" x14ac:dyDescent="0.3">
      <c r="A280">
        <v>58</v>
      </c>
      <c r="B280">
        <v>0</v>
      </c>
      <c r="C280">
        <v>1</v>
      </c>
      <c r="D280">
        <v>136</v>
      </c>
      <c r="E280">
        <v>319</v>
      </c>
      <c r="F280">
        <v>1</v>
      </c>
      <c r="G280">
        <v>0</v>
      </c>
      <c r="H280">
        <v>152</v>
      </c>
      <c r="I280">
        <v>0</v>
      </c>
      <c r="J280" t="s">
        <v>21</v>
      </c>
      <c r="K280">
        <v>2</v>
      </c>
      <c r="L280">
        <v>2</v>
      </c>
      <c r="M280">
        <v>2</v>
      </c>
      <c r="N280">
        <v>0</v>
      </c>
    </row>
    <row r="281" spans="1:14" x14ac:dyDescent="0.3">
      <c r="A281">
        <v>61</v>
      </c>
      <c r="B281">
        <v>1</v>
      </c>
      <c r="C281">
        <v>0</v>
      </c>
      <c r="D281">
        <v>138</v>
      </c>
      <c r="E281">
        <v>166</v>
      </c>
      <c r="F281">
        <v>0</v>
      </c>
      <c r="G281">
        <v>0</v>
      </c>
      <c r="H281">
        <v>125</v>
      </c>
      <c r="I281">
        <v>1</v>
      </c>
      <c r="J281" t="s">
        <v>40</v>
      </c>
      <c r="K281">
        <v>1</v>
      </c>
      <c r="L281">
        <v>1</v>
      </c>
      <c r="M281">
        <v>2</v>
      </c>
      <c r="N281">
        <v>0</v>
      </c>
    </row>
    <row r="282" spans="1:14" x14ac:dyDescent="0.3">
      <c r="A282">
        <v>42</v>
      </c>
      <c r="B282">
        <v>1</v>
      </c>
      <c r="C282">
        <v>0</v>
      </c>
      <c r="D282">
        <v>136</v>
      </c>
      <c r="E282">
        <v>315</v>
      </c>
      <c r="F282">
        <v>0</v>
      </c>
      <c r="G282">
        <v>1</v>
      </c>
      <c r="H282">
        <v>125</v>
      </c>
      <c r="I282">
        <v>1</v>
      </c>
      <c r="J282" t="s">
        <v>26</v>
      </c>
      <c r="K282">
        <v>1</v>
      </c>
      <c r="L282">
        <v>0</v>
      </c>
      <c r="M282">
        <v>1</v>
      </c>
      <c r="N282">
        <v>0</v>
      </c>
    </row>
    <row r="283" spans="1:14" x14ac:dyDescent="0.3">
      <c r="A283">
        <v>52</v>
      </c>
      <c r="B283">
        <v>1</v>
      </c>
      <c r="C283">
        <v>0</v>
      </c>
      <c r="D283">
        <v>128</v>
      </c>
      <c r="E283">
        <v>204</v>
      </c>
      <c r="F283">
        <v>1</v>
      </c>
      <c r="G283">
        <v>1</v>
      </c>
      <c r="H283">
        <v>156</v>
      </c>
      <c r="I283">
        <v>1</v>
      </c>
      <c r="J283" t="s">
        <v>27</v>
      </c>
      <c r="K283">
        <v>1</v>
      </c>
      <c r="L283">
        <v>0</v>
      </c>
      <c r="M283">
        <v>0</v>
      </c>
      <c r="N283">
        <v>0</v>
      </c>
    </row>
    <row r="284" spans="1:14" x14ac:dyDescent="0.3">
      <c r="A284">
        <v>59</v>
      </c>
      <c r="B284">
        <v>1</v>
      </c>
      <c r="C284">
        <v>2</v>
      </c>
      <c r="D284">
        <v>126</v>
      </c>
      <c r="E284">
        <v>218</v>
      </c>
      <c r="F284">
        <v>1</v>
      </c>
      <c r="G284">
        <v>1</v>
      </c>
      <c r="H284">
        <v>134</v>
      </c>
      <c r="I284">
        <v>0</v>
      </c>
      <c r="J284" t="s">
        <v>44</v>
      </c>
      <c r="K284">
        <v>1</v>
      </c>
      <c r="L284">
        <v>1</v>
      </c>
      <c r="M284">
        <v>1</v>
      </c>
      <c r="N284">
        <v>0</v>
      </c>
    </row>
    <row r="285" spans="1:14" x14ac:dyDescent="0.3">
      <c r="A285">
        <v>40</v>
      </c>
      <c r="B285">
        <v>1</v>
      </c>
      <c r="C285">
        <v>0</v>
      </c>
      <c r="D285">
        <v>152</v>
      </c>
      <c r="E285">
        <v>223</v>
      </c>
      <c r="F285">
        <v>0</v>
      </c>
      <c r="G285">
        <v>1</v>
      </c>
      <c r="H285">
        <v>181</v>
      </c>
      <c r="I285">
        <v>0</v>
      </c>
      <c r="J285" t="s">
        <v>21</v>
      </c>
      <c r="K285">
        <v>2</v>
      </c>
      <c r="L285">
        <v>0</v>
      </c>
      <c r="M285">
        <v>3</v>
      </c>
      <c r="N285">
        <v>0</v>
      </c>
    </row>
    <row r="286" spans="1:14" x14ac:dyDescent="0.3">
      <c r="A286">
        <v>61</v>
      </c>
      <c r="B286">
        <v>1</v>
      </c>
      <c r="C286">
        <v>0</v>
      </c>
      <c r="D286">
        <v>140</v>
      </c>
      <c r="E286">
        <v>207</v>
      </c>
      <c r="F286">
        <v>0</v>
      </c>
      <c r="G286">
        <v>0</v>
      </c>
      <c r="H286">
        <v>138</v>
      </c>
      <c r="I286">
        <v>1</v>
      </c>
      <c r="J286" t="s">
        <v>33</v>
      </c>
      <c r="K286">
        <v>2</v>
      </c>
      <c r="L286">
        <v>1</v>
      </c>
      <c r="M286">
        <v>3</v>
      </c>
      <c r="N286">
        <v>0</v>
      </c>
    </row>
    <row r="287" spans="1:14" x14ac:dyDescent="0.3">
      <c r="A287">
        <v>46</v>
      </c>
      <c r="B287">
        <v>1</v>
      </c>
      <c r="C287">
        <v>0</v>
      </c>
      <c r="D287">
        <v>140</v>
      </c>
      <c r="E287">
        <v>311</v>
      </c>
      <c r="F287">
        <v>0</v>
      </c>
      <c r="G287">
        <v>1</v>
      </c>
      <c r="H287">
        <v>120</v>
      </c>
      <c r="I287">
        <v>1</v>
      </c>
      <c r="J287" t="s">
        <v>26</v>
      </c>
      <c r="K287">
        <v>1</v>
      </c>
      <c r="L287">
        <v>2</v>
      </c>
      <c r="M287">
        <v>3</v>
      </c>
      <c r="N287">
        <v>0</v>
      </c>
    </row>
    <row r="288" spans="1:14" x14ac:dyDescent="0.3">
      <c r="A288">
        <v>59</v>
      </c>
      <c r="B288">
        <v>1</v>
      </c>
      <c r="C288">
        <v>3</v>
      </c>
      <c r="D288">
        <v>134</v>
      </c>
      <c r="E288">
        <v>204</v>
      </c>
      <c r="F288">
        <v>0</v>
      </c>
      <c r="G288">
        <v>1</v>
      </c>
      <c r="H288">
        <v>162</v>
      </c>
      <c r="I288">
        <v>0</v>
      </c>
      <c r="J288" t="s">
        <v>17</v>
      </c>
      <c r="K288">
        <v>2</v>
      </c>
      <c r="L288">
        <v>2</v>
      </c>
      <c r="M288">
        <v>2</v>
      </c>
      <c r="N288">
        <v>0</v>
      </c>
    </row>
    <row r="289" spans="1:14" x14ac:dyDescent="0.3">
      <c r="A289">
        <v>57</v>
      </c>
      <c r="B289">
        <v>1</v>
      </c>
      <c r="C289">
        <v>1</v>
      </c>
      <c r="D289">
        <v>154</v>
      </c>
      <c r="E289">
        <v>232</v>
      </c>
      <c r="F289">
        <v>0</v>
      </c>
      <c r="G289">
        <v>0</v>
      </c>
      <c r="H289">
        <v>164</v>
      </c>
      <c r="I289">
        <v>0</v>
      </c>
      <c r="J289" t="s">
        <v>21</v>
      </c>
      <c r="K289">
        <v>2</v>
      </c>
      <c r="L289">
        <v>1</v>
      </c>
      <c r="M289">
        <v>2</v>
      </c>
      <c r="N289">
        <v>0</v>
      </c>
    </row>
    <row r="290" spans="1:14" x14ac:dyDescent="0.3">
      <c r="A290">
        <v>57</v>
      </c>
      <c r="B290">
        <v>1</v>
      </c>
      <c r="C290">
        <v>0</v>
      </c>
      <c r="D290">
        <v>110</v>
      </c>
      <c r="E290">
        <v>335</v>
      </c>
      <c r="F290">
        <v>0</v>
      </c>
      <c r="G290">
        <v>1</v>
      </c>
      <c r="H290">
        <v>143</v>
      </c>
      <c r="I290">
        <v>1</v>
      </c>
      <c r="J290" t="s">
        <v>30</v>
      </c>
      <c r="K290">
        <v>1</v>
      </c>
      <c r="L290">
        <v>1</v>
      </c>
      <c r="M290">
        <v>3</v>
      </c>
      <c r="N290">
        <v>0</v>
      </c>
    </row>
    <row r="291" spans="1:14" x14ac:dyDescent="0.3">
      <c r="A291">
        <v>55</v>
      </c>
      <c r="B291">
        <v>0</v>
      </c>
      <c r="C291">
        <v>0</v>
      </c>
      <c r="D291">
        <v>128</v>
      </c>
      <c r="E291">
        <v>205</v>
      </c>
      <c r="F291">
        <v>0</v>
      </c>
      <c r="G291">
        <v>2</v>
      </c>
      <c r="H291">
        <v>130</v>
      </c>
      <c r="I291">
        <v>1</v>
      </c>
      <c r="J291" t="s">
        <v>36</v>
      </c>
      <c r="K291">
        <v>1</v>
      </c>
      <c r="L291">
        <v>1</v>
      </c>
      <c r="M291">
        <v>3</v>
      </c>
      <c r="N291">
        <v>0</v>
      </c>
    </row>
    <row r="292" spans="1:14" x14ac:dyDescent="0.3">
      <c r="A292">
        <v>61</v>
      </c>
      <c r="B292">
        <v>1</v>
      </c>
      <c r="C292">
        <v>0</v>
      </c>
      <c r="D292">
        <v>148</v>
      </c>
      <c r="E292">
        <v>203</v>
      </c>
      <c r="F292">
        <v>0</v>
      </c>
      <c r="G292">
        <v>1</v>
      </c>
      <c r="H292">
        <v>161</v>
      </c>
      <c r="I292">
        <v>0</v>
      </c>
      <c r="J292" t="s">
        <v>21</v>
      </c>
      <c r="K292">
        <v>2</v>
      </c>
      <c r="L292">
        <v>1</v>
      </c>
      <c r="M292">
        <v>3</v>
      </c>
      <c r="N292">
        <v>0</v>
      </c>
    </row>
    <row r="293" spans="1:14" x14ac:dyDescent="0.3">
      <c r="A293">
        <v>58</v>
      </c>
      <c r="B293">
        <v>1</v>
      </c>
      <c r="C293">
        <v>0</v>
      </c>
      <c r="D293">
        <v>114</v>
      </c>
      <c r="E293">
        <v>318</v>
      </c>
      <c r="F293">
        <v>0</v>
      </c>
      <c r="G293">
        <v>2</v>
      </c>
      <c r="H293">
        <v>140</v>
      </c>
      <c r="I293">
        <v>0</v>
      </c>
      <c r="J293" t="s">
        <v>53</v>
      </c>
      <c r="K293">
        <v>0</v>
      </c>
      <c r="L293">
        <v>3</v>
      </c>
      <c r="M293">
        <v>1</v>
      </c>
      <c r="N293">
        <v>0</v>
      </c>
    </row>
    <row r="294" spans="1:14" x14ac:dyDescent="0.3">
      <c r="A294">
        <v>58</v>
      </c>
      <c r="B294">
        <v>0</v>
      </c>
      <c r="C294">
        <v>0</v>
      </c>
      <c r="D294">
        <v>170</v>
      </c>
      <c r="E294">
        <v>225</v>
      </c>
      <c r="F294">
        <v>1</v>
      </c>
      <c r="G294">
        <v>0</v>
      </c>
      <c r="H294">
        <v>146</v>
      </c>
      <c r="I294">
        <v>1</v>
      </c>
      <c r="J294" t="s">
        <v>45</v>
      </c>
      <c r="K294">
        <v>1</v>
      </c>
      <c r="L294">
        <v>2</v>
      </c>
      <c r="M294">
        <v>1</v>
      </c>
      <c r="N294">
        <v>0</v>
      </c>
    </row>
    <row r="295" spans="1:14" x14ac:dyDescent="0.3">
      <c r="A295">
        <v>67</v>
      </c>
      <c r="B295">
        <v>1</v>
      </c>
      <c r="C295">
        <v>2</v>
      </c>
      <c r="D295">
        <v>152</v>
      </c>
      <c r="E295">
        <v>212</v>
      </c>
      <c r="F295">
        <v>0</v>
      </c>
      <c r="G295">
        <v>0</v>
      </c>
      <c r="H295">
        <v>150</v>
      </c>
      <c r="I295">
        <v>0</v>
      </c>
      <c r="J295" t="s">
        <v>17</v>
      </c>
      <c r="K295">
        <v>1</v>
      </c>
      <c r="L295">
        <v>0</v>
      </c>
      <c r="M295">
        <v>3</v>
      </c>
      <c r="N295">
        <v>0</v>
      </c>
    </row>
    <row r="296" spans="1:14" x14ac:dyDescent="0.3">
      <c r="A296">
        <v>44</v>
      </c>
      <c r="B296">
        <v>1</v>
      </c>
      <c r="C296">
        <v>0</v>
      </c>
      <c r="D296">
        <v>120</v>
      </c>
      <c r="E296">
        <v>169</v>
      </c>
      <c r="F296">
        <v>0</v>
      </c>
      <c r="G296">
        <v>1</v>
      </c>
      <c r="H296">
        <v>144</v>
      </c>
      <c r="I296">
        <v>1</v>
      </c>
      <c r="J296" t="s">
        <v>45</v>
      </c>
      <c r="K296">
        <v>0</v>
      </c>
      <c r="L296">
        <v>0</v>
      </c>
      <c r="M296">
        <v>1</v>
      </c>
      <c r="N296">
        <v>0</v>
      </c>
    </row>
    <row r="297" spans="1:14" x14ac:dyDescent="0.3">
      <c r="A297">
        <v>63</v>
      </c>
      <c r="B297">
        <v>1</v>
      </c>
      <c r="C297">
        <v>0</v>
      </c>
      <c r="D297">
        <v>140</v>
      </c>
      <c r="E297">
        <v>187</v>
      </c>
      <c r="F297">
        <v>0</v>
      </c>
      <c r="G297">
        <v>0</v>
      </c>
      <c r="H297">
        <v>144</v>
      </c>
      <c r="I297">
        <v>1</v>
      </c>
      <c r="J297" t="s">
        <v>48</v>
      </c>
      <c r="K297">
        <v>2</v>
      </c>
      <c r="L297">
        <v>2</v>
      </c>
      <c r="M297">
        <v>3</v>
      </c>
      <c r="N297">
        <v>0</v>
      </c>
    </row>
    <row r="298" spans="1:14" x14ac:dyDescent="0.3">
      <c r="A298">
        <v>63</v>
      </c>
      <c r="B298">
        <v>0</v>
      </c>
      <c r="C298">
        <v>0</v>
      </c>
      <c r="D298">
        <v>124</v>
      </c>
      <c r="E298">
        <v>197</v>
      </c>
      <c r="F298">
        <v>0</v>
      </c>
      <c r="G298">
        <v>1</v>
      </c>
      <c r="H298">
        <v>136</v>
      </c>
      <c r="I298">
        <v>1</v>
      </c>
      <c r="J298" t="s">
        <v>21</v>
      </c>
      <c r="K298">
        <v>1</v>
      </c>
      <c r="L298">
        <v>0</v>
      </c>
      <c r="M298">
        <v>2</v>
      </c>
      <c r="N298">
        <v>0</v>
      </c>
    </row>
    <row r="299" spans="1:14" x14ac:dyDescent="0.3">
      <c r="A299">
        <v>59</v>
      </c>
      <c r="B299">
        <v>1</v>
      </c>
      <c r="C299">
        <v>0</v>
      </c>
      <c r="D299">
        <v>164</v>
      </c>
      <c r="E299">
        <v>176</v>
      </c>
      <c r="F299">
        <v>1</v>
      </c>
      <c r="G299">
        <v>0</v>
      </c>
      <c r="H299">
        <v>90</v>
      </c>
      <c r="I299">
        <v>0</v>
      </c>
      <c r="J299" t="s">
        <v>27</v>
      </c>
      <c r="K299">
        <v>1</v>
      </c>
      <c r="L299">
        <v>2</v>
      </c>
      <c r="M299">
        <v>1</v>
      </c>
      <c r="N299">
        <v>0</v>
      </c>
    </row>
    <row r="300" spans="1:14" x14ac:dyDescent="0.3">
      <c r="A300">
        <v>57</v>
      </c>
      <c r="B300">
        <v>0</v>
      </c>
      <c r="C300">
        <v>0</v>
      </c>
      <c r="D300">
        <v>140</v>
      </c>
      <c r="E300">
        <v>241</v>
      </c>
      <c r="F300">
        <v>0</v>
      </c>
      <c r="G300">
        <v>1</v>
      </c>
      <c r="H300">
        <v>123</v>
      </c>
      <c r="I300">
        <v>1</v>
      </c>
      <c r="J300" t="s">
        <v>25</v>
      </c>
      <c r="K300">
        <v>1</v>
      </c>
      <c r="L300">
        <v>0</v>
      </c>
      <c r="M300">
        <v>3</v>
      </c>
      <c r="N300">
        <v>0</v>
      </c>
    </row>
    <row r="301" spans="1:14" x14ac:dyDescent="0.3">
      <c r="A301">
        <v>45</v>
      </c>
      <c r="B301">
        <v>1</v>
      </c>
      <c r="C301">
        <v>3</v>
      </c>
      <c r="D301">
        <v>110</v>
      </c>
      <c r="E301">
        <v>264</v>
      </c>
      <c r="F301">
        <v>0</v>
      </c>
      <c r="G301">
        <v>1</v>
      </c>
      <c r="H301">
        <v>132</v>
      </c>
      <c r="I301">
        <v>0</v>
      </c>
      <c r="J301" t="s">
        <v>24</v>
      </c>
      <c r="K301">
        <v>1</v>
      </c>
      <c r="L301">
        <v>0</v>
      </c>
      <c r="M301">
        <v>3</v>
      </c>
      <c r="N301">
        <v>0</v>
      </c>
    </row>
    <row r="302" spans="1:14" x14ac:dyDescent="0.3">
      <c r="A302">
        <v>68</v>
      </c>
      <c r="B302">
        <v>1</v>
      </c>
      <c r="C302">
        <v>0</v>
      </c>
      <c r="D302">
        <v>144</v>
      </c>
      <c r="E302">
        <v>193</v>
      </c>
      <c r="F302">
        <v>1</v>
      </c>
      <c r="G302">
        <v>1</v>
      </c>
      <c r="H302">
        <v>141</v>
      </c>
      <c r="I302">
        <v>0</v>
      </c>
      <c r="J302" t="s">
        <v>46</v>
      </c>
      <c r="K302">
        <v>1</v>
      </c>
      <c r="L302">
        <v>2</v>
      </c>
      <c r="M302">
        <v>3</v>
      </c>
      <c r="N302">
        <v>0</v>
      </c>
    </row>
    <row r="303" spans="1:14" x14ac:dyDescent="0.3">
      <c r="A303">
        <v>57</v>
      </c>
      <c r="B303">
        <v>1</v>
      </c>
      <c r="C303">
        <v>0</v>
      </c>
      <c r="D303">
        <v>130</v>
      </c>
      <c r="E303">
        <v>131</v>
      </c>
      <c r="F303">
        <v>0</v>
      </c>
      <c r="G303">
        <v>1</v>
      </c>
      <c r="H303">
        <v>115</v>
      </c>
      <c r="I303">
        <v>1</v>
      </c>
      <c r="J303" t="s">
        <v>24</v>
      </c>
      <c r="K303">
        <v>1</v>
      </c>
      <c r="L303">
        <v>1</v>
      </c>
      <c r="M303">
        <v>3</v>
      </c>
      <c r="N303">
        <v>0</v>
      </c>
    </row>
    <row r="304" spans="1:14" x14ac:dyDescent="0.3">
      <c r="A304">
        <v>57</v>
      </c>
      <c r="B304">
        <v>0</v>
      </c>
      <c r="C304">
        <v>1</v>
      </c>
      <c r="D304">
        <v>130</v>
      </c>
      <c r="E304">
        <v>236</v>
      </c>
      <c r="F304">
        <v>0</v>
      </c>
      <c r="G304">
        <v>0</v>
      </c>
      <c r="H304">
        <v>174</v>
      </c>
      <c r="I304">
        <v>0</v>
      </c>
      <c r="J304" t="s">
        <v>21</v>
      </c>
      <c r="K304">
        <v>1</v>
      </c>
      <c r="L304">
        <v>1</v>
      </c>
      <c r="M304">
        <v>2</v>
      </c>
      <c r="N30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5F598-BE7E-4FD6-9B90-356266DEC951}">
  <dimension ref="A1:O303"/>
  <sheetViews>
    <sheetView workbookViewId="0">
      <selection activeCell="A304" sqref="A304:O304"/>
    </sheetView>
  </sheetViews>
  <sheetFormatPr defaultRowHeight="14.4" x14ac:dyDescent="0.3"/>
  <cols>
    <col min="2" max="2" width="16.21875" bestFit="1" customWidth="1"/>
    <col min="4" max="4" width="14.6640625" bestFit="1" customWidth="1"/>
    <col min="5" max="5" width="9.77734375" bestFit="1" customWidth="1"/>
    <col min="7" max="7" width="18.33203125" customWidth="1"/>
    <col min="8" max="9" width="9.21875" bestFit="1" customWidth="1"/>
    <col min="10" max="10" width="7.88671875" bestFit="1" customWidth="1"/>
    <col min="11" max="11" width="9.6640625" customWidth="1"/>
    <col min="15" max="15" width="9.5546875" bestFit="1" customWidth="1"/>
  </cols>
  <sheetData>
    <row r="1" spans="1:15" x14ac:dyDescent="0.3">
      <c r="A1" t="s">
        <v>0</v>
      </c>
      <c r="B1" t="s">
        <v>59</v>
      </c>
      <c r="C1" t="s">
        <v>63</v>
      </c>
      <c r="D1" t="s">
        <v>56</v>
      </c>
      <c r="E1" t="s">
        <v>57</v>
      </c>
      <c r="F1" t="s">
        <v>4</v>
      </c>
      <c r="G1" t="s">
        <v>58</v>
      </c>
      <c r="H1" t="s">
        <v>6</v>
      </c>
      <c r="I1" t="s">
        <v>7</v>
      </c>
      <c r="J1" t="s">
        <v>8</v>
      </c>
      <c r="K1" t="s">
        <v>9</v>
      </c>
      <c r="L1" t="s">
        <v>10</v>
      </c>
      <c r="M1" t="s">
        <v>11</v>
      </c>
      <c r="N1" t="s">
        <v>12</v>
      </c>
      <c r="O1" t="s">
        <v>13</v>
      </c>
    </row>
    <row r="2" spans="1:15" x14ac:dyDescent="0.3">
      <c r="A2">
        <v>63</v>
      </c>
      <c r="B2" t="str" cm="1">
        <f t="array" ref="B2">_xlfn.IFS(A2 &gt; 64, "Older adults", AND(A2 &gt; 40, A2 &lt;= 64), "Middle-aged adults", A2 &lt;= 40, "Young adults")</f>
        <v>Middle-aged adults</v>
      </c>
      <c r="C2" t="s">
        <v>54</v>
      </c>
      <c r="D2" t="s">
        <v>68</v>
      </c>
      <c r="E2">
        <v>145</v>
      </c>
      <c r="F2">
        <v>233</v>
      </c>
      <c r="G2">
        <v>1</v>
      </c>
      <c r="H2">
        <v>0</v>
      </c>
      <c r="I2">
        <v>150</v>
      </c>
      <c r="J2">
        <v>0</v>
      </c>
      <c r="K2" t="s">
        <v>14</v>
      </c>
      <c r="L2">
        <v>0</v>
      </c>
      <c r="M2">
        <v>0</v>
      </c>
      <c r="N2">
        <v>1</v>
      </c>
      <c r="O2">
        <v>1</v>
      </c>
    </row>
    <row r="3" spans="1:15" x14ac:dyDescent="0.3">
      <c r="A3">
        <v>37</v>
      </c>
      <c r="B3" t="str" cm="1">
        <f t="array" ref="B3">_xlfn.IFS(A3 &gt; 64, "Older adults", AND(A3 &gt; 40, A3 &lt;= 64), "Middle-aged adults", A3 &lt;= 40, "Young adults")</f>
        <v>Young adults</v>
      </c>
      <c r="C3" t="s">
        <v>54</v>
      </c>
      <c r="D3" t="s">
        <v>67</v>
      </c>
      <c r="E3">
        <v>130</v>
      </c>
      <c r="F3">
        <v>250</v>
      </c>
      <c r="G3">
        <v>0</v>
      </c>
      <c r="H3">
        <v>1</v>
      </c>
      <c r="I3">
        <v>187</v>
      </c>
      <c r="J3">
        <v>0</v>
      </c>
      <c r="K3" t="s">
        <v>15</v>
      </c>
      <c r="L3">
        <v>0</v>
      </c>
      <c r="M3">
        <v>0</v>
      </c>
      <c r="N3">
        <v>2</v>
      </c>
      <c r="O3">
        <v>1</v>
      </c>
    </row>
    <row r="4" spans="1:15" x14ac:dyDescent="0.3">
      <c r="A4">
        <v>41</v>
      </c>
      <c r="B4" t="str" cm="1">
        <f t="array" ref="B4">_xlfn.IFS(A4 &gt; 64, "Older adults", AND(A4 &gt; 40, A4 &lt;= 64), "Middle-aged adults", A4 &lt;= 40, "Young adults")</f>
        <v>Middle-aged adults</v>
      </c>
      <c r="C4" t="s">
        <v>55</v>
      </c>
      <c r="D4" t="s">
        <v>66</v>
      </c>
      <c r="E4">
        <v>130</v>
      </c>
      <c r="F4">
        <v>204</v>
      </c>
      <c r="G4">
        <v>0</v>
      </c>
      <c r="H4">
        <v>0</v>
      </c>
      <c r="I4">
        <v>172</v>
      </c>
      <c r="J4">
        <v>0</v>
      </c>
      <c r="K4" t="s">
        <v>16</v>
      </c>
      <c r="L4">
        <v>2</v>
      </c>
      <c r="M4">
        <v>0</v>
      </c>
      <c r="N4">
        <v>2</v>
      </c>
      <c r="O4">
        <v>1</v>
      </c>
    </row>
    <row r="5" spans="1:15" x14ac:dyDescent="0.3">
      <c r="A5">
        <v>56</v>
      </c>
      <c r="B5" t="str" cm="1">
        <f t="array" ref="B5">_xlfn.IFS(A5 &gt; 64, "Older adults", AND(A5 &gt; 40, A5 &lt;= 64), "Middle-aged adults", A5 &lt;= 40, "Young adults")</f>
        <v>Middle-aged adults</v>
      </c>
      <c r="C5" t="s">
        <v>54</v>
      </c>
      <c r="D5" t="s">
        <v>66</v>
      </c>
      <c r="E5">
        <v>120</v>
      </c>
      <c r="F5">
        <v>236</v>
      </c>
      <c r="G5">
        <v>0</v>
      </c>
      <c r="H5">
        <v>1</v>
      </c>
      <c r="I5">
        <v>178</v>
      </c>
      <c r="J5">
        <v>0</v>
      </c>
      <c r="K5" t="s">
        <v>17</v>
      </c>
      <c r="L5">
        <v>2</v>
      </c>
      <c r="M5">
        <v>0</v>
      </c>
      <c r="N5">
        <v>2</v>
      </c>
      <c r="O5">
        <v>1</v>
      </c>
    </row>
    <row r="6" spans="1:15" x14ac:dyDescent="0.3">
      <c r="A6">
        <v>57</v>
      </c>
      <c r="B6" t="str" cm="1">
        <f t="array" ref="B6">_xlfn.IFS(A6 &gt; 64, "Older adults", AND(A6 &gt; 40, A6 &lt;= 64), "Middle-aged adults", A6 &lt;= 40, "Young adults")</f>
        <v>Middle-aged adults</v>
      </c>
      <c r="C6" t="s">
        <v>55</v>
      </c>
      <c r="D6" t="s">
        <v>69</v>
      </c>
      <c r="E6">
        <v>120</v>
      </c>
      <c r="F6">
        <v>354</v>
      </c>
      <c r="G6">
        <v>0</v>
      </c>
      <c r="H6">
        <v>1</v>
      </c>
      <c r="I6">
        <v>163</v>
      </c>
      <c r="J6">
        <v>1</v>
      </c>
      <c r="K6" t="s">
        <v>18</v>
      </c>
      <c r="L6">
        <v>2</v>
      </c>
      <c r="M6">
        <v>0</v>
      </c>
      <c r="N6">
        <v>2</v>
      </c>
      <c r="O6">
        <v>1</v>
      </c>
    </row>
    <row r="7" spans="1:15" x14ac:dyDescent="0.3">
      <c r="A7">
        <v>57</v>
      </c>
      <c r="B7" t="str" cm="1">
        <f t="array" ref="B7">_xlfn.IFS(A7 &gt; 64, "Older adults", AND(A7 &gt; 40, A7 &lt;= 64), "Middle-aged adults", A7 &lt;= 40, "Young adults")</f>
        <v>Middle-aged adults</v>
      </c>
      <c r="C7" t="s">
        <v>54</v>
      </c>
      <c r="D7" t="s">
        <v>69</v>
      </c>
      <c r="E7">
        <v>140</v>
      </c>
      <c r="F7">
        <v>192</v>
      </c>
      <c r="G7">
        <v>0</v>
      </c>
      <c r="H7">
        <v>1</v>
      </c>
      <c r="I7">
        <v>148</v>
      </c>
      <c r="J7">
        <v>0</v>
      </c>
      <c r="K7" t="s">
        <v>19</v>
      </c>
      <c r="L7">
        <v>1</v>
      </c>
      <c r="M7">
        <v>0</v>
      </c>
      <c r="N7">
        <v>1</v>
      </c>
      <c r="O7">
        <v>1</v>
      </c>
    </row>
    <row r="8" spans="1:15" x14ac:dyDescent="0.3">
      <c r="A8">
        <v>56</v>
      </c>
      <c r="B8" t="str" cm="1">
        <f t="array" ref="B8">_xlfn.IFS(A8 &gt; 64, "Older adults", AND(A8 &gt; 40, A8 &lt;= 64), "Middle-aged adults", A8 &lt;= 40, "Young adults")</f>
        <v>Middle-aged adults</v>
      </c>
      <c r="C8" t="s">
        <v>55</v>
      </c>
      <c r="D8" t="s">
        <v>66</v>
      </c>
      <c r="E8">
        <v>140</v>
      </c>
      <c r="F8">
        <v>294</v>
      </c>
      <c r="G8">
        <v>0</v>
      </c>
      <c r="H8">
        <v>0</v>
      </c>
      <c r="I8">
        <v>153</v>
      </c>
      <c r="J8">
        <v>0</v>
      </c>
      <c r="K8" t="s">
        <v>20</v>
      </c>
      <c r="L8">
        <v>1</v>
      </c>
      <c r="M8">
        <v>0</v>
      </c>
      <c r="N8">
        <v>2</v>
      </c>
      <c r="O8">
        <v>1</v>
      </c>
    </row>
    <row r="9" spans="1:15" x14ac:dyDescent="0.3">
      <c r="A9">
        <v>44</v>
      </c>
      <c r="B9" t="str" cm="1">
        <f t="array" ref="B9">_xlfn.IFS(A9 &gt; 64, "Older adults", AND(A9 &gt; 40, A9 &lt;= 64), "Middle-aged adults", A9 &lt;= 40, "Young adults")</f>
        <v>Middle-aged adults</v>
      </c>
      <c r="C9" t="s">
        <v>54</v>
      </c>
      <c r="D9" t="s">
        <v>66</v>
      </c>
      <c r="E9">
        <v>120</v>
      </c>
      <c r="F9">
        <v>263</v>
      </c>
      <c r="G9">
        <v>0</v>
      </c>
      <c r="H9">
        <v>1</v>
      </c>
      <c r="I9">
        <v>173</v>
      </c>
      <c r="J9">
        <v>0</v>
      </c>
      <c r="K9" t="s">
        <v>21</v>
      </c>
      <c r="L9">
        <v>2</v>
      </c>
      <c r="M9">
        <v>0</v>
      </c>
      <c r="N9">
        <v>3</v>
      </c>
      <c r="O9">
        <v>1</v>
      </c>
    </row>
    <row r="10" spans="1:15" x14ac:dyDescent="0.3">
      <c r="A10">
        <v>52</v>
      </c>
      <c r="B10" t="str" cm="1">
        <f t="array" ref="B10">_xlfn.IFS(A10 &gt; 64, "Older adults", AND(A10 &gt; 40, A10 &lt;= 64), "Middle-aged adults", A10 &lt;= 40, "Young adults")</f>
        <v>Middle-aged adults</v>
      </c>
      <c r="C10" t="s">
        <v>54</v>
      </c>
      <c r="D10" t="s">
        <v>67</v>
      </c>
      <c r="E10">
        <v>172</v>
      </c>
      <c r="F10">
        <v>199</v>
      </c>
      <c r="G10">
        <v>1</v>
      </c>
      <c r="H10">
        <v>1</v>
      </c>
      <c r="I10">
        <v>162</v>
      </c>
      <c r="J10">
        <v>0</v>
      </c>
      <c r="K10" t="s">
        <v>22</v>
      </c>
      <c r="L10">
        <v>2</v>
      </c>
      <c r="M10">
        <v>0</v>
      </c>
      <c r="N10">
        <v>3</v>
      </c>
      <c r="O10">
        <v>1</v>
      </c>
    </row>
    <row r="11" spans="1:15" x14ac:dyDescent="0.3">
      <c r="A11">
        <v>57</v>
      </c>
      <c r="B11" t="str" cm="1">
        <f t="array" ref="B11">_xlfn.IFS(A11 &gt; 64, "Older adults", AND(A11 &gt; 40, A11 &lt;= 64), "Middle-aged adults", A11 &lt;= 40, "Young adults")</f>
        <v>Middle-aged adults</v>
      </c>
      <c r="C11" t="s">
        <v>54</v>
      </c>
      <c r="D11" t="s">
        <v>67</v>
      </c>
      <c r="E11">
        <v>150</v>
      </c>
      <c r="F11">
        <v>168</v>
      </c>
      <c r="G11">
        <v>0</v>
      </c>
      <c r="H11">
        <v>1</v>
      </c>
      <c r="I11">
        <v>174</v>
      </c>
      <c r="J11">
        <v>0</v>
      </c>
      <c r="K11" t="s">
        <v>23</v>
      </c>
      <c r="L11">
        <v>2</v>
      </c>
      <c r="M11">
        <v>0</v>
      </c>
      <c r="N11">
        <v>2</v>
      </c>
      <c r="O11">
        <v>1</v>
      </c>
    </row>
    <row r="12" spans="1:15" x14ac:dyDescent="0.3">
      <c r="A12">
        <v>54</v>
      </c>
      <c r="B12" t="str" cm="1">
        <f t="array" ref="B12">_xlfn.IFS(A12 &gt; 64, "Older adults", AND(A12 &gt; 40, A12 &lt;= 64), "Middle-aged adults", A12 &lt;= 40, "Young adults")</f>
        <v>Middle-aged adults</v>
      </c>
      <c r="C12" t="s">
        <v>54</v>
      </c>
      <c r="D12" t="s">
        <v>69</v>
      </c>
      <c r="E12">
        <v>140</v>
      </c>
      <c r="F12">
        <v>239</v>
      </c>
      <c r="G12">
        <v>0</v>
      </c>
      <c r="H12">
        <v>1</v>
      </c>
      <c r="I12">
        <v>160</v>
      </c>
      <c r="J12">
        <v>0</v>
      </c>
      <c r="K12" t="s">
        <v>24</v>
      </c>
      <c r="L12">
        <v>2</v>
      </c>
      <c r="M12">
        <v>0</v>
      </c>
      <c r="N12">
        <v>2</v>
      </c>
      <c r="O12">
        <v>1</v>
      </c>
    </row>
    <row r="13" spans="1:15" x14ac:dyDescent="0.3">
      <c r="A13">
        <v>48</v>
      </c>
      <c r="B13" t="str" cm="1">
        <f t="array" ref="B13">_xlfn.IFS(A13 &gt; 64, "Older adults", AND(A13 &gt; 40, A13 &lt;= 64), "Middle-aged adults", A13 &lt;= 40, "Young adults")</f>
        <v>Middle-aged adults</v>
      </c>
      <c r="C13" t="s">
        <v>55</v>
      </c>
      <c r="D13" t="s">
        <v>67</v>
      </c>
      <c r="E13">
        <v>130</v>
      </c>
      <c r="F13">
        <v>275</v>
      </c>
      <c r="G13">
        <v>0</v>
      </c>
      <c r="H13">
        <v>1</v>
      </c>
      <c r="I13">
        <v>139</v>
      </c>
      <c r="J13">
        <v>0</v>
      </c>
      <c r="K13" t="s">
        <v>25</v>
      </c>
      <c r="L13">
        <v>2</v>
      </c>
      <c r="M13">
        <v>0</v>
      </c>
      <c r="N13">
        <v>2</v>
      </c>
      <c r="O13">
        <v>1</v>
      </c>
    </row>
    <row r="14" spans="1:15" x14ac:dyDescent="0.3">
      <c r="A14">
        <v>49</v>
      </c>
      <c r="B14" t="str" cm="1">
        <f t="array" ref="B14">_xlfn.IFS(A14 &gt; 64, "Older adults", AND(A14 &gt; 40, A14 &lt;= 64), "Middle-aged adults", A14 &lt;= 40, "Young adults")</f>
        <v>Middle-aged adults</v>
      </c>
      <c r="C14" t="s">
        <v>54</v>
      </c>
      <c r="D14" t="s">
        <v>66</v>
      </c>
      <c r="E14">
        <v>130</v>
      </c>
      <c r="F14">
        <v>266</v>
      </c>
      <c r="G14">
        <v>0</v>
      </c>
      <c r="H14">
        <v>1</v>
      </c>
      <c r="I14">
        <v>171</v>
      </c>
      <c r="J14">
        <v>0</v>
      </c>
      <c r="K14" t="s">
        <v>18</v>
      </c>
      <c r="L14">
        <v>2</v>
      </c>
      <c r="M14">
        <v>0</v>
      </c>
      <c r="N14">
        <v>2</v>
      </c>
      <c r="O14">
        <v>1</v>
      </c>
    </row>
    <row r="15" spans="1:15" x14ac:dyDescent="0.3">
      <c r="A15">
        <v>64</v>
      </c>
      <c r="B15" t="str" cm="1">
        <f t="array" ref="B15">_xlfn.IFS(A15 &gt; 64, "Older adults", AND(A15 &gt; 40, A15 &lt;= 64), "Middle-aged adults", A15 &lt;= 40, "Young adults")</f>
        <v>Middle-aged adults</v>
      </c>
      <c r="C15" t="s">
        <v>54</v>
      </c>
      <c r="D15" t="s">
        <v>68</v>
      </c>
      <c r="E15">
        <v>110</v>
      </c>
      <c r="F15">
        <v>211</v>
      </c>
      <c r="G15">
        <v>0</v>
      </c>
      <c r="H15">
        <v>0</v>
      </c>
      <c r="I15">
        <v>144</v>
      </c>
      <c r="J15">
        <v>1</v>
      </c>
      <c r="K15" t="s">
        <v>26</v>
      </c>
      <c r="L15">
        <v>1</v>
      </c>
      <c r="M15">
        <v>0</v>
      </c>
      <c r="N15">
        <v>2</v>
      </c>
      <c r="O15">
        <v>1</v>
      </c>
    </row>
    <row r="16" spans="1:15" x14ac:dyDescent="0.3">
      <c r="A16">
        <v>58</v>
      </c>
      <c r="B16" t="str" cm="1">
        <f t="array" ref="B16">_xlfn.IFS(A16 &gt; 64, "Older adults", AND(A16 &gt; 40, A16 &lt;= 64), "Middle-aged adults", A16 &lt;= 40, "Young adults")</f>
        <v>Middle-aged adults</v>
      </c>
      <c r="C16" t="s">
        <v>55</v>
      </c>
      <c r="D16" t="s">
        <v>68</v>
      </c>
      <c r="E16">
        <v>150</v>
      </c>
      <c r="F16">
        <v>283</v>
      </c>
      <c r="G16">
        <v>1</v>
      </c>
      <c r="H16">
        <v>0</v>
      </c>
      <c r="I16">
        <v>162</v>
      </c>
      <c r="J16">
        <v>0</v>
      </c>
      <c r="K16" t="s">
        <v>27</v>
      </c>
      <c r="L16">
        <v>2</v>
      </c>
      <c r="M16">
        <v>0</v>
      </c>
      <c r="N16">
        <v>2</v>
      </c>
      <c r="O16">
        <v>1</v>
      </c>
    </row>
    <row r="17" spans="1:15" x14ac:dyDescent="0.3">
      <c r="A17">
        <v>50</v>
      </c>
      <c r="B17" t="str" cm="1">
        <f t="array" ref="B17">_xlfn.IFS(A17 &gt; 64, "Older adults", AND(A17 &gt; 40, A17 &lt;= 64), "Middle-aged adults", A17 &lt;= 40, "Young adults")</f>
        <v>Middle-aged adults</v>
      </c>
      <c r="C17" t="s">
        <v>55</v>
      </c>
      <c r="D17" t="s">
        <v>67</v>
      </c>
      <c r="E17">
        <v>120</v>
      </c>
      <c r="F17">
        <v>219</v>
      </c>
      <c r="G17">
        <v>0</v>
      </c>
      <c r="H17">
        <v>1</v>
      </c>
      <c r="I17">
        <v>158</v>
      </c>
      <c r="J17">
        <v>0</v>
      </c>
      <c r="K17" t="s">
        <v>23</v>
      </c>
      <c r="L17">
        <v>1</v>
      </c>
      <c r="M17">
        <v>0</v>
      </c>
      <c r="N17">
        <v>2</v>
      </c>
      <c r="O17">
        <v>1</v>
      </c>
    </row>
    <row r="18" spans="1:15" x14ac:dyDescent="0.3">
      <c r="A18">
        <v>58</v>
      </c>
      <c r="B18" t="str" cm="1">
        <f t="array" ref="B18">_xlfn.IFS(A18 &gt; 64, "Older adults", AND(A18 &gt; 40, A18 &lt;= 64), "Middle-aged adults", A18 &lt;= 40, "Young adults")</f>
        <v>Middle-aged adults</v>
      </c>
      <c r="C18" t="s">
        <v>55</v>
      </c>
      <c r="D18" t="s">
        <v>67</v>
      </c>
      <c r="E18">
        <v>120</v>
      </c>
      <c r="F18">
        <v>340</v>
      </c>
      <c r="G18">
        <v>0</v>
      </c>
      <c r="H18">
        <v>1</v>
      </c>
      <c r="I18">
        <v>172</v>
      </c>
      <c r="J18">
        <v>0</v>
      </c>
      <c r="K18" t="s">
        <v>21</v>
      </c>
      <c r="L18">
        <v>2</v>
      </c>
      <c r="M18">
        <v>0</v>
      </c>
      <c r="N18">
        <v>2</v>
      </c>
      <c r="O18">
        <v>1</v>
      </c>
    </row>
    <row r="19" spans="1:15" x14ac:dyDescent="0.3">
      <c r="A19">
        <v>66</v>
      </c>
      <c r="B19" t="str" cm="1">
        <f t="array" ref="B19">_xlfn.IFS(A19 &gt; 64, "Older adults", AND(A19 &gt; 40, A19 &lt;= 64), "Middle-aged adults", A19 &lt;= 40, "Young adults")</f>
        <v>Older adults</v>
      </c>
      <c r="C19" t="s">
        <v>55</v>
      </c>
      <c r="D19" t="s">
        <v>68</v>
      </c>
      <c r="E19">
        <v>150</v>
      </c>
      <c r="F19">
        <v>226</v>
      </c>
      <c r="G19">
        <v>0</v>
      </c>
      <c r="H19">
        <v>1</v>
      </c>
      <c r="I19">
        <v>114</v>
      </c>
      <c r="J19">
        <v>0</v>
      </c>
      <c r="K19" t="s">
        <v>28</v>
      </c>
      <c r="L19">
        <v>0</v>
      </c>
      <c r="M19">
        <v>0</v>
      </c>
      <c r="N19">
        <v>2</v>
      </c>
      <c r="O19">
        <v>1</v>
      </c>
    </row>
    <row r="20" spans="1:15" x14ac:dyDescent="0.3">
      <c r="A20">
        <v>43</v>
      </c>
      <c r="B20" t="str" cm="1">
        <f t="array" ref="B20">_xlfn.IFS(A20 &gt; 64, "Older adults", AND(A20 &gt; 40, A20 &lt;= 64), "Middle-aged adults", A20 &lt;= 40, "Young adults")</f>
        <v>Middle-aged adults</v>
      </c>
      <c r="C20" t="s">
        <v>54</v>
      </c>
      <c r="D20" t="s">
        <v>69</v>
      </c>
      <c r="E20">
        <v>150</v>
      </c>
      <c r="F20">
        <v>247</v>
      </c>
      <c r="G20">
        <v>0</v>
      </c>
      <c r="H20">
        <v>1</v>
      </c>
      <c r="I20">
        <v>171</v>
      </c>
      <c r="J20">
        <v>0</v>
      </c>
      <c r="K20" t="s">
        <v>29</v>
      </c>
      <c r="L20">
        <v>2</v>
      </c>
      <c r="M20">
        <v>0</v>
      </c>
      <c r="N20">
        <v>2</v>
      </c>
      <c r="O20">
        <v>1</v>
      </c>
    </row>
    <row r="21" spans="1:15" x14ac:dyDescent="0.3">
      <c r="A21">
        <v>69</v>
      </c>
      <c r="B21" t="str" cm="1">
        <f t="array" ref="B21">_xlfn.IFS(A21 &gt; 64, "Older adults", AND(A21 &gt; 40, A21 &lt;= 64), "Middle-aged adults", A21 &lt;= 40, "Young adults")</f>
        <v>Older adults</v>
      </c>
      <c r="C21" t="s">
        <v>55</v>
      </c>
      <c r="D21" t="s">
        <v>68</v>
      </c>
      <c r="E21">
        <v>140</v>
      </c>
      <c r="F21">
        <v>239</v>
      </c>
      <c r="G21">
        <v>0</v>
      </c>
      <c r="H21">
        <v>1</v>
      </c>
      <c r="I21">
        <v>151</v>
      </c>
      <c r="J21">
        <v>0</v>
      </c>
      <c r="K21" t="s">
        <v>26</v>
      </c>
      <c r="L21">
        <v>2</v>
      </c>
      <c r="M21">
        <v>2</v>
      </c>
      <c r="N21">
        <v>2</v>
      </c>
      <c r="O21">
        <v>1</v>
      </c>
    </row>
    <row r="22" spans="1:15" x14ac:dyDescent="0.3">
      <c r="A22">
        <v>59</v>
      </c>
      <c r="B22" t="str" cm="1">
        <f t="array" ref="B22">_xlfn.IFS(A22 &gt; 64, "Older adults", AND(A22 &gt; 40, A22 &lt;= 64), "Middle-aged adults", A22 &lt;= 40, "Young adults")</f>
        <v>Middle-aged adults</v>
      </c>
      <c r="C22" t="s">
        <v>54</v>
      </c>
      <c r="D22" t="s">
        <v>69</v>
      </c>
      <c r="E22">
        <v>135</v>
      </c>
      <c r="F22">
        <v>234</v>
      </c>
      <c r="G22">
        <v>0</v>
      </c>
      <c r="H22">
        <v>1</v>
      </c>
      <c r="I22">
        <v>161</v>
      </c>
      <c r="J22">
        <v>0</v>
      </c>
      <c r="K22" t="s">
        <v>22</v>
      </c>
      <c r="L22">
        <v>1</v>
      </c>
      <c r="M22">
        <v>0</v>
      </c>
      <c r="N22">
        <v>3</v>
      </c>
      <c r="O22">
        <v>1</v>
      </c>
    </row>
    <row r="23" spans="1:15" x14ac:dyDescent="0.3">
      <c r="A23">
        <v>44</v>
      </c>
      <c r="B23" t="str" cm="1">
        <f t="array" ref="B23">_xlfn.IFS(A23 &gt; 64, "Older adults", AND(A23 &gt; 40, A23 &lt;= 64), "Middle-aged adults", A23 &lt;= 40, "Young adults")</f>
        <v>Middle-aged adults</v>
      </c>
      <c r="C23" t="s">
        <v>54</v>
      </c>
      <c r="D23" t="s">
        <v>67</v>
      </c>
      <c r="E23">
        <v>130</v>
      </c>
      <c r="F23">
        <v>233</v>
      </c>
      <c r="G23">
        <v>0</v>
      </c>
      <c r="H23">
        <v>1</v>
      </c>
      <c r="I23">
        <v>179</v>
      </c>
      <c r="J23">
        <v>1</v>
      </c>
      <c r="K23" t="s">
        <v>19</v>
      </c>
      <c r="L23">
        <v>2</v>
      </c>
      <c r="M23">
        <v>0</v>
      </c>
      <c r="N23">
        <v>2</v>
      </c>
      <c r="O23">
        <v>1</v>
      </c>
    </row>
    <row r="24" spans="1:15" x14ac:dyDescent="0.3">
      <c r="A24">
        <v>42</v>
      </c>
      <c r="B24" t="str" cm="1">
        <f t="array" ref="B24">_xlfn.IFS(A24 &gt; 64, "Older adults", AND(A24 &gt; 40, A24 &lt;= 64), "Middle-aged adults", A24 &lt;= 40, "Young adults")</f>
        <v>Middle-aged adults</v>
      </c>
      <c r="C24" t="s">
        <v>54</v>
      </c>
      <c r="D24" t="s">
        <v>69</v>
      </c>
      <c r="E24">
        <v>140</v>
      </c>
      <c r="F24">
        <v>226</v>
      </c>
      <c r="G24">
        <v>0</v>
      </c>
      <c r="H24">
        <v>1</v>
      </c>
      <c r="I24">
        <v>178</v>
      </c>
      <c r="J24">
        <v>0</v>
      </c>
      <c r="K24" t="s">
        <v>21</v>
      </c>
      <c r="L24">
        <v>2</v>
      </c>
      <c r="M24">
        <v>0</v>
      </c>
      <c r="N24">
        <v>2</v>
      </c>
      <c r="O24">
        <v>1</v>
      </c>
    </row>
    <row r="25" spans="1:15" x14ac:dyDescent="0.3">
      <c r="A25">
        <v>61</v>
      </c>
      <c r="B25" t="str" cm="1">
        <f t="array" ref="B25">_xlfn.IFS(A25 &gt; 64, "Older adults", AND(A25 &gt; 40, A25 &lt;= 64), "Middle-aged adults", A25 &lt;= 40, "Young adults")</f>
        <v>Middle-aged adults</v>
      </c>
      <c r="C25" t="s">
        <v>54</v>
      </c>
      <c r="D25" t="s">
        <v>67</v>
      </c>
      <c r="E25">
        <v>150</v>
      </c>
      <c r="F25">
        <v>243</v>
      </c>
      <c r="G25">
        <v>1</v>
      </c>
      <c r="H25">
        <v>1</v>
      </c>
      <c r="I25">
        <v>137</v>
      </c>
      <c r="J25">
        <v>1</v>
      </c>
      <c r="K25" t="s">
        <v>27</v>
      </c>
      <c r="L25">
        <v>1</v>
      </c>
      <c r="M25">
        <v>0</v>
      </c>
      <c r="N25">
        <v>2</v>
      </c>
      <c r="O25">
        <v>1</v>
      </c>
    </row>
    <row r="26" spans="1:15" x14ac:dyDescent="0.3">
      <c r="A26">
        <v>40</v>
      </c>
      <c r="B26" t="str" cm="1">
        <f t="array" ref="B26">_xlfn.IFS(A26 &gt; 64, "Older adults", AND(A26 &gt; 40, A26 &lt;= 64), "Middle-aged adults", A26 &lt;= 40, "Young adults")</f>
        <v>Young adults</v>
      </c>
      <c r="C26" t="s">
        <v>54</v>
      </c>
      <c r="D26" t="s">
        <v>68</v>
      </c>
      <c r="E26">
        <v>140</v>
      </c>
      <c r="F26">
        <v>199</v>
      </c>
      <c r="G26">
        <v>0</v>
      </c>
      <c r="H26">
        <v>1</v>
      </c>
      <c r="I26">
        <v>178</v>
      </c>
      <c r="J26">
        <v>1</v>
      </c>
      <c r="K26" t="s">
        <v>16</v>
      </c>
      <c r="L26">
        <v>2</v>
      </c>
      <c r="M26">
        <v>0</v>
      </c>
      <c r="N26">
        <v>3</v>
      </c>
      <c r="O26">
        <v>1</v>
      </c>
    </row>
    <row r="27" spans="1:15" x14ac:dyDescent="0.3">
      <c r="A27">
        <v>71</v>
      </c>
      <c r="B27" t="str" cm="1">
        <f t="array" ref="B27">_xlfn.IFS(A27 &gt; 64, "Older adults", AND(A27 &gt; 40, A27 &lt;= 64), "Middle-aged adults", A27 &lt;= 40, "Young adults")</f>
        <v>Older adults</v>
      </c>
      <c r="C27" t="s">
        <v>55</v>
      </c>
      <c r="D27" t="s">
        <v>66</v>
      </c>
      <c r="E27">
        <v>160</v>
      </c>
      <c r="F27">
        <v>302</v>
      </c>
      <c r="G27">
        <v>0</v>
      </c>
      <c r="H27">
        <v>1</v>
      </c>
      <c r="I27">
        <v>162</v>
      </c>
      <c r="J27">
        <v>0</v>
      </c>
      <c r="K27" t="s">
        <v>19</v>
      </c>
      <c r="L27">
        <v>2</v>
      </c>
      <c r="M27">
        <v>2</v>
      </c>
      <c r="N27">
        <v>2</v>
      </c>
      <c r="O27">
        <v>1</v>
      </c>
    </row>
    <row r="28" spans="1:15" x14ac:dyDescent="0.3">
      <c r="A28">
        <v>59</v>
      </c>
      <c r="B28" t="str" cm="1">
        <f t="array" ref="B28">_xlfn.IFS(A28 &gt; 64, "Older adults", AND(A28 &gt; 40, A28 &lt;= 64), "Middle-aged adults", A28 &lt;= 40, "Young adults")</f>
        <v>Middle-aged adults</v>
      </c>
      <c r="C28" t="s">
        <v>54</v>
      </c>
      <c r="D28" t="s">
        <v>67</v>
      </c>
      <c r="E28">
        <v>150</v>
      </c>
      <c r="F28">
        <v>212</v>
      </c>
      <c r="G28">
        <v>1</v>
      </c>
      <c r="H28">
        <v>1</v>
      </c>
      <c r="I28">
        <v>157</v>
      </c>
      <c r="J28">
        <v>0</v>
      </c>
      <c r="K28" t="s">
        <v>23</v>
      </c>
      <c r="L28">
        <v>2</v>
      </c>
      <c r="M28">
        <v>0</v>
      </c>
      <c r="N28">
        <v>2</v>
      </c>
      <c r="O28">
        <v>1</v>
      </c>
    </row>
    <row r="29" spans="1:15" x14ac:dyDescent="0.3">
      <c r="A29">
        <v>51</v>
      </c>
      <c r="B29" t="str" cm="1">
        <f t="array" ref="B29">_xlfn.IFS(A29 &gt; 64, "Older adults", AND(A29 &gt; 40, A29 &lt;= 64), "Middle-aged adults", A29 &lt;= 40, "Young adults")</f>
        <v>Middle-aged adults</v>
      </c>
      <c r="C29" t="s">
        <v>54</v>
      </c>
      <c r="D29" t="s">
        <v>67</v>
      </c>
      <c r="E29">
        <v>110</v>
      </c>
      <c r="F29">
        <v>175</v>
      </c>
      <c r="G29">
        <v>0</v>
      </c>
      <c r="H29">
        <v>1</v>
      </c>
      <c r="I29">
        <v>123</v>
      </c>
      <c r="J29">
        <v>0</v>
      </c>
      <c r="K29" t="s">
        <v>18</v>
      </c>
      <c r="L29">
        <v>2</v>
      </c>
      <c r="M29">
        <v>0</v>
      </c>
      <c r="N29">
        <v>2</v>
      </c>
      <c r="O29">
        <v>1</v>
      </c>
    </row>
    <row r="30" spans="1:15" x14ac:dyDescent="0.3">
      <c r="A30">
        <v>65</v>
      </c>
      <c r="B30" t="str" cm="1">
        <f t="array" ref="B30">_xlfn.IFS(A30 &gt; 64, "Older adults", AND(A30 &gt; 40, A30 &lt;= 64), "Middle-aged adults", A30 &lt;= 40, "Young adults")</f>
        <v>Older adults</v>
      </c>
      <c r="C30" t="s">
        <v>55</v>
      </c>
      <c r="D30" t="s">
        <v>67</v>
      </c>
      <c r="E30">
        <v>140</v>
      </c>
      <c r="F30">
        <v>417</v>
      </c>
      <c r="G30">
        <v>1</v>
      </c>
      <c r="H30">
        <v>0</v>
      </c>
      <c r="I30">
        <v>157</v>
      </c>
      <c r="J30">
        <v>0</v>
      </c>
      <c r="K30" t="s">
        <v>17</v>
      </c>
      <c r="L30">
        <v>2</v>
      </c>
      <c r="M30">
        <v>1</v>
      </c>
      <c r="N30">
        <v>2</v>
      </c>
      <c r="O30">
        <v>1</v>
      </c>
    </row>
    <row r="31" spans="1:15" x14ac:dyDescent="0.3">
      <c r="A31">
        <v>53</v>
      </c>
      <c r="B31" t="str" cm="1">
        <f t="array" ref="B31">_xlfn.IFS(A31 &gt; 64, "Older adults", AND(A31 &gt; 40, A31 &lt;= 64), "Middle-aged adults", A31 &lt;= 40, "Young adults")</f>
        <v>Middle-aged adults</v>
      </c>
      <c r="C31" t="s">
        <v>54</v>
      </c>
      <c r="D31" t="s">
        <v>67</v>
      </c>
      <c r="E31">
        <v>130</v>
      </c>
      <c r="F31">
        <v>197</v>
      </c>
      <c r="G31">
        <v>1</v>
      </c>
      <c r="H31">
        <v>0</v>
      </c>
      <c r="I31">
        <v>152</v>
      </c>
      <c r="J31">
        <v>0</v>
      </c>
      <c r="K31" t="s">
        <v>24</v>
      </c>
      <c r="L31">
        <v>0</v>
      </c>
      <c r="M31">
        <v>0</v>
      </c>
      <c r="N31">
        <v>2</v>
      </c>
      <c r="O31">
        <v>1</v>
      </c>
    </row>
    <row r="32" spans="1:15" x14ac:dyDescent="0.3">
      <c r="A32">
        <v>41</v>
      </c>
      <c r="B32" t="str" cm="1">
        <f t="array" ref="B32">_xlfn.IFS(A32 &gt; 64, "Older adults", AND(A32 &gt; 40, A32 &lt;= 64), "Middle-aged adults", A32 &lt;= 40, "Young adults")</f>
        <v>Middle-aged adults</v>
      </c>
      <c r="C32" t="s">
        <v>55</v>
      </c>
      <c r="D32" t="s">
        <v>66</v>
      </c>
      <c r="E32">
        <v>105</v>
      </c>
      <c r="F32">
        <v>198</v>
      </c>
      <c r="G32">
        <v>0</v>
      </c>
      <c r="H32">
        <v>1</v>
      </c>
      <c r="I32">
        <v>168</v>
      </c>
      <c r="J32">
        <v>0</v>
      </c>
      <c r="K32" t="s">
        <v>21</v>
      </c>
      <c r="L32">
        <v>2</v>
      </c>
      <c r="M32">
        <v>1</v>
      </c>
      <c r="N32">
        <v>2</v>
      </c>
      <c r="O32">
        <v>1</v>
      </c>
    </row>
    <row r="33" spans="1:15" x14ac:dyDescent="0.3">
      <c r="A33">
        <v>65</v>
      </c>
      <c r="B33" t="str" cm="1">
        <f t="array" ref="B33">_xlfn.IFS(A33 &gt; 64, "Older adults", AND(A33 &gt; 40, A33 &lt;= 64), "Middle-aged adults", A33 &lt;= 40, "Young adults")</f>
        <v>Older adults</v>
      </c>
      <c r="C33" t="s">
        <v>54</v>
      </c>
      <c r="D33" t="s">
        <v>69</v>
      </c>
      <c r="E33">
        <v>120</v>
      </c>
      <c r="F33">
        <v>177</v>
      </c>
      <c r="G33">
        <v>0</v>
      </c>
      <c r="H33">
        <v>1</v>
      </c>
      <c r="I33">
        <v>140</v>
      </c>
      <c r="J33">
        <v>0</v>
      </c>
      <c r="K33" t="s">
        <v>19</v>
      </c>
      <c r="L33">
        <v>2</v>
      </c>
      <c r="M33">
        <v>0</v>
      </c>
      <c r="N33">
        <v>3</v>
      </c>
      <c r="O33">
        <v>1</v>
      </c>
    </row>
    <row r="34" spans="1:15" x14ac:dyDescent="0.3">
      <c r="A34">
        <v>44</v>
      </c>
      <c r="B34" t="str" cm="1">
        <f t="array" ref="B34">_xlfn.IFS(A34 &gt; 64, "Older adults", AND(A34 &gt; 40, A34 &lt;= 64), "Middle-aged adults", A34 &lt;= 40, "Young adults")</f>
        <v>Middle-aged adults</v>
      </c>
      <c r="C34" t="s">
        <v>54</v>
      </c>
      <c r="D34" t="s">
        <v>66</v>
      </c>
      <c r="E34">
        <v>130</v>
      </c>
      <c r="F34">
        <v>219</v>
      </c>
      <c r="G34">
        <v>0</v>
      </c>
      <c r="H34">
        <v>0</v>
      </c>
      <c r="I34">
        <v>188</v>
      </c>
      <c r="J34">
        <v>0</v>
      </c>
      <c r="K34" t="s">
        <v>21</v>
      </c>
      <c r="L34">
        <v>2</v>
      </c>
      <c r="M34">
        <v>0</v>
      </c>
      <c r="N34">
        <v>2</v>
      </c>
      <c r="O34">
        <v>1</v>
      </c>
    </row>
    <row r="35" spans="1:15" x14ac:dyDescent="0.3">
      <c r="A35">
        <v>54</v>
      </c>
      <c r="B35" t="str" cm="1">
        <f t="array" ref="B35">_xlfn.IFS(A35 &gt; 64, "Older adults", AND(A35 &gt; 40, A35 &lt;= 64), "Middle-aged adults", A35 &lt;= 40, "Young adults")</f>
        <v>Middle-aged adults</v>
      </c>
      <c r="C35" t="s">
        <v>54</v>
      </c>
      <c r="D35" t="s">
        <v>67</v>
      </c>
      <c r="E35">
        <v>125</v>
      </c>
      <c r="F35">
        <v>273</v>
      </c>
      <c r="G35">
        <v>0</v>
      </c>
      <c r="H35">
        <v>0</v>
      </c>
      <c r="I35">
        <v>152</v>
      </c>
      <c r="J35">
        <v>0</v>
      </c>
      <c r="K35" t="s">
        <v>22</v>
      </c>
      <c r="L35">
        <v>0</v>
      </c>
      <c r="M35">
        <v>1</v>
      </c>
      <c r="N35">
        <v>2</v>
      </c>
      <c r="O35">
        <v>1</v>
      </c>
    </row>
    <row r="36" spans="1:15" x14ac:dyDescent="0.3">
      <c r="A36">
        <v>51</v>
      </c>
      <c r="B36" t="str" cm="1">
        <f t="array" ref="B36">_xlfn.IFS(A36 &gt; 64, "Older adults", AND(A36 &gt; 40, A36 &lt;= 64), "Middle-aged adults", A36 &lt;= 40, "Young adults")</f>
        <v>Middle-aged adults</v>
      </c>
      <c r="C36" t="s">
        <v>54</v>
      </c>
      <c r="D36" t="s">
        <v>68</v>
      </c>
      <c r="E36">
        <v>125</v>
      </c>
      <c r="F36">
        <v>213</v>
      </c>
      <c r="G36">
        <v>0</v>
      </c>
      <c r="H36">
        <v>0</v>
      </c>
      <c r="I36">
        <v>125</v>
      </c>
      <c r="J36">
        <v>1</v>
      </c>
      <c r="K36" t="s">
        <v>16</v>
      </c>
      <c r="L36">
        <v>2</v>
      </c>
      <c r="M36">
        <v>1</v>
      </c>
      <c r="N36">
        <v>2</v>
      </c>
      <c r="O36">
        <v>1</v>
      </c>
    </row>
    <row r="37" spans="1:15" x14ac:dyDescent="0.3">
      <c r="A37">
        <v>46</v>
      </c>
      <c r="B37" t="str" cm="1">
        <f t="array" ref="B37">_xlfn.IFS(A37 &gt; 64, "Older adults", AND(A37 &gt; 40, A37 &lt;= 64), "Middle-aged adults", A37 &lt;= 40, "Young adults")</f>
        <v>Middle-aged adults</v>
      </c>
      <c r="C37" t="s">
        <v>55</v>
      </c>
      <c r="D37" t="s">
        <v>67</v>
      </c>
      <c r="E37">
        <v>142</v>
      </c>
      <c r="F37">
        <v>177</v>
      </c>
      <c r="G37">
        <v>0</v>
      </c>
      <c r="H37">
        <v>0</v>
      </c>
      <c r="I37">
        <v>160</v>
      </c>
      <c r="J37">
        <v>1</v>
      </c>
      <c r="K37" t="s">
        <v>16</v>
      </c>
      <c r="L37">
        <v>0</v>
      </c>
      <c r="M37">
        <v>0</v>
      </c>
      <c r="N37">
        <v>2</v>
      </c>
      <c r="O37">
        <v>1</v>
      </c>
    </row>
    <row r="38" spans="1:15" x14ac:dyDescent="0.3">
      <c r="A38">
        <v>54</v>
      </c>
      <c r="B38" t="str" cm="1">
        <f t="array" ref="B38">_xlfn.IFS(A38 &gt; 64, "Older adults", AND(A38 &gt; 40, A38 &lt;= 64), "Middle-aged adults", A38 &lt;= 40, "Young adults")</f>
        <v>Middle-aged adults</v>
      </c>
      <c r="C38" t="s">
        <v>55</v>
      </c>
      <c r="D38" t="s">
        <v>67</v>
      </c>
      <c r="E38">
        <v>135</v>
      </c>
      <c r="F38">
        <v>304</v>
      </c>
      <c r="G38">
        <v>1</v>
      </c>
      <c r="H38">
        <v>1</v>
      </c>
      <c r="I38">
        <v>170</v>
      </c>
      <c r="J38">
        <v>0</v>
      </c>
      <c r="K38" t="s">
        <v>21</v>
      </c>
      <c r="L38">
        <v>2</v>
      </c>
      <c r="M38">
        <v>0</v>
      </c>
      <c r="N38">
        <v>2</v>
      </c>
      <c r="O38">
        <v>1</v>
      </c>
    </row>
    <row r="39" spans="1:15" x14ac:dyDescent="0.3">
      <c r="A39">
        <v>54</v>
      </c>
      <c r="B39" t="str" cm="1">
        <f t="array" ref="B39">_xlfn.IFS(A39 &gt; 64, "Older adults", AND(A39 &gt; 40, A39 &lt;= 64), "Middle-aged adults", A39 &lt;= 40, "Young adults")</f>
        <v>Middle-aged adults</v>
      </c>
      <c r="C39" t="s">
        <v>54</v>
      </c>
      <c r="D39" t="s">
        <v>67</v>
      </c>
      <c r="E39">
        <v>150</v>
      </c>
      <c r="F39">
        <v>232</v>
      </c>
      <c r="G39">
        <v>0</v>
      </c>
      <c r="H39">
        <v>0</v>
      </c>
      <c r="I39">
        <v>165</v>
      </c>
      <c r="J39">
        <v>0</v>
      </c>
      <c r="K39" t="s">
        <v>23</v>
      </c>
      <c r="L39">
        <v>2</v>
      </c>
      <c r="M39">
        <v>0</v>
      </c>
      <c r="N39">
        <v>3</v>
      </c>
      <c r="O39">
        <v>1</v>
      </c>
    </row>
    <row r="40" spans="1:15" x14ac:dyDescent="0.3">
      <c r="A40">
        <v>65</v>
      </c>
      <c r="B40" t="str" cm="1">
        <f t="array" ref="B40">_xlfn.IFS(A40 &gt; 64, "Older adults", AND(A40 &gt; 40, A40 &lt;= 64), "Middle-aged adults", A40 &lt;= 40, "Young adults")</f>
        <v>Older adults</v>
      </c>
      <c r="C40" t="s">
        <v>55</v>
      </c>
      <c r="D40" t="s">
        <v>67</v>
      </c>
      <c r="E40">
        <v>155</v>
      </c>
      <c r="F40">
        <v>269</v>
      </c>
      <c r="G40">
        <v>0</v>
      </c>
      <c r="H40">
        <v>1</v>
      </c>
      <c r="I40">
        <v>148</v>
      </c>
      <c r="J40">
        <v>0</v>
      </c>
      <c r="K40" t="s">
        <v>17</v>
      </c>
      <c r="L40">
        <v>2</v>
      </c>
      <c r="M40">
        <v>0</v>
      </c>
      <c r="N40">
        <v>2</v>
      </c>
      <c r="O40">
        <v>1</v>
      </c>
    </row>
    <row r="41" spans="1:15" x14ac:dyDescent="0.3">
      <c r="A41">
        <v>65</v>
      </c>
      <c r="B41" t="str" cm="1">
        <f t="array" ref="B41">_xlfn.IFS(A41 &gt; 64, "Older adults", AND(A41 &gt; 40, A41 &lt;= 64), "Middle-aged adults", A41 &lt;= 40, "Young adults")</f>
        <v>Older adults</v>
      </c>
      <c r="C41" t="s">
        <v>55</v>
      </c>
      <c r="D41" t="s">
        <v>67</v>
      </c>
      <c r="E41">
        <v>160</v>
      </c>
      <c r="F41">
        <v>360</v>
      </c>
      <c r="G41">
        <v>0</v>
      </c>
      <c r="H41">
        <v>0</v>
      </c>
      <c r="I41">
        <v>151</v>
      </c>
      <c r="J41">
        <v>0</v>
      </c>
      <c r="K41" t="s">
        <v>17</v>
      </c>
      <c r="L41">
        <v>2</v>
      </c>
      <c r="M41">
        <v>0</v>
      </c>
      <c r="N41">
        <v>2</v>
      </c>
      <c r="O41">
        <v>1</v>
      </c>
    </row>
    <row r="42" spans="1:15" x14ac:dyDescent="0.3">
      <c r="A42">
        <v>51</v>
      </c>
      <c r="B42" t="str" cm="1">
        <f t="array" ref="B42">_xlfn.IFS(A42 &gt; 64, "Older adults", AND(A42 &gt; 40, A42 &lt;= 64), "Middle-aged adults", A42 &lt;= 40, "Young adults")</f>
        <v>Middle-aged adults</v>
      </c>
      <c r="C42" t="s">
        <v>55</v>
      </c>
      <c r="D42" t="s">
        <v>67</v>
      </c>
      <c r="E42">
        <v>140</v>
      </c>
      <c r="F42">
        <v>308</v>
      </c>
      <c r="G42">
        <v>0</v>
      </c>
      <c r="H42">
        <v>0</v>
      </c>
      <c r="I42">
        <v>142</v>
      </c>
      <c r="J42">
        <v>0</v>
      </c>
      <c r="K42" t="s">
        <v>29</v>
      </c>
      <c r="L42">
        <v>2</v>
      </c>
      <c r="M42">
        <v>1</v>
      </c>
      <c r="N42">
        <v>2</v>
      </c>
      <c r="O42">
        <v>1</v>
      </c>
    </row>
    <row r="43" spans="1:15" x14ac:dyDescent="0.3">
      <c r="A43">
        <v>48</v>
      </c>
      <c r="B43" t="str" cm="1">
        <f t="array" ref="B43">_xlfn.IFS(A43 &gt; 64, "Older adults", AND(A43 &gt; 40, A43 &lt;= 64), "Middle-aged adults", A43 &lt;= 40, "Young adults")</f>
        <v>Middle-aged adults</v>
      </c>
      <c r="C43" t="s">
        <v>54</v>
      </c>
      <c r="D43" t="s">
        <v>66</v>
      </c>
      <c r="E43">
        <v>130</v>
      </c>
      <c r="F43">
        <v>245</v>
      </c>
      <c r="G43">
        <v>0</v>
      </c>
      <c r="H43">
        <v>0</v>
      </c>
      <c r="I43">
        <v>180</v>
      </c>
      <c r="J43">
        <v>0</v>
      </c>
      <c r="K43" t="s">
        <v>25</v>
      </c>
      <c r="L43">
        <v>1</v>
      </c>
      <c r="M43">
        <v>0</v>
      </c>
      <c r="N43">
        <v>2</v>
      </c>
      <c r="O43">
        <v>1</v>
      </c>
    </row>
    <row r="44" spans="1:15" x14ac:dyDescent="0.3">
      <c r="A44">
        <v>45</v>
      </c>
      <c r="B44" t="str" cm="1">
        <f t="array" ref="B44">_xlfn.IFS(A44 &gt; 64, "Older adults", AND(A44 &gt; 40, A44 &lt;= 64), "Middle-aged adults", A44 &lt;= 40, "Young adults")</f>
        <v>Middle-aged adults</v>
      </c>
      <c r="C44" t="s">
        <v>54</v>
      </c>
      <c r="D44" t="s">
        <v>69</v>
      </c>
      <c r="E44">
        <v>104</v>
      </c>
      <c r="F44">
        <v>208</v>
      </c>
      <c r="G44">
        <v>0</v>
      </c>
      <c r="H44">
        <v>0</v>
      </c>
      <c r="I44">
        <v>148</v>
      </c>
      <c r="J44">
        <v>1</v>
      </c>
      <c r="K44" t="s">
        <v>30</v>
      </c>
      <c r="L44">
        <v>1</v>
      </c>
      <c r="M44">
        <v>0</v>
      </c>
      <c r="N44">
        <v>2</v>
      </c>
      <c r="O44">
        <v>1</v>
      </c>
    </row>
    <row r="45" spans="1:15" x14ac:dyDescent="0.3">
      <c r="A45">
        <v>53</v>
      </c>
      <c r="B45" t="str" cm="1">
        <f t="array" ref="B45">_xlfn.IFS(A45 &gt; 64, "Older adults", AND(A45 &gt; 40, A45 &lt;= 64), "Middle-aged adults", A45 &lt;= 40, "Young adults")</f>
        <v>Middle-aged adults</v>
      </c>
      <c r="C45" t="s">
        <v>55</v>
      </c>
      <c r="D45" t="s">
        <v>69</v>
      </c>
      <c r="E45">
        <v>130</v>
      </c>
      <c r="F45">
        <v>264</v>
      </c>
      <c r="G45">
        <v>0</v>
      </c>
      <c r="H45">
        <v>0</v>
      </c>
      <c r="I45">
        <v>143</v>
      </c>
      <c r="J45">
        <v>0</v>
      </c>
      <c r="K45" t="s">
        <v>19</v>
      </c>
      <c r="L45">
        <v>1</v>
      </c>
      <c r="M45">
        <v>0</v>
      </c>
      <c r="N45">
        <v>2</v>
      </c>
      <c r="O45">
        <v>1</v>
      </c>
    </row>
    <row r="46" spans="1:15" x14ac:dyDescent="0.3">
      <c r="A46">
        <v>39</v>
      </c>
      <c r="B46" t="str" cm="1">
        <f t="array" ref="B46">_xlfn.IFS(A46 &gt; 64, "Older adults", AND(A46 &gt; 40, A46 &lt;= 64), "Middle-aged adults", A46 &lt;= 40, "Young adults")</f>
        <v>Young adults</v>
      </c>
      <c r="C46" t="s">
        <v>54</v>
      </c>
      <c r="D46" t="s">
        <v>67</v>
      </c>
      <c r="E46">
        <v>140</v>
      </c>
      <c r="F46">
        <v>321</v>
      </c>
      <c r="G46">
        <v>0</v>
      </c>
      <c r="H46">
        <v>0</v>
      </c>
      <c r="I46">
        <v>182</v>
      </c>
      <c r="J46">
        <v>0</v>
      </c>
      <c r="K46" t="s">
        <v>21</v>
      </c>
      <c r="L46">
        <v>2</v>
      </c>
      <c r="M46">
        <v>0</v>
      </c>
      <c r="N46">
        <v>2</v>
      </c>
      <c r="O46">
        <v>1</v>
      </c>
    </row>
    <row r="47" spans="1:15" x14ac:dyDescent="0.3">
      <c r="A47">
        <v>52</v>
      </c>
      <c r="B47" t="str" cm="1">
        <f t="array" ref="B47">_xlfn.IFS(A47 &gt; 64, "Older adults", AND(A47 &gt; 40, A47 &lt;= 64), "Middle-aged adults", A47 &lt;= 40, "Young adults")</f>
        <v>Middle-aged adults</v>
      </c>
      <c r="C47" t="s">
        <v>54</v>
      </c>
      <c r="D47" t="s">
        <v>66</v>
      </c>
      <c r="E47">
        <v>120</v>
      </c>
      <c r="F47">
        <v>325</v>
      </c>
      <c r="G47">
        <v>0</v>
      </c>
      <c r="H47">
        <v>1</v>
      </c>
      <c r="I47">
        <v>172</v>
      </c>
      <c r="J47">
        <v>0</v>
      </c>
      <c r="K47" t="s">
        <v>25</v>
      </c>
      <c r="L47">
        <v>2</v>
      </c>
      <c r="M47">
        <v>0</v>
      </c>
      <c r="N47">
        <v>2</v>
      </c>
      <c r="O47">
        <v>1</v>
      </c>
    </row>
    <row r="48" spans="1:15" x14ac:dyDescent="0.3">
      <c r="A48">
        <v>44</v>
      </c>
      <c r="B48" t="str" cm="1">
        <f t="array" ref="B48">_xlfn.IFS(A48 &gt; 64, "Older adults", AND(A48 &gt; 40, A48 &lt;= 64), "Middle-aged adults", A48 &lt;= 40, "Young adults")</f>
        <v>Middle-aged adults</v>
      </c>
      <c r="C48" t="s">
        <v>54</v>
      </c>
      <c r="D48" t="s">
        <v>67</v>
      </c>
      <c r="E48">
        <v>140</v>
      </c>
      <c r="F48">
        <v>235</v>
      </c>
      <c r="G48">
        <v>0</v>
      </c>
      <c r="H48">
        <v>0</v>
      </c>
      <c r="I48">
        <v>180</v>
      </c>
      <c r="J48">
        <v>0</v>
      </c>
      <c r="K48" t="s">
        <v>21</v>
      </c>
      <c r="L48">
        <v>2</v>
      </c>
      <c r="M48">
        <v>0</v>
      </c>
      <c r="N48">
        <v>2</v>
      </c>
      <c r="O48">
        <v>1</v>
      </c>
    </row>
    <row r="49" spans="1:15" x14ac:dyDescent="0.3">
      <c r="A49">
        <v>47</v>
      </c>
      <c r="B49" t="str" cm="1">
        <f t="array" ref="B49">_xlfn.IFS(A49 &gt; 64, "Older adults", AND(A49 &gt; 40, A49 &lt;= 64), "Middle-aged adults", A49 &lt;= 40, "Young adults")</f>
        <v>Middle-aged adults</v>
      </c>
      <c r="C49" t="s">
        <v>54</v>
      </c>
      <c r="D49" t="s">
        <v>67</v>
      </c>
      <c r="E49">
        <v>138</v>
      </c>
      <c r="F49">
        <v>257</v>
      </c>
      <c r="G49">
        <v>0</v>
      </c>
      <c r="H49">
        <v>0</v>
      </c>
      <c r="I49">
        <v>156</v>
      </c>
      <c r="J49">
        <v>0</v>
      </c>
      <c r="K49" t="s">
        <v>21</v>
      </c>
      <c r="L49">
        <v>2</v>
      </c>
      <c r="M49">
        <v>0</v>
      </c>
      <c r="N49">
        <v>2</v>
      </c>
      <c r="O49">
        <v>1</v>
      </c>
    </row>
    <row r="50" spans="1:15" x14ac:dyDescent="0.3">
      <c r="A50">
        <v>53</v>
      </c>
      <c r="B50" t="str" cm="1">
        <f t="array" ref="B50">_xlfn.IFS(A50 &gt; 64, "Older adults", AND(A50 &gt; 40, A50 &lt;= 64), "Middle-aged adults", A50 &lt;= 40, "Young adults")</f>
        <v>Middle-aged adults</v>
      </c>
      <c r="C50" t="s">
        <v>55</v>
      </c>
      <c r="D50" t="s">
        <v>67</v>
      </c>
      <c r="E50">
        <v>128</v>
      </c>
      <c r="F50">
        <v>216</v>
      </c>
      <c r="G50">
        <v>0</v>
      </c>
      <c r="H50">
        <v>0</v>
      </c>
      <c r="I50">
        <v>115</v>
      </c>
      <c r="J50">
        <v>0</v>
      </c>
      <c r="K50" t="s">
        <v>21</v>
      </c>
      <c r="L50">
        <v>2</v>
      </c>
      <c r="M50">
        <v>0</v>
      </c>
      <c r="N50">
        <v>0</v>
      </c>
      <c r="O50">
        <v>1</v>
      </c>
    </row>
    <row r="51" spans="1:15" x14ac:dyDescent="0.3">
      <c r="A51">
        <v>53</v>
      </c>
      <c r="B51" t="str" cm="1">
        <f t="array" ref="B51">_xlfn.IFS(A51 &gt; 64, "Older adults", AND(A51 &gt; 40, A51 &lt;= 64), "Middle-aged adults", A51 &lt;= 40, "Young adults")</f>
        <v>Middle-aged adults</v>
      </c>
      <c r="C51" t="s">
        <v>55</v>
      </c>
      <c r="D51" t="s">
        <v>69</v>
      </c>
      <c r="E51">
        <v>138</v>
      </c>
      <c r="F51">
        <v>234</v>
      </c>
      <c r="G51">
        <v>0</v>
      </c>
      <c r="H51">
        <v>0</v>
      </c>
      <c r="I51">
        <v>160</v>
      </c>
      <c r="J51">
        <v>0</v>
      </c>
      <c r="K51" t="s">
        <v>21</v>
      </c>
      <c r="L51">
        <v>2</v>
      </c>
      <c r="M51">
        <v>0</v>
      </c>
      <c r="N51">
        <v>2</v>
      </c>
      <c r="O51">
        <v>1</v>
      </c>
    </row>
    <row r="52" spans="1:15" x14ac:dyDescent="0.3">
      <c r="A52">
        <v>51</v>
      </c>
      <c r="B52" t="str" cm="1">
        <f t="array" ref="B52">_xlfn.IFS(A52 &gt; 64, "Older adults", AND(A52 &gt; 40, A52 &lt;= 64), "Middle-aged adults", A52 &lt;= 40, "Young adults")</f>
        <v>Middle-aged adults</v>
      </c>
      <c r="C52" t="s">
        <v>55</v>
      </c>
      <c r="D52" t="s">
        <v>67</v>
      </c>
      <c r="E52">
        <v>130</v>
      </c>
      <c r="F52">
        <v>256</v>
      </c>
      <c r="G52">
        <v>0</v>
      </c>
      <c r="H52">
        <v>0</v>
      </c>
      <c r="I52">
        <v>149</v>
      </c>
      <c r="J52">
        <v>0</v>
      </c>
      <c r="K52" t="s">
        <v>22</v>
      </c>
      <c r="L52">
        <v>2</v>
      </c>
      <c r="M52">
        <v>0</v>
      </c>
      <c r="N52">
        <v>2</v>
      </c>
      <c r="O52">
        <v>1</v>
      </c>
    </row>
    <row r="53" spans="1:15" x14ac:dyDescent="0.3">
      <c r="A53">
        <v>66</v>
      </c>
      <c r="B53" t="str" cm="1">
        <f t="array" ref="B53">_xlfn.IFS(A53 &gt; 64, "Older adults", AND(A53 &gt; 40, A53 &lt;= 64), "Middle-aged adults", A53 &lt;= 40, "Young adults")</f>
        <v>Older adults</v>
      </c>
      <c r="C53" t="s">
        <v>54</v>
      </c>
      <c r="D53" t="s">
        <v>69</v>
      </c>
      <c r="E53">
        <v>120</v>
      </c>
      <c r="F53">
        <v>302</v>
      </c>
      <c r="G53">
        <v>0</v>
      </c>
      <c r="H53">
        <v>0</v>
      </c>
      <c r="I53">
        <v>151</v>
      </c>
      <c r="J53">
        <v>0</v>
      </c>
      <c r="K53" t="s">
        <v>19</v>
      </c>
      <c r="L53">
        <v>1</v>
      </c>
      <c r="M53">
        <v>0</v>
      </c>
      <c r="N53">
        <v>2</v>
      </c>
      <c r="O53">
        <v>1</v>
      </c>
    </row>
    <row r="54" spans="1:15" x14ac:dyDescent="0.3">
      <c r="A54">
        <v>62</v>
      </c>
      <c r="B54" t="str" cm="1">
        <f t="array" ref="B54">_xlfn.IFS(A54 &gt; 64, "Older adults", AND(A54 &gt; 40, A54 &lt;= 64), "Middle-aged adults", A54 &lt;= 40, "Young adults")</f>
        <v>Middle-aged adults</v>
      </c>
      <c r="C54" t="s">
        <v>54</v>
      </c>
      <c r="D54" t="s">
        <v>67</v>
      </c>
      <c r="E54">
        <v>130</v>
      </c>
      <c r="F54">
        <v>231</v>
      </c>
      <c r="G54">
        <v>0</v>
      </c>
      <c r="H54">
        <v>1</v>
      </c>
      <c r="I54">
        <v>146</v>
      </c>
      <c r="J54">
        <v>0</v>
      </c>
      <c r="K54" t="s">
        <v>26</v>
      </c>
      <c r="L54">
        <v>1</v>
      </c>
      <c r="M54">
        <v>3</v>
      </c>
      <c r="N54">
        <v>3</v>
      </c>
      <c r="O54">
        <v>1</v>
      </c>
    </row>
    <row r="55" spans="1:15" x14ac:dyDescent="0.3">
      <c r="A55">
        <v>44</v>
      </c>
      <c r="B55" t="str" cm="1">
        <f t="array" ref="B55">_xlfn.IFS(A55 &gt; 64, "Older adults", AND(A55 &gt; 40, A55 &lt;= 64), "Middle-aged adults", A55 &lt;= 40, "Young adults")</f>
        <v>Middle-aged adults</v>
      </c>
      <c r="C55" t="s">
        <v>55</v>
      </c>
      <c r="D55" t="s">
        <v>67</v>
      </c>
      <c r="E55">
        <v>108</v>
      </c>
      <c r="F55">
        <v>141</v>
      </c>
      <c r="G55">
        <v>0</v>
      </c>
      <c r="H55">
        <v>1</v>
      </c>
      <c r="I55">
        <v>175</v>
      </c>
      <c r="J55">
        <v>0</v>
      </c>
      <c r="K55" t="s">
        <v>18</v>
      </c>
      <c r="L55">
        <v>1</v>
      </c>
      <c r="M55">
        <v>0</v>
      </c>
      <c r="N55">
        <v>2</v>
      </c>
      <c r="O55">
        <v>1</v>
      </c>
    </row>
    <row r="56" spans="1:15" x14ac:dyDescent="0.3">
      <c r="A56">
        <v>63</v>
      </c>
      <c r="B56" t="str" cm="1">
        <f t="array" ref="B56">_xlfn.IFS(A56 &gt; 64, "Older adults", AND(A56 &gt; 40, A56 &lt;= 64), "Middle-aged adults", A56 &lt;= 40, "Young adults")</f>
        <v>Middle-aged adults</v>
      </c>
      <c r="C56" t="s">
        <v>55</v>
      </c>
      <c r="D56" t="s">
        <v>67</v>
      </c>
      <c r="E56">
        <v>135</v>
      </c>
      <c r="F56">
        <v>252</v>
      </c>
      <c r="G56">
        <v>0</v>
      </c>
      <c r="H56">
        <v>0</v>
      </c>
      <c r="I56">
        <v>172</v>
      </c>
      <c r="J56">
        <v>0</v>
      </c>
      <c r="K56" t="s">
        <v>21</v>
      </c>
      <c r="L56">
        <v>2</v>
      </c>
      <c r="M56">
        <v>0</v>
      </c>
      <c r="N56">
        <v>2</v>
      </c>
      <c r="O56">
        <v>1</v>
      </c>
    </row>
    <row r="57" spans="1:15" x14ac:dyDescent="0.3">
      <c r="A57">
        <v>52</v>
      </c>
      <c r="B57" t="str" cm="1">
        <f t="array" ref="B57">_xlfn.IFS(A57 &gt; 64, "Older adults", AND(A57 &gt; 40, A57 &lt;= 64), "Middle-aged adults", A57 &lt;= 40, "Young adults")</f>
        <v>Middle-aged adults</v>
      </c>
      <c r="C57" t="s">
        <v>54</v>
      </c>
      <c r="D57" t="s">
        <v>66</v>
      </c>
      <c r="E57">
        <v>134</v>
      </c>
      <c r="F57">
        <v>201</v>
      </c>
      <c r="G57">
        <v>0</v>
      </c>
      <c r="H57">
        <v>1</v>
      </c>
      <c r="I57">
        <v>158</v>
      </c>
      <c r="J57">
        <v>0</v>
      </c>
      <c r="K57" t="s">
        <v>17</v>
      </c>
      <c r="L57">
        <v>2</v>
      </c>
      <c r="M57">
        <v>1</v>
      </c>
      <c r="N57">
        <v>2</v>
      </c>
      <c r="O57">
        <v>1</v>
      </c>
    </row>
    <row r="58" spans="1:15" x14ac:dyDescent="0.3">
      <c r="A58">
        <v>48</v>
      </c>
      <c r="B58" t="str" cm="1">
        <f t="array" ref="B58">_xlfn.IFS(A58 &gt; 64, "Older adults", AND(A58 &gt; 40, A58 &lt;= 64), "Middle-aged adults", A58 &lt;= 40, "Young adults")</f>
        <v>Middle-aged adults</v>
      </c>
      <c r="C58" t="s">
        <v>54</v>
      </c>
      <c r="D58" t="s">
        <v>69</v>
      </c>
      <c r="E58">
        <v>122</v>
      </c>
      <c r="F58">
        <v>222</v>
      </c>
      <c r="G58">
        <v>0</v>
      </c>
      <c r="H58">
        <v>0</v>
      </c>
      <c r="I58">
        <v>186</v>
      </c>
      <c r="J58">
        <v>0</v>
      </c>
      <c r="K58" t="s">
        <v>21</v>
      </c>
      <c r="L58">
        <v>2</v>
      </c>
      <c r="M58">
        <v>0</v>
      </c>
      <c r="N58">
        <v>2</v>
      </c>
      <c r="O58">
        <v>1</v>
      </c>
    </row>
    <row r="59" spans="1:15" x14ac:dyDescent="0.3">
      <c r="A59">
        <v>45</v>
      </c>
      <c r="B59" t="str" cm="1">
        <f t="array" ref="B59">_xlfn.IFS(A59 &gt; 64, "Older adults", AND(A59 &gt; 40, A59 &lt;= 64), "Middle-aged adults", A59 &lt;= 40, "Young adults")</f>
        <v>Middle-aged adults</v>
      </c>
      <c r="C59" t="s">
        <v>54</v>
      </c>
      <c r="D59" t="s">
        <v>69</v>
      </c>
      <c r="E59">
        <v>115</v>
      </c>
      <c r="F59">
        <v>260</v>
      </c>
      <c r="G59">
        <v>0</v>
      </c>
      <c r="H59">
        <v>0</v>
      </c>
      <c r="I59">
        <v>185</v>
      </c>
      <c r="J59">
        <v>0</v>
      </c>
      <c r="K59" t="s">
        <v>21</v>
      </c>
      <c r="L59">
        <v>2</v>
      </c>
      <c r="M59">
        <v>0</v>
      </c>
      <c r="N59">
        <v>2</v>
      </c>
      <c r="O59">
        <v>1</v>
      </c>
    </row>
    <row r="60" spans="1:15" x14ac:dyDescent="0.3">
      <c r="A60">
        <v>34</v>
      </c>
      <c r="B60" t="str" cm="1">
        <f t="array" ref="B60">_xlfn.IFS(A60 &gt; 64, "Older adults", AND(A60 &gt; 40, A60 &lt;= 64), "Middle-aged adults", A60 &lt;= 40, "Young adults")</f>
        <v>Young adults</v>
      </c>
      <c r="C60" t="s">
        <v>54</v>
      </c>
      <c r="D60" t="s">
        <v>68</v>
      </c>
      <c r="E60">
        <v>118</v>
      </c>
      <c r="F60">
        <v>182</v>
      </c>
      <c r="G60">
        <v>0</v>
      </c>
      <c r="H60">
        <v>0</v>
      </c>
      <c r="I60">
        <v>174</v>
      </c>
      <c r="J60">
        <v>0</v>
      </c>
      <c r="K60" t="s">
        <v>21</v>
      </c>
      <c r="L60">
        <v>2</v>
      </c>
      <c r="M60">
        <v>0</v>
      </c>
      <c r="N60">
        <v>2</v>
      </c>
      <c r="O60">
        <v>1</v>
      </c>
    </row>
    <row r="61" spans="1:15" x14ac:dyDescent="0.3">
      <c r="A61">
        <v>57</v>
      </c>
      <c r="B61" t="str" cm="1">
        <f t="array" ref="B61">_xlfn.IFS(A61 &gt; 64, "Older adults", AND(A61 &gt; 40, A61 &lt;= 64), "Middle-aged adults", A61 &lt;= 40, "Young adults")</f>
        <v>Middle-aged adults</v>
      </c>
      <c r="C61" t="s">
        <v>55</v>
      </c>
      <c r="D61" t="s">
        <v>69</v>
      </c>
      <c r="E61">
        <v>128</v>
      </c>
      <c r="F61">
        <v>303</v>
      </c>
      <c r="G61">
        <v>0</v>
      </c>
      <c r="H61">
        <v>0</v>
      </c>
      <c r="I61">
        <v>159</v>
      </c>
      <c r="J61">
        <v>0</v>
      </c>
      <c r="K61" t="s">
        <v>21</v>
      </c>
      <c r="L61">
        <v>2</v>
      </c>
      <c r="M61">
        <v>1</v>
      </c>
      <c r="N61">
        <v>2</v>
      </c>
      <c r="O61">
        <v>1</v>
      </c>
    </row>
    <row r="62" spans="1:15" x14ac:dyDescent="0.3">
      <c r="A62">
        <v>71</v>
      </c>
      <c r="B62" t="str" cm="1">
        <f t="array" ref="B62">_xlfn.IFS(A62 &gt; 64, "Older adults", AND(A62 &gt; 40, A62 &lt;= 64), "Middle-aged adults", A62 &lt;= 40, "Young adults")</f>
        <v>Older adults</v>
      </c>
      <c r="C62" t="s">
        <v>55</v>
      </c>
      <c r="D62" t="s">
        <v>67</v>
      </c>
      <c r="E62">
        <v>110</v>
      </c>
      <c r="F62">
        <v>265</v>
      </c>
      <c r="G62">
        <v>1</v>
      </c>
      <c r="H62">
        <v>0</v>
      </c>
      <c r="I62">
        <v>130</v>
      </c>
      <c r="J62">
        <v>0</v>
      </c>
      <c r="K62" t="s">
        <v>21</v>
      </c>
      <c r="L62">
        <v>2</v>
      </c>
      <c r="M62">
        <v>1</v>
      </c>
      <c r="N62">
        <v>2</v>
      </c>
      <c r="O62">
        <v>1</v>
      </c>
    </row>
    <row r="63" spans="1:15" x14ac:dyDescent="0.3">
      <c r="A63">
        <v>54</v>
      </c>
      <c r="B63" t="str" cm="1">
        <f t="array" ref="B63">_xlfn.IFS(A63 &gt; 64, "Older adults", AND(A63 &gt; 40, A63 &lt;= 64), "Middle-aged adults", A63 &lt;= 40, "Young adults")</f>
        <v>Middle-aged adults</v>
      </c>
      <c r="C63" t="s">
        <v>54</v>
      </c>
      <c r="D63" t="s">
        <v>66</v>
      </c>
      <c r="E63">
        <v>108</v>
      </c>
      <c r="F63">
        <v>309</v>
      </c>
      <c r="G63">
        <v>0</v>
      </c>
      <c r="H63">
        <v>1</v>
      </c>
      <c r="I63">
        <v>156</v>
      </c>
      <c r="J63">
        <v>0</v>
      </c>
      <c r="K63" t="s">
        <v>21</v>
      </c>
      <c r="L63">
        <v>2</v>
      </c>
      <c r="M63">
        <v>0</v>
      </c>
      <c r="N63">
        <v>3</v>
      </c>
      <c r="O63">
        <v>1</v>
      </c>
    </row>
    <row r="64" spans="1:15" x14ac:dyDescent="0.3">
      <c r="A64">
        <v>52</v>
      </c>
      <c r="B64" t="str" cm="1">
        <f t="array" ref="B64">_xlfn.IFS(A64 &gt; 64, "Older adults", AND(A64 &gt; 40, A64 &lt;= 64), "Middle-aged adults", A64 &lt;= 40, "Young adults")</f>
        <v>Middle-aged adults</v>
      </c>
      <c r="C64" t="s">
        <v>54</v>
      </c>
      <c r="D64" t="s">
        <v>68</v>
      </c>
      <c r="E64">
        <v>118</v>
      </c>
      <c r="F64">
        <v>186</v>
      </c>
      <c r="G64">
        <v>0</v>
      </c>
      <c r="H64">
        <v>0</v>
      </c>
      <c r="I64">
        <v>190</v>
      </c>
      <c r="J64">
        <v>0</v>
      </c>
      <c r="K64" t="s">
        <v>21</v>
      </c>
      <c r="L64">
        <v>1</v>
      </c>
      <c r="M64">
        <v>0</v>
      </c>
      <c r="N64">
        <v>1</v>
      </c>
      <c r="O64">
        <v>1</v>
      </c>
    </row>
    <row r="65" spans="1:15" x14ac:dyDescent="0.3">
      <c r="A65">
        <v>41</v>
      </c>
      <c r="B65" t="str" cm="1">
        <f t="array" ref="B65">_xlfn.IFS(A65 &gt; 64, "Older adults", AND(A65 &gt; 40, A65 &lt;= 64), "Middle-aged adults", A65 &lt;= 40, "Young adults")</f>
        <v>Middle-aged adults</v>
      </c>
      <c r="C65" t="s">
        <v>54</v>
      </c>
      <c r="D65" t="s">
        <v>66</v>
      </c>
      <c r="E65">
        <v>135</v>
      </c>
      <c r="F65">
        <v>203</v>
      </c>
      <c r="G65">
        <v>0</v>
      </c>
      <c r="H65">
        <v>1</v>
      </c>
      <c r="I65">
        <v>132</v>
      </c>
      <c r="J65">
        <v>0</v>
      </c>
      <c r="K65" t="s">
        <v>21</v>
      </c>
      <c r="L65">
        <v>1</v>
      </c>
      <c r="M65">
        <v>0</v>
      </c>
      <c r="N65">
        <v>1</v>
      </c>
      <c r="O65">
        <v>1</v>
      </c>
    </row>
    <row r="66" spans="1:15" x14ac:dyDescent="0.3">
      <c r="A66">
        <v>58</v>
      </c>
      <c r="B66" t="str" cm="1">
        <f t="array" ref="B66">_xlfn.IFS(A66 &gt; 64, "Older adults", AND(A66 &gt; 40, A66 &lt;= 64), "Middle-aged adults", A66 &lt;= 40, "Young adults")</f>
        <v>Middle-aged adults</v>
      </c>
      <c r="C66" t="s">
        <v>54</v>
      </c>
      <c r="D66" t="s">
        <v>67</v>
      </c>
      <c r="E66">
        <v>140</v>
      </c>
      <c r="F66">
        <v>211</v>
      </c>
      <c r="G66">
        <v>1</v>
      </c>
      <c r="H66">
        <v>0</v>
      </c>
      <c r="I66">
        <v>165</v>
      </c>
      <c r="J66">
        <v>0</v>
      </c>
      <c r="K66" t="s">
        <v>21</v>
      </c>
      <c r="L66">
        <v>2</v>
      </c>
      <c r="M66">
        <v>0</v>
      </c>
      <c r="N66">
        <v>2</v>
      </c>
      <c r="O66">
        <v>1</v>
      </c>
    </row>
    <row r="67" spans="1:15" x14ac:dyDescent="0.3">
      <c r="A67">
        <v>35</v>
      </c>
      <c r="B67" t="str" cm="1">
        <f t="array" ref="B67">_xlfn.IFS(A67 &gt; 64, "Older adults", AND(A67 &gt; 40, A67 &lt;= 64), "Middle-aged adults", A67 &lt;= 40, "Young adults")</f>
        <v>Young adults</v>
      </c>
      <c r="C67" t="s">
        <v>55</v>
      </c>
      <c r="D67" t="s">
        <v>69</v>
      </c>
      <c r="E67">
        <v>138</v>
      </c>
      <c r="F67">
        <v>183</v>
      </c>
      <c r="G67">
        <v>0</v>
      </c>
      <c r="H67">
        <v>1</v>
      </c>
      <c r="I67">
        <v>182</v>
      </c>
      <c r="J67">
        <v>0</v>
      </c>
      <c r="K67" t="s">
        <v>16</v>
      </c>
      <c r="L67">
        <v>2</v>
      </c>
      <c r="M67">
        <v>0</v>
      </c>
      <c r="N67">
        <v>2</v>
      </c>
      <c r="O67">
        <v>1</v>
      </c>
    </row>
    <row r="68" spans="1:15" x14ac:dyDescent="0.3">
      <c r="A68">
        <v>51</v>
      </c>
      <c r="B68" t="str" cm="1">
        <f t="array" ref="B68">_xlfn.IFS(A68 &gt; 64, "Older adults", AND(A68 &gt; 40, A68 &lt;= 64), "Middle-aged adults", A68 &lt;= 40, "Young adults")</f>
        <v>Middle-aged adults</v>
      </c>
      <c r="C68" t="s">
        <v>54</v>
      </c>
      <c r="D68" t="s">
        <v>67</v>
      </c>
      <c r="E68">
        <v>100</v>
      </c>
      <c r="F68">
        <v>222</v>
      </c>
      <c r="G68">
        <v>0</v>
      </c>
      <c r="H68">
        <v>1</v>
      </c>
      <c r="I68">
        <v>143</v>
      </c>
      <c r="J68">
        <v>1</v>
      </c>
      <c r="K68" t="s">
        <v>24</v>
      </c>
      <c r="L68">
        <v>1</v>
      </c>
      <c r="M68">
        <v>0</v>
      </c>
      <c r="N68">
        <v>2</v>
      </c>
      <c r="O68">
        <v>1</v>
      </c>
    </row>
    <row r="69" spans="1:15" x14ac:dyDescent="0.3">
      <c r="A69">
        <v>45</v>
      </c>
      <c r="B69" t="str" cm="1">
        <f t="array" ref="B69">_xlfn.IFS(A69 &gt; 64, "Older adults", AND(A69 &gt; 40, A69 &lt;= 64), "Middle-aged adults", A69 &lt;= 40, "Young adults")</f>
        <v>Middle-aged adults</v>
      </c>
      <c r="C69" t="s">
        <v>55</v>
      </c>
      <c r="D69" t="s">
        <v>66</v>
      </c>
      <c r="E69">
        <v>130</v>
      </c>
      <c r="F69">
        <v>234</v>
      </c>
      <c r="G69">
        <v>0</v>
      </c>
      <c r="H69">
        <v>0</v>
      </c>
      <c r="I69">
        <v>175</v>
      </c>
      <c r="J69">
        <v>0</v>
      </c>
      <c r="K69" t="s">
        <v>18</v>
      </c>
      <c r="L69">
        <v>1</v>
      </c>
      <c r="M69">
        <v>0</v>
      </c>
      <c r="N69">
        <v>2</v>
      </c>
      <c r="O69">
        <v>1</v>
      </c>
    </row>
    <row r="70" spans="1:15" x14ac:dyDescent="0.3">
      <c r="A70">
        <v>44</v>
      </c>
      <c r="B70" t="str" cm="1">
        <f t="array" ref="B70">_xlfn.IFS(A70 &gt; 64, "Older adults", AND(A70 &gt; 40, A70 &lt;= 64), "Middle-aged adults", A70 &lt;= 40, "Young adults")</f>
        <v>Middle-aged adults</v>
      </c>
      <c r="C70" t="s">
        <v>54</v>
      </c>
      <c r="D70" t="s">
        <v>66</v>
      </c>
      <c r="E70">
        <v>120</v>
      </c>
      <c r="F70">
        <v>220</v>
      </c>
      <c r="G70">
        <v>0</v>
      </c>
      <c r="H70">
        <v>1</v>
      </c>
      <c r="I70">
        <v>170</v>
      </c>
      <c r="J70">
        <v>0</v>
      </c>
      <c r="K70" t="s">
        <v>21</v>
      </c>
      <c r="L70">
        <v>2</v>
      </c>
      <c r="M70">
        <v>0</v>
      </c>
      <c r="N70">
        <v>2</v>
      </c>
      <c r="O70">
        <v>1</v>
      </c>
    </row>
    <row r="71" spans="1:15" x14ac:dyDescent="0.3">
      <c r="A71">
        <v>62</v>
      </c>
      <c r="B71" t="str" cm="1">
        <f t="array" ref="B71">_xlfn.IFS(A71 &gt; 64, "Older adults", AND(A71 &gt; 40, A71 &lt;= 64), "Middle-aged adults", A71 &lt;= 40, "Young adults")</f>
        <v>Middle-aged adults</v>
      </c>
      <c r="C71" t="s">
        <v>55</v>
      </c>
      <c r="D71" t="s">
        <v>69</v>
      </c>
      <c r="E71">
        <v>124</v>
      </c>
      <c r="F71">
        <v>209</v>
      </c>
      <c r="G71">
        <v>0</v>
      </c>
      <c r="H71">
        <v>1</v>
      </c>
      <c r="I71">
        <v>163</v>
      </c>
      <c r="J71">
        <v>0</v>
      </c>
      <c r="K71" t="s">
        <v>21</v>
      </c>
      <c r="L71">
        <v>2</v>
      </c>
      <c r="M71">
        <v>0</v>
      </c>
      <c r="N71">
        <v>2</v>
      </c>
      <c r="O71">
        <v>1</v>
      </c>
    </row>
    <row r="72" spans="1:15" x14ac:dyDescent="0.3">
      <c r="A72">
        <v>54</v>
      </c>
      <c r="B72" t="str" cm="1">
        <f t="array" ref="B72">_xlfn.IFS(A72 &gt; 64, "Older adults", AND(A72 &gt; 40, A72 &lt;= 64), "Middle-aged adults", A72 &lt;= 40, "Young adults")</f>
        <v>Middle-aged adults</v>
      </c>
      <c r="C72" t="s">
        <v>54</v>
      </c>
      <c r="D72" t="s">
        <v>67</v>
      </c>
      <c r="E72">
        <v>120</v>
      </c>
      <c r="F72">
        <v>258</v>
      </c>
      <c r="G72">
        <v>0</v>
      </c>
      <c r="H72">
        <v>0</v>
      </c>
      <c r="I72">
        <v>147</v>
      </c>
      <c r="J72">
        <v>0</v>
      </c>
      <c r="K72" t="s">
        <v>19</v>
      </c>
      <c r="L72">
        <v>1</v>
      </c>
      <c r="M72">
        <v>0</v>
      </c>
      <c r="N72">
        <v>3</v>
      </c>
      <c r="O72">
        <v>1</v>
      </c>
    </row>
    <row r="73" spans="1:15" x14ac:dyDescent="0.3">
      <c r="A73">
        <v>51</v>
      </c>
      <c r="B73" t="str" cm="1">
        <f t="array" ref="B73">_xlfn.IFS(A73 &gt; 64, "Older adults", AND(A73 &gt; 40, A73 &lt;= 64), "Middle-aged adults", A73 &lt;= 40, "Young adults")</f>
        <v>Middle-aged adults</v>
      </c>
      <c r="C73" t="s">
        <v>54</v>
      </c>
      <c r="D73" t="s">
        <v>67</v>
      </c>
      <c r="E73">
        <v>94</v>
      </c>
      <c r="F73">
        <v>227</v>
      </c>
      <c r="G73">
        <v>0</v>
      </c>
      <c r="H73">
        <v>1</v>
      </c>
      <c r="I73">
        <v>154</v>
      </c>
      <c r="J73">
        <v>1</v>
      </c>
      <c r="K73" t="s">
        <v>21</v>
      </c>
      <c r="L73">
        <v>2</v>
      </c>
      <c r="M73">
        <v>1</v>
      </c>
      <c r="N73">
        <v>3</v>
      </c>
      <c r="O73">
        <v>1</v>
      </c>
    </row>
    <row r="74" spans="1:15" x14ac:dyDescent="0.3">
      <c r="A74">
        <v>29</v>
      </c>
      <c r="B74" t="str" cm="1">
        <f t="array" ref="B74">_xlfn.IFS(A74 &gt; 64, "Older adults", AND(A74 &gt; 40, A74 &lt;= 64), "Middle-aged adults", A74 &lt;= 40, "Young adults")</f>
        <v>Young adults</v>
      </c>
      <c r="C74" t="s">
        <v>54</v>
      </c>
      <c r="D74" t="s">
        <v>66</v>
      </c>
      <c r="E74">
        <v>130</v>
      </c>
      <c r="F74">
        <v>204</v>
      </c>
      <c r="G74">
        <v>0</v>
      </c>
      <c r="H74">
        <v>0</v>
      </c>
      <c r="I74">
        <v>202</v>
      </c>
      <c r="J74">
        <v>0</v>
      </c>
      <c r="K74" t="s">
        <v>21</v>
      </c>
      <c r="L74">
        <v>2</v>
      </c>
      <c r="M74">
        <v>0</v>
      </c>
      <c r="N74">
        <v>2</v>
      </c>
      <c r="O74">
        <v>1</v>
      </c>
    </row>
    <row r="75" spans="1:15" x14ac:dyDescent="0.3">
      <c r="A75">
        <v>51</v>
      </c>
      <c r="B75" t="str" cm="1">
        <f t="array" ref="B75">_xlfn.IFS(A75 &gt; 64, "Older adults", AND(A75 &gt; 40, A75 &lt;= 64), "Middle-aged adults", A75 &lt;= 40, "Young adults")</f>
        <v>Middle-aged adults</v>
      </c>
      <c r="C75" t="s">
        <v>54</v>
      </c>
      <c r="D75" t="s">
        <v>69</v>
      </c>
      <c r="E75">
        <v>140</v>
      </c>
      <c r="F75">
        <v>261</v>
      </c>
      <c r="G75">
        <v>0</v>
      </c>
      <c r="H75">
        <v>0</v>
      </c>
      <c r="I75">
        <v>186</v>
      </c>
      <c r="J75">
        <v>1</v>
      </c>
      <c r="K75" t="s">
        <v>21</v>
      </c>
      <c r="L75">
        <v>2</v>
      </c>
      <c r="M75">
        <v>0</v>
      </c>
      <c r="N75">
        <v>2</v>
      </c>
      <c r="O75">
        <v>1</v>
      </c>
    </row>
    <row r="76" spans="1:15" x14ac:dyDescent="0.3">
      <c r="A76">
        <v>43</v>
      </c>
      <c r="B76" t="str" cm="1">
        <f t="array" ref="B76">_xlfn.IFS(A76 &gt; 64, "Older adults", AND(A76 &gt; 40, A76 &lt;= 64), "Middle-aged adults", A76 &lt;= 40, "Young adults")</f>
        <v>Middle-aged adults</v>
      </c>
      <c r="C76" t="s">
        <v>55</v>
      </c>
      <c r="D76" t="s">
        <v>67</v>
      </c>
      <c r="E76">
        <v>122</v>
      </c>
      <c r="F76">
        <v>213</v>
      </c>
      <c r="G76">
        <v>0</v>
      </c>
      <c r="H76">
        <v>1</v>
      </c>
      <c r="I76">
        <v>165</v>
      </c>
      <c r="J76">
        <v>0</v>
      </c>
      <c r="K76" t="s">
        <v>25</v>
      </c>
      <c r="L76">
        <v>1</v>
      </c>
      <c r="M76">
        <v>0</v>
      </c>
      <c r="N76">
        <v>2</v>
      </c>
      <c r="O76">
        <v>1</v>
      </c>
    </row>
    <row r="77" spans="1:15" x14ac:dyDescent="0.3">
      <c r="A77">
        <v>55</v>
      </c>
      <c r="B77" t="str" cm="1">
        <f t="array" ref="B77">_xlfn.IFS(A77 &gt; 64, "Older adults", AND(A77 &gt; 40, A77 &lt;= 64), "Middle-aged adults", A77 &lt;= 40, "Young adults")</f>
        <v>Middle-aged adults</v>
      </c>
      <c r="C77" t="s">
        <v>55</v>
      </c>
      <c r="D77" t="s">
        <v>66</v>
      </c>
      <c r="E77">
        <v>135</v>
      </c>
      <c r="F77">
        <v>250</v>
      </c>
      <c r="G77">
        <v>0</v>
      </c>
      <c r="H77">
        <v>0</v>
      </c>
      <c r="I77">
        <v>161</v>
      </c>
      <c r="J77">
        <v>0</v>
      </c>
      <c r="K77" t="s">
        <v>16</v>
      </c>
      <c r="L77">
        <v>1</v>
      </c>
      <c r="M77">
        <v>0</v>
      </c>
      <c r="N77">
        <v>2</v>
      </c>
      <c r="O77">
        <v>1</v>
      </c>
    </row>
    <row r="78" spans="1:15" x14ac:dyDescent="0.3">
      <c r="A78">
        <v>51</v>
      </c>
      <c r="B78" t="str" cm="1">
        <f t="array" ref="B78">_xlfn.IFS(A78 &gt; 64, "Older adults", AND(A78 &gt; 40, A78 &lt;= 64), "Middle-aged adults", A78 &lt;= 40, "Young adults")</f>
        <v>Middle-aged adults</v>
      </c>
      <c r="C78" t="s">
        <v>54</v>
      </c>
      <c r="D78" t="s">
        <v>67</v>
      </c>
      <c r="E78">
        <v>125</v>
      </c>
      <c r="F78">
        <v>245</v>
      </c>
      <c r="G78">
        <v>1</v>
      </c>
      <c r="H78">
        <v>0</v>
      </c>
      <c r="I78">
        <v>166</v>
      </c>
      <c r="J78">
        <v>0</v>
      </c>
      <c r="K78" t="s">
        <v>31</v>
      </c>
      <c r="L78">
        <v>1</v>
      </c>
      <c r="M78">
        <v>0</v>
      </c>
      <c r="N78">
        <v>2</v>
      </c>
      <c r="O78">
        <v>1</v>
      </c>
    </row>
    <row r="79" spans="1:15" x14ac:dyDescent="0.3">
      <c r="A79">
        <v>59</v>
      </c>
      <c r="B79" t="str" cm="1">
        <f t="array" ref="B79">_xlfn.IFS(A79 &gt; 64, "Older adults", AND(A79 &gt; 40, A79 &lt;= 64), "Middle-aged adults", A79 &lt;= 40, "Young adults")</f>
        <v>Middle-aged adults</v>
      </c>
      <c r="C79" t="s">
        <v>54</v>
      </c>
      <c r="D79" t="s">
        <v>66</v>
      </c>
      <c r="E79">
        <v>140</v>
      </c>
      <c r="F79">
        <v>221</v>
      </c>
      <c r="G79">
        <v>0</v>
      </c>
      <c r="H79">
        <v>1</v>
      </c>
      <c r="I79">
        <v>164</v>
      </c>
      <c r="J79">
        <v>1</v>
      </c>
      <c r="K79" t="s">
        <v>21</v>
      </c>
      <c r="L79">
        <v>2</v>
      </c>
      <c r="M79">
        <v>0</v>
      </c>
      <c r="N79">
        <v>2</v>
      </c>
      <c r="O79">
        <v>1</v>
      </c>
    </row>
    <row r="80" spans="1:15" x14ac:dyDescent="0.3">
      <c r="A80">
        <v>52</v>
      </c>
      <c r="B80" t="str" cm="1">
        <f t="array" ref="B80">_xlfn.IFS(A80 &gt; 64, "Older adults", AND(A80 &gt; 40, A80 &lt;= 64), "Middle-aged adults", A80 &lt;= 40, "Young adults")</f>
        <v>Middle-aged adults</v>
      </c>
      <c r="C80" t="s">
        <v>54</v>
      </c>
      <c r="D80" t="s">
        <v>66</v>
      </c>
      <c r="E80">
        <v>128</v>
      </c>
      <c r="F80">
        <v>205</v>
      </c>
      <c r="G80">
        <v>1</v>
      </c>
      <c r="H80">
        <v>1</v>
      </c>
      <c r="I80">
        <v>184</v>
      </c>
      <c r="J80">
        <v>0</v>
      </c>
      <c r="K80" t="s">
        <v>21</v>
      </c>
      <c r="L80">
        <v>2</v>
      </c>
      <c r="M80">
        <v>0</v>
      </c>
      <c r="N80">
        <v>2</v>
      </c>
      <c r="O80">
        <v>1</v>
      </c>
    </row>
    <row r="81" spans="1:15" x14ac:dyDescent="0.3">
      <c r="A81">
        <v>58</v>
      </c>
      <c r="B81" t="str" cm="1">
        <f t="array" ref="B81">_xlfn.IFS(A81 &gt; 64, "Older adults", AND(A81 &gt; 40, A81 &lt;= 64), "Middle-aged adults", A81 &lt;= 40, "Young adults")</f>
        <v>Middle-aged adults</v>
      </c>
      <c r="C81" t="s">
        <v>54</v>
      </c>
      <c r="D81" t="s">
        <v>67</v>
      </c>
      <c r="E81">
        <v>105</v>
      </c>
      <c r="F81">
        <v>240</v>
      </c>
      <c r="G81">
        <v>0</v>
      </c>
      <c r="H81">
        <v>0</v>
      </c>
      <c r="I81">
        <v>154</v>
      </c>
      <c r="J81">
        <v>1</v>
      </c>
      <c r="K81" t="s">
        <v>18</v>
      </c>
      <c r="L81">
        <v>1</v>
      </c>
      <c r="M81">
        <v>0</v>
      </c>
      <c r="N81">
        <v>3</v>
      </c>
      <c r="O81">
        <v>1</v>
      </c>
    </row>
    <row r="82" spans="1:15" x14ac:dyDescent="0.3">
      <c r="A82">
        <v>41</v>
      </c>
      <c r="B82" t="str" cm="1">
        <f t="array" ref="B82">_xlfn.IFS(A82 &gt; 64, "Older adults", AND(A82 &gt; 40, A82 &lt;= 64), "Middle-aged adults", A82 &lt;= 40, "Young adults")</f>
        <v>Middle-aged adults</v>
      </c>
      <c r="C82" t="s">
        <v>54</v>
      </c>
      <c r="D82" t="s">
        <v>67</v>
      </c>
      <c r="E82">
        <v>112</v>
      </c>
      <c r="F82">
        <v>250</v>
      </c>
      <c r="G82">
        <v>0</v>
      </c>
      <c r="H82">
        <v>1</v>
      </c>
      <c r="I82">
        <v>179</v>
      </c>
      <c r="J82">
        <v>0</v>
      </c>
      <c r="K82" t="s">
        <v>21</v>
      </c>
      <c r="L82">
        <v>2</v>
      </c>
      <c r="M82">
        <v>0</v>
      </c>
      <c r="N82">
        <v>2</v>
      </c>
      <c r="O82">
        <v>1</v>
      </c>
    </row>
    <row r="83" spans="1:15" x14ac:dyDescent="0.3">
      <c r="A83">
        <v>45</v>
      </c>
      <c r="B83" t="str" cm="1">
        <f t="array" ref="B83">_xlfn.IFS(A83 &gt; 64, "Older adults", AND(A83 &gt; 40, A83 &lt;= 64), "Middle-aged adults", A83 &lt;= 40, "Young adults")</f>
        <v>Middle-aged adults</v>
      </c>
      <c r="C83" t="s">
        <v>54</v>
      </c>
      <c r="D83" t="s">
        <v>66</v>
      </c>
      <c r="E83">
        <v>128</v>
      </c>
      <c r="F83">
        <v>308</v>
      </c>
      <c r="G83">
        <v>0</v>
      </c>
      <c r="H83">
        <v>0</v>
      </c>
      <c r="I83">
        <v>170</v>
      </c>
      <c r="J83">
        <v>0</v>
      </c>
      <c r="K83" t="s">
        <v>21</v>
      </c>
      <c r="L83">
        <v>2</v>
      </c>
      <c r="M83">
        <v>0</v>
      </c>
      <c r="N83">
        <v>2</v>
      </c>
      <c r="O83">
        <v>1</v>
      </c>
    </row>
    <row r="84" spans="1:15" x14ac:dyDescent="0.3">
      <c r="A84">
        <v>60</v>
      </c>
      <c r="B84" t="str" cm="1">
        <f t="array" ref="B84">_xlfn.IFS(A84 &gt; 64, "Older adults", AND(A84 &gt; 40, A84 &lt;= 64), "Middle-aged adults", A84 &lt;= 40, "Young adults")</f>
        <v>Middle-aged adults</v>
      </c>
      <c r="C84" t="s">
        <v>55</v>
      </c>
      <c r="D84" t="s">
        <v>67</v>
      </c>
      <c r="E84">
        <v>102</v>
      </c>
      <c r="F84">
        <v>318</v>
      </c>
      <c r="G84">
        <v>0</v>
      </c>
      <c r="H84">
        <v>1</v>
      </c>
      <c r="I84">
        <v>160</v>
      </c>
      <c r="J84">
        <v>0</v>
      </c>
      <c r="K84" t="s">
        <v>21</v>
      </c>
      <c r="L84">
        <v>2</v>
      </c>
      <c r="M84">
        <v>1</v>
      </c>
      <c r="N84">
        <v>2</v>
      </c>
      <c r="O84">
        <v>1</v>
      </c>
    </row>
    <row r="85" spans="1:15" x14ac:dyDescent="0.3">
      <c r="A85">
        <v>52</v>
      </c>
      <c r="B85" t="str" cm="1">
        <f t="array" ref="B85">_xlfn.IFS(A85 &gt; 64, "Older adults", AND(A85 &gt; 40, A85 &lt;= 64), "Middle-aged adults", A85 &lt;= 40, "Young adults")</f>
        <v>Middle-aged adults</v>
      </c>
      <c r="C85" t="s">
        <v>54</v>
      </c>
      <c r="D85" t="s">
        <v>68</v>
      </c>
      <c r="E85">
        <v>152</v>
      </c>
      <c r="F85">
        <v>298</v>
      </c>
      <c r="G85">
        <v>1</v>
      </c>
      <c r="H85">
        <v>1</v>
      </c>
      <c r="I85">
        <v>178</v>
      </c>
      <c r="J85">
        <v>0</v>
      </c>
      <c r="K85" t="s">
        <v>24</v>
      </c>
      <c r="L85">
        <v>1</v>
      </c>
      <c r="M85">
        <v>0</v>
      </c>
      <c r="N85">
        <v>3</v>
      </c>
      <c r="O85">
        <v>1</v>
      </c>
    </row>
    <row r="86" spans="1:15" x14ac:dyDescent="0.3">
      <c r="A86">
        <v>42</v>
      </c>
      <c r="B86" t="str" cm="1">
        <f t="array" ref="B86">_xlfn.IFS(A86 &gt; 64, "Older adults", AND(A86 &gt; 40, A86 &lt;= 64), "Middle-aged adults", A86 &lt;= 40, "Young adults")</f>
        <v>Middle-aged adults</v>
      </c>
      <c r="C86" t="s">
        <v>55</v>
      </c>
      <c r="D86" t="s">
        <v>69</v>
      </c>
      <c r="E86">
        <v>102</v>
      </c>
      <c r="F86">
        <v>265</v>
      </c>
      <c r="G86">
        <v>0</v>
      </c>
      <c r="H86">
        <v>0</v>
      </c>
      <c r="I86">
        <v>122</v>
      </c>
      <c r="J86">
        <v>0</v>
      </c>
      <c r="K86" t="s">
        <v>18</v>
      </c>
      <c r="L86">
        <v>1</v>
      </c>
      <c r="M86">
        <v>0</v>
      </c>
      <c r="N86">
        <v>2</v>
      </c>
      <c r="O86">
        <v>1</v>
      </c>
    </row>
    <row r="87" spans="1:15" x14ac:dyDescent="0.3">
      <c r="A87">
        <v>67</v>
      </c>
      <c r="B87" t="str" cm="1">
        <f t="array" ref="B87">_xlfn.IFS(A87 &gt; 64, "Older adults", AND(A87 &gt; 40, A87 &lt;= 64), "Middle-aged adults", A87 &lt;= 40, "Young adults")</f>
        <v>Older adults</v>
      </c>
      <c r="C87" t="s">
        <v>55</v>
      </c>
      <c r="D87" t="s">
        <v>67</v>
      </c>
      <c r="E87">
        <v>115</v>
      </c>
      <c r="F87">
        <v>564</v>
      </c>
      <c r="G87">
        <v>0</v>
      </c>
      <c r="H87">
        <v>0</v>
      </c>
      <c r="I87">
        <v>160</v>
      </c>
      <c r="J87">
        <v>0</v>
      </c>
      <c r="K87" t="s">
        <v>23</v>
      </c>
      <c r="L87">
        <v>1</v>
      </c>
      <c r="M87">
        <v>0</v>
      </c>
      <c r="N87">
        <v>3</v>
      </c>
      <c r="O87">
        <v>1</v>
      </c>
    </row>
    <row r="88" spans="1:15" x14ac:dyDescent="0.3">
      <c r="A88">
        <v>68</v>
      </c>
      <c r="B88" t="str" cm="1">
        <f t="array" ref="B88">_xlfn.IFS(A88 &gt; 64, "Older adults", AND(A88 &gt; 40, A88 &lt;= 64), "Middle-aged adults", A88 &lt;= 40, "Young adults")</f>
        <v>Older adults</v>
      </c>
      <c r="C88" t="s">
        <v>54</v>
      </c>
      <c r="D88" t="s">
        <v>67</v>
      </c>
      <c r="E88">
        <v>118</v>
      </c>
      <c r="F88">
        <v>277</v>
      </c>
      <c r="G88">
        <v>0</v>
      </c>
      <c r="H88">
        <v>1</v>
      </c>
      <c r="I88">
        <v>151</v>
      </c>
      <c r="J88">
        <v>0</v>
      </c>
      <c r="K88" t="s">
        <v>27</v>
      </c>
      <c r="L88">
        <v>2</v>
      </c>
      <c r="M88">
        <v>1</v>
      </c>
      <c r="N88">
        <v>3</v>
      </c>
      <c r="O88">
        <v>1</v>
      </c>
    </row>
    <row r="89" spans="1:15" x14ac:dyDescent="0.3">
      <c r="A89">
        <v>46</v>
      </c>
      <c r="B89" t="str" cm="1">
        <f t="array" ref="B89">_xlfn.IFS(A89 &gt; 64, "Older adults", AND(A89 &gt; 40, A89 &lt;= 64), "Middle-aged adults", A89 &lt;= 40, "Young adults")</f>
        <v>Middle-aged adults</v>
      </c>
      <c r="C89" t="s">
        <v>54</v>
      </c>
      <c r="D89" t="s">
        <v>66</v>
      </c>
      <c r="E89">
        <v>101</v>
      </c>
      <c r="F89">
        <v>197</v>
      </c>
      <c r="G89">
        <v>1</v>
      </c>
      <c r="H89">
        <v>1</v>
      </c>
      <c r="I89">
        <v>156</v>
      </c>
      <c r="J89">
        <v>0</v>
      </c>
      <c r="K89" t="s">
        <v>21</v>
      </c>
      <c r="L89">
        <v>2</v>
      </c>
      <c r="M89">
        <v>0</v>
      </c>
      <c r="N89">
        <v>3</v>
      </c>
      <c r="O89">
        <v>1</v>
      </c>
    </row>
    <row r="90" spans="1:15" x14ac:dyDescent="0.3">
      <c r="A90">
        <v>54</v>
      </c>
      <c r="B90" t="str" cm="1">
        <f t="array" ref="B90">_xlfn.IFS(A90 &gt; 64, "Older adults", AND(A90 &gt; 40, A90 &lt;= 64), "Middle-aged adults", A90 &lt;= 40, "Young adults")</f>
        <v>Middle-aged adults</v>
      </c>
      <c r="C90" t="s">
        <v>55</v>
      </c>
      <c r="D90" t="s">
        <v>67</v>
      </c>
      <c r="E90">
        <v>110</v>
      </c>
      <c r="F90">
        <v>214</v>
      </c>
      <c r="G90">
        <v>0</v>
      </c>
      <c r="H90">
        <v>1</v>
      </c>
      <c r="I90">
        <v>158</v>
      </c>
      <c r="J90">
        <v>0</v>
      </c>
      <c r="K90" t="s">
        <v>23</v>
      </c>
      <c r="L90">
        <v>1</v>
      </c>
      <c r="M90">
        <v>0</v>
      </c>
      <c r="N90">
        <v>2</v>
      </c>
      <c r="O90">
        <v>1</v>
      </c>
    </row>
    <row r="91" spans="1:15" x14ac:dyDescent="0.3">
      <c r="A91">
        <v>58</v>
      </c>
      <c r="B91" t="str" cm="1">
        <f t="array" ref="B91">_xlfn.IFS(A91 &gt; 64, "Older adults", AND(A91 &gt; 40, A91 &lt;= 64), "Middle-aged adults", A91 &lt;= 40, "Young adults")</f>
        <v>Middle-aged adults</v>
      </c>
      <c r="C91" t="s">
        <v>55</v>
      </c>
      <c r="D91" t="s">
        <v>69</v>
      </c>
      <c r="E91">
        <v>100</v>
      </c>
      <c r="F91">
        <v>248</v>
      </c>
      <c r="G91">
        <v>0</v>
      </c>
      <c r="H91">
        <v>0</v>
      </c>
      <c r="I91">
        <v>122</v>
      </c>
      <c r="J91">
        <v>0</v>
      </c>
      <c r="K91" t="s">
        <v>27</v>
      </c>
      <c r="L91">
        <v>1</v>
      </c>
      <c r="M91">
        <v>0</v>
      </c>
      <c r="N91">
        <v>2</v>
      </c>
      <c r="O91">
        <v>1</v>
      </c>
    </row>
    <row r="92" spans="1:15" x14ac:dyDescent="0.3">
      <c r="A92">
        <v>48</v>
      </c>
      <c r="B92" t="str" cm="1">
        <f t="array" ref="B92">_xlfn.IFS(A92 &gt; 64, "Older adults", AND(A92 &gt; 40, A92 &lt;= 64), "Middle-aged adults", A92 &lt;= 40, "Young adults")</f>
        <v>Middle-aged adults</v>
      </c>
      <c r="C92" t="s">
        <v>54</v>
      </c>
      <c r="D92" t="s">
        <v>67</v>
      </c>
      <c r="E92">
        <v>124</v>
      </c>
      <c r="F92">
        <v>255</v>
      </c>
      <c r="G92">
        <v>1</v>
      </c>
      <c r="H92">
        <v>1</v>
      </c>
      <c r="I92">
        <v>175</v>
      </c>
      <c r="J92">
        <v>0</v>
      </c>
      <c r="K92" t="s">
        <v>21</v>
      </c>
      <c r="L92">
        <v>2</v>
      </c>
      <c r="M92">
        <v>2</v>
      </c>
      <c r="N92">
        <v>2</v>
      </c>
      <c r="O92">
        <v>1</v>
      </c>
    </row>
    <row r="93" spans="1:15" x14ac:dyDescent="0.3">
      <c r="A93">
        <v>57</v>
      </c>
      <c r="B93" t="str" cm="1">
        <f t="array" ref="B93">_xlfn.IFS(A93 &gt; 64, "Older adults", AND(A93 &gt; 40, A93 &lt;= 64), "Middle-aged adults", A93 &lt;= 40, "Young adults")</f>
        <v>Middle-aged adults</v>
      </c>
      <c r="C93" t="s">
        <v>54</v>
      </c>
      <c r="D93" t="s">
        <v>69</v>
      </c>
      <c r="E93">
        <v>132</v>
      </c>
      <c r="F93">
        <v>207</v>
      </c>
      <c r="G93">
        <v>0</v>
      </c>
      <c r="H93">
        <v>1</v>
      </c>
      <c r="I93">
        <v>168</v>
      </c>
      <c r="J93">
        <v>1</v>
      </c>
      <c r="K93" t="s">
        <v>21</v>
      </c>
      <c r="L93">
        <v>2</v>
      </c>
      <c r="M93">
        <v>0</v>
      </c>
      <c r="N93">
        <v>3</v>
      </c>
      <c r="O93">
        <v>1</v>
      </c>
    </row>
    <row r="94" spans="1:15" x14ac:dyDescent="0.3">
      <c r="A94">
        <v>52</v>
      </c>
      <c r="B94" t="str" cm="1">
        <f t="array" ref="B94">_xlfn.IFS(A94 &gt; 64, "Older adults", AND(A94 &gt; 40, A94 &lt;= 64), "Middle-aged adults", A94 &lt;= 40, "Young adults")</f>
        <v>Middle-aged adults</v>
      </c>
      <c r="C94" t="s">
        <v>54</v>
      </c>
      <c r="D94" t="s">
        <v>67</v>
      </c>
      <c r="E94">
        <v>138</v>
      </c>
      <c r="F94">
        <v>223</v>
      </c>
      <c r="G94">
        <v>0</v>
      </c>
      <c r="H94">
        <v>1</v>
      </c>
      <c r="I94">
        <v>169</v>
      </c>
      <c r="J94">
        <v>0</v>
      </c>
      <c r="K94" t="s">
        <v>21</v>
      </c>
      <c r="L94">
        <v>2</v>
      </c>
      <c r="M94">
        <v>4</v>
      </c>
      <c r="N94">
        <v>2</v>
      </c>
      <c r="O94">
        <v>1</v>
      </c>
    </row>
    <row r="95" spans="1:15" x14ac:dyDescent="0.3">
      <c r="A95">
        <v>54</v>
      </c>
      <c r="B95" t="str" cm="1">
        <f t="array" ref="B95">_xlfn.IFS(A95 &gt; 64, "Older adults", AND(A95 &gt; 40, A95 &lt;= 64), "Middle-aged adults", A95 &lt;= 40, "Young adults")</f>
        <v>Middle-aged adults</v>
      </c>
      <c r="C95" t="s">
        <v>55</v>
      </c>
      <c r="D95" t="s">
        <v>66</v>
      </c>
      <c r="E95">
        <v>132</v>
      </c>
      <c r="F95">
        <v>288</v>
      </c>
      <c r="G95">
        <v>1</v>
      </c>
      <c r="H95">
        <v>0</v>
      </c>
      <c r="I95">
        <v>159</v>
      </c>
      <c r="J95">
        <v>1</v>
      </c>
      <c r="K95" t="s">
        <v>21</v>
      </c>
      <c r="L95">
        <v>2</v>
      </c>
      <c r="M95">
        <v>1</v>
      </c>
      <c r="N95">
        <v>2</v>
      </c>
      <c r="O95">
        <v>1</v>
      </c>
    </row>
    <row r="96" spans="1:15" x14ac:dyDescent="0.3">
      <c r="A96">
        <v>45</v>
      </c>
      <c r="B96" t="str" cm="1">
        <f t="array" ref="B96">_xlfn.IFS(A96 &gt; 64, "Older adults", AND(A96 &gt; 40, A96 &lt;= 64), "Middle-aged adults", A96 &lt;= 40, "Young adults")</f>
        <v>Middle-aged adults</v>
      </c>
      <c r="C96" t="s">
        <v>55</v>
      </c>
      <c r="D96" t="s">
        <v>66</v>
      </c>
      <c r="E96">
        <v>112</v>
      </c>
      <c r="F96">
        <v>160</v>
      </c>
      <c r="G96">
        <v>0</v>
      </c>
      <c r="H96">
        <v>1</v>
      </c>
      <c r="I96">
        <v>138</v>
      </c>
      <c r="J96">
        <v>0</v>
      </c>
      <c r="K96" t="s">
        <v>21</v>
      </c>
      <c r="L96">
        <v>1</v>
      </c>
      <c r="M96">
        <v>0</v>
      </c>
      <c r="N96">
        <v>2</v>
      </c>
      <c r="O96">
        <v>1</v>
      </c>
    </row>
    <row r="97" spans="1:15" x14ac:dyDescent="0.3">
      <c r="A97">
        <v>53</v>
      </c>
      <c r="B97" t="str" cm="1">
        <f t="array" ref="B97">_xlfn.IFS(A97 &gt; 64, "Older adults", AND(A97 &gt; 40, A97 &lt;= 64), "Middle-aged adults", A97 &lt;= 40, "Young adults")</f>
        <v>Middle-aged adults</v>
      </c>
      <c r="C97" t="s">
        <v>54</v>
      </c>
      <c r="D97" t="s">
        <v>69</v>
      </c>
      <c r="E97">
        <v>142</v>
      </c>
      <c r="F97">
        <v>226</v>
      </c>
      <c r="G97">
        <v>0</v>
      </c>
      <c r="H97">
        <v>0</v>
      </c>
      <c r="I97">
        <v>111</v>
      </c>
      <c r="J97">
        <v>1</v>
      </c>
      <c r="K97" t="s">
        <v>21</v>
      </c>
      <c r="L97">
        <v>2</v>
      </c>
      <c r="M97">
        <v>0</v>
      </c>
      <c r="N97">
        <v>3</v>
      </c>
      <c r="O97">
        <v>1</v>
      </c>
    </row>
    <row r="98" spans="1:15" x14ac:dyDescent="0.3">
      <c r="A98">
        <v>62</v>
      </c>
      <c r="B98" t="str" cm="1">
        <f t="array" ref="B98">_xlfn.IFS(A98 &gt; 64, "Older adults", AND(A98 &gt; 40, A98 &lt;= 64), "Middle-aged adults", A98 &lt;= 40, "Young adults")</f>
        <v>Middle-aged adults</v>
      </c>
      <c r="C98" t="s">
        <v>55</v>
      </c>
      <c r="D98" t="s">
        <v>69</v>
      </c>
      <c r="E98">
        <v>140</v>
      </c>
      <c r="F98">
        <v>394</v>
      </c>
      <c r="G98">
        <v>0</v>
      </c>
      <c r="H98">
        <v>0</v>
      </c>
      <c r="I98">
        <v>157</v>
      </c>
      <c r="J98">
        <v>0</v>
      </c>
      <c r="K98" t="s">
        <v>24</v>
      </c>
      <c r="L98">
        <v>1</v>
      </c>
      <c r="M98">
        <v>0</v>
      </c>
      <c r="N98">
        <v>2</v>
      </c>
      <c r="O98">
        <v>1</v>
      </c>
    </row>
    <row r="99" spans="1:15" x14ac:dyDescent="0.3">
      <c r="A99">
        <v>52</v>
      </c>
      <c r="B99" t="str" cm="1">
        <f t="array" ref="B99">_xlfn.IFS(A99 &gt; 64, "Older adults", AND(A99 &gt; 40, A99 &lt;= 64), "Middle-aged adults", A99 &lt;= 40, "Young adults")</f>
        <v>Middle-aged adults</v>
      </c>
      <c r="C99" t="s">
        <v>54</v>
      </c>
      <c r="D99" t="s">
        <v>69</v>
      </c>
      <c r="E99">
        <v>108</v>
      </c>
      <c r="F99">
        <v>233</v>
      </c>
      <c r="G99">
        <v>1</v>
      </c>
      <c r="H99">
        <v>1</v>
      </c>
      <c r="I99">
        <v>147</v>
      </c>
      <c r="J99">
        <v>0</v>
      </c>
      <c r="K99" t="s">
        <v>32</v>
      </c>
      <c r="L99">
        <v>2</v>
      </c>
      <c r="M99">
        <v>3</v>
      </c>
      <c r="N99">
        <v>3</v>
      </c>
      <c r="O99">
        <v>1</v>
      </c>
    </row>
    <row r="100" spans="1:15" x14ac:dyDescent="0.3">
      <c r="A100">
        <v>43</v>
      </c>
      <c r="B100" t="str" cm="1">
        <f t="array" ref="B100">_xlfn.IFS(A100 &gt; 64, "Older adults", AND(A100 &gt; 40, A100 &lt;= 64), "Middle-aged adults", A100 &lt;= 40, "Young adults")</f>
        <v>Middle-aged adults</v>
      </c>
      <c r="C100" t="s">
        <v>54</v>
      </c>
      <c r="D100" t="s">
        <v>67</v>
      </c>
      <c r="E100">
        <v>130</v>
      </c>
      <c r="F100">
        <v>315</v>
      </c>
      <c r="G100">
        <v>0</v>
      </c>
      <c r="H100">
        <v>1</v>
      </c>
      <c r="I100">
        <v>162</v>
      </c>
      <c r="J100">
        <v>0</v>
      </c>
      <c r="K100" t="s">
        <v>33</v>
      </c>
      <c r="L100">
        <v>2</v>
      </c>
      <c r="M100">
        <v>1</v>
      </c>
      <c r="N100">
        <v>2</v>
      </c>
      <c r="O100">
        <v>1</v>
      </c>
    </row>
    <row r="101" spans="1:15" x14ac:dyDescent="0.3">
      <c r="A101">
        <v>53</v>
      </c>
      <c r="B101" t="str" cm="1">
        <f t="array" ref="B101">_xlfn.IFS(A101 &gt; 64, "Older adults", AND(A101 &gt; 40, A101 &lt;= 64), "Middle-aged adults", A101 &lt;= 40, "Young adults")</f>
        <v>Middle-aged adults</v>
      </c>
      <c r="C101" t="s">
        <v>54</v>
      </c>
      <c r="D101" t="s">
        <v>67</v>
      </c>
      <c r="E101">
        <v>130</v>
      </c>
      <c r="F101">
        <v>246</v>
      </c>
      <c r="G101">
        <v>1</v>
      </c>
      <c r="H101">
        <v>0</v>
      </c>
      <c r="I101">
        <v>173</v>
      </c>
      <c r="J101">
        <v>0</v>
      </c>
      <c r="K101" t="s">
        <v>21</v>
      </c>
      <c r="L101">
        <v>2</v>
      </c>
      <c r="M101">
        <v>3</v>
      </c>
      <c r="N101">
        <v>2</v>
      </c>
      <c r="O101">
        <v>1</v>
      </c>
    </row>
    <row r="102" spans="1:15" x14ac:dyDescent="0.3">
      <c r="A102">
        <v>42</v>
      </c>
      <c r="B102" t="str" cm="1">
        <f t="array" ref="B102">_xlfn.IFS(A102 &gt; 64, "Older adults", AND(A102 &gt; 40, A102 &lt;= 64), "Middle-aged adults", A102 &lt;= 40, "Young adults")</f>
        <v>Middle-aged adults</v>
      </c>
      <c r="C102" t="s">
        <v>54</v>
      </c>
      <c r="D102" t="s">
        <v>68</v>
      </c>
      <c r="E102">
        <v>148</v>
      </c>
      <c r="F102">
        <v>244</v>
      </c>
      <c r="G102">
        <v>0</v>
      </c>
      <c r="H102">
        <v>0</v>
      </c>
      <c r="I102">
        <v>178</v>
      </c>
      <c r="J102">
        <v>0</v>
      </c>
      <c r="K102" t="s">
        <v>17</v>
      </c>
      <c r="L102">
        <v>2</v>
      </c>
      <c r="M102">
        <v>2</v>
      </c>
      <c r="N102">
        <v>2</v>
      </c>
      <c r="O102">
        <v>1</v>
      </c>
    </row>
    <row r="103" spans="1:15" x14ac:dyDescent="0.3">
      <c r="A103">
        <v>59</v>
      </c>
      <c r="B103" t="str" cm="1">
        <f t="array" ref="B103">_xlfn.IFS(A103 &gt; 64, "Older adults", AND(A103 &gt; 40, A103 &lt;= 64), "Middle-aged adults", A103 &lt;= 40, "Young adults")</f>
        <v>Middle-aged adults</v>
      </c>
      <c r="C103" t="s">
        <v>54</v>
      </c>
      <c r="D103" t="s">
        <v>68</v>
      </c>
      <c r="E103">
        <v>178</v>
      </c>
      <c r="F103">
        <v>270</v>
      </c>
      <c r="G103">
        <v>0</v>
      </c>
      <c r="H103">
        <v>0</v>
      </c>
      <c r="I103">
        <v>145</v>
      </c>
      <c r="J103">
        <v>0</v>
      </c>
      <c r="K103" t="s">
        <v>34</v>
      </c>
      <c r="L103">
        <v>0</v>
      </c>
      <c r="M103">
        <v>0</v>
      </c>
      <c r="N103">
        <v>3</v>
      </c>
      <c r="O103">
        <v>1</v>
      </c>
    </row>
    <row r="104" spans="1:15" x14ac:dyDescent="0.3">
      <c r="A104">
        <v>63</v>
      </c>
      <c r="B104" t="str" cm="1">
        <f t="array" ref="B104">_xlfn.IFS(A104 &gt; 64, "Older adults", AND(A104 &gt; 40, A104 &lt;= 64), "Middle-aged adults", A104 &lt;= 40, "Young adults")</f>
        <v>Middle-aged adults</v>
      </c>
      <c r="C104" t="s">
        <v>55</v>
      </c>
      <c r="D104" t="s">
        <v>66</v>
      </c>
      <c r="E104">
        <v>140</v>
      </c>
      <c r="F104">
        <v>195</v>
      </c>
      <c r="G104">
        <v>0</v>
      </c>
      <c r="H104">
        <v>1</v>
      </c>
      <c r="I104">
        <v>179</v>
      </c>
      <c r="J104">
        <v>0</v>
      </c>
      <c r="K104" t="s">
        <v>21</v>
      </c>
      <c r="L104">
        <v>2</v>
      </c>
      <c r="M104">
        <v>2</v>
      </c>
      <c r="N104">
        <v>2</v>
      </c>
      <c r="O104">
        <v>1</v>
      </c>
    </row>
    <row r="105" spans="1:15" x14ac:dyDescent="0.3">
      <c r="A105">
        <v>42</v>
      </c>
      <c r="B105" t="str" cm="1">
        <f t="array" ref="B105">_xlfn.IFS(A105 &gt; 64, "Older adults", AND(A105 &gt; 40, A105 &lt;= 64), "Middle-aged adults", A105 &lt;= 40, "Young adults")</f>
        <v>Middle-aged adults</v>
      </c>
      <c r="C105" t="s">
        <v>54</v>
      </c>
      <c r="D105" t="s">
        <v>67</v>
      </c>
      <c r="E105">
        <v>120</v>
      </c>
      <c r="F105">
        <v>240</v>
      </c>
      <c r="G105">
        <v>1</v>
      </c>
      <c r="H105">
        <v>1</v>
      </c>
      <c r="I105">
        <v>194</v>
      </c>
      <c r="J105">
        <v>0</v>
      </c>
      <c r="K105" t="s">
        <v>17</v>
      </c>
      <c r="L105">
        <v>0</v>
      </c>
      <c r="M105">
        <v>0</v>
      </c>
      <c r="N105">
        <v>3</v>
      </c>
      <c r="O105">
        <v>1</v>
      </c>
    </row>
    <row r="106" spans="1:15" x14ac:dyDescent="0.3">
      <c r="A106">
        <v>50</v>
      </c>
      <c r="B106" t="str" cm="1">
        <f t="array" ref="B106">_xlfn.IFS(A106 &gt; 64, "Older adults", AND(A106 &gt; 40, A106 &lt;= 64), "Middle-aged adults", A106 &lt;= 40, "Young adults")</f>
        <v>Middle-aged adults</v>
      </c>
      <c r="C106" t="s">
        <v>54</v>
      </c>
      <c r="D106" t="s">
        <v>67</v>
      </c>
      <c r="E106">
        <v>129</v>
      </c>
      <c r="F106">
        <v>196</v>
      </c>
      <c r="G106">
        <v>0</v>
      </c>
      <c r="H106">
        <v>1</v>
      </c>
      <c r="I106">
        <v>163</v>
      </c>
      <c r="J106">
        <v>0</v>
      </c>
      <c r="K106" t="s">
        <v>21</v>
      </c>
      <c r="L106">
        <v>2</v>
      </c>
      <c r="M106">
        <v>0</v>
      </c>
      <c r="N106">
        <v>2</v>
      </c>
      <c r="O106">
        <v>1</v>
      </c>
    </row>
    <row r="107" spans="1:15" x14ac:dyDescent="0.3">
      <c r="A107">
        <v>68</v>
      </c>
      <c r="B107" t="str" cm="1">
        <f t="array" ref="B107">_xlfn.IFS(A107 &gt; 64, "Older adults", AND(A107 &gt; 40, A107 &lt;= 64), "Middle-aged adults", A107 &lt;= 40, "Young adults")</f>
        <v>Older adults</v>
      </c>
      <c r="C107" t="s">
        <v>55</v>
      </c>
      <c r="D107" t="s">
        <v>67</v>
      </c>
      <c r="E107">
        <v>120</v>
      </c>
      <c r="F107">
        <v>211</v>
      </c>
      <c r="G107">
        <v>0</v>
      </c>
      <c r="H107">
        <v>0</v>
      </c>
      <c r="I107">
        <v>115</v>
      </c>
      <c r="J107">
        <v>0</v>
      </c>
      <c r="K107" t="s">
        <v>29</v>
      </c>
      <c r="L107">
        <v>1</v>
      </c>
      <c r="M107">
        <v>0</v>
      </c>
      <c r="N107">
        <v>2</v>
      </c>
      <c r="O107">
        <v>1</v>
      </c>
    </row>
    <row r="108" spans="1:15" x14ac:dyDescent="0.3">
      <c r="A108">
        <v>69</v>
      </c>
      <c r="B108" t="str" cm="1">
        <f t="array" ref="B108">_xlfn.IFS(A108 &gt; 64, "Older adults", AND(A108 &gt; 40, A108 &lt;= 64), "Middle-aged adults", A108 &lt;= 40, "Young adults")</f>
        <v>Older adults</v>
      </c>
      <c r="C108" t="s">
        <v>54</v>
      </c>
      <c r="D108" t="s">
        <v>68</v>
      </c>
      <c r="E108">
        <v>160</v>
      </c>
      <c r="F108">
        <v>234</v>
      </c>
      <c r="G108">
        <v>1</v>
      </c>
      <c r="H108">
        <v>0</v>
      </c>
      <c r="I108">
        <v>131</v>
      </c>
      <c r="J108">
        <v>0</v>
      </c>
      <c r="K108" t="s">
        <v>32</v>
      </c>
      <c r="L108">
        <v>1</v>
      </c>
      <c r="M108">
        <v>1</v>
      </c>
      <c r="N108">
        <v>2</v>
      </c>
      <c r="O108">
        <v>1</v>
      </c>
    </row>
    <row r="109" spans="1:15" x14ac:dyDescent="0.3">
      <c r="A109">
        <v>45</v>
      </c>
      <c r="B109" t="str" cm="1">
        <f t="array" ref="B109">_xlfn.IFS(A109 &gt; 64, "Older adults", AND(A109 &gt; 40, A109 &lt;= 64), "Middle-aged adults", A109 &lt;= 40, "Young adults")</f>
        <v>Middle-aged adults</v>
      </c>
      <c r="C109" t="s">
        <v>55</v>
      </c>
      <c r="D109" t="s">
        <v>69</v>
      </c>
      <c r="E109">
        <v>138</v>
      </c>
      <c r="F109">
        <v>236</v>
      </c>
      <c r="G109">
        <v>0</v>
      </c>
      <c r="H109">
        <v>0</v>
      </c>
      <c r="I109">
        <v>152</v>
      </c>
      <c r="J109">
        <v>1</v>
      </c>
      <c r="K109" t="s">
        <v>25</v>
      </c>
      <c r="L109">
        <v>1</v>
      </c>
      <c r="M109">
        <v>0</v>
      </c>
      <c r="N109">
        <v>2</v>
      </c>
      <c r="O109">
        <v>1</v>
      </c>
    </row>
    <row r="110" spans="1:15" x14ac:dyDescent="0.3">
      <c r="A110">
        <v>50</v>
      </c>
      <c r="B110" t="str" cm="1">
        <f t="array" ref="B110">_xlfn.IFS(A110 &gt; 64, "Older adults", AND(A110 &gt; 40, A110 &lt;= 64), "Middle-aged adults", A110 &lt;= 40, "Young adults")</f>
        <v>Middle-aged adults</v>
      </c>
      <c r="C110" t="s">
        <v>55</v>
      </c>
      <c r="D110" t="s">
        <v>66</v>
      </c>
      <c r="E110">
        <v>120</v>
      </c>
      <c r="F110">
        <v>244</v>
      </c>
      <c r="G110">
        <v>0</v>
      </c>
      <c r="H110">
        <v>1</v>
      </c>
      <c r="I110">
        <v>162</v>
      </c>
      <c r="J110">
        <v>0</v>
      </c>
      <c r="K110" t="s">
        <v>35</v>
      </c>
      <c r="L110">
        <v>2</v>
      </c>
      <c r="M110">
        <v>0</v>
      </c>
      <c r="N110">
        <v>2</v>
      </c>
      <c r="O110">
        <v>1</v>
      </c>
    </row>
    <row r="111" spans="1:15" x14ac:dyDescent="0.3">
      <c r="A111">
        <v>50</v>
      </c>
      <c r="B111" t="str" cm="1">
        <f t="array" ref="B111">_xlfn.IFS(A111 &gt; 64, "Older adults", AND(A111 &gt; 40, A111 &lt;= 64), "Middle-aged adults", A111 &lt;= 40, "Young adults")</f>
        <v>Middle-aged adults</v>
      </c>
      <c r="C111" t="s">
        <v>55</v>
      </c>
      <c r="D111" t="s">
        <v>69</v>
      </c>
      <c r="E111">
        <v>110</v>
      </c>
      <c r="F111">
        <v>254</v>
      </c>
      <c r="G111">
        <v>0</v>
      </c>
      <c r="H111">
        <v>0</v>
      </c>
      <c r="I111">
        <v>159</v>
      </c>
      <c r="J111">
        <v>0</v>
      </c>
      <c r="K111" t="s">
        <v>21</v>
      </c>
      <c r="L111">
        <v>2</v>
      </c>
      <c r="M111">
        <v>0</v>
      </c>
      <c r="N111">
        <v>2</v>
      </c>
      <c r="O111">
        <v>1</v>
      </c>
    </row>
    <row r="112" spans="1:15" x14ac:dyDescent="0.3">
      <c r="A112">
        <v>64</v>
      </c>
      <c r="B112" t="str" cm="1">
        <f t="array" ref="B112">_xlfn.IFS(A112 &gt; 64, "Older adults", AND(A112 &gt; 40, A112 &lt;= 64), "Middle-aged adults", A112 &lt;= 40, "Young adults")</f>
        <v>Middle-aged adults</v>
      </c>
      <c r="C112" t="s">
        <v>55</v>
      </c>
      <c r="D112" t="s">
        <v>69</v>
      </c>
      <c r="E112">
        <v>180</v>
      </c>
      <c r="F112">
        <v>325</v>
      </c>
      <c r="G112">
        <v>0</v>
      </c>
      <c r="H112">
        <v>1</v>
      </c>
      <c r="I112">
        <v>154</v>
      </c>
      <c r="J112">
        <v>1</v>
      </c>
      <c r="K112" t="s">
        <v>21</v>
      </c>
      <c r="L112">
        <v>2</v>
      </c>
      <c r="M112">
        <v>0</v>
      </c>
      <c r="N112">
        <v>2</v>
      </c>
      <c r="O112">
        <v>1</v>
      </c>
    </row>
    <row r="113" spans="1:15" x14ac:dyDescent="0.3">
      <c r="A113">
        <v>57</v>
      </c>
      <c r="B113" t="str" cm="1">
        <f t="array" ref="B113">_xlfn.IFS(A113 &gt; 64, "Older adults", AND(A113 &gt; 40, A113 &lt;= 64), "Middle-aged adults", A113 &lt;= 40, "Young adults")</f>
        <v>Middle-aged adults</v>
      </c>
      <c r="C113" t="s">
        <v>54</v>
      </c>
      <c r="D113" t="s">
        <v>67</v>
      </c>
      <c r="E113">
        <v>150</v>
      </c>
      <c r="F113">
        <v>126</v>
      </c>
      <c r="G113">
        <v>1</v>
      </c>
      <c r="H113">
        <v>1</v>
      </c>
      <c r="I113">
        <v>173</v>
      </c>
      <c r="J113">
        <v>0</v>
      </c>
      <c r="K113" t="s">
        <v>25</v>
      </c>
      <c r="L113">
        <v>2</v>
      </c>
      <c r="M113">
        <v>1</v>
      </c>
      <c r="N113">
        <v>3</v>
      </c>
      <c r="O113">
        <v>1</v>
      </c>
    </row>
    <row r="114" spans="1:15" x14ac:dyDescent="0.3">
      <c r="A114">
        <v>64</v>
      </c>
      <c r="B114" t="str" cm="1">
        <f t="array" ref="B114">_xlfn.IFS(A114 &gt; 64, "Older adults", AND(A114 &gt; 40, A114 &lt;= 64), "Middle-aged adults", A114 &lt;= 40, "Young adults")</f>
        <v>Middle-aged adults</v>
      </c>
      <c r="C114" t="s">
        <v>55</v>
      </c>
      <c r="D114" t="s">
        <v>67</v>
      </c>
      <c r="E114">
        <v>140</v>
      </c>
      <c r="F114">
        <v>313</v>
      </c>
      <c r="G114">
        <v>0</v>
      </c>
      <c r="H114">
        <v>1</v>
      </c>
      <c r="I114">
        <v>133</v>
      </c>
      <c r="J114">
        <v>0</v>
      </c>
      <c r="K114" t="s">
        <v>25</v>
      </c>
      <c r="L114">
        <v>2</v>
      </c>
      <c r="M114">
        <v>0</v>
      </c>
      <c r="N114">
        <v>3</v>
      </c>
      <c r="O114">
        <v>1</v>
      </c>
    </row>
    <row r="115" spans="1:15" x14ac:dyDescent="0.3">
      <c r="A115">
        <v>43</v>
      </c>
      <c r="B115" t="str" cm="1">
        <f t="array" ref="B115">_xlfn.IFS(A115 &gt; 64, "Older adults", AND(A115 &gt; 40, A115 &lt;= 64), "Middle-aged adults", A115 &lt;= 40, "Young adults")</f>
        <v>Middle-aged adults</v>
      </c>
      <c r="C115" t="s">
        <v>54</v>
      </c>
      <c r="D115" t="s">
        <v>69</v>
      </c>
      <c r="E115">
        <v>110</v>
      </c>
      <c r="F115">
        <v>211</v>
      </c>
      <c r="G115">
        <v>0</v>
      </c>
      <c r="H115">
        <v>1</v>
      </c>
      <c r="I115">
        <v>161</v>
      </c>
      <c r="J115">
        <v>0</v>
      </c>
      <c r="K115" t="s">
        <v>21</v>
      </c>
      <c r="L115">
        <v>2</v>
      </c>
      <c r="M115">
        <v>0</v>
      </c>
      <c r="N115">
        <v>3</v>
      </c>
      <c r="O115">
        <v>1</v>
      </c>
    </row>
    <row r="116" spans="1:15" x14ac:dyDescent="0.3">
      <c r="A116">
        <v>55</v>
      </c>
      <c r="B116" t="str" cm="1">
        <f t="array" ref="B116">_xlfn.IFS(A116 &gt; 64, "Older adults", AND(A116 &gt; 40, A116 &lt;= 64), "Middle-aged adults", A116 &lt;= 40, "Young adults")</f>
        <v>Middle-aged adults</v>
      </c>
      <c r="C116" t="s">
        <v>54</v>
      </c>
      <c r="D116" t="s">
        <v>66</v>
      </c>
      <c r="E116">
        <v>130</v>
      </c>
      <c r="F116">
        <v>262</v>
      </c>
      <c r="G116">
        <v>0</v>
      </c>
      <c r="H116">
        <v>1</v>
      </c>
      <c r="I116">
        <v>155</v>
      </c>
      <c r="J116">
        <v>0</v>
      </c>
      <c r="K116" t="s">
        <v>21</v>
      </c>
      <c r="L116">
        <v>2</v>
      </c>
      <c r="M116">
        <v>0</v>
      </c>
      <c r="N116">
        <v>2</v>
      </c>
      <c r="O116">
        <v>1</v>
      </c>
    </row>
    <row r="117" spans="1:15" x14ac:dyDescent="0.3">
      <c r="A117">
        <v>37</v>
      </c>
      <c r="B117" t="str" cm="1">
        <f t="array" ref="B117">_xlfn.IFS(A117 &gt; 64, "Older adults", AND(A117 &gt; 40, A117 &lt;= 64), "Middle-aged adults", A117 &lt;= 40, "Young adults")</f>
        <v>Young adults</v>
      </c>
      <c r="C117" t="s">
        <v>55</v>
      </c>
      <c r="D117" t="s">
        <v>67</v>
      </c>
      <c r="E117">
        <v>120</v>
      </c>
      <c r="F117">
        <v>215</v>
      </c>
      <c r="G117">
        <v>0</v>
      </c>
      <c r="H117">
        <v>1</v>
      </c>
      <c r="I117">
        <v>170</v>
      </c>
      <c r="J117">
        <v>0</v>
      </c>
      <c r="K117" t="s">
        <v>21</v>
      </c>
      <c r="L117">
        <v>2</v>
      </c>
      <c r="M117">
        <v>0</v>
      </c>
      <c r="N117">
        <v>2</v>
      </c>
      <c r="O117">
        <v>1</v>
      </c>
    </row>
    <row r="118" spans="1:15" x14ac:dyDescent="0.3">
      <c r="A118">
        <v>41</v>
      </c>
      <c r="B118" t="str" cm="1">
        <f t="array" ref="B118">_xlfn.IFS(A118 &gt; 64, "Older adults", AND(A118 &gt; 40, A118 &lt;= 64), "Middle-aged adults", A118 &lt;= 40, "Young adults")</f>
        <v>Middle-aged adults</v>
      </c>
      <c r="C118" t="s">
        <v>54</v>
      </c>
      <c r="D118" t="s">
        <v>67</v>
      </c>
      <c r="E118">
        <v>130</v>
      </c>
      <c r="F118">
        <v>214</v>
      </c>
      <c r="G118">
        <v>0</v>
      </c>
      <c r="H118">
        <v>0</v>
      </c>
      <c r="I118">
        <v>168</v>
      </c>
      <c r="J118">
        <v>0</v>
      </c>
      <c r="K118" t="s">
        <v>36</v>
      </c>
      <c r="L118">
        <v>1</v>
      </c>
      <c r="M118">
        <v>0</v>
      </c>
      <c r="N118">
        <v>2</v>
      </c>
      <c r="O118">
        <v>1</v>
      </c>
    </row>
    <row r="119" spans="1:15" x14ac:dyDescent="0.3">
      <c r="A119">
        <v>56</v>
      </c>
      <c r="B119" t="str" cm="1">
        <f t="array" ref="B119">_xlfn.IFS(A119 &gt; 64, "Older adults", AND(A119 &gt; 40, A119 &lt;= 64), "Middle-aged adults", A119 &lt;= 40, "Young adults")</f>
        <v>Middle-aged adults</v>
      </c>
      <c r="C119" t="s">
        <v>54</v>
      </c>
      <c r="D119" t="s">
        <v>68</v>
      </c>
      <c r="E119">
        <v>120</v>
      </c>
      <c r="F119">
        <v>193</v>
      </c>
      <c r="G119">
        <v>0</v>
      </c>
      <c r="H119">
        <v>0</v>
      </c>
      <c r="I119">
        <v>162</v>
      </c>
      <c r="J119">
        <v>0</v>
      </c>
      <c r="K119" t="s">
        <v>33</v>
      </c>
      <c r="L119">
        <v>1</v>
      </c>
      <c r="M119">
        <v>0</v>
      </c>
      <c r="N119">
        <v>3</v>
      </c>
      <c r="O119">
        <v>1</v>
      </c>
    </row>
    <row r="120" spans="1:15" x14ac:dyDescent="0.3">
      <c r="A120">
        <v>46</v>
      </c>
      <c r="B120" t="str" cm="1">
        <f t="array" ref="B120">_xlfn.IFS(A120 &gt; 64, "Older adults", AND(A120 &gt; 40, A120 &lt;= 64), "Middle-aged adults", A120 &lt;= 40, "Young adults")</f>
        <v>Middle-aged adults</v>
      </c>
      <c r="C120" t="s">
        <v>55</v>
      </c>
      <c r="D120" t="s">
        <v>66</v>
      </c>
      <c r="E120">
        <v>105</v>
      </c>
      <c r="F120">
        <v>204</v>
      </c>
      <c r="G120">
        <v>0</v>
      </c>
      <c r="H120">
        <v>1</v>
      </c>
      <c r="I120">
        <v>172</v>
      </c>
      <c r="J120">
        <v>0</v>
      </c>
      <c r="K120" t="s">
        <v>21</v>
      </c>
      <c r="L120">
        <v>2</v>
      </c>
      <c r="M120">
        <v>0</v>
      </c>
      <c r="N120">
        <v>2</v>
      </c>
      <c r="O120">
        <v>1</v>
      </c>
    </row>
    <row r="121" spans="1:15" x14ac:dyDescent="0.3">
      <c r="A121">
        <v>46</v>
      </c>
      <c r="B121" t="str" cm="1">
        <f t="array" ref="B121">_xlfn.IFS(A121 &gt; 64, "Older adults", AND(A121 &gt; 40, A121 &lt;= 64), "Middle-aged adults", A121 &lt;= 40, "Young adults")</f>
        <v>Middle-aged adults</v>
      </c>
      <c r="C121" t="s">
        <v>55</v>
      </c>
      <c r="D121" t="s">
        <v>69</v>
      </c>
      <c r="E121">
        <v>138</v>
      </c>
      <c r="F121">
        <v>243</v>
      </c>
      <c r="G121">
        <v>0</v>
      </c>
      <c r="H121">
        <v>0</v>
      </c>
      <c r="I121">
        <v>152</v>
      </c>
      <c r="J121">
        <v>1</v>
      </c>
      <c r="K121" t="s">
        <v>21</v>
      </c>
      <c r="L121">
        <v>1</v>
      </c>
      <c r="M121">
        <v>0</v>
      </c>
      <c r="N121">
        <v>2</v>
      </c>
      <c r="O121">
        <v>1</v>
      </c>
    </row>
    <row r="122" spans="1:15" x14ac:dyDescent="0.3">
      <c r="A122">
        <v>64</v>
      </c>
      <c r="B122" t="str" cm="1">
        <f t="array" ref="B122">_xlfn.IFS(A122 &gt; 64, "Older adults", AND(A122 &gt; 40, A122 &lt;= 64), "Middle-aged adults", A122 &lt;= 40, "Young adults")</f>
        <v>Middle-aged adults</v>
      </c>
      <c r="C122" t="s">
        <v>55</v>
      </c>
      <c r="D122" t="s">
        <v>69</v>
      </c>
      <c r="E122">
        <v>130</v>
      </c>
      <c r="F122">
        <v>303</v>
      </c>
      <c r="G122">
        <v>0</v>
      </c>
      <c r="H122">
        <v>1</v>
      </c>
      <c r="I122">
        <v>122</v>
      </c>
      <c r="J122">
        <v>0</v>
      </c>
      <c r="K122" t="s">
        <v>36</v>
      </c>
      <c r="L122">
        <v>1</v>
      </c>
      <c r="M122">
        <v>2</v>
      </c>
      <c r="N122">
        <v>2</v>
      </c>
      <c r="O122">
        <v>1</v>
      </c>
    </row>
    <row r="123" spans="1:15" x14ac:dyDescent="0.3">
      <c r="A123">
        <v>59</v>
      </c>
      <c r="B123" t="str" cm="1">
        <f t="array" ref="B123">_xlfn.IFS(A123 &gt; 64, "Older adults", AND(A123 &gt; 40, A123 &lt;= 64), "Middle-aged adults", A123 &lt;= 40, "Young adults")</f>
        <v>Middle-aged adults</v>
      </c>
      <c r="C123" t="s">
        <v>54</v>
      </c>
      <c r="D123" t="s">
        <v>69</v>
      </c>
      <c r="E123">
        <v>138</v>
      </c>
      <c r="F123">
        <v>271</v>
      </c>
      <c r="G123">
        <v>0</v>
      </c>
      <c r="H123">
        <v>0</v>
      </c>
      <c r="I123">
        <v>182</v>
      </c>
      <c r="J123">
        <v>0</v>
      </c>
      <c r="K123" t="s">
        <v>21</v>
      </c>
      <c r="L123">
        <v>2</v>
      </c>
      <c r="M123">
        <v>0</v>
      </c>
      <c r="N123">
        <v>2</v>
      </c>
      <c r="O123">
        <v>1</v>
      </c>
    </row>
    <row r="124" spans="1:15" x14ac:dyDescent="0.3">
      <c r="A124">
        <v>41</v>
      </c>
      <c r="B124" t="str" cm="1">
        <f t="array" ref="B124">_xlfn.IFS(A124 &gt; 64, "Older adults", AND(A124 &gt; 40, A124 &lt;= 64), "Middle-aged adults", A124 &lt;= 40, "Young adults")</f>
        <v>Middle-aged adults</v>
      </c>
      <c r="C124" t="s">
        <v>55</v>
      </c>
      <c r="D124" t="s">
        <v>67</v>
      </c>
      <c r="E124">
        <v>112</v>
      </c>
      <c r="F124">
        <v>268</v>
      </c>
      <c r="G124">
        <v>0</v>
      </c>
      <c r="H124">
        <v>0</v>
      </c>
      <c r="I124">
        <v>172</v>
      </c>
      <c r="J124">
        <v>1</v>
      </c>
      <c r="K124" t="s">
        <v>21</v>
      </c>
      <c r="L124">
        <v>2</v>
      </c>
      <c r="M124">
        <v>0</v>
      </c>
      <c r="N124">
        <v>2</v>
      </c>
      <c r="O124">
        <v>1</v>
      </c>
    </row>
    <row r="125" spans="1:15" x14ac:dyDescent="0.3">
      <c r="A125">
        <v>54</v>
      </c>
      <c r="B125" t="str" cm="1">
        <f t="array" ref="B125">_xlfn.IFS(A125 &gt; 64, "Older adults", AND(A125 &gt; 40, A125 &lt;= 64), "Middle-aged adults", A125 &lt;= 40, "Young adults")</f>
        <v>Middle-aged adults</v>
      </c>
      <c r="C125" t="s">
        <v>55</v>
      </c>
      <c r="D125" t="s">
        <v>67</v>
      </c>
      <c r="E125">
        <v>108</v>
      </c>
      <c r="F125">
        <v>267</v>
      </c>
      <c r="G125">
        <v>0</v>
      </c>
      <c r="H125">
        <v>0</v>
      </c>
      <c r="I125">
        <v>167</v>
      </c>
      <c r="J125">
        <v>0</v>
      </c>
      <c r="K125" t="s">
        <v>21</v>
      </c>
      <c r="L125">
        <v>2</v>
      </c>
      <c r="M125">
        <v>0</v>
      </c>
      <c r="N125">
        <v>2</v>
      </c>
      <c r="O125">
        <v>1</v>
      </c>
    </row>
    <row r="126" spans="1:15" x14ac:dyDescent="0.3">
      <c r="A126">
        <v>39</v>
      </c>
      <c r="B126" t="str" cm="1">
        <f t="array" ref="B126">_xlfn.IFS(A126 &gt; 64, "Older adults", AND(A126 &gt; 40, A126 &lt;= 64), "Middle-aged adults", A126 &lt;= 40, "Young adults")</f>
        <v>Young adults</v>
      </c>
      <c r="C126" t="s">
        <v>55</v>
      </c>
      <c r="D126" t="s">
        <v>67</v>
      </c>
      <c r="E126">
        <v>94</v>
      </c>
      <c r="F126">
        <v>199</v>
      </c>
      <c r="G126">
        <v>0</v>
      </c>
      <c r="H126">
        <v>1</v>
      </c>
      <c r="I126">
        <v>179</v>
      </c>
      <c r="J126">
        <v>0</v>
      </c>
      <c r="K126" t="s">
        <v>21</v>
      </c>
      <c r="L126">
        <v>2</v>
      </c>
      <c r="M126">
        <v>0</v>
      </c>
      <c r="N126">
        <v>2</v>
      </c>
      <c r="O126">
        <v>1</v>
      </c>
    </row>
    <row r="127" spans="1:15" x14ac:dyDescent="0.3">
      <c r="A127">
        <v>34</v>
      </c>
      <c r="B127" t="str" cm="1">
        <f t="array" ref="B127">_xlfn.IFS(A127 &gt; 64, "Older adults", AND(A127 &gt; 40, A127 &lt;= 64), "Middle-aged adults", A127 &lt;= 40, "Young adults")</f>
        <v>Young adults</v>
      </c>
      <c r="C127" t="s">
        <v>55</v>
      </c>
      <c r="D127" t="s">
        <v>66</v>
      </c>
      <c r="E127">
        <v>118</v>
      </c>
      <c r="F127">
        <v>210</v>
      </c>
      <c r="G127">
        <v>0</v>
      </c>
      <c r="H127">
        <v>1</v>
      </c>
      <c r="I127">
        <v>192</v>
      </c>
      <c r="J127">
        <v>0</v>
      </c>
      <c r="K127" t="s">
        <v>37</v>
      </c>
      <c r="L127">
        <v>2</v>
      </c>
      <c r="M127">
        <v>0</v>
      </c>
      <c r="N127">
        <v>2</v>
      </c>
      <c r="O127">
        <v>1</v>
      </c>
    </row>
    <row r="128" spans="1:15" x14ac:dyDescent="0.3">
      <c r="A128">
        <v>47</v>
      </c>
      <c r="B128" t="str" cm="1">
        <f t="array" ref="B128">_xlfn.IFS(A128 &gt; 64, "Older adults", AND(A128 &gt; 40, A128 &lt;= 64), "Middle-aged adults", A128 &lt;= 40, "Young adults")</f>
        <v>Middle-aged adults</v>
      </c>
      <c r="C128" t="s">
        <v>54</v>
      </c>
      <c r="D128" t="s">
        <v>69</v>
      </c>
      <c r="E128">
        <v>112</v>
      </c>
      <c r="F128">
        <v>204</v>
      </c>
      <c r="G128">
        <v>0</v>
      </c>
      <c r="H128">
        <v>1</v>
      </c>
      <c r="I128">
        <v>143</v>
      </c>
      <c r="J128">
        <v>0</v>
      </c>
      <c r="K128" t="s">
        <v>32</v>
      </c>
      <c r="L128">
        <v>2</v>
      </c>
      <c r="M128">
        <v>0</v>
      </c>
      <c r="N128">
        <v>2</v>
      </c>
      <c r="O128">
        <v>1</v>
      </c>
    </row>
    <row r="129" spans="1:15" x14ac:dyDescent="0.3">
      <c r="A129">
        <v>67</v>
      </c>
      <c r="B129" t="str" cm="1">
        <f t="array" ref="B129">_xlfn.IFS(A129 &gt; 64, "Older adults", AND(A129 &gt; 40, A129 &lt;= 64), "Middle-aged adults", A129 &lt;= 40, "Young adults")</f>
        <v>Older adults</v>
      </c>
      <c r="C129" t="s">
        <v>55</v>
      </c>
      <c r="D129" t="s">
        <v>67</v>
      </c>
      <c r="E129">
        <v>152</v>
      </c>
      <c r="F129">
        <v>277</v>
      </c>
      <c r="G129">
        <v>0</v>
      </c>
      <c r="H129">
        <v>1</v>
      </c>
      <c r="I129">
        <v>172</v>
      </c>
      <c r="J129">
        <v>0</v>
      </c>
      <c r="K129" t="s">
        <v>21</v>
      </c>
      <c r="L129">
        <v>2</v>
      </c>
      <c r="M129">
        <v>1</v>
      </c>
      <c r="N129">
        <v>2</v>
      </c>
      <c r="O129">
        <v>1</v>
      </c>
    </row>
    <row r="130" spans="1:15" x14ac:dyDescent="0.3">
      <c r="A130">
        <v>52</v>
      </c>
      <c r="B130" t="str" cm="1">
        <f t="array" ref="B130">_xlfn.IFS(A130 &gt; 64, "Older adults", AND(A130 &gt; 40, A130 &lt;= 64), "Middle-aged adults", A130 &lt;= 40, "Young adults")</f>
        <v>Middle-aged adults</v>
      </c>
      <c r="C130" t="s">
        <v>55</v>
      </c>
      <c r="D130" t="s">
        <v>67</v>
      </c>
      <c r="E130">
        <v>136</v>
      </c>
      <c r="F130">
        <v>196</v>
      </c>
      <c r="G130">
        <v>0</v>
      </c>
      <c r="H130">
        <v>0</v>
      </c>
      <c r="I130">
        <v>169</v>
      </c>
      <c r="J130">
        <v>0</v>
      </c>
      <c r="K130" t="s">
        <v>32</v>
      </c>
      <c r="L130">
        <v>1</v>
      </c>
      <c r="M130">
        <v>0</v>
      </c>
      <c r="N130">
        <v>2</v>
      </c>
      <c r="O130">
        <v>1</v>
      </c>
    </row>
    <row r="131" spans="1:15" x14ac:dyDescent="0.3">
      <c r="A131">
        <v>74</v>
      </c>
      <c r="B131" t="str" cm="1">
        <f t="array" ref="B131">_xlfn.IFS(A131 &gt; 64, "Older adults", AND(A131 &gt; 40, A131 &lt;= 64), "Middle-aged adults", A131 &lt;= 40, "Young adults")</f>
        <v>Older adults</v>
      </c>
      <c r="C131" t="s">
        <v>55</v>
      </c>
      <c r="D131" t="s">
        <v>66</v>
      </c>
      <c r="E131">
        <v>120</v>
      </c>
      <c r="F131">
        <v>269</v>
      </c>
      <c r="G131">
        <v>0</v>
      </c>
      <c r="H131">
        <v>0</v>
      </c>
      <c r="I131">
        <v>121</v>
      </c>
      <c r="J131">
        <v>1</v>
      </c>
      <c r="K131" t="s">
        <v>25</v>
      </c>
      <c r="L131">
        <v>2</v>
      </c>
      <c r="M131">
        <v>1</v>
      </c>
      <c r="N131">
        <v>2</v>
      </c>
      <c r="O131">
        <v>1</v>
      </c>
    </row>
    <row r="132" spans="1:15" x14ac:dyDescent="0.3">
      <c r="A132">
        <v>54</v>
      </c>
      <c r="B132" t="str" cm="1">
        <f t="array" ref="B132">_xlfn.IFS(A132 &gt; 64, "Older adults", AND(A132 &gt; 40, A132 &lt;= 64), "Middle-aged adults", A132 &lt;= 40, "Young adults")</f>
        <v>Middle-aged adults</v>
      </c>
      <c r="C132" t="s">
        <v>55</v>
      </c>
      <c r="D132" t="s">
        <v>67</v>
      </c>
      <c r="E132">
        <v>160</v>
      </c>
      <c r="F132">
        <v>201</v>
      </c>
      <c r="G132">
        <v>0</v>
      </c>
      <c r="H132">
        <v>1</v>
      </c>
      <c r="I132">
        <v>163</v>
      </c>
      <c r="J132">
        <v>0</v>
      </c>
      <c r="K132" t="s">
        <v>21</v>
      </c>
      <c r="L132">
        <v>2</v>
      </c>
      <c r="M132">
        <v>1</v>
      </c>
      <c r="N132">
        <v>2</v>
      </c>
      <c r="O132">
        <v>1</v>
      </c>
    </row>
    <row r="133" spans="1:15" x14ac:dyDescent="0.3">
      <c r="A133">
        <v>49</v>
      </c>
      <c r="B133" t="str" cm="1">
        <f t="array" ref="B133">_xlfn.IFS(A133 &gt; 64, "Older adults", AND(A133 &gt; 40, A133 &lt;= 64), "Middle-aged adults", A133 &lt;= 40, "Young adults")</f>
        <v>Middle-aged adults</v>
      </c>
      <c r="C133" t="s">
        <v>55</v>
      </c>
      <c r="D133" t="s">
        <v>66</v>
      </c>
      <c r="E133">
        <v>134</v>
      </c>
      <c r="F133">
        <v>271</v>
      </c>
      <c r="G133">
        <v>0</v>
      </c>
      <c r="H133">
        <v>1</v>
      </c>
      <c r="I133">
        <v>162</v>
      </c>
      <c r="J133">
        <v>0</v>
      </c>
      <c r="K133" t="s">
        <v>21</v>
      </c>
      <c r="L133">
        <v>1</v>
      </c>
      <c r="M133">
        <v>0</v>
      </c>
      <c r="N133">
        <v>2</v>
      </c>
      <c r="O133">
        <v>1</v>
      </c>
    </row>
    <row r="134" spans="1:15" x14ac:dyDescent="0.3">
      <c r="A134">
        <v>42</v>
      </c>
      <c r="B134" t="str" cm="1">
        <f t="array" ref="B134">_xlfn.IFS(A134 &gt; 64, "Older adults", AND(A134 &gt; 40, A134 &lt;= 64), "Middle-aged adults", A134 &lt;= 40, "Young adults")</f>
        <v>Middle-aged adults</v>
      </c>
      <c r="C134" t="s">
        <v>54</v>
      </c>
      <c r="D134" t="s">
        <v>66</v>
      </c>
      <c r="E134">
        <v>120</v>
      </c>
      <c r="F134">
        <v>295</v>
      </c>
      <c r="G134">
        <v>0</v>
      </c>
      <c r="H134">
        <v>1</v>
      </c>
      <c r="I134">
        <v>162</v>
      </c>
      <c r="J134">
        <v>0</v>
      </c>
      <c r="K134" t="s">
        <v>21</v>
      </c>
      <c r="L134">
        <v>2</v>
      </c>
      <c r="M134">
        <v>0</v>
      </c>
      <c r="N134">
        <v>2</v>
      </c>
      <c r="O134">
        <v>1</v>
      </c>
    </row>
    <row r="135" spans="1:15" x14ac:dyDescent="0.3">
      <c r="A135">
        <v>41</v>
      </c>
      <c r="B135" t="str" cm="1">
        <f t="array" ref="B135">_xlfn.IFS(A135 &gt; 64, "Older adults", AND(A135 &gt; 40, A135 &lt;= 64), "Middle-aged adults", A135 &lt;= 40, "Young adults")</f>
        <v>Middle-aged adults</v>
      </c>
      <c r="C135" t="s">
        <v>54</v>
      </c>
      <c r="D135" t="s">
        <v>66</v>
      </c>
      <c r="E135">
        <v>110</v>
      </c>
      <c r="F135">
        <v>235</v>
      </c>
      <c r="G135">
        <v>0</v>
      </c>
      <c r="H135">
        <v>1</v>
      </c>
      <c r="I135">
        <v>153</v>
      </c>
      <c r="J135">
        <v>0</v>
      </c>
      <c r="K135" t="s">
        <v>21</v>
      </c>
      <c r="L135">
        <v>2</v>
      </c>
      <c r="M135">
        <v>0</v>
      </c>
      <c r="N135">
        <v>2</v>
      </c>
      <c r="O135">
        <v>1</v>
      </c>
    </row>
    <row r="136" spans="1:15" x14ac:dyDescent="0.3">
      <c r="A136">
        <v>41</v>
      </c>
      <c r="B136" t="str" cm="1">
        <f t="array" ref="B136">_xlfn.IFS(A136 &gt; 64, "Older adults", AND(A136 &gt; 40, A136 &lt;= 64), "Middle-aged adults", A136 &lt;= 40, "Young adults")</f>
        <v>Middle-aged adults</v>
      </c>
      <c r="C136" t="s">
        <v>55</v>
      </c>
      <c r="D136" t="s">
        <v>66</v>
      </c>
      <c r="E136">
        <v>126</v>
      </c>
      <c r="F136">
        <v>306</v>
      </c>
      <c r="G136">
        <v>0</v>
      </c>
      <c r="H136">
        <v>1</v>
      </c>
      <c r="I136">
        <v>163</v>
      </c>
      <c r="J136">
        <v>0</v>
      </c>
      <c r="K136" t="s">
        <v>21</v>
      </c>
      <c r="L136">
        <v>2</v>
      </c>
      <c r="M136">
        <v>0</v>
      </c>
      <c r="N136">
        <v>2</v>
      </c>
      <c r="O136">
        <v>1</v>
      </c>
    </row>
    <row r="137" spans="1:15" x14ac:dyDescent="0.3">
      <c r="A137">
        <v>49</v>
      </c>
      <c r="B137" t="str" cm="1">
        <f t="array" ref="B137">_xlfn.IFS(A137 &gt; 64, "Older adults", AND(A137 &gt; 40, A137 &lt;= 64), "Middle-aged adults", A137 &lt;= 40, "Young adults")</f>
        <v>Middle-aged adults</v>
      </c>
      <c r="C137" t="s">
        <v>55</v>
      </c>
      <c r="D137" t="s">
        <v>69</v>
      </c>
      <c r="E137">
        <v>130</v>
      </c>
      <c r="F137">
        <v>269</v>
      </c>
      <c r="G137">
        <v>0</v>
      </c>
      <c r="H137">
        <v>1</v>
      </c>
      <c r="I137">
        <v>163</v>
      </c>
      <c r="J137">
        <v>0</v>
      </c>
      <c r="K137" t="s">
        <v>21</v>
      </c>
      <c r="L137">
        <v>2</v>
      </c>
      <c r="M137">
        <v>0</v>
      </c>
      <c r="N137">
        <v>2</v>
      </c>
      <c r="O137">
        <v>1</v>
      </c>
    </row>
    <row r="138" spans="1:15" x14ac:dyDescent="0.3">
      <c r="A138">
        <v>60</v>
      </c>
      <c r="B138" t="str" cm="1">
        <f t="array" ref="B138">_xlfn.IFS(A138 &gt; 64, "Older adults", AND(A138 &gt; 40, A138 &lt;= 64), "Middle-aged adults", A138 &lt;= 40, "Young adults")</f>
        <v>Middle-aged adults</v>
      </c>
      <c r="C138" t="s">
        <v>55</v>
      </c>
      <c r="D138" t="s">
        <v>67</v>
      </c>
      <c r="E138">
        <v>120</v>
      </c>
      <c r="F138">
        <v>178</v>
      </c>
      <c r="G138">
        <v>1</v>
      </c>
      <c r="H138">
        <v>1</v>
      </c>
      <c r="I138">
        <v>96</v>
      </c>
      <c r="J138">
        <v>0</v>
      </c>
      <c r="K138" t="s">
        <v>21</v>
      </c>
      <c r="L138">
        <v>2</v>
      </c>
      <c r="M138">
        <v>0</v>
      </c>
      <c r="N138">
        <v>2</v>
      </c>
      <c r="O138">
        <v>1</v>
      </c>
    </row>
    <row r="139" spans="1:15" x14ac:dyDescent="0.3">
      <c r="A139">
        <v>62</v>
      </c>
      <c r="B139" t="str" cm="1">
        <f t="array" ref="B139">_xlfn.IFS(A139 &gt; 64, "Older adults", AND(A139 &gt; 40, A139 &lt;= 64), "Middle-aged adults", A139 &lt;= 40, "Young adults")</f>
        <v>Middle-aged adults</v>
      </c>
      <c r="C139" t="s">
        <v>54</v>
      </c>
      <c r="D139" t="s">
        <v>66</v>
      </c>
      <c r="E139">
        <v>128</v>
      </c>
      <c r="F139">
        <v>208</v>
      </c>
      <c r="G139">
        <v>1</v>
      </c>
      <c r="H139">
        <v>0</v>
      </c>
      <c r="I139">
        <v>140</v>
      </c>
      <c r="J139">
        <v>0</v>
      </c>
      <c r="K139" t="s">
        <v>21</v>
      </c>
      <c r="L139">
        <v>2</v>
      </c>
      <c r="M139">
        <v>0</v>
      </c>
      <c r="N139">
        <v>2</v>
      </c>
      <c r="O139">
        <v>1</v>
      </c>
    </row>
    <row r="140" spans="1:15" x14ac:dyDescent="0.3">
      <c r="A140">
        <v>57</v>
      </c>
      <c r="B140" t="str" cm="1">
        <f t="array" ref="B140">_xlfn.IFS(A140 &gt; 64, "Older adults", AND(A140 &gt; 40, A140 &lt;= 64), "Middle-aged adults", A140 &lt;= 40, "Young adults")</f>
        <v>Middle-aged adults</v>
      </c>
      <c r="C140" t="s">
        <v>54</v>
      </c>
      <c r="D140" t="s">
        <v>69</v>
      </c>
      <c r="E140">
        <v>110</v>
      </c>
      <c r="F140">
        <v>201</v>
      </c>
      <c r="G140">
        <v>0</v>
      </c>
      <c r="H140">
        <v>1</v>
      </c>
      <c r="I140">
        <v>126</v>
      </c>
      <c r="J140">
        <v>1</v>
      </c>
      <c r="K140" t="s">
        <v>29</v>
      </c>
      <c r="L140">
        <v>1</v>
      </c>
      <c r="M140">
        <v>0</v>
      </c>
      <c r="N140">
        <v>1</v>
      </c>
      <c r="O140">
        <v>1</v>
      </c>
    </row>
    <row r="141" spans="1:15" x14ac:dyDescent="0.3">
      <c r="A141">
        <v>64</v>
      </c>
      <c r="B141" t="str" cm="1">
        <f t="array" ref="B141">_xlfn.IFS(A141 &gt; 64, "Older adults", AND(A141 &gt; 40, A141 &lt;= 64), "Middle-aged adults", A141 &lt;= 40, "Young adults")</f>
        <v>Middle-aged adults</v>
      </c>
      <c r="C141" t="s">
        <v>54</v>
      </c>
      <c r="D141" t="s">
        <v>69</v>
      </c>
      <c r="E141">
        <v>128</v>
      </c>
      <c r="F141">
        <v>263</v>
      </c>
      <c r="G141">
        <v>0</v>
      </c>
      <c r="H141">
        <v>1</v>
      </c>
      <c r="I141">
        <v>105</v>
      </c>
      <c r="J141">
        <v>1</v>
      </c>
      <c r="K141" t="s">
        <v>25</v>
      </c>
      <c r="L141">
        <v>1</v>
      </c>
      <c r="M141">
        <v>1</v>
      </c>
      <c r="N141">
        <v>3</v>
      </c>
      <c r="O141">
        <v>1</v>
      </c>
    </row>
    <row r="142" spans="1:15" x14ac:dyDescent="0.3">
      <c r="A142">
        <v>51</v>
      </c>
      <c r="B142" t="str" cm="1">
        <f t="array" ref="B142">_xlfn.IFS(A142 &gt; 64, "Older adults", AND(A142 &gt; 40, A142 &lt;= 64), "Middle-aged adults", A142 &lt;= 40, "Young adults")</f>
        <v>Middle-aged adults</v>
      </c>
      <c r="C142" t="s">
        <v>55</v>
      </c>
      <c r="D142" t="s">
        <v>67</v>
      </c>
      <c r="E142">
        <v>120</v>
      </c>
      <c r="F142">
        <v>295</v>
      </c>
      <c r="G142">
        <v>0</v>
      </c>
      <c r="H142">
        <v>0</v>
      </c>
      <c r="I142">
        <v>157</v>
      </c>
      <c r="J142">
        <v>0</v>
      </c>
      <c r="K142" t="s">
        <v>18</v>
      </c>
      <c r="L142">
        <v>2</v>
      </c>
      <c r="M142">
        <v>0</v>
      </c>
      <c r="N142">
        <v>2</v>
      </c>
      <c r="O142">
        <v>1</v>
      </c>
    </row>
    <row r="143" spans="1:15" x14ac:dyDescent="0.3">
      <c r="A143">
        <v>43</v>
      </c>
      <c r="B143" t="str" cm="1">
        <f t="array" ref="B143">_xlfn.IFS(A143 &gt; 64, "Older adults", AND(A143 &gt; 40, A143 &lt;= 64), "Middle-aged adults", A143 &lt;= 40, "Young adults")</f>
        <v>Middle-aged adults</v>
      </c>
      <c r="C143" t="s">
        <v>54</v>
      </c>
      <c r="D143" t="s">
        <v>69</v>
      </c>
      <c r="E143">
        <v>115</v>
      </c>
      <c r="F143">
        <v>303</v>
      </c>
      <c r="G143">
        <v>0</v>
      </c>
      <c r="H143">
        <v>1</v>
      </c>
      <c r="I143">
        <v>181</v>
      </c>
      <c r="J143">
        <v>0</v>
      </c>
      <c r="K143" t="s">
        <v>24</v>
      </c>
      <c r="L143">
        <v>1</v>
      </c>
      <c r="M143">
        <v>0</v>
      </c>
      <c r="N143">
        <v>2</v>
      </c>
      <c r="O143">
        <v>1</v>
      </c>
    </row>
    <row r="144" spans="1:15" x14ac:dyDescent="0.3">
      <c r="A144">
        <v>42</v>
      </c>
      <c r="B144" t="str" cm="1">
        <f t="array" ref="B144">_xlfn.IFS(A144 &gt; 64, "Older adults", AND(A144 &gt; 40, A144 &lt;= 64), "Middle-aged adults", A144 &lt;= 40, "Young adults")</f>
        <v>Middle-aged adults</v>
      </c>
      <c r="C144" t="s">
        <v>55</v>
      </c>
      <c r="D144" t="s">
        <v>67</v>
      </c>
      <c r="E144">
        <v>120</v>
      </c>
      <c r="F144">
        <v>209</v>
      </c>
      <c r="G144">
        <v>0</v>
      </c>
      <c r="H144">
        <v>1</v>
      </c>
      <c r="I144">
        <v>173</v>
      </c>
      <c r="J144">
        <v>0</v>
      </c>
      <c r="K144" t="s">
        <v>21</v>
      </c>
      <c r="L144">
        <v>1</v>
      </c>
      <c r="M144">
        <v>0</v>
      </c>
      <c r="N144">
        <v>2</v>
      </c>
      <c r="O144">
        <v>1</v>
      </c>
    </row>
    <row r="145" spans="1:15" x14ac:dyDescent="0.3">
      <c r="A145">
        <v>67</v>
      </c>
      <c r="B145" t="str" cm="1">
        <f t="array" ref="B145">_xlfn.IFS(A145 &gt; 64, "Older adults", AND(A145 &gt; 40, A145 &lt;= 64), "Middle-aged adults", A145 &lt;= 40, "Young adults")</f>
        <v>Older adults</v>
      </c>
      <c r="C145" t="s">
        <v>55</v>
      </c>
      <c r="D145" t="s">
        <v>69</v>
      </c>
      <c r="E145">
        <v>106</v>
      </c>
      <c r="F145">
        <v>223</v>
      </c>
      <c r="G145">
        <v>0</v>
      </c>
      <c r="H145">
        <v>1</v>
      </c>
      <c r="I145">
        <v>142</v>
      </c>
      <c r="J145">
        <v>0</v>
      </c>
      <c r="K145" t="s">
        <v>38</v>
      </c>
      <c r="L145">
        <v>2</v>
      </c>
      <c r="M145">
        <v>2</v>
      </c>
      <c r="N145">
        <v>2</v>
      </c>
      <c r="O145">
        <v>1</v>
      </c>
    </row>
    <row r="146" spans="1:15" x14ac:dyDescent="0.3">
      <c r="A146">
        <v>76</v>
      </c>
      <c r="B146" t="str" cm="1">
        <f t="array" ref="B146">_xlfn.IFS(A146 &gt; 64, "Older adults", AND(A146 &gt; 40, A146 &lt;= 64), "Middle-aged adults", A146 &lt;= 40, "Young adults")</f>
        <v>Older adults</v>
      </c>
      <c r="C146" t="s">
        <v>55</v>
      </c>
      <c r="D146" t="s">
        <v>67</v>
      </c>
      <c r="E146">
        <v>140</v>
      </c>
      <c r="F146">
        <v>197</v>
      </c>
      <c r="G146">
        <v>0</v>
      </c>
      <c r="H146">
        <v>2</v>
      </c>
      <c r="I146">
        <v>116</v>
      </c>
      <c r="J146">
        <v>0</v>
      </c>
      <c r="K146" t="s">
        <v>35</v>
      </c>
      <c r="L146">
        <v>1</v>
      </c>
      <c r="M146">
        <v>0</v>
      </c>
      <c r="N146">
        <v>2</v>
      </c>
      <c r="O146">
        <v>1</v>
      </c>
    </row>
    <row r="147" spans="1:15" x14ac:dyDescent="0.3">
      <c r="A147">
        <v>70</v>
      </c>
      <c r="B147" t="str" cm="1">
        <f t="array" ref="B147">_xlfn.IFS(A147 &gt; 64, "Older adults", AND(A147 &gt; 40, A147 &lt;= 64), "Middle-aged adults", A147 &lt;= 40, "Young adults")</f>
        <v>Older adults</v>
      </c>
      <c r="C147" t="s">
        <v>54</v>
      </c>
      <c r="D147" t="s">
        <v>66</v>
      </c>
      <c r="E147">
        <v>156</v>
      </c>
      <c r="F147">
        <v>245</v>
      </c>
      <c r="G147">
        <v>0</v>
      </c>
      <c r="H147">
        <v>0</v>
      </c>
      <c r="I147">
        <v>143</v>
      </c>
      <c r="J147">
        <v>0</v>
      </c>
      <c r="K147" t="s">
        <v>21</v>
      </c>
      <c r="L147">
        <v>2</v>
      </c>
      <c r="M147">
        <v>0</v>
      </c>
      <c r="N147">
        <v>2</v>
      </c>
      <c r="O147">
        <v>1</v>
      </c>
    </row>
    <row r="148" spans="1:15" x14ac:dyDescent="0.3">
      <c r="A148">
        <v>44</v>
      </c>
      <c r="B148" t="str" cm="1">
        <f t="array" ref="B148">_xlfn.IFS(A148 &gt; 64, "Older adults", AND(A148 &gt; 40, A148 &lt;= 64), "Middle-aged adults", A148 &lt;= 40, "Young adults")</f>
        <v>Middle-aged adults</v>
      </c>
      <c r="C148" t="s">
        <v>55</v>
      </c>
      <c r="D148" t="s">
        <v>67</v>
      </c>
      <c r="E148">
        <v>118</v>
      </c>
      <c r="F148">
        <v>242</v>
      </c>
      <c r="G148">
        <v>0</v>
      </c>
      <c r="H148">
        <v>1</v>
      </c>
      <c r="I148">
        <v>149</v>
      </c>
      <c r="J148">
        <v>0</v>
      </c>
      <c r="K148" t="s">
        <v>38</v>
      </c>
      <c r="L148">
        <v>1</v>
      </c>
      <c r="M148">
        <v>1</v>
      </c>
      <c r="N148">
        <v>2</v>
      </c>
      <c r="O148">
        <v>1</v>
      </c>
    </row>
    <row r="149" spans="1:15" x14ac:dyDescent="0.3">
      <c r="A149">
        <v>60</v>
      </c>
      <c r="B149" t="str" cm="1">
        <f t="array" ref="B149">_xlfn.IFS(A149 &gt; 64, "Older adults", AND(A149 &gt; 40, A149 &lt;= 64), "Middle-aged adults", A149 &lt;= 40, "Young adults")</f>
        <v>Middle-aged adults</v>
      </c>
      <c r="C149" t="s">
        <v>55</v>
      </c>
      <c r="D149" t="s">
        <v>68</v>
      </c>
      <c r="E149">
        <v>150</v>
      </c>
      <c r="F149">
        <v>240</v>
      </c>
      <c r="G149">
        <v>0</v>
      </c>
      <c r="H149">
        <v>1</v>
      </c>
      <c r="I149">
        <v>171</v>
      </c>
      <c r="J149">
        <v>0</v>
      </c>
      <c r="K149" t="s">
        <v>39</v>
      </c>
      <c r="L149">
        <v>2</v>
      </c>
      <c r="M149">
        <v>0</v>
      </c>
      <c r="N149">
        <v>2</v>
      </c>
      <c r="O149">
        <v>1</v>
      </c>
    </row>
    <row r="150" spans="1:15" x14ac:dyDescent="0.3">
      <c r="A150">
        <v>44</v>
      </c>
      <c r="B150" t="str" cm="1">
        <f t="array" ref="B150">_xlfn.IFS(A150 &gt; 64, "Older adults", AND(A150 &gt; 40, A150 &lt;= 64), "Middle-aged adults", A150 &lt;= 40, "Young adults")</f>
        <v>Middle-aged adults</v>
      </c>
      <c r="C150" t="s">
        <v>54</v>
      </c>
      <c r="D150" t="s">
        <v>67</v>
      </c>
      <c r="E150">
        <v>120</v>
      </c>
      <c r="F150">
        <v>226</v>
      </c>
      <c r="G150">
        <v>0</v>
      </c>
      <c r="H150">
        <v>1</v>
      </c>
      <c r="I150">
        <v>169</v>
      </c>
      <c r="J150">
        <v>0</v>
      </c>
      <c r="K150" t="s">
        <v>21</v>
      </c>
      <c r="L150">
        <v>2</v>
      </c>
      <c r="M150">
        <v>0</v>
      </c>
      <c r="N150">
        <v>2</v>
      </c>
      <c r="O150">
        <v>1</v>
      </c>
    </row>
    <row r="151" spans="1:15" x14ac:dyDescent="0.3">
      <c r="A151">
        <v>42</v>
      </c>
      <c r="B151" t="str" cm="1">
        <f t="array" ref="B151">_xlfn.IFS(A151 &gt; 64, "Older adults", AND(A151 &gt; 40, A151 &lt;= 64), "Middle-aged adults", A151 &lt;= 40, "Young adults")</f>
        <v>Middle-aged adults</v>
      </c>
      <c r="C151" t="s">
        <v>54</v>
      </c>
      <c r="D151" t="s">
        <v>67</v>
      </c>
      <c r="E151">
        <v>130</v>
      </c>
      <c r="F151">
        <v>180</v>
      </c>
      <c r="G151">
        <v>0</v>
      </c>
      <c r="H151">
        <v>1</v>
      </c>
      <c r="I151">
        <v>150</v>
      </c>
      <c r="J151">
        <v>0</v>
      </c>
      <c r="K151" t="s">
        <v>21</v>
      </c>
      <c r="L151">
        <v>2</v>
      </c>
      <c r="M151">
        <v>0</v>
      </c>
      <c r="N151">
        <v>2</v>
      </c>
      <c r="O151">
        <v>1</v>
      </c>
    </row>
    <row r="152" spans="1:15" x14ac:dyDescent="0.3">
      <c r="A152">
        <v>66</v>
      </c>
      <c r="B152" t="str" cm="1">
        <f t="array" ref="B152">_xlfn.IFS(A152 &gt; 64, "Older adults", AND(A152 &gt; 40, A152 &lt;= 64), "Middle-aged adults", A152 &lt;= 40, "Young adults")</f>
        <v>Older adults</v>
      </c>
      <c r="C152" t="s">
        <v>54</v>
      </c>
      <c r="D152" t="s">
        <v>69</v>
      </c>
      <c r="E152">
        <v>160</v>
      </c>
      <c r="F152">
        <v>228</v>
      </c>
      <c r="G152">
        <v>0</v>
      </c>
      <c r="H152">
        <v>0</v>
      </c>
      <c r="I152">
        <v>138</v>
      </c>
      <c r="J152">
        <v>0</v>
      </c>
      <c r="K152" t="s">
        <v>14</v>
      </c>
      <c r="L152">
        <v>2</v>
      </c>
      <c r="M152">
        <v>0</v>
      </c>
      <c r="N152">
        <v>1</v>
      </c>
      <c r="O152">
        <v>1</v>
      </c>
    </row>
    <row r="153" spans="1:15" x14ac:dyDescent="0.3">
      <c r="A153">
        <v>71</v>
      </c>
      <c r="B153" t="str" cm="1">
        <f t="array" ref="B153">_xlfn.IFS(A153 &gt; 64, "Older adults", AND(A153 &gt; 40, A153 &lt;= 64), "Middle-aged adults", A153 &lt;= 40, "Young adults")</f>
        <v>Older adults</v>
      </c>
      <c r="C153" t="s">
        <v>55</v>
      </c>
      <c r="D153" t="s">
        <v>69</v>
      </c>
      <c r="E153">
        <v>112</v>
      </c>
      <c r="F153">
        <v>149</v>
      </c>
      <c r="G153">
        <v>0</v>
      </c>
      <c r="H153">
        <v>1</v>
      </c>
      <c r="I153">
        <v>125</v>
      </c>
      <c r="J153">
        <v>0</v>
      </c>
      <c r="K153" t="s">
        <v>23</v>
      </c>
      <c r="L153">
        <v>1</v>
      </c>
      <c r="M153">
        <v>0</v>
      </c>
      <c r="N153">
        <v>2</v>
      </c>
      <c r="O153">
        <v>1</v>
      </c>
    </row>
    <row r="154" spans="1:15" x14ac:dyDescent="0.3">
      <c r="A154">
        <v>64</v>
      </c>
      <c r="B154" t="str" cm="1">
        <f t="array" ref="B154">_xlfn.IFS(A154 &gt; 64, "Older adults", AND(A154 &gt; 40, A154 &lt;= 64), "Middle-aged adults", A154 &lt;= 40, "Young adults")</f>
        <v>Middle-aged adults</v>
      </c>
      <c r="C154" t="s">
        <v>54</v>
      </c>
      <c r="D154" t="s">
        <v>68</v>
      </c>
      <c r="E154">
        <v>170</v>
      </c>
      <c r="F154">
        <v>227</v>
      </c>
      <c r="G154">
        <v>0</v>
      </c>
      <c r="H154">
        <v>0</v>
      </c>
      <c r="I154">
        <v>155</v>
      </c>
      <c r="J154">
        <v>0</v>
      </c>
      <c r="K154" t="s">
        <v>18</v>
      </c>
      <c r="L154">
        <v>1</v>
      </c>
      <c r="M154">
        <v>0</v>
      </c>
      <c r="N154">
        <v>3</v>
      </c>
      <c r="O154">
        <v>1</v>
      </c>
    </row>
    <row r="155" spans="1:15" x14ac:dyDescent="0.3">
      <c r="A155">
        <v>66</v>
      </c>
      <c r="B155" t="str" cm="1">
        <f t="array" ref="B155">_xlfn.IFS(A155 &gt; 64, "Older adults", AND(A155 &gt; 40, A155 &lt;= 64), "Middle-aged adults", A155 &lt;= 40, "Young adults")</f>
        <v>Older adults</v>
      </c>
      <c r="C155" t="s">
        <v>55</v>
      </c>
      <c r="D155" t="s">
        <v>67</v>
      </c>
      <c r="E155">
        <v>146</v>
      </c>
      <c r="F155">
        <v>278</v>
      </c>
      <c r="G155">
        <v>0</v>
      </c>
      <c r="H155">
        <v>0</v>
      </c>
      <c r="I155">
        <v>152</v>
      </c>
      <c r="J155">
        <v>0</v>
      </c>
      <c r="K155" t="s">
        <v>21</v>
      </c>
      <c r="L155">
        <v>1</v>
      </c>
      <c r="M155">
        <v>1</v>
      </c>
      <c r="N155">
        <v>2</v>
      </c>
      <c r="O155">
        <v>1</v>
      </c>
    </row>
    <row r="156" spans="1:15" x14ac:dyDescent="0.3">
      <c r="A156">
        <v>39</v>
      </c>
      <c r="B156" t="str" cm="1">
        <f t="array" ref="B156">_xlfn.IFS(A156 &gt; 64, "Older adults", AND(A156 &gt; 40, A156 &lt;= 64), "Middle-aged adults", A156 &lt;= 40, "Young adults")</f>
        <v>Young adults</v>
      </c>
      <c r="C156" t="s">
        <v>55</v>
      </c>
      <c r="D156" t="s">
        <v>67</v>
      </c>
      <c r="E156">
        <v>138</v>
      </c>
      <c r="F156">
        <v>220</v>
      </c>
      <c r="G156">
        <v>0</v>
      </c>
      <c r="H156">
        <v>1</v>
      </c>
      <c r="I156">
        <v>152</v>
      </c>
      <c r="J156">
        <v>0</v>
      </c>
      <c r="K156" t="s">
        <v>21</v>
      </c>
      <c r="L156">
        <v>1</v>
      </c>
      <c r="M156">
        <v>0</v>
      </c>
      <c r="N156">
        <v>2</v>
      </c>
      <c r="O156">
        <v>1</v>
      </c>
    </row>
    <row r="157" spans="1:15" x14ac:dyDescent="0.3">
      <c r="A157">
        <v>58</v>
      </c>
      <c r="B157" t="str" cm="1">
        <f t="array" ref="B157">_xlfn.IFS(A157 &gt; 64, "Older adults", AND(A157 &gt; 40, A157 &lt;= 64), "Middle-aged adults", A157 &lt;= 40, "Young adults")</f>
        <v>Middle-aged adults</v>
      </c>
      <c r="C157" t="s">
        <v>55</v>
      </c>
      <c r="D157" t="s">
        <v>69</v>
      </c>
      <c r="E157">
        <v>130</v>
      </c>
      <c r="F157">
        <v>197</v>
      </c>
      <c r="G157">
        <v>0</v>
      </c>
      <c r="H157">
        <v>1</v>
      </c>
      <c r="I157">
        <v>131</v>
      </c>
      <c r="J157">
        <v>0</v>
      </c>
      <c r="K157" t="s">
        <v>18</v>
      </c>
      <c r="L157">
        <v>1</v>
      </c>
      <c r="M157">
        <v>0</v>
      </c>
      <c r="N157">
        <v>2</v>
      </c>
      <c r="O157">
        <v>1</v>
      </c>
    </row>
    <row r="158" spans="1:15" x14ac:dyDescent="0.3">
      <c r="A158">
        <v>47</v>
      </c>
      <c r="B158" t="str" cm="1">
        <f t="array" ref="B158">_xlfn.IFS(A158 &gt; 64, "Older adults", AND(A158 &gt; 40, A158 &lt;= 64), "Middle-aged adults", A158 &lt;= 40, "Young adults")</f>
        <v>Middle-aged adults</v>
      </c>
      <c r="C158" t="s">
        <v>54</v>
      </c>
      <c r="D158" t="s">
        <v>67</v>
      </c>
      <c r="E158">
        <v>130</v>
      </c>
      <c r="F158">
        <v>253</v>
      </c>
      <c r="G158">
        <v>0</v>
      </c>
      <c r="H158">
        <v>1</v>
      </c>
      <c r="I158">
        <v>179</v>
      </c>
      <c r="J158">
        <v>0</v>
      </c>
      <c r="K158" t="s">
        <v>21</v>
      </c>
      <c r="L158">
        <v>2</v>
      </c>
      <c r="M158">
        <v>0</v>
      </c>
      <c r="N158">
        <v>2</v>
      </c>
      <c r="O158">
        <v>1</v>
      </c>
    </row>
    <row r="159" spans="1:15" x14ac:dyDescent="0.3">
      <c r="A159">
        <v>35</v>
      </c>
      <c r="B159" t="str" cm="1">
        <f t="array" ref="B159">_xlfn.IFS(A159 &gt; 64, "Older adults", AND(A159 &gt; 40, A159 &lt;= 64), "Middle-aged adults", A159 &lt;= 40, "Young adults")</f>
        <v>Young adults</v>
      </c>
      <c r="C159" t="s">
        <v>54</v>
      </c>
      <c r="D159" t="s">
        <v>66</v>
      </c>
      <c r="E159">
        <v>122</v>
      </c>
      <c r="F159">
        <v>192</v>
      </c>
      <c r="G159">
        <v>0</v>
      </c>
      <c r="H159">
        <v>1</v>
      </c>
      <c r="I159">
        <v>174</v>
      </c>
      <c r="J159">
        <v>0</v>
      </c>
      <c r="K159" t="s">
        <v>21</v>
      </c>
      <c r="L159">
        <v>2</v>
      </c>
      <c r="M159">
        <v>0</v>
      </c>
      <c r="N159">
        <v>2</v>
      </c>
      <c r="O159">
        <v>1</v>
      </c>
    </row>
    <row r="160" spans="1:15" x14ac:dyDescent="0.3">
      <c r="A160">
        <v>58</v>
      </c>
      <c r="B160" t="str" cm="1">
        <f t="array" ref="B160">_xlfn.IFS(A160 &gt; 64, "Older adults", AND(A160 &gt; 40, A160 &lt;= 64), "Middle-aged adults", A160 &lt;= 40, "Young adults")</f>
        <v>Middle-aged adults</v>
      </c>
      <c r="C160" t="s">
        <v>54</v>
      </c>
      <c r="D160" t="s">
        <v>66</v>
      </c>
      <c r="E160">
        <v>125</v>
      </c>
      <c r="F160">
        <v>220</v>
      </c>
      <c r="G160">
        <v>0</v>
      </c>
      <c r="H160">
        <v>1</v>
      </c>
      <c r="I160">
        <v>144</v>
      </c>
      <c r="J160">
        <v>0</v>
      </c>
      <c r="K160" t="s">
        <v>19</v>
      </c>
      <c r="L160">
        <v>1</v>
      </c>
      <c r="M160">
        <v>4</v>
      </c>
      <c r="N160">
        <v>3</v>
      </c>
      <c r="O160">
        <v>1</v>
      </c>
    </row>
    <row r="161" spans="1:15" x14ac:dyDescent="0.3">
      <c r="A161">
        <v>56</v>
      </c>
      <c r="B161" t="str" cm="1">
        <f t="array" ref="B161">_xlfn.IFS(A161 &gt; 64, "Older adults", AND(A161 &gt; 40, A161 &lt;= 64), "Middle-aged adults", A161 &lt;= 40, "Young adults")</f>
        <v>Middle-aged adults</v>
      </c>
      <c r="C161" t="s">
        <v>54</v>
      </c>
      <c r="D161" t="s">
        <v>66</v>
      </c>
      <c r="E161">
        <v>130</v>
      </c>
      <c r="F161">
        <v>221</v>
      </c>
      <c r="G161">
        <v>0</v>
      </c>
      <c r="H161">
        <v>0</v>
      </c>
      <c r="I161">
        <v>163</v>
      </c>
      <c r="J161">
        <v>0</v>
      </c>
      <c r="K161" t="s">
        <v>21</v>
      </c>
      <c r="L161">
        <v>2</v>
      </c>
      <c r="M161">
        <v>0</v>
      </c>
      <c r="N161">
        <v>3</v>
      </c>
      <c r="O161">
        <v>1</v>
      </c>
    </row>
    <row r="162" spans="1:15" x14ac:dyDescent="0.3">
      <c r="A162">
        <v>56</v>
      </c>
      <c r="B162" t="str" cm="1">
        <f t="array" ref="B162">_xlfn.IFS(A162 &gt; 64, "Older adults", AND(A162 &gt; 40, A162 &lt;= 64), "Middle-aged adults", A162 &lt;= 40, "Young adults")</f>
        <v>Middle-aged adults</v>
      </c>
      <c r="C162" t="s">
        <v>54</v>
      </c>
      <c r="D162" t="s">
        <v>66</v>
      </c>
      <c r="E162">
        <v>120</v>
      </c>
      <c r="F162">
        <v>240</v>
      </c>
      <c r="G162">
        <v>0</v>
      </c>
      <c r="H162">
        <v>1</v>
      </c>
      <c r="I162">
        <v>169</v>
      </c>
      <c r="J162">
        <v>0</v>
      </c>
      <c r="K162" t="s">
        <v>21</v>
      </c>
      <c r="L162">
        <v>0</v>
      </c>
      <c r="M162">
        <v>0</v>
      </c>
      <c r="N162">
        <v>2</v>
      </c>
      <c r="O162">
        <v>1</v>
      </c>
    </row>
    <row r="163" spans="1:15" x14ac:dyDescent="0.3">
      <c r="A163">
        <v>55</v>
      </c>
      <c r="B163" t="str" cm="1">
        <f t="array" ref="B163">_xlfn.IFS(A163 &gt; 64, "Older adults", AND(A163 &gt; 40, A163 &lt;= 64), "Middle-aged adults", A163 &lt;= 40, "Young adults")</f>
        <v>Middle-aged adults</v>
      </c>
      <c r="C163" t="s">
        <v>55</v>
      </c>
      <c r="D163" t="s">
        <v>66</v>
      </c>
      <c r="E163">
        <v>132</v>
      </c>
      <c r="F163">
        <v>342</v>
      </c>
      <c r="G163">
        <v>0</v>
      </c>
      <c r="H163">
        <v>1</v>
      </c>
      <c r="I163">
        <v>166</v>
      </c>
      <c r="J163">
        <v>0</v>
      </c>
      <c r="K163" t="s">
        <v>24</v>
      </c>
      <c r="L163">
        <v>2</v>
      </c>
      <c r="M163">
        <v>0</v>
      </c>
      <c r="N163">
        <v>2</v>
      </c>
      <c r="O163">
        <v>1</v>
      </c>
    </row>
    <row r="164" spans="1:15" x14ac:dyDescent="0.3">
      <c r="A164">
        <v>41</v>
      </c>
      <c r="B164" t="str" cm="1">
        <f t="array" ref="B164">_xlfn.IFS(A164 &gt; 64, "Older adults", AND(A164 &gt; 40, A164 &lt;= 64), "Middle-aged adults", A164 &lt;= 40, "Young adults")</f>
        <v>Middle-aged adults</v>
      </c>
      <c r="C164" t="s">
        <v>54</v>
      </c>
      <c r="D164" t="s">
        <v>66</v>
      </c>
      <c r="E164">
        <v>120</v>
      </c>
      <c r="F164">
        <v>157</v>
      </c>
      <c r="G164">
        <v>0</v>
      </c>
      <c r="H164">
        <v>1</v>
      </c>
      <c r="I164">
        <v>182</v>
      </c>
      <c r="J164">
        <v>0</v>
      </c>
      <c r="K164" t="s">
        <v>21</v>
      </c>
      <c r="L164">
        <v>2</v>
      </c>
      <c r="M164">
        <v>0</v>
      </c>
      <c r="N164">
        <v>2</v>
      </c>
      <c r="O164">
        <v>1</v>
      </c>
    </row>
    <row r="165" spans="1:15" x14ac:dyDescent="0.3">
      <c r="A165">
        <v>38</v>
      </c>
      <c r="B165" t="str" cm="1">
        <f t="array" ref="B165">_xlfn.IFS(A165 &gt; 64, "Older adults", AND(A165 &gt; 40, A165 &lt;= 64), "Middle-aged adults", A165 &lt;= 40, "Young adults")</f>
        <v>Young adults</v>
      </c>
      <c r="C165" t="s">
        <v>54</v>
      </c>
      <c r="D165" t="s">
        <v>67</v>
      </c>
      <c r="E165">
        <v>138</v>
      </c>
      <c r="F165">
        <v>175</v>
      </c>
      <c r="G165">
        <v>0</v>
      </c>
      <c r="H165">
        <v>1</v>
      </c>
      <c r="I165">
        <v>173</v>
      </c>
      <c r="J165">
        <v>0</v>
      </c>
      <c r="K165" t="s">
        <v>21</v>
      </c>
      <c r="L165">
        <v>2</v>
      </c>
      <c r="M165">
        <v>4</v>
      </c>
      <c r="N165">
        <v>2</v>
      </c>
      <c r="O165">
        <v>1</v>
      </c>
    </row>
    <row r="166" spans="1:15" x14ac:dyDescent="0.3">
      <c r="A166">
        <v>67</v>
      </c>
      <c r="B166" t="str" cm="1">
        <f t="array" ref="B166">_xlfn.IFS(A166 &gt; 64, "Older adults", AND(A166 &gt; 40, A166 &lt;= 64), "Middle-aged adults", A166 &lt;= 40, "Young adults")</f>
        <v>Older adults</v>
      </c>
      <c r="C166" t="s">
        <v>54</v>
      </c>
      <c r="D166" t="s">
        <v>67</v>
      </c>
      <c r="E166">
        <v>160</v>
      </c>
      <c r="F166">
        <v>286</v>
      </c>
      <c r="G166">
        <v>0</v>
      </c>
      <c r="H166">
        <v>0</v>
      </c>
      <c r="I166">
        <v>108</v>
      </c>
      <c r="J166">
        <v>1</v>
      </c>
      <c r="K166" t="s">
        <v>29</v>
      </c>
      <c r="L166">
        <v>1</v>
      </c>
      <c r="M166">
        <v>3</v>
      </c>
      <c r="N166">
        <v>2</v>
      </c>
      <c r="O166">
        <v>0</v>
      </c>
    </row>
    <row r="167" spans="1:15" x14ac:dyDescent="0.3">
      <c r="A167">
        <v>67</v>
      </c>
      <c r="B167" t="str" cm="1">
        <f t="array" ref="B167">_xlfn.IFS(A167 &gt; 64, "Older adults", AND(A167 &gt; 40, A167 &lt;= 64), "Middle-aged adults", A167 &lt;= 40, "Young adults")</f>
        <v>Older adults</v>
      </c>
      <c r="C167" t="s">
        <v>54</v>
      </c>
      <c r="D167" t="s">
        <v>69</v>
      </c>
      <c r="E167">
        <v>120</v>
      </c>
      <c r="F167">
        <v>229</v>
      </c>
      <c r="G167">
        <v>0</v>
      </c>
      <c r="H167">
        <v>0</v>
      </c>
      <c r="I167">
        <v>129</v>
      </c>
      <c r="J167">
        <v>1</v>
      </c>
      <c r="K167" t="s">
        <v>28</v>
      </c>
      <c r="L167">
        <v>1</v>
      </c>
      <c r="M167">
        <v>2</v>
      </c>
      <c r="N167">
        <v>3</v>
      </c>
      <c r="O167">
        <v>0</v>
      </c>
    </row>
    <row r="168" spans="1:15" x14ac:dyDescent="0.3">
      <c r="A168">
        <v>62</v>
      </c>
      <c r="B168" t="str" cm="1">
        <f t="array" ref="B168">_xlfn.IFS(A168 &gt; 64, "Older adults", AND(A168 &gt; 40, A168 &lt;= 64), "Middle-aged adults", A168 &lt;= 40, "Young adults")</f>
        <v>Middle-aged adults</v>
      </c>
      <c r="C168" t="s">
        <v>55</v>
      </c>
      <c r="D168" t="s">
        <v>69</v>
      </c>
      <c r="E168">
        <v>140</v>
      </c>
      <c r="F168">
        <v>268</v>
      </c>
      <c r="G168">
        <v>0</v>
      </c>
      <c r="H168">
        <v>0</v>
      </c>
      <c r="I168">
        <v>160</v>
      </c>
      <c r="J168">
        <v>0</v>
      </c>
      <c r="K168" t="s">
        <v>40</v>
      </c>
      <c r="L168">
        <v>0</v>
      </c>
      <c r="M168">
        <v>2</v>
      </c>
      <c r="N168">
        <v>2</v>
      </c>
      <c r="O168">
        <v>0</v>
      </c>
    </row>
    <row r="169" spans="1:15" x14ac:dyDescent="0.3">
      <c r="A169">
        <v>63</v>
      </c>
      <c r="B169" t="str" cm="1">
        <f t="array" ref="B169">_xlfn.IFS(A169 &gt; 64, "Older adults", AND(A169 &gt; 40, A169 &lt;= 64), "Middle-aged adults", A169 &lt;= 40, "Young adults")</f>
        <v>Middle-aged adults</v>
      </c>
      <c r="C169" t="s">
        <v>54</v>
      </c>
      <c r="D169" t="s">
        <v>69</v>
      </c>
      <c r="E169">
        <v>130</v>
      </c>
      <c r="F169">
        <v>254</v>
      </c>
      <c r="G169">
        <v>0</v>
      </c>
      <c r="H169">
        <v>0</v>
      </c>
      <c r="I169">
        <v>147</v>
      </c>
      <c r="J169">
        <v>0</v>
      </c>
      <c r="K169" t="s">
        <v>16</v>
      </c>
      <c r="L169">
        <v>1</v>
      </c>
      <c r="M169">
        <v>1</v>
      </c>
      <c r="N169">
        <v>3</v>
      </c>
      <c r="O169">
        <v>0</v>
      </c>
    </row>
    <row r="170" spans="1:15" x14ac:dyDescent="0.3">
      <c r="A170">
        <v>53</v>
      </c>
      <c r="B170" t="str" cm="1">
        <f t="array" ref="B170">_xlfn.IFS(A170 &gt; 64, "Older adults", AND(A170 &gt; 40, A170 &lt;= 64), "Middle-aged adults", A170 &lt;= 40, "Young adults")</f>
        <v>Middle-aged adults</v>
      </c>
      <c r="C170" t="s">
        <v>54</v>
      </c>
      <c r="D170" t="s">
        <v>69</v>
      </c>
      <c r="E170">
        <v>140</v>
      </c>
      <c r="F170">
        <v>203</v>
      </c>
      <c r="G170">
        <v>1</v>
      </c>
      <c r="H170">
        <v>0</v>
      </c>
      <c r="I170">
        <v>155</v>
      </c>
      <c r="J170">
        <v>1</v>
      </c>
      <c r="K170" t="s">
        <v>41</v>
      </c>
      <c r="L170">
        <v>0</v>
      </c>
      <c r="M170">
        <v>0</v>
      </c>
      <c r="N170">
        <v>3</v>
      </c>
      <c r="O170">
        <v>0</v>
      </c>
    </row>
    <row r="171" spans="1:15" x14ac:dyDescent="0.3">
      <c r="A171">
        <v>56</v>
      </c>
      <c r="B171" t="str" cm="1">
        <f t="array" ref="B171">_xlfn.IFS(A171 &gt; 64, "Older adults", AND(A171 &gt; 40, A171 &lt;= 64), "Middle-aged adults", A171 &lt;= 40, "Young adults")</f>
        <v>Middle-aged adults</v>
      </c>
      <c r="C171" t="s">
        <v>54</v>
      </c>
      <c r="D171" t="s">
        <v>69</v>
      </c>
      <c r="E171">
        <v>130</v>
      </c>
      <c r="F171">
        <v>256</v>
      </c>
      <c r="G171">
        <v>1</v>
      </c>
      <c r="H171">
        <v>0</v>
      </c>
      <c r="I171">
        <v>142</v>
      </c>
      <c r="J171">
        <v>1</v>
      </c>
      <c r="K171" t="s">
        <v>18</v>
      </c>
      <c r="L171">
        <v>1</v>
      </c>
      <c r="M171">
        <v>1</v>
      </c>
      <c r="N171">
        <v>1</v>
      </c>
      <c r="O171">
        <v>0</v>
      </c>
    </row>
    <row r="172" spans="1:15" x14ac:dyDescent="0.3">
      <c r="A172">
        <v>48</v>
      </c>
      <c r="B172" t="str" cm="1">
        <f t="array" ref="B172">_xlfn.IFS(A172 &gt; 64, "Older adults", AND(A172 &gt; 40, A172 &lt;= 64), "Middle-aged adults", A172 &lt;= 40, "Young adults")</f>
        <v>Middle-aged adults</v>
      </c>
      <c r="C172" t="s">
        <v>54</v>
      </c>
      <c r="D172" t="s">
        <v>67</v>
      </c>
      <c r="E172">
        <v>110</v>
      </c>
      <c r="F172">
        <v>229</v>
      </c>
      <c r="G172">
        <v>0</v>
      </c>
      <c r="H172">
        <v>1</v>
      </c>
      <c r="I172">
        <v>168</v>
      </c>
      <c r="J172">
        <v>0</v>
      </c>
      <c r="K172" t="s">
        <v>27</v>
      </c>
      <c r="L172">
        <v>0</v>
      </c>
      <c r="M172">
        <v>0</v>
      </c>
      <c r="N172">
        <v>3</v>
      </c>
      <c r="O172">
        <v>0</v>
      </c>
    </row>
    <row r="173" spans="1:15" x14ac:dyDescent="0.3">
      <c r="A173">
        <v>58</v>
      </c>
      <c r="B173" t="str" cm="1">
        <f t="array" ref="B173">_xlfn.IFS(A173 &gt; 64, "Older adults", AND(A173 &gt; 40, A173 &lt;= 64), "Middle-aged adults", A173 &lt;= 40, "Young adults")</f>
        <v>Middle-aged adults</v>
      </c>
      <c r="C173" t="s">
        <v>54</v>
      </c>
      <c r="D173" t="s">
        <v>66</v>
      </c>
      <c r="E173">
        <v>120</v>
      </c>
      <c r="F173">
        <v>284</v>
      </c>
      <c r="G173">
        <v>0</v>
      </c>
      <c r="H173">
        <v>0</v>
      </c>
      <c r="I173">
        <v>160</v>
      </c>
      <c r="J173">
        <v>0</v>
      </c>
      <c r="K173" t="s">
        <v>26</v>
      </c>
      <c r="L173">
        <v>1</v>
      </c>
      <c r="M173">
        <v>0</v>
      </c>
      <c r="N173">
        <v>2</v>
      </c>
      <c r="O173">
        <v>0</v>
      </c>
    </row>
    <row r="174" spans="1:15" x14ac:dyDescent="0.3">
      <c r="A174">
        <v>58</v>
      </c>
      <c r="B174" t="str" cm="1">
        <f t="array" ref="B174">_xlfn.IFS(A174 &gt; 64, "Older adults", AND(A174 &gt; 40, A174 &lt;= 64), "Middle-aged adults", A174 &lt;= 40, "Young adults")</f>
        <v>Middle-aged adults</v>
      </c>
      <c r="C174" t="s">
        <v>54</v>
      </c>
      <c r="D174" t="s">
        <v>66</v>
      </c>
      <c r="E174">
        <v>132</v>
      </c>
      <c r="F174">
        <v>224</v>
      </c>
      <c r="G174">
        <v>0</v>
      </c>
      <c r="H174">
        <v>0</v>
      </c>
      <c r="I174">
        <v>173</v>
      </c>
      <c r="J174">
        <v>0</v>
      </c>
      <c r="K174" t="s">
        <v>42</v>
      </c>
      <c r="L174">
        <v>2</v>
      </c>
      <c r="M174">
        <v>2</v>
      </c>
      <c r="N174">
        <v>3</v>
      </c>
      <c r="O174">
        <v>0</v>
      </c>
    </row>
    <row r="175" spans="1:15" x14ac:dyDescent="0.3">
      <c r="A175">
        <v>60</v>
      </c>
      <c r="B175" t="str" cm="1">
        <f t="array" ref="B175">_xlfn.IFS(A175 &gt; 64, "Older adults", AND(A175 &gt; 40, A175 &lt;= 64), "Middle-aged adults", A175 &lt;= 40, "Young adults")</f>
        <v>Middle-aged adults</v>
      </c>
      <c r="C175" t="s">
        <v>54</v>
      </c>
      <c r="D175" t="s">
        <v>67</v>
      </c>
      <c r="E175">
        <v>130</v>
      </c>
      <c r="F175">
        <v>206</v>
      </c>
      <c r="G175">
        <v>0</v>
      </c>
      <c r="H175">
        <v>0</v>
      </c>
      <c r="I175">
        <v>132</v>
      </c>
      <c r="J175">
        <v>1</v>
      </c>
      <c r="K175" t="s">
        <v>31</v>
      </c>
      <c r="L175">
        <v>1</v>
      </c>
      <c r="M175">
        <v>2</v>
      </c>
      <c r="N175">
        <v>3</v>
      </c>
      <c r="O175">
        <v>0</v>
      </c>
    </row>
    <row r="176" spans="1:15" x14ac:dyDescent="0.3">
      <c r="A176">
        <v>40</v>
      </c>
      <c r="B176" t="str" cm="1">
        <f t="array" ref="B176">_xlfn.IFS(A176 &gt; 64, "Older adults", AND(A176 &gt; 40, A176 &lt;= 64), "Middle-aged adults", A176 &lt;= 40, "Young adults")</f>
        <v>Young adults</v>
      </c>
      <c r="C176" t="s">
        <v>54</v>
      </c>
      <c r="D176" t="s">
        <v>69</v>
      </c>
      <c r="E176">
        <v>110</v>
      </c>
      <c r="F176">
        <v>167</v>
      </c>
      <c r="G176">
        <v>0</v>
      </c>
      <c r="H176">
        <v>0</v>
      </c>
      <c r="I176">
        <v>114</v>
      </c>
      <c r="J176">
        <v>1</v>
      </c>
      <c r="K176" t="s">
        <v>36</v>
      </c>
      <c r="L176">
        <v>1</v>
      </c>
      <c r="M176">
        <v>0</v>
      </c>
      <c r="N176">
        <v>3</v>
      </c>
      <c r="O176">
        <v>0</v>
      </c>
    </row>
    <row r="177" spans="1:15" x14ac:dyDescent="0.3">
      <c r="A177">
        <v>60</v>
      </c>
      <c r="B177" t="str" cm="1">
        <f t="array" ref="B177">_xlfn.IFS(A177 &gt; 64, "Older adults", AND(A177 &gt; 40, A177 &lt;= 64), "Middle-aged adults", A177 &lt;= 40, "Young adults")</f>
        <v>Middle-aged adults</v>
      </c>
      <c r="C177" t="s">
        <v>54</v>
      </c>
      <c r="D177" t="s">
        <v>69</v>
      </c>
      <c r="E177">
        <v>117</v>
      </c>
      <c r="F177">
        <v>230</v>
      </c>
      <c r="G177">
        <v>1</v>
      </c>
      <c r="H177">
        <v>1</v>
      </c>
      <c r="I177">
        <v>160</v>
      </c>
      <c r="J177">
        <v>1</v>
      </c>
      <c r="K177" t="s">
        <v>16</v>
      </c>
      <c r="L177">
        <v>2</v>
      </c>
      <c r="M177">
        <v>2</v>
      </c>
      <c r="N177">
        <v>3</v>
      </c>
      <c r="O177">
        <v>0</v>
      </c>
    </row>
    <row r="178" spans="1:15" x14ac:dyDescent="0.3">
      <c r="A178">
        <v>64</v>
      </c>
      <c r="B178" t="str" cm="1">
        <f t="array" ref="B178">_xlfn.IFS(A178 &gt; 64, "Older adults", AND(A178 &gt; 40, A178 &lt;= 64), "Middle-aged adults", A178 &lt;= 40, "Young adults")</f>
        <v>Middle-aged adults</v>
      </c>
      <c r="C178" t="s">
        <v>54</v>
      </c>
      <c r="D178" t="s">
        <v>69</v>
      </c>
      <c r="E178">
        <v>140</v>
      </c>
      <c r="F178">
        <v>335</v>
      </c>
      <c r="G178">
        <v>0</v>
      </c>
      <c r="H178">
        <v>1</v>
      </c>
      <c r="I178">
        <v>158</v>
      </c>
      <c r="J178">
        <v>0</v>
      </c>
      <c r="K178" t="s">
        <v>21</v>
      </c>
      <c r="L178">
        <v>2</v>
      </c>
      <c r="M178">
        <v>0</v>
      </c>
      <c r="N178">
        <v>2</v>
      </c>
      <c r="O178">
        <v>0</v>
      </c>
    </row>
    <row r="179" spans="1:15" x14ac:dyDescent="0.3">
      <c r="A179">
        <v>43</v>
      </c>
      <c r="B179" t="str" cm="1">
        <f t="array" ref="B179">_xlfn.IFS(A179 &gt; 64, "Older adults", AND(A179 &gt; 40, A179 &lt;= 64), "Middle-aged adults", A179 &lt;= 40, "Young adults")</f>
        <v>Middle-aged adults</v>
      </c>
      <c r="C179" t="s">
        <v>54</v>
      </c>
      <c r="D179" t="s">
        <v>67</v>
      </c>
      <c r="E179">
        <v>120</v>
      </c>
      <c r="F179">
        <v>177</v>
      </c>
      <c r="G179">
        <v>0</v>
      </c>
      <c r="H179">
        <v>0</v>
      </c>
      <c r="I179">
        <v>120</v>
      </c>
      <c r="J179">
        <v>1</v>
      </c>
      <c r="K179" t="s">
        <v>43</v>
      </c>
      <c r="L179">
        <v>1</v>
      </c>
      <c r="M179">
        <v>0</v>
      </c>
      <c r="N179">
        <v>3</v>
      </c>
      <c r="O179">
        <v>0</v>
      </c>
    </row>
    <row r="180" spans="1:15" x14ac:dyDescent="0.3">
      <c r="A180">
        <v>57</v>
      </c>
      <c r="B180" t="str" cm="1">
        <f t="array" ref="B180">_xlfn.IFS(A180 &gt; 64, "Older adults", AND(A180 &gt; 40, A180 &lt;= 64), "Middle-aged adults", A180 &lt;= 40, "Young adults")</f>
        <v>Middle-aged adults</v>
      </c>
      <c r="C180" t="s">
        <v>54</v>
      </c>
      <c r="D180" t="s">
        <v>69</v>
      </c>
      <c r="E180">
        <v>150</v>
      </c>
      <c r="F180">
        <v>276</v>
      </c>
      <c r="G180">
        <v>0</v>
      </c>
      <c r="H180">
        <v>0</v>
      </c>
      <c r="I180">
        <v>112</v>
      </c>
      <c r="J180">
        <v>1</v>
      </c>
      <c r="K180" t="s">
        <v>18</v>
      </c>
      <c r="L180">
        <v>1</v>
      </c>
      <c r="M180">
        <v>1</v>
      </c>
      <c r="N180">
        <v>1</v>
      </c>
      <c r="O180">
        <v>0</v>
      </c>
    </row>
    <row r="181" spans="1:15" x14ac:dyDescent="0.3">
      <c r="A181">
        <v>55</v>
      </c>
      <c r="B181" t="str" cm="1">
        <f t="array" ref="B181">_xlfn.IFS(A181 &gt; 64, "Older adults", AND(A181 &gt; 40, A181 &lt;= 64), "Middle-aged adults", A181 &lt;= 40, "Young adults")</f>
        <v>Middle-aged adults</v>
      </c>
      <c r="C181" t="s">
        <v>54</v>
      </c>
      <c r="D181" t="s">
        <v>69</v>
      </c>
      <c r="E181">
        <v>132</v>
      </c>
      <c r="F181">
        <v>353</v>
      </c>
      <c r="G181">
        <v>0</v>
      </c>
      <c r="H181">
        <v>1</v>
      </c>
      <c r="I181">
        <v>132</v>
      </c>
      <c r="J181">
        <v>1</v>
      </c>
      <c r="K181" t="s">
        <v>24</v>
      </c>
      <c r="L181">
        <v>1</v>
      </c>
      <c r="M181">
        <v>1</v>
      </c>
      <c r="N181">
        <v>3</v>
      </c>
      <c r="O181">
        <v>0</v>
      </c>
    </row>
    <row r="182" spans="1:15" x14ac:dyDescent="0.3">
      <c r="A182">
        <v>65</v>
      </c>
      <c r="B182" t="str" cm="1">
        <f t="array" ref="B182">_xlfn.IFS(A182 &gt; 64, "Older adults", AND(A182 &gt; 40, A182 &lt;= 64), "Middle-aged adults", A182 &lt;= 40, "Young adults")</f>
        <v>Older adults</v>
      </c>
      <c r="C182" t="s">
        <v>55</v>
      </c>
      <c r="D182" t="s">
        <v>69</v>
      </c>
      <c r="E182">
        <v>150</v>
      </c>
      <c r="F182">
        <v>225</v>
      </c>
      <c r="G182">
        <v>0</v>
      </c>
      <c r="H182">
        <v>0</v>
      </c>
      <c r="I182">
        <v>114</v>
      </c>
      <c r="J182">
        <v>0</v>
      </c>
      <c r="K182" t="s">
        <v>27</v>
      </c>
      <c r="L182">
        <v>1</v>
      </c>
      <c r="M182">
        <v>3</v>
      </c>
      <c r="N182">
        <v>3</v>
      </c>
      <c r="O182">
        <v>0</v>
      </c>
    </row>
    <row r="183" spans="1:15" x14ac:dyDescent="0.3">
      <c r="A183">
        <v>61</v>
      </c>
      <c r="B183" t="str" cm="1">
        <f t="array" ref="B183">_xlfn.IFS(A183 &gt; 64, "Older adults", AND(A183 &gt; 40, A183 &lt;= 64), "Middle-aged adults", A183 &lt;= 40, "Young adults")</f>
        <v>Middle-aged adults</v>
      </c>
      <c r="C183" t="s">
        <v>55</v>
      </c>
      <c r="D183" t="s">
        <v>69</v>
      </c>
      <c r="E183">
        <v>130</v>
      </c>
      <c r="F183">
        <v>330</v>
      </c>
      <c r="G183">
        <v>0</v>
      </c>
      <c r="H183">
        <v>0</v>
      </c>
      <c r="I183">
        <v>169</v>
      </c>
      <c r="J183">
        <v>0</v>
      </c>
      <c r="K183" t="s">
        <v>21</v>
      </c>
      <c r="L183">
        <v>2</v>
      </c>
      <c r="M183">
        <v>0</v>
      </c>
      <c r="N183">
        <v>2</v>
      </c>
      <c r="O183">
        <v>0</v>
      </c>
    </row>
    <row r="184" spans="1:15" x14ac:dyDescent="0.3">
      <c r="A184">
        <v>58</v>
      </c>
      <c r="B184" t="str" cm="1">
        <f t="array" ref="B184">_xlfn.IFS(A184 &gt; 64, "Older adults", AND(A184 &gt; 40, A184 &lt;= 64), "Middle-aged adults", A184 &lt;= 40, "Young adults")</f>
        <v>Middle-aged adults</v>
      </c>
      <c r="C184" t="s">
        <v>54</v>
      </c>
      <c r="D184" t="s">
        <v>69</v>
      </c>
      <c r="E184">
        <v>112</v>
      </c>
      <c r="F184">
        <v>230</v>
      </c>
      <c r="G184">
        <v>0</v>
      </c>
      <c r="H184">
        <v>0</v>
      </c>
      <c r="I184">
        <v>165</v>
      </c>
      <c r="J184">
        <v>0</v>
      </c>
      <c r="K184" t="s">
        <v>43</v>
      </c>
      <c r="L184">
        <v>1</v>
      </c>
      <c r="M184">
        <v>1</v>
      </c>
      <c r="N184">
        <v>3</v>
      </c>
      <c r="O184">
        <v>0</v>
      </c>
    </row>
    <row r="185" spans="1:15" x14ac:dyDescent="0.3">
      <c r="A185">
        <v>50</v>
      </c>
      <c r="B185" t="str" cm="1">
        <f t="array" ref="B185">_xlfn.IFS(A185 &gt; 64, "Older adults", AND(A185 &gt; 40, A185 &lt;= 64), "Middle-aged adults", A185 &lt;= 40, "Young adults")</f>
        <v>Middle-aged adults</v>
      </c>
      <c r="C185" t="s">
        <v>54</v>
      </c>
      <c r="D185" t="s">
        <v>67</v>
      </c>
      <c r="E185">
        <v>150</v>
      </c>
      <c r="F185">
        <v>243</v>
      </c>
      <c r="G185">
        <v>0</v>
      </c>
      <c r="H185">
        <v>0</v>
      </c>
      <c r="I185">
        <v>128</v>
      </c>
      <c r="J185">
        <v>0</v>
      </c>
      <c r="K185" t="s">
        <v>28</v>
      </c>
      <c r="L185">
        <v>1</v>
      </c>
      <c r="M185">
        <v>0</v>
      </c>
      <c r="N185">
        <v>3</v>
      </c>
      <c r="O185">
        <v>0</v>
      </c>
    </row>
    <row r="186" spans="1:15" x14ac:dyDescent="0.3">
      <c r="A186">
        <v>44</v>
      </c>
      <c r="B186" t="str" cm="1">
        <f t="array" ref="B186">_xlfn.IFS(A186 &gt; 64, "Older adults", AND(A186 &gt; 40, A186 &lt;= 64), "Middle-aged adults", A186 &lt;= 40, "Young adults")</f>
        <v>Middle-aged adults</v>
      </c>
      <c r="C186" t="s">
        <v>54</v>
      </c>
      <c r="D186" t="s">
        <v>69</v>
      </c>
      <c r="E186">
        <v>112</v>
      </c>
      <c r="F186">
        <v>290</v>
      </c>
      <c r="G186">
        <v>0</v>
      </c>
      <c r="H186">
        <v>0</v>
      </c>
      <c r="I186">
        <v>153</v>
      </c>
      <c r="J186">
        <v>0</v>
      </c>
      <c r="K186" t="s">
        <v>21</v>
      </c>
      <c r="L186">
        <v>2</v>
      </c>
      <c r="M186">
        <v>1</v>
      </c>
      <c r="N186">
        <v>2</v>
      </c>
      <c r="O186">
        <v>0</v>
      </c>
    </row>
    <row r="187" spans="1:15" x14ac:dyDescent="0.3">
      <c r="A187">
        <v>60</v>
      </c>
      <c r="B187" t="str" cm="1">
        <f t="array" ref="B187">_xlfn.IFS(A187 &gt; 64, "Older adults", AND(A187 &gt; 40, A187 &lt;= 64), "Middle-aged adults", A187 &lt;= 40, "Young adults")</f>
        <v>Middle-aged adults</v>
      </c>
      <c r="C187" t="s">
        <v>54</v>
      </c>
      <c r="D187" t="s">
        <v>69</v>
      </c>
      <c r="E187">
        <v>130</v>
      </c>
      <c r="F187">
        <v>253</v>
      </c>
      <c r="G187">
        <v>0</v>
      </c>
      <c r="H187">
        <v>1</v>
      </c>
      <c r="I187">
        <v>144</v>
      </c>
      <c r="J187">
        <v>1</v>
      </c>
      <c r="K187" t="s">
        <v>16</v>
      </c>
      <c r="L187">
        <v>2</v>
      </c>
      <c r="M187">
        <v>1</v>
      </c>
      <c r="N187">
        <v>3</v>
      </c>
      <c r="O187">
        <v>0</v>
      </c>
    </row>
    <row r="188" spans="1:15" x14ac:dyDescent="0.3">
      <c r="A188">
        <v>54</v>
      </c>
      <c r="B188" t="str" cm="1">
        <f t="array" ref="B188">_xlfn.IFS(A188 &gt; 64, "Older adults", AND(A188 &gt; 40, A188 &lt;= 64), "Middle-aged adults", A188 &lt;= 40, "Young adults")</f>
        <v>Middle-aged adults</v>
      </c>
      <c r="C188" t="s">
        <v>54</v>
      </c>
      <c r="D188" t="s">
        <v>69</v>
      </c>
      <c r="E188">
        <v>124</v>
      </c>
      <c r="F188">
        <v>266</v>
      </c>
      <c r="G188">
        <v>0</v>
      </c>
      <c r="H188">
        <v>0</v>
      </c>
      <c r="I188">
        <v>109</v>
      </c>
      <c r="J188">
        <v>1</v>
      </c>
      <c r="K188" t="s">
        <v>44</v>
      </c>
      <c r="L188">
        <v>1</v>
      </c>
      <c r="M188">
        <v>1</v>
      </c>
      <c r="N188">
        <v>3</v>
      </c>
      <c r="O188">
        <v>0</v>
      </c>
    </row>
    <row r="189" spans="1:15" x14ac:dyDescent="0.3">
      <c r="A189">
        <v>50</v>
      </c>
      <c r="B189" t="str" cm="1">
        <f t="array" ref="B189">_xlfn.IFS(A189 &gt; 64, "Older adults", AND(A189 &gt; 40, A189 &lt;= 64), "Middle-aged adults", A189 &lt;= 40, "Young adults")</f>
        <v>Middle-aged adults</v>
      </c>
      <c r="C189" t="s">
        <v>54</v>
      </c>
      <c r="D189" t="s">
        <v>69</v>
      </c>
      <c r="E189">
        <v>140</v>
      </c>
      <c r="F189">
        <v>233</v>
      </c>
      <c r="G189">
        <v>0</v>
      </c>
      <c r="H189">
        <v>1</v>
      </c>
      <c r="I189">
        <v>163</v>
      </c>
      <c r="J189">
        <v>0</v>
      </c>
      <c r="K189" t="s">
        <v>18</v>
      </c>
      <c r="L189">
        <v>1</v>
      </c>
      <c r="M189">
        <v>1</v>
      </c>
      <c r="N189">
        <v>3</v>
      </c>
      <c r="O189">
        <v>0</v>
      </c>
    </row>
    <row r="190" spans="1:15" x14ac:dyDescent="0.3">
      <c r="A190">
        <v>41</v>
      </c>
      <c r="B190" t="str" cm="1">
        <f t="array" ref="B190">_xlfn.IFS(A190 &gt; 64, "Older adults", AND(A190 &gt; 40, A190 &lt;= 64), "Middle-aged adults", A190 &lt;= 40, "Young adults")</f>
        <v>Middle-aged adults</v>
      </c>
      <c r="C190" t="s">
        <v>54</v>
      </c>
      <c r="D190" t="s">
        <v>67</v>
      </c>
      <c r="E190">
        <v>110</v>
      </c>
      <c r="F190">
        <v>172</v>
      </c>
      <c r="G190">
        <v>0</v>
      </c>
      <c r="H190">
        <v>0</v>
      </c>
      <c r="I190">
        <v>158</v>
      </c>
      <c r="J190">
        <v>0</v>
      </c>
      <c r="K190" t="s">
        <v>21</v>
      </c>
      <c r="L190">
        <v>2</v>
      </c>
      <c r="M190">
        <v>0</v>
      </c>
      <c r="N190">
        <v>3</v>
      </c>
      <c r="O190">
        <v>0</v>
      </c>
    </row>
    <row r="191" spans="1:15" x14ac:dyDescent="0.3">
      <c r="A191">
        <v>51</v>
      </c>
      <c r="B191" t="str" cm="1">
        <f t="array" ref="B191">_xlfn.IFS(A191 &gt; 64, "Older adults", AND(A191 &gt; 40, A191 &lt;= 64), "Middle-aged adults", A191 &lt;= 40, "Young adults")</f>
        <v>Middle-aged adults</v>
      </c>
      <c r="C191" t="s">
        <v>55</v>
      </c>
      <c r="D191" t="s">
        <v>69</v>
      </c>
      <c r="E191">
        <v>130</v>
      </c>
      <c r="F191">
        <v>305</v>
      </c>
      <c r="G191">
        <v>0</v>
      </c>
      <c r="H191">
        <v>1</v>
      </c>
      <c r="I191">
        <v>142</v>
      </c>
      <c r="J191">
        <v>1</v>
      </c>
      <c r="K191" t="s">
        <v>24</v>
      </c>
      <c r="L191">
        <v>1</v>
      </c>
      <c r="M191">
        <v>0</v>
      </c>
      <c r="N191">
        <v>3</v>
      </c>
      <c r="O191">
        <v>0</v>
      </c>
    </row>
    <row r="192" spans="1:15" x14ac:dyDescent="0.3">
      <c r="A192">
        <v>58</v>
      </c>
      <c r="B192" t="str" cm="1">
        <f t="array" ref="B192">_xlfn.IFS(A192 &gt; 64, "Older adults", AND(A192 &gt; 40, A192 &lt;= 64), "Middle-aged adults", A192 &lt;= 40, "Young adults")</f>
        <v>Middle-aged adults</v>
      </c>
      <c r="C192" t="s">
        <v>54</v>
      </c>
      <c r="D192" t="s">
        <v>69</v>
      </c>
      <c r="E192">
        <v>128</v>
      </c>
      <c r="F192">
        <v>216</v>
      </c>
      <c r="G192">
        <v>0</v>
      </c>
      <c r="H192">
        <v>0</v>
      </c>
      <c r="I192">
        <v>131</v>
      </c>
      <c r="J192">
        <v>1</v>
      </c>
      <c r="K192" t="s">
        <v>44</v>
      </c>
      <c r="L192">
        <v>1</v>
      </c>
      <c r="M192">
        <v>3</v>
      </c>
      <c r="N192">
        <v>3</v>
      </c>
      <c r="O192">
        <v>0</v>
      </c>
    </row>
    <row r="193" spans="1:15" x14ac:dyDescent="0.3">
      <c r="A193">
        <v>54</v>
      </c>
      <c r="B193" t="str" cm="1">
        <f t="array" ref="B193">_xlfn.IFS(A193 &gt; 64, "Older adults", AND(A193 &gt; 40, A193 &lt;= 64), "Middle-aged adults", A193 &lt;= 40, "Young adults")</f>
        <v>Middle-aged adults</v>
      </c>
      <c r="C193" t="s">
        <v>54</v>
      </c>
      <c r="D193" t="s">
        <v>69</v>
      </c>
      <c r="E193">
        <v>120</v>
      </c>
      <c r="F193">
        <v>188</v>
      </c>
      <c r="G193">
        <v>0</v>
      </c>
      <c r="H193">
        <v>1</v>
      </c>
      <c r="I193">
        <v>113</v>
      </c>
      <c r="J193">
        <v>0</v>
      </c>
      <c r="K193" t="s">
        <v>16</v>
      </c>
      <c r="L193">
        <v>1</v>
      </c>
      <c r="M193">
        <v>1</v>
      </c>
      <c r="N193">
        <v>3</v>
      </c>
      <c r="O193">
        <v>0</v>
      </c>
    </row>
    <row r="194" spans="1:15" x14ac:dyDescent="0.3">
      <c r="A194">
        <v>60</v>
      </c>
      <c r="B194" t="str" cm="1">
        <f t="array" ref="B194">_xlfn.IFS(A194 &gt; 64, "Older adults", AND(A194 &gt; 40, A194 &lt;= 64), "Middle-aged adults", A194 &lt;= 40, "Young adults")</f>
        <v>Middle-aged adults</v>
      </c>
      <c r="C194" t="s">
        <v>54</v>
      </c>
      <c r="D194" t="s">
        <v>69</v>
      </c>
      <c r="E194">
        <v>145</v>
      </c>
      <c r="F194">
        <v>282</v>
      </c>
      <c r="G194">
        <v>0</v>
      </c>
      <c r="H194">
        <v>0</v>
      </c>
      <c r="I194">
        <v>142</v>
      </c>
      <c r="J194">
        <v>1</v>
      </c>
      <c r="K194" t="s">
        <v>45</v>
      </c>
      <c r="L194">
        <v>1</v>
      </c>
      <c r="M194">
        <v>2</v>
      </c>
      <c r="N194">
        <v>3</v>
      </c>
      <c r="O194">
        <v>0</v>
      </c>
    </row>
    <row r="195" spans="1:15" x14ac:dyDescent="0.3">
      <c r="A195">
        <v>60</v>
      </c>
      <c r="B195" t="str" cm="1">
        <f t="array" ref="B195">_xlfn.IFS(A195 &gt; 64, "Older adults", AND(A195 &gt; 40, A195 &lt;= 64), "Middle-aged adults", A195 &lt;= 40, "Young adults")</f>
        <v>Middle-aged adults</v>
      </c>
      <c r="C195" t="s">
        <v>54</v>
      </c>
      <c r="D195" t="s">
        <v>69</v>
      </c>
      <c r="E195">
        <v>140</v>
      </c>
      <c r="F195">
        <v>185</v>
      </c>
      <c r="G195">
        <v>0</v>
      </c>
      <c r="H195">
        <v>0</v>
      </c>
      <c r="I195">
        <v>155</v>
      </c>
      <c r="J195">
        <v>0</v>
      </c>
      <c r="K195" t="s">
        <v>30</v>
      </c>
      <c r="L195">
        <v>1</v>
      </c>
      <c r="M195">
        <v>0</v>
      </c>
      <c r="N195">
        <v>2</v>
      </c>
      <c r="O195">
        <v>0</v>
      </c>
    </row>
    <row r="196" spans="1:15" x14ac:dyDescent="0.3">
      <c r="A196">
        <v>59</v>
      </c>
      <c r="B196" t="str" cm="1">
        <f t="array" ref="B196">_xlfn.IFS(A196 &gt; 64, "Older adults", AND(A196 &gt; 40, A196 &lt;= 64), "Middle-aged adults", A196 &lt;= 40, "Young adults")</f>
        <v>Middle-aged adults</v>
      </c>
      <c r="C196" t="s">
        <v>54</v>
      </c>
      <c r="D196" t="s">
        <v>67</v>
      </c>
      <c r="E196">
        <v>170</v>
      </c>
      <c r="F196">
        <v>326</v>
      </c>
      <c r="G196">
        <v>0</v>
      </c>
      <c r="H196">
        <v>0</v>
      </c>
      <c r="I196">
        <v>140</v>
      </c>
      <c r="J196">
        <v>1</v>
      </c>
      <c r="K196" t="s">
        <v>46</v>
      </c>
      <c r="L196">
        <v>0</v>
      </c>
      <c r="M196">
        <v>0</v>
      </c>
      <c r="N196">
        <v>3</v>
      </c>
      <c r="O196">
        <v>0</v>
      </c>
    </row>
    <row r="197" spans="1:15" x14ac:dyDescent="0.3">
      <c r="A197">
        <v>46</v>
      </c>
      <c r="B197" t="str" cm="1">
        <f t="array" ref="B197">_xlfn.IFS(A197 &gt; 64, "Older adults", AND(A197 &gt; 40, A197 &lt;= 64), "Middle-aged adults", A197 &lt;= 40, "Young adults")</f>
        <v>Middle-aged adults</v>
      </c>
      <c r="C197" t="s">
        <v>54</v>
      </c>
      <c r="D197" t="s">
        <v>69</v>
      </c>
      <c r="E197">
        <v>150</v>
      </c>
      <c r="F197">
        <v>231</v>
      </c>
      <c r="G197">
        <v>0</v>
      </c>
      <c r="H197">
        <v>1</v>
      </c>
      <c r="I197">
        <v>147</v>
      </c>
      <c r="J197">
        <v>0</v>
      </c>
      <c r="K197" t="s">
        <v>40</v>
      </c>
      <c r="L197">
        <v>1</v>
      </c>
      <c r="M197">
        <v>0</v>
      </c>
      <c r="N197">
        <v>2</v>
      </c>
      <c r="O197">
        <v>0</v>
      </c>
    </row>
    <row r="198" spans="1:15" x14ac:dyDescent="0.3">
      <c r="A198">
        <v>67</v>
      </c>
      <c r="B198" t="str" cm="1">
        <f t="array" ref="B198">_xlfn.IFS(A198 &gt; 64, "Older adults", AND(A198 &gt; 40, A198 &lt;= 64), "Middle-aged adults", A198 &lt;= 40, "Young adults")</f>
        <v>Older adults</v>
      </c>
      <c r="C198" t="s">
        <v>54</v>
      </c>
      <c r="D198" t="s">
        <v>67</v>
      </c>
      <c r="E198">
        <v>125</v>
      </c>
      <c r="F198">
        <v>254</v>
      </c>
      <c r="G198">
        <v>1</v>
      </c>
      <c r="H198">
        <v>1</v>
      </c>
      <c r="I198">
        <v>163</v>
      </c>
      <c r="J198">
        <v>0</v>
      </c>
      <c r="K198" t="s">
        <v>25</v>
      </c>
      <c r="L198">
        <v>1</v>
      </c>
      <c r="M198">
        <v>2</v>
      </c>
      <c r="N198">
        <v>3</v>
      </c>
      <c r="O198">
        <v>0</v>
      </c>
    </row>
    <row r="199" spans="1:15" x14ac:dyDescent="0.3">
      <c r="A199">
        <v>62</v>
      </c>
      <c r="B199" t="str" cm="1">
        <f t="array" ref="B199">_xlfn.IFS(A199 &gt; 64, "Older adults", AND(A199 &gt; 40, A199 &lt;= 64), "Middle-aged adults", A199 &lt;= 40, "Young adults")</f>
        <v>Middle-aged adults</v>
      </c>
      <c r="C199" t="s">
        <v>54</v>
      </c>
      <c r="D199" t="s">
        <v>69</v>
      </c>
      <c r="E199">
        <v>120</v>
      </c>
      <c r="F199">
        <v>267</v>
      </c>
      <c r="G199">
        <v>0</v>
      </c>
      <c r="H199">
        <v>1</v>
      </c>
      <c r="I199">
        <v>99</v>
      </c>
      <c r="J199">
        <v>1</v>
      </c>
      <c r="K199" t="s">
        <v>26</v>
      </c>
      <c r="L199">
        <v>1</v>
      </c>
      <c r="M199">
        <v>2</v>
      </c>
      <c r="N199">
        <v>3</v>
      </c>
      <c r="O199">
        <v>0</v>
      </c>
    </row>
    <row r="200" spans="1:15" x14ac:dyDescent="0.3">
      <c r="A200">
        <v>65</v>
      </c>
      <c r="B200" t="str" cm="1">
        <f t="array" ref="B200">_xlfn.IFS(A200 &gt; 64, "Older adults", AND(A200 &gt; 40, A200 &lt;= 64), "Middle-aged adults", A200 &lt;= 40, "Young adults")</f>
        <v>Older adults</v>
      </c>
      <c r="C200" t="s">
        <v>54</v>
      </c>
      <c r="D200" t="s">
        <v>69</v>
      </c>
      <c r="E200">
        <v>110</v>
      </c>
      <c r="F200">
        <v>248</v>
      </c>
      <c r="G200">
        <v>0</v>
      </c>
      <c r="H200">
        <v>0</v>
      </c>
      <c r="I200">
        <v>158</v>
      </c>
      <c r="J200">
        <v>0</v>
      </c>
      <c r="K200" t="s">
        <v>18</v>
      </c>
      <c r="L200">
        <v>2</v>
      </c>
      <c r="M200">
        <v>2</v>
      </c>
      <c r="N200">
        <v>1</v>
      </c>
      <c r="O200">
        <v>0</v>
      </c>
    </row>
    <row r="201" spans="1:15" x14ac:dyDescent="0.3">
      <c r="A201">
        <v>44</v>
      </c>
      <c r="B201" t="str" cm="1">
        <f t="array" ref="B201">_xlfn.IFS(A201 &gt; 64, "Older adults", AND(A201 &gt; 40, A201 &lt;= 64), "Middle-aged adults", A201 &lt;= 40, "Young adults")</f>
        <v>Middle-aged adults</v>
      </c>
      <c r="C201" t="s">
        <v>54</v>
      </c>
      <c r="D201" t="s">
        <v>69</v>
      </c>
      <c r="E201">
        <v>110</v>
      </c>
      <c r="F201">
        <v>197</v>
      </c>
      <c r="G201">
        <v>0</v>
      </c>
      <c r="H201">
        <v>0</v>
      </c>
      <c r="I201">
        <v>177</v>
      </c>
      <c r="J201">
        <v>0</v>
      </c>
      <c r="K201" t="s">
        <v>21</v>
      </c>
      <c r="L201">
        <v>2</v>
      </c>
      <c r="M201">
        <v>1</v>
      </c>
      <c r="N201">
        <v>2</v>
      </c>
      <c r="O201">
        <v>0</v>
      </c>
    </row>
    <row r="202" spans="1:15" x14ac:dyDescent="0.3">
      <c r="A202">
        <v>60</v>
      </c>
      <c r="B202" t="str" cm="1">
        <f t="array" ref="B202">_xlfn.IFS(A202 &gt; 64, "Older adults", AND(A202 &gt; 40, A202 &lt;= 64), "Middle-aged adults", A202 &lt;= 40, "Young adults")</f>
        <v>Middle-aged adults</v>
      </c>
      <c r="C202" t="s">
        <v>54</v>
      </c>
      <c r="D202" t="s">
        <v>69</v>
      </c>
      <c r="E202">
        <v>125</v>
      </c>
      <c r="F202">
        <v>258</v>
      </c>
      <c r="G202">
        <v>0</v>
      </c>
      <c r="H202">
        <v>0</v>
      </c>
      <c r="I202">
        <v>141</v>
      </c>
      <c r="J202">
        <v>1</v>
      </c>
      <c r="K202" t="s">
        <v>45</v>
      </c>
      <c r="L202">
        <v>1</v>
      </c>
      <c r="M202">
        <v>1</v>
      </c>
      <c r="N202">
        <v>3</v>
      </c>
      <c r="O202">
        <v>0</v>
      </c>
    </row>
    <row r="203" spans="1:15" x14ac:dyDescent="0.3">
      <c r="A203">
        <v>58</v>
      </c>
      <c r="B203" t="str" cm="1">
        <f t="array" ref="B203">_xlfn.IFS(A203 &gt; 64, "Older adults", AND(A203 &gt; 40, A203 &lt;= 64), "Middle-aged adults", A203 &lt;= 40, "Young adults")</f>
        <v>Middle-aged adults</v>
      </c>
      <c r="C203" t="s">
        <v>54</v>
      </c>
      <c r="D203" t="s">
        <v>69</v>
      </c>
      <c r="E203">
        <v>150</v>
      </c>
      <c r="F203">
        <v>270</v>
      </c>
      <c r="G203">
        <v>0</v>
      </c>
      <c r="H203">
        <v>0</v>
      </c>
      <c r="I203">
        <v>111</v>
      </c>
      <c r="J203">
        <v>1</v>
      </c>
      <c r="K203" t="s">
        <v>17</v>
      </c>
      <c r="L203">
        <v>2</v>
      </c>
      <c r="M203">
        <v>0</v>
      </c>
      <c r="N203">
        <v>3</v>
      </c>
      <c r="O203">
        <v>0</v>
      </c>
    </row>
    <row r="204" spans="1:15" x14ac:dyDescent="0.3">
      <c r="A204">
        <v>68</v>
      </c>
      <c r="B204" t="str" cm="1">
        <f t="array" ref="B204">_xlfn.IFS(A204 &gt; 64, "Older adults", AND(A204 &gt; 40, A204 &lt;= 64), "Middle-aged adults", A204 &lt;= 40, "Young adults")</f>
        <v>Older adults</v>
      </c>
      <c r="C204" t="s">
        <v>54</v>
      </c>
      <c r="D204" t="s">
        <v>69</v>
      </c>
      <c r="E204">
        <v>180</v>
      </c>
      <c r="F204">
        <v>274</v>
      </c>
      <c r="G204">
        <v>1</v>
      </c>
      <c r="H204">
        <v>0</v>
      </c>
      <c r="I204">
        <v>150</v>
      </c>
      <c r="J204">
        <v>1</v>
      </c>
      <c r="K204" t="s">
        <v>23</v>
      </c>
      <c r="L204">
        <v>1</v>
      </c>
      <c r="M204">
        <v>0</v>
      </c>
      <c r="N204">
        <v>3</v>
      </c>
      <c r="O204">
        <v>0</v>
      </c>
    </row>
    <row r="205" spans="1:15" x14ac:dyDescent="0.3">
      <c r="A205">
        <v>62</v>
      </c>
      <c r="B205" t="str" cm="1">
        <f t="array" ref="B205">_xlfn.IFS(A205 &gt; 64, "Older adults", AND(A205 &gt; 40, A205 &lt;= 64), "Middle-aged adults", A205 &lt;= 40, "Young adults")</f>
        <v>Middle-aged adults</v>
      </c>
      <c r="C205" t="s">
        <v>55</v>
      </c>
      <c r="D205" t="s">
        <v>67</v>
      </c>
      <c r="E205">
        <v>160</v>
      </c>
      <c r="F205">
        <v>164</v>
      </c>
      <c r="G205">
        <v>0</v>
      </c>
      <c r="H205">
        <v>0</v>
      </c>
      <c r="I205">
        <v>145</v>
      </c>
      <c r="J205">
        <v>0</v>
      </c>
      <c r="K205" t="s">
        <v>47</v>
      </c>
      <c r="L205">
        <v>0</v>
      </c>
      <c r="M205">
        <v>3</v>
      </c>
      <c r="N205">
        <v>3</v>
      </c>
      <c r="O205">
        <v>0</v>
      </c>
    </row>
    <row r="206" spans="1:15" x14ac:dyDescent="0.3">
      <c r="A206">
        <v>52</v>
      </c>
      <c r="B206" t="str" cm="1">
        <f t="array" ref="B206">_xlfn.IFS(A206 &gt; 64, "Older adults", AND(A206 &gt; 40, A206 &lt;= 64), "Middle-aged adults", A206 &lt;= 40, "Young adults")</f>
        <v>Middle-aged adults</v>
      </c>
      <c r="C206" t="s">
        <v>54</v>
      </c>
      <c r="D206" t="s">
        <v>69</v>
      </c>
      <c r="E206">
        <v>128</v>
      </c>
      <c r="F206">
        <v>255</v>
      </c>
      <c r="G206">
        <v>0</v>
      </c>
      <c r="H206">
        <v>1</v>
      </c>
      <c r="I206">
        <v>161</v>
      </c>
      <c r="J206">
        <v>1</v>
      </c>
      <c r="K206" t="s">
        <v>21</v>
      </c>
      <c r="L206">
        <v>2</v>
      </c>
      <c r="M206">
        <v>1</v>
      </c>
      <c r="N206">
        <v>3</v>
      </c>
      <c r="O206">
        <v>0</v>
      </c>
    </row>
    <row r="207" spans="1:15" x14ac:dyDescent="0.3">
      <c r="A207">
        <v>59</v>
      </c>
      <c r="B207" t="str" cm="1">
        <f t="array" ref="B207">_xlfn.IFS(A207 &gt; 64, "Older adults", AND(A207 &gt; 40, A207 &lt;= 64), "Middle-aged adults", A207 &lt;= 40, "Young adults")</f>
        <v>Middle-aged adults</v>
      </c>
      <c r="C207" t="s">
        <v>54</v>
      </c>
      <c r="D207" t="s">
        <v>69</v>
      </c>
      <c r="E207">
        <v>110</v>
      </c>
      <c r="F207">
        <v>239</v>
      </c>
      <c r="G207">
        <v>0</v>
      </c>
      <c r="H207">
        <v>0</v>
      </c>
      <c r="I207">
        <v>142</v>
      </c>
      <c r="J207">
        <v>1</v>
      </c>
      <c r="K207" t="s">
        <v>24</v>
      </c>
      <c r="L207">
        <v>1</v>
      </c>
      <c r="M207">
        <v>1</v>
      </c>
      <c r="N207">
        <v>3</v>
      </c>
      <c r="O207">
        <v>0</v>
      </c>
    </row>
    <row r="208" spans="1:15" x14ac:dyDescent="0.3">
      <c r="A208">
        <v>60</v>
      </c>
      <c r="B208" t="str" cm="1">
        <f t="array" ref="B208">_xlfn.IFS(A208 &gt; 64, "Older adults", AND(A208 &gt; 40, A208 &lt;= 64), "Middle-aged adults", A208 &lt;= 40, "Young adults")</f>
        <v>Middle-aged adults</v>
      </c>
      <c r="C208" t="s">
        <v>55</v>
      </c>
      <c r="D208" t="s">
        <v>69</v>
      </c>
      <c r="E208">
        <v>150</v>
      </c>
      <c r="F208">
        <v>258</v>
      </c>
      <c r="G208">
        <v>0</v>
      </c>
      <c r="H208">
        <v>0</v>
      </c>
      <c r="I208">
        <v>157</v>
      </c>
      <c r="J208">
        <v>0</v>
      </c>
      <c r="K208" t="s">
        <v>28</v>
      </c>
      <c r="L208">
        <v>1</v>
      </c>
      <c r="M208">
        <v>2</v>
      </c>
      <c r="N208">
        <v>3</v>
      </c>
      <c r="O208">
        <v>0</v>
      </c>
    </row>
    <row r="209" spans="1:15" x14ac:dyDescent="0.3">
      <c r="A209">
        <v>49</v>
      </c>
      <c r="B209" t="str" cm="1">
        <f t="array" ref="B209">_xlfn.IFS(A209 &gt; 64, "Older adults", AND(A209 &gt; 40, A209 &lt;= 64), "Middle-aged adults", A209 &lt;= 40, "Young adults")</f>
        <v>Middle-aged adults</v>
      </c>
      <c r="C209" t="s">
        <v>54</v>
      </c>
      <c r="D209" t="s">
        <v>69</v>
      </c>
      <c r="E209">
        <v>120</v>
      </c>
      <c r="F209">
        <v>188</v>
      </c>
      <c r="G209">
        <v>0</v>
      </c>
      <c r="H209">
        <v>1</v>
      </c>
      <c r="I209">
        <v>139</v>
      </c>
      <c r="J209">
        <v>0</v>
      </c>
      <c r="K209" t="s">
        <v>36</v>
      </c>
      <c r="L209">
        <v>1</v>
      </c>
      <c r="M209">
        <v>3</v>
      </c>
      <c r="N209">
        <v>3</v>
      </c>
      <c r="O209">
        <v>0</v>
      </c>
    </row>
    <row r="210" spans="1:15" x14ac:dyDescent="0.3">
      <c r="A210">
        <v>59</v>
      </c>
      <c r="B210" t="str" cm="1">
        <f t="array" ref="B210">_xlfn.IFS(A210 &gt; 64, "Older adults", AND(A210 &gt; 40, A210 &lt;= 64), "Middle-aged adults", A210 &lt;= 40, "Young adults")</f>
        <v>Middle-aged adults</v>
      </c>
      <c r="C210" t="s">
        <v>54</v>
      </c>
      <c r="D210" t="s">
        <v>67</v>
      </c>
      <c r="E210">
        <v>140</v>
      </c>
      <c r="F210">
        <v>177</v>
      </c>
      <c r="G210">
        <v>0</v>
      </c>
      <c r="H210">
        <v>1</v>
      </c>
      <c r="I210">
        <v>162</v>
      </c>
      <c r="J210">
        <v>1</v>
      </c>
      <c r="K210" t="s">
        <v>21</v>
      </c>
      <c r="L210">
        <v>2</v>
      </c>
      <c r="M210">
        <v>1</v>
      </c>
      <c r="N210">
        <v>3</v>
      </c>
      <c r="O210">
        <v>0</v>
      </c>
    </row>
    <row r="211" spans="1:15" x14ac:dyDescent="0.3">
      <c r="A211">
        <v>57</v>
      </c>
      <c r="B211" t="str" cm="1">
        <f t="array" ref="B211">_xlfn.IFS(A211 &gt; 64, "Older adults", AND(A211 &gt; 40, A211 &lt;= 64), "Middle-aged adults", A211 &lt;= 40, "Young adults")</f>
        <v>Middle-aged adults</v>
      </c>
      <c r="C211" t="s">
        <v>54</v>
      </c>
      <c r="D211" t="s">
        <v>69</v>
      </c>
      <c r="E211">
        <v>128</v>
      </c>
      <c r="F211">
        <v>229</v>
      </c>
      <c r="G211">
        <v>0</v>
      </c>
      <c r="H211">
        <v>0</v>
      </c>
      <c r="I211">
        <v>150</v>
      </c>
      <c r="J211">
        <v>0</v>
      </c>
      <c r="K211" t="s">
        <v>19</v>
      </c>
      <c r="L211">
        <v>1</v>
      </c>
      <c r="M211">
        <v>1</v>
      </c>
      <c r="N211">
        <v>3</v>
      </c>
      <c r="O211">
        <v>0</v>
      </c>
    </row>
    <row r="212" spans="1:15" x14ac:dyDescent="0.3">
      <c r="A212">
        <v>61</v>
      </c>
      <c r="B212" t="str" cm="1">
        <f t="array" ref="B212">_xlfn.IFS(A212 &gt; 64, "Older adults", AND(A212 &gt; 40, A212 &lt;= 64), "Middle-aged adults", A212 &lt;= 40, "Young adults")</f>
        <v>Middle-aged adults</v>
      </c>
      <c r="C212" t="s">
        <v>54</v>
      </c>
      <c r="D212" t="s">
        <v>67</v>
      </c>
      <c r="E212">
        <v>120</v>
      </c>
      <c r="F212">
        <v>260</v>
      </c>
      <c r="G212">
        <v>0</v>
      </c>
      <c r="H212">
        <v>1</v>
      </c>
      <c r="I212">
        <v>140</v>
      </c>
      <c r="J212">
        <v>1</v>
      </c>
      <c r="K212" t="s">
        <v>40</v>
      </c>
      <c r="L212">
        <v>1</v>
      </c>
      <c r="M212">
        <v>1</v>
      </c>
      <c r="N212">
        <v>3</v>
      </c>
      <c r="O212">
        <v>0</v>
      </c>
    </row>
    <row r="213" spans="1:15" x14ac:dyDescent="0.3">
      <c r="A213">
        <v>39</v>
      </c>
      <c r="B213" t="str" cm="1">
        <f t="array" ref="B213">_xlfn.IFS(A213 &gt; 64, "Older adults", AND(A213 &gt; 40, A213 &lt;= 64), "Middle-aged adults", A213 &lt;= 40, "Young adults")</f>
        <v>Young adults</v>
      </c>
      <c r="C213" t="s">
        <v>54</v>
      </c>
      <c r="D213" t="s">
        <v>69</v>
      </c>
      <c r="E213">
        <v>118</v>
      </c>
      <c r="F213">
        <v>219</v>
      </c>
      <c r="G213">
        <v>0</v>
      </c>
      <c r="H213">
        <v>1</v>
      </c>
      <c r="I213">
        <v>140</v>
      </c>
      <c r="J213">
        <v>0</v>
      </c>
      <c r="K213" t="s">
        <v>24</v>
      </c>
      <c r="L213">
        <v>1</v>
      </c>
      <c r="M213">
        <v>0</v>
      </c>
      <c r="N213">
        <v>3</v>
      </c>
      <c r="O213">
        <v>0</v>
      </c>
    </row>
    <row r="214" spans="1:15" x14ac:dyDescent="0.3">
      <c r="A214">
        <v>61</v>
      </c>
      <c r="B214" t="str" cm="1">
        <f t="array" ref="B214">_xlfn.IFS(A214 &gt; 64, "Older adults", AND(A214 &gt; 40, A214 &lt;= 64), "Middle-aged adults", A214 &lt;= 40, "Young adults")</f>
        <v>Middle-aged adults</v>
      </c>
      <c r="C214" t="s">
        <v>55</v>
      </c>
      <c r="D214" t="s">
        <v>69</v>
      </c>
      <c r="E214">
        <v>145</v>
      </c>
      <c r="F214">
        <v>307</v>
      </c>
      <c r="G214">
        <v>0</v>
      </c>
      <c r="H214">
        <v>0</v>
      </c>
      <c r="I214">
        <v>146</v>
      </c>
      <c r="J214">
        <v>1</v>
      </c>
      <c r="K214" t="s">
        <v>27</v>
      </c>
      <c r="L214">
        <v>1</v>
      </c>
      <c r="M214">
        <v>0</v>
      </c>
      <c r="N214">
        <v>3</v>
      </c>
      <c r="O214">
        <v>0</v>
      </c>
    </row>
    <row r="215" spans="1:15" x14ac:dyDescent="0.3">
      <c r="A215">
        <v>56</v>
      </c>
      <c r="B215" t="str" cm="1">
        <f t="array" ref="B215">_xlfn.IFS(A215 &gt; 64, "Older adults", AND(A215 &gt; 40, A215 &lt;= 64), "Middle-aged adults", A215 &lt;= 40, "Young adults")</f>
        <v>Middle-aged adults</v>
      </c>
      <c r="C215" t="s">
        <v>54</v>
      </c>
      <c r="D215" t="s">
        <v>69</v>
      </c>
      <c r="E215">
        <v>125</v>
      </c>
      <c r="F215">
        <v>249</v>
      </c>
      <c r="G215">
        <v>1</v>
      </c>
      <c r="H215">
        <v>0</v>
      </c>
      <c r="I215">
        <v>144</v>
      </c>
      <c r="J215">
        <v>1</v>
      </c>
      <c r="K215" t="s">
        <v>24</v>
      </c>
      <c r="L215">
        <v>1</v>
      </c>
      <c r="M215">
        <v>1</v>
      </c>
      <c r="N215">
        <v>2</v>
      </c>
      <c r="O215">
        <v>0</v>
      </c>
    </row>
    <row r="216" spans="1:15" x14ac:dyDescent="0.3">
      <c r="A216">
        <v>43</v>
      </c>
      <c r="B216" t="str" cm="1">
        <f t="array" ref="B216">_xlfn.IFS(A216 &gt; 64, "Older adults", AND(A216 &gt; 40, A216 &lt;= 64), "Middle-aged adults", A216 &lt;= 40, "Young adults")</f>
        <v>Middle-aged adults</v>
      </c>
      <c r="C216" t="s">
        <v>55</v>
      </c>
      <c r="D216" t="s">
        <v>69</v>
      </c>
      <c r="E216">
        <v>132</v>
      </c>
      <c r="F216">
        <v>341</v>
      </c>
      <c r="G216">
        <v>1</v>
      </c>
      <c r="H216">
        <v>0</v>
      </c>
      <c r="I216">
        <v>136</v>
      </c>
      <c r="J216">
        <v>1</v>
      </c>
      <c r="K216" t="s">
        <v>30</v>
      </c>
      <c r="L216">
        <v>1</v>
      </c>
      <c r="M216">
        <v>0</v>
      </c>
      <c r="N216">
        <v>3</v>
      </c>
      <c r="O216">
        <v>0</v>
      </c>
    </row>
    <row r="217" spans="1:15" x14ac:dyDescent="0.3">
      <c r="A217">
        <v>62</v>
      </c>
      <c r="B217" t="str" cm="1">
        <f t="array" ref="B217">_xlfn.IFS(A217 &gt; 64, "Older adults", AND(A217 &gt; 40, A217 &lt;= 64), "Middle-aged adults", A217 &lt;= 40, "Young adults")</f>
        <v>Middle-aged adults</v>
      </c>
      <c r="C217" t="s">
        <v>55</v>
      </c>
      <c r="D217" t="s">
        <v>69</v>
      </c>
      <c r="E217">
        <v>130</v>
      </c>
      <c r="F217">
        <v>263</v>
      </c>
      <c r="G217">
        <v>0</v>
      </c>
      <c r="H217">
        <v>1</v>
      </c>
      <c r="I217">
        <v>97</v>
      </c>
      <c r="J217">
        <v>0</v>
      </c>
      <c r="K217" t="s">
        <v>24</v>
      </c>
      <c r="L217">
        <v>1</v>
      </c>
      <c r="M217">
        <v>1</v>
      </c>
      <c r="N217">
        <v>3</v>
      </c>
      <c r="O217">
        <v>0</v>
      </c>
    </row>
    <row r="218" spans="1:15" x14ac:dyDescent="0.3">
      <c r="A218">
        <v>63</v>
      </c>
      <c r="B218" t="str" cm="1">
        <f t="array" ref="B218">_xlfn.IFS(A218 &gt; 64, "Older adults", AND(A218 &gt; 40, A218 &lt;= 64), "Middle-aged adults", A218 &lt;= 40, "Young adults")</f>
        <v>Middle-aged adults</v>
      </c>
      <c r="C218" t="s">
        <v>54</v>
      </c>
      <c r="D218" t="s">
        <v>67</v>
      </c>
      <c r="E218">
        <v>130</v>
      </c>
      <c r="F218">
        <v>330</v>
      </c>
      <c r="G218">
        <v>1</v>
      </c>
      <c r="H218">
        <v>0</v>
      </c>
      <c r="I218">
        <v>132</v>
      </c>
      <c r="J218">
        <v>1</v>
      </c>
      <c r="K218" t="s">
        <v>26</v>
      </c>
      <c r="L218">
        <v>2</v>
      </c>
      <c r="M218">
        <v>3</v>
      </c>
      <c r="N218">
        <v>3</v>
      </c>
      <c r="O218">
        <v>0</v>
      </c>
    </row>
    <row r="219" spans="1:15" x14ac:dyDescent="0.3">
      <c r="A219">
        <v>65</v>
      </c>
      <c r="B219" t="str" cm="1">
        <f t="array" ref="B219">_xlfn.IFS(A219 &gt; 64, "Older adults", AND(A219 &gt; 40, A219 &lt;= 64), "Middle-aged adults", A219 &lt;= 40, "Young adults")</f>
        <v>Older adults</v>
      </c>
      <c r="C219" t="s">
        <v>54</v>
      </c>
      <c r="D219" t="s">
        <v>69</v>
      </c>
      <c r="E219">
        <v>135</v>
      </c>
      <c r="F219">
        <v>254</v>
      </c>
      <c r="G219">
        <v>0</v>
      </c>
      <c r="H219">
        <v>0</v>
      </c>
      <c r="I219">
        <v>127</v>
      </c>
      <c r="J219">
        <v>0</v>
      </c>
      <c r="K219" t="s">
        <v>45</v>
      </c>
      <c r="L219">
        <v>1</v>
      </c>
      <c r="M219">
        <v>1</v>
      </c>
      <c r="N219">
        <v>3</v>
      </c>
      <c r="O219">
        <v>0</v>
      </c>
    </row>
    <row r="220" spans="1:15" x14ac:dyDescent="0.3">
      <c r="A220">
        <v>48</v>
      </c>
      <c r="B220" t="str" cm="1">
        <f t="array" ref="B220">_xlfn.IFS(A220 &gt; 64, "Older adults", AND(A220 &gt; 40, A220 &lt;= 64), "Middle-aged adults", A220 &lt;= 40, "Young adults")</f>
        <v>Middle-aged adults</v>
      </c>
      <c r="C220" t="s">
        <v>54</v>
      </c>
      <c r="D220" t="s">
        <v>69</v>
      </c>
      <c r="E220">
        <v>130</v>
      </c>
      <c r="F220">
        <v>256</v>
      </c>
      <c r="G220">
        <v>1</v>
      </c>
      <c r="H220">
        <v>0</v>
      </c>
      <c r="I220">
        <v>150</v>
      </c>
      <c r="J220">
        <v>1</v>
      </c>
      <c r="K220" t="s">
        <v>21</v>
      </c>
      <c r="L220">
        <v>2</v>
      </c>
      <c r="M220">
        <v>2</v>
      </c>
      <c r="N220">
        <v>3</v>
      </c>
      <c r="O220">
        <v>0</v>
      </c>
    </row>
    <row r="221" spans="1:15" x14ac:dyDescent="0.3">
      <c r="A221">
        <v>63</v>
      </c>
      <c r="B221" t="str" cm="1">
        <f t="array" ref="B221">_xlfn.IFS(A221 &gt; 64, "Older adults", AND(A221 &gt; 40, A221 &lt;= 64), "Middle-aged adults", A221 &lt;= 40, "Young adults")</f>
        <v>Middle-aged adults</v>
      </c>
      <c r="C221" t="s">
        <v>55</v>
      </c>
      <c r="D221" t="s">
        <v>69</v>
      </c>
      <c r="E221">
        <v>150</v>
      </c>
      <c r="F221">
        <v>407</v>
      </c>
      <c r="G221">
        <v>0</v>
      </c>
      <c r="H221">
        <v>0</v>
      </c>
      <c r="I221">
        <v>154</v>
      </c>
      <c r="J221">
        <v>0</v>
      </c>
      <c r="K221" t="s">
        <v>48</v>
      </c>
      <c r="L221">
        <v>1</v>
      </c>
      <c r="M221">
        <v>3</v>
      </c>
      <c r="N221">
        <v>3</v>
      </c>
      <c r="O221">
        <v>0</v>
      </c>
    </row>
    <row r="222" spans="1:15" x14ac:dyDescent="0.3">
      <c r="A222">
        <v>55</v>
      </c>
      <c r="B222" t="str" cm="1">
        <f t="array" ref="B222">_xlfn.IFS(A222 &gt; 64, "Older adults", AND(A222 &gt; 40, A222 &lt;= 64), "Middle-aged adults", A222 &lt;= 40, "Young adults")</f>
        <v>Middle-aged adults</v>
      </c>
      <c r="C222" t="s">
        <v>54</v>
      </c>
      <c r="D222" t="s">
        <v>69</v>
      </c>
      <c r="E222">
        <v>140</v>
      </c>
      <c r="F222">
        <v>217</v>
      </c>
      <c r="G222">
        <v>0</v>
      </c>
      <c r="H222">
        <v>1</v>
      </c>
      <c r="I222">
        <v>111</v>
      </c>
      <c r="J222">
        <v>1</v>
      </c>
      <c r="K222" t="s">
        <v>49</v>
      </c>
      <c r="L222">
        <v>0</v>
      </c>
      <c r="M222">
        <v>0</v>
      </c>
      <c r="N222">
        <v>3</v>
      </c>
      <c r="O222">
        <v>0</v>
      </c>
    </row>
    <row r="223" spans="1:15" x14ac:dyDescent="0.3">
      <c r="A223">
        <v>65</v>
      </c>
      <c r="B223" t="str" cm="1">
        <f t="array" ref="B223">_xlfn.IFS(A223 &gt; 64, "Older adults", AND(A223 &gt; 40, A223 &lt;= 64), "Middle-aged adults", A223 &lt;= 40, "Young adults")</f>
        <v>Older adults</v>
      </c>
      <c r="C223" t="s">
        <v>54</v>
      </c>
      <c r="D223" t="s">
        <v>69</v>
      </c>
      <c r="E223">
        <v>138</v>
      </c>
      <c r="F223">
        <v>282</v>
      </c>
      <c r="G223">
        <v>1</v>
      </c>
      <c r="H223">
        <v>0</v>
      </c>
      <c r="I223">
        <v>174</v>
      </c>
      <c r="J223">
        <v>0</v>
      </c>
      <c r="K223" t="s">
        <v>16</v>
      </c>
      <c r="L223">
        <v>1</v>
      </c>
      <c r="M223">
        <v>1</v>
      </c>
      <c r="N223">
        <v>2</v>
      </c>
      <c r="O223">
        <v>0</v>
      </c>
    </row>
    <row r="224" spans="1:15" x14ac:dyDescent="0.3">
      <c r="A224">
        <v>56</v>
      </c>
      <c r="B224" t="str" cm="1">
        <f t="array" ref="B224">_xlfn.IFS(A224 &gt; 64, "Older adults", AND(A224 &gt; 40, A224 &lt;= 64), "Middle-aged adults", A224 &lt;= 40, "Young adults")</f>
        <v>Middle-aged adults</v>
      </c>
      <c r="C224" t="s">
        <v>55</v>
      </c>
      <c r="D224" t="s">
        <v>68</v>
      </c>
      <c r="E224">
        <v>200</v>
      </c>
      <c r="F224">
        <v>288</v>
      </c>
      <c r="G224">
        <v>1</v>
      </c>
      <c r="H224">
        <v>0</v>
      </c>
      <c r="I224">
        <v>133</v>
      </c>
      <c r="J224">
        <v>1</v>
      </c>
      <c r="K224" t="s">
        <v>48</v>
      </c>
      <c r="L224">
        <v>0</v>
      </c>
      <c r="M224">
        <v>2</v>
      </c>
      <c r="N224">
        <v>3</v>
      </c>
      <c r="O224">
        <v>0</v>
      </c>
    </row>
    <row r="225" spans="1:15" x14ac:dyDescent="0.3">
      <c r="A225">
        <v>54</v>
      </c>
      <c r="B225" t="str" cm="1">
        <f t="array" ref="B225">_xlfn.IFS(A225 &gt; 64, "Older adults", AND(A225 &gt; 40, A225 &lt;= 64), "Middle-aged adults", A225 &lt;= 40, "Young adults")</f>
        <v>Middle-aged adults</v>
      </c>
      <c r="C225" t="s">
        <v>54</v>
      </c>
      <c r="D225" t="s">
        <v>69</v>
      </c>
      <c r="E225">
        <v>110</v>
      </c>
      <c r="F225">
        <v>239</v>
      </c>
      <c r="G225">
        <v>0</v>
      </c>
      <c r="H225">
        <v>1</v>
      </c>
      <c r="I225">
        <v>126</v>
      </c>
      <c r="J225">
        <v>1</v>
      </c>
      <c r="K225" t="s">
        <v>45</v>
      </c>
      <c r="L225">
        <v>1</v>
      </c>
      <c r="M225">
        <v>1</v>
      </c>
      <c r="N225">
        <v>3</v>
      </c>
      <c r="O225">
        <v>0</v>
      </c>
    </row>
    <row r="226" spans="1:15" x14ac:dyDescent="0.3">
      <c r="A226">
        <v>70</v>
      </c>
      <c r="B226" t="str" cm="1">
        <f t="array" ref="B226">_xlfn.IFS(A226 &gt; 64, "Older adults", AND(A226 &gt; 40, A226 &lt;= 64), "Middle-aged adults", A226 &lt;= 40, "Young adults")</f>
        <v>Older adults</v>
      </c>
      <c r="C226" t="s">
        <v>54</v>
      </c>
      <c r="D226" t="s">
        <v>69</v>
      </c>
      <c r="E226">
        <v>145</v>
      </c>
      <c r="F226">
        <v>174</v>
      </c>
      <c r="G226">
        <v>0</v>
      </c>
      <c r="H226">
        <v>1</v>
      </c>
      <c r="I226">
        <v>125</v>
      </c>
      <c r="J226">
        <v>1</v>
      </c>
      <c r="K226" t="s">
        <v>28</v>
      </c>
      <c r="L226">
        <v>0</v>
      </c>
      <c r="M226">
        <v>0</v>
      </c>
      <c r="N226">
        <v>3</v>
      </c>
      <c r="O226">
        <v>0</v>
      </c>
    </row>
    <row r="227" spans="1:15" x14ac:dyDescent="0.3">
      <c r="A227">
        <v>62</v>
      </c>
      <c r="B227" t="str" cm="1">
        <f t="array" ref="B227">_xlfn.IFS(A227 &gt; 64, "Older adults", AND(A227 &gt; 40, A227 &lt;= 64), "Middle-aged adults", A227 &lt;= 40, "Young adults")</f>
        <v>Middle-aged adults</v>
      </c>
      <c r="C227" t="s">
        <v>54</v>
      </c>
      <c r="D227" t="s">
        <v>69</v>
      </c>
      <c r="E227">
        <v>120</v>
      </c>
      <c r="F227">
        <v>281</v>
      </c>
      <c r="G227">
        <v>0</v>
      </c>
      <c r="H227">
        <v>0</v>
      </c>
      <c r="I227">
        <v>103</v>
      </c>
      <c r="J227">
        <v>0</v>
      </c>
      <c r="K227" t="s">
        <v>16</v>
      </c>
      <c r="L227">
        <v>1</v>
      </c>
      <c r="M227">
        <v>1</v>
      </c>
      <c r="N227">
        <v>3</v>
      </c>
      <c r="O227">
        <v>0</v>
      </c>
    </row>
    <row r="228" spans="1:15" x14ac:dyDescent="0.3">
      <c r="A228">
        <v>35</v>
      </c>
      <c r="B228" t="str" cm="1">
        <f t="array" ref="B228">_xlfn.IFS(A228 &gt; 64, "Older adults", AND(A228 &gt; 40, A228 &lt;= 64), "Middle-aged adults", A228 &lt;= 40, "Young adults")</f>
        <v>Young adults</v>
      </c>
      <c r="C228" t="s">
        <v>54</v>
      </c>
      <c r="D228" t="s">
        <v>66</v>
      </c>
      <c r="E228">
        <v>120</v>
      </c>
      <c r="F228">
        <v>198</v>
      </c>
      <c r="G228">
        <v>0</v>
      </c>
      <c r="H228">
        <v>1</v>
      </c>
      <c r="I228">
        <v>130</v>
      </c>
      <c r="J228">
        <v>1</v>
      </c>
      <c r="K228" t="s">
        <v>23</v>
      </c>
      <c r="L228">
        <v>1</v>
      </c>
      <c r="M228">
        <v>0</v>
      </c>
      <c r="N228">
        <v>3</v>
      </c>
      <c r="O228">
        <v>0</v>
      </c>
    </row>
    <row r="229" spans="1:15" x14ac:dyDescent="0.3">
      <c r="A229">
        <v>59</v>
      </c>
      <c r="B229" t="str" cm="1">
        <f t="array" ref="B229">_xlfn.IFS(A229 &gt; 64, "Older adults", AND(A229 &gt; 40, A229 &lt;= 64), "Middle-aged adults", A229 &lt;= 40, "Young adults")</f>
        <v>Middle-aged adults</v>
      </c>
      <c r="C229" t="s">
        <v>54</v>
      </c>
      <c r="D229" t="s">
        <v>69</v>
      </c>
      <c r="E229">
        <v>170</v>
      </c>
      <c r="F229">
        <v>288</v>
      </c>
      <c r="G229">
        <v>0</v>
      </c>
      <c r="H229">
        <v>0</v>
      </c>
      <c r="I229">
        <v>159</v>
      </c>
      <c r="J229">
        <v>0</v>
      </c>
      <c r="K229" t="s">
        <v>25</v>
      </c>
      <c r="L229">
        <v>1</v>
      </c>
      <c r="M229">
        <v>0</v>
      </c>
      <c r="N229">
        <v>3</v>
      </c>
      <c r="O229">
        <v>0</v>
      </c>
    </row>
    <row r="230" spans="1:15" x14ac:dyDescent="0.3">
      <c r="A230">
        <v>64</v>
      </c>
      <c r="B230" t="str" cm="1">
        <f t="array" ref="B230">_xlfn.IFS(A230 &gt; 64, "Older adults", AND(A230 &gt; 40, A230 &lt;= 64), "Middle-aged adults", A230 &lt;= 40, "Young adults")</f>
        <v>Middle-aged adults</v>
      </c>
      <c r="C230" t="s">
        <v>54</v>
      </c>
      <c r="D230" t="s">
        <v>68</v>
      </c>
      <c r="E230">
        <v>125</v>
      </c>
      <c r="F230">
        <v>309</v>
      </c>
      <c r="G230">
        <v>0</v>
      </c>
      <c r="H230">
        <v>1</v>
      </c>
      <c r="I230">
        <v>131</v>
      </c>
      <c r="J230">
        <v>1</v>
      </c>
      <c r="K230" t="s">
        <v>26</v>
      </c>
      <c r="L230">
        <v>1</v>
      </c>
      <c r="M230">
        <v>0</v>
      </c>
      <c r="N230">
        <v>3</v>
      </c>
      <c r="O230">
        <v>0</v>
      </c>
    </row>
    <row r="231" spans="1:15" x14ac:dyDescent="0.3">
      <c r="A231">
        <v>47</v>
      </c>
      <c r="B231" t="str" cm="1">
        <f t="array" ref="B231">_xlfn.IFS(A231 &gt; 64, "Older adults", AND(A231 &gt; 40, A231 &lt;= 64), "Middle-aged adults", A231 &lt;= 40, "Young adults")</f>
        <v>Middle-aged adults</v>
      </c>
      <c r="C231" t="s">
        <v>54</v>
      </c>
      <c r="D231" t="s">
        <v>67</v>
      </c>
      <c r="E231">
        <v>108</v>
      </c>
      <c r="F231">
        <v>243</v>
      </c>
      <c r="G231">
        <v>0</v>
      </c>
      <c r="H231">
        <v>1</v>
      </c>
      <c r="I231">
        <v>152</v>
      </c>
      <c r="J231">
        <v>0</v>
      </c>
      <c r="K231" t="s">
        <v>21</v>
      </c>
      <c r="L231">
        <v>2</v>
      </c>
      <c r="M231">
        <v>0</v>
      </c>
      <c r="N231">
        <v>2</v>
      </c>
      <c r="O231">
        <v>0</v>
      </c>
    </row>
    <row r="232" spans="1:15" x14ac:dyDescent="0.3">
      <c r="A232">
        <v>57</v>
      </c>
      <c r="B232" t="str" cm="1">
        <f t="array" ref="B232">_xlfn.IFS(A232 &gt; 64, "Older adults", AND(A232 &gt; 40, A232 &lt;= 64), "Middle-aged adults", A232 &lt;= 40, "Young adults")</f>
        <v>Middle-aged adults</v>
      </c>
      <c r="C232" t="s">
        <v>54</v>
      </c>
      <c r="D232" t="s">
        <v>67</v>
      </c>
      <c r="E232">
        <v>165</v>
      </c>
      <c r="F232">
        <v>289</v>
      </c>
      <c r="G232">
        <v>1</v>
      </c>
      <c r="H232">
        <v>0</v>
      </c>
      <c r="I232">
        <v>124</v>
      </c>
      <c r="J232">
        <v>0</v>
      </c>
      <c r="K232" t="s">
        <v>27</v>
      </c>
      <c r="L232">
        <v>1</v>
      </c>
      <c r="M232">
        <v>3</v>
      </c>
      <c r="N232">
        <v>3</v>
      </c>
      <c r="O232">
        <v>0</v>
      </c>
    </row>
    <row r="233" spans="1:15" x14ac:dyDescent="0.3">
      <c r="A233">
        <v>55</v>
      </c>
      <c r="B233" t="str" cm="1">
        <f t="array" ref="B233">_xlfn.IFS(A233 &gt; 64, "Older adults", AND(A233 &gt; 40, A233 &lt;= 64), "Middle-aged adults", A233 &lt;= 40, "Young adults")</f>
        <v>Middle-aged adults</v>
      </c>
      <c r="C233" t="s">
        <v>54</v>
      </c>
      <c r="D233" t="s">
        <v>69</v>
      </c>
      <c r="E233">
        <v>160</v>
      </c>
      <c r="F233">
        <v>289</v>
      </c>
      <c r="G233">
        <v>0</v>
      </c>
      <c r="H233">
        <v>0</v>
      </c>
      <c r="I233">
        <v>145</v>
      </c>
      <c r="J233">
        <v>1</v>
      </c>
      <c r="K233" t="s">
        <v>17</v>
      </c>
      <c r="L233">
        <v>1</v>
      </c>
      <c r="M233">
        <v>1</v>
      </c>
      <c r="N233">
        <v>3</v>
      </c>
      <c r="O233">
        <v>0</v>
      </c>
    </row>
    <row r="234" spans="1:15" x14ac:dyDescent="0.3">
      <c r="A234">
        <v>64</v>
      </c>
      <c r="B234" t="str" cm="1">
        <f t="array" ref="B234">_xlfn.IFS(A234 &gt; 64, "Older adults", AND(A234 &gt; 40, A234 &lt;= 64), "Middle-aged adults", A234 &lt;= 40, "Young adults")</f>
        <v>Middle-aged adults</v>
      </c>
      <c r="C234" t="s">
        <v>54</v>
      </c>
      <c r="D234" t="s">
        <v>69</v>
      </c>
      <c r="E234">
        <v>120</v>
      </c>
      <c r="F234">
        <v>246</v>
      </c>
      <c r="G234">
        <v>0</v>
      </c>
      <c r="H234">
        <v>0</v>
      </c>
      <c r="I234">
        <v>96</v>
      </c>
      <c r="J234">
        <v>1</v>
      </c>
      <c r="K234" t="s">
        <v>44</v>
      </c>
      <c r="L234">
        <v>0</v>
      </c>
      <c r="M234">
        <v>1</v>
      </c>
      <c r="N234">
        <v>2</v>
      </c>
      <c r="O234">
        <v>0</v>
      </c>
    </row>
    <row r="235" spans="1:15" x14ac:dyDescent="0.3">
      <c r="A235">
        <v>70</v>
      </c>
      <c r="B235" t="str" cm="1">
        <f t="array" ref="B235">_xlfn.IFS(A235 &gt; 64, "Older adults", AND(A235 &gt; 40, A235 &lt;= 64), "Middle-aged adults", A235 &lt;= 40, "Young adults")</f>
        <v>Older adults</v>
      </c>
      <c r="C235" t="s">
        <v>54</v>
      </c>
      <c r="D235" t="s">
        <v>69</v>
      </c>
      <c r="E235">
        <v>130</v>
      </c>
      <c r="F235">
        <v>322</v>
      </c>
      <c r="G235">
        <v>0</v>
      </c>
      <c r="H235">
        <v>0</v>
      </c>
      <c r="I235">
        <v>109</v>
      </c>
      <c r="J235">
        <v>0</v>
      </c>
      <c r="K235" t="s">
        <v>31</v>
      </c>
      <c r="L235">
        <v>1</v>
      </c>
      <c r="M235">
        <v>3</v>
      </c>
      <c r="N235">
        <v>2</v>
      </c>
      <c r="O235">
        <v>0</v>
      </c>
    </row>
    <row r="236" spans="1:15" x14ac:dyDescent="0.3">
      <c r="A236">
        <v>51</v>
      </c>
      <c r="B236" t="str" cm="1">
        <f t="array" ref="B236">_xlfn.IFS(A236 &gt; 64, "Older adults", AND(A236 &gt; 40, A236 &lt;= 64), "Middle-aged adults", A236 &lt;= 40, "Young adults")</f>
        <v>Middle-aged adults</v>
      </c>
      <c r="C236" t="s">
        <v>54</v>
      </c>
      <c r="D236" t="s">
        <v>69</v>
      </c>
      <c r="E236">
        <v>140</v>
      </c>
      <c r="F236">
        <v>299</v>
      </c>
      <c r="G236">
        <v>0</v>
      </c>
      <c r="H236">
        <v>1</v>
      </c>
      <c r="I236">
        <v>173</v>
      </c>
      <c r="J236">
        <v>1</v>
      </c>
      <c r="K236" t="s">
        <v>23</v>
      </c>
      <c r="L236">
        <v>2</v>
      </c>
      <c r="M236">
        <v>0</v>
      </c>
      <c r="N236">
        <v>3</v>
      </c>
      <c r="O236">
        <v>0</v>
      </c>
    </row>
    <row r="237" spans="1:15" x14ac:dyDescent="0.3">
      <c r="A237">
        <v>58</v>
      </c>
      <c r="B237" t="str" cm="1">
        <f t="array" ref="B237">_xlfn.IFS(A237 &gt; 64, "Older adults", AND(A237 &gt; 40, A237 &lt;= 64), "Middle-aged adults", A237 &lt;= 40, "Young adults")</f>
        <v>Middle-aged adults</v>
      </c>
      <c r="C237" t="s">
        <v>54</v>
      </c>
      <c r="D237" t="s">
        <v>69</v>
      </c>
      <c r="E237">
        <v>125</v>
      </c>
      <c r="F237">
        <v>300</v>
      </c>
      <c r="G237">
        <v>0</v>
      </c>
      <c r="H237">
        <v>0</v>
      </c>
      <c r="I237">
        <v>171</v>
      </c>
      <c r="J237">
        <v>0</v>
      </c>
      <c r="K237" t="s">
        <v>21</v>
      </c>
      <c r="L237">
        <v>2</v>
      </c>
      <c r="M237">
        <v>2</v>
      </c>
      <c r="N237">
        <v>3</v>
      </c>
      <c r="O237">
        <v>0</v>
      </c>
    </row>
    <row r="238" spans="1:15" x14ac:dyDescent="0.3">
      <c r="A238">
        <v>60</v>
      </c>
      <c r="B238" t="str" cm="1">
        <f t="array" ref="B238">_xlfn.IFS(A238 &gt; 64, "Older adults", AND(A238 &gt; 40, A238 &lt;= 64), "Middle-aged adults", A238 &lt;= 40, "Young adults")</f>
        <v>Middle-aged adults</v>
      </c>
      <c r="C238" t="s">
        <v>54</v>
      </c>
      <c r="D238" t="s">
        <v>69</v>
      </c>
      <c r="E238">
        <v>140</v>
      </c>
      <c r="F238">
        <v>293</v>
      </c>
      <c r="G238">
        <v>0</v>
      </c>
      <c r="H238">
        <v>0</v>
      </c>
      <c r="I238">
        <v>170</v>
      </c>
      <c r="J238">
        <v>0</v>
      </c>
      <c r="K238" t="s">
        <v>24</v>
      </c>
      <c r="L238">
        <v>1</v>
      </c>
      <c r="M238">
        <v>2</v>
      </c>
      <c r="N238">
        <v>3</v>
      </c>
      <c r="O238">
        <v>0</v>
      </c>
    </row>
    <row r="239" spans="1:15" x14ac:dyDescent="0.3">
      <c r="A239">
        <v>77</v>
      </c>
      <c r="B239" t="str" cm="1">
        <f t="array" ref="B239">_xlfn.IFS(A239 &gt; 64, "Older adults", AND(A239 &gt; 40, A239 &lt;= 64), "Middle-aged adults", A239 &lt;= 40, "Young adults")</f>
        <v>Older adults</v>
      </c>
      <c r="C239" t="s">
        <v>54</v>
      </c>
      <c r="D239" t="s">
        <v>69</v>
      </c>
      <c r="E239">
        <v>125</v>
      </c>
      <c r="F239">
        <v>304</v>
      </c>
      <c r="G239">
        <v>0</v>
      </c>
      <c r="H239">
        <v>0</v>
      </c>
      <c r="I239">
        <v>162</v>
      </c>
      <c r="J239">
        <v>1</v>
      </c>
      <c r="K239" t="s">
        <v>21</v>
      </c>
      <c r="L239">
        <v>2</v>
      </c>
      <c r="M239">
        <v>3</v>
      </c>
      <c r="N239">
        <v>2</v>
      </c>
      <c r="O239">
        <v>0</v>
      </c>
    </row>
    <row r="240" spans="1:15" x14ac:dyDescent="0.3">
      <c r="A240">
        <v>35</v>
      </c>
      <c r="B240" t="str" cm="1">
        <f t="array" ref="B240">_xlfn.IFS(A240 &gt; 64, "Older adults", AND(A240 &gt; 40, A240 &lt;= 64), "Middle-aged adults", A240 &lt;= 40, "Young adults")</f>
        <v>Young adults</v>
      </c>
      <c r="C240" t="s">
        <v>54</v>
      </c>
      <c r="D240" t="s">
        <v>69</v>
      </c>
      <c r="E240">
        <v>126</v>
      </c>
      <c r="F240">
        <v>282</v>
      </c>
      <c r="G240">
        <v>0</v>
      </c>
      <c r="H240">
        <v>0</v>
      </c>
      <c r="I240">
        <v>156</v>
      </c>
      <c r="J240">
        <v>1</v>
      </c>
      <c r="K240" t="s">
        <v>21</v>
      </c>
      <c r="L240">
        <v>2</v>
      </c>
      <c r="M240">
        <v>0</v>
      </c>
      <c r="N240">
        <v>3</v>
      </c>
      <c r="O240">
        <v>0</v>
      </c>
    </row>
    <row r="241" spans="1:15" x14ac:dyDescent="0.3">
      <c r="A241">
        <v>70</v>
      </c>
      <c r="B241" t="str" cm="1">
        <f t="array" ref="B241">_xlfn.IFS(A241 &gt; 64, "Older adults", AND(A241 &gt; 40, A241 &lt;= 64), "Middle-aged adults", A241 &lt;= 40, "Young adults")</f>
        <v>Older adults</v>
      </c>
      <c r="C241" t="s">
        <v>54</v>
      </c>
      <c r="D241" t="s">
        <v>69</v>
      </c>
      <c r="E241">
        <v>160</v>
      </c>
      <c r="F241">
        <v>269</v>
      </c>
      <c r="G241">
        <v>0</v>
      </c>
      <c r="H241">
        <v>1</v>
      </c>
      <c r="I241">
        <v>112</v>
      </c>
      <c r="J241">
        <v>1</v>
      </c>
      <c r="K241" t="s">
        <v>50</v>
      </c>
      <c r="L241">
        <v>1</v>
      </c>
      <c r="M241">
        <v>1</v>
      </c>
      <c r="N241">
        <v>3</v>
      </c>
      <c r="O241">
        <v>0</v>
      </c>
    </row>
    <row r="242" spans="1:15" x14ac:dyDescent="0.3">
      <c r="A242">
        <v>59</v>
      </c>
      <c r="B242" t="str" cm="1">
        <f t="array" ref="B242">_xlfn.IFS(A242 &gt; 64, "Older adults", AND(A242 &gt; 40, A242 &lt;= 64), "Middle-aged adults", A242 &lt;= 40, "Young adults")</f>
        <v>Middle-aged adults</v>
      </c>
      <c r="C242" t="s">
        <v>55</v>
      </c>
      <c r="D242" t="s">
        <v>67</v>
      </c>
      <c r="E242">
        <v>174</v>
      </c>
      <c r="F242">
        <v>249</v>
      </c>
      <c r="G242">
        <v>0</v>
      </c>
      <c r="H242">
        <v>1</v>
      </c>
      <c r="I242">
        <v>143</v>
      </c>
      <c r="J242">
        <v>1</v>
      </c>
      <c r="K242" t="s">
        <v>21</v>
      </c>
      <c r="L242">
        <v>1</v>
      </c>
      <c r="M242">
        <v>0</v>
      </c>
      <c r="N242">
        <v>2</v>
      </c>
      <c r="O242">
        <v>0</v>
      </c>
    </row>
    <row r="243" spans="1:15" x14ac:dyDescent="0.3">
      <c r="A243">
        <v>64</v>
      </c>
      <c r="B243" t="str" cm="1">
        <f t="array" ref="B243">_xlfn.IFS(A243 &gt; 64, "Older adults", AND(A243 &gt; 40, A243 &lt;= 64), "Middle-aged adults", A243 &lt;= 40, "Young adults")</f>
        <v>Middle-aged adults</v>
      </c>
      <c r="C243" t="s">
        <v>54</v>
      </c>
      <c r="D243" t="s">
        <v>69</v>
      </c>
      <c r="E243">
        <v>145</v>
      </c>
      <c r="F243">
        <v>212</v>
      </c>
      <c r="G243">
        <v>0</v>
      </c>
      <c r="H243">
        <v>0</v>
      </c>
      <c r="I243">
        <v>132</v>
      </c>
      <c r="J243">
        <v>0</v>
      </c>
      <c r="K243" t="s">
        <v>36</v>
      </c>
      <c r="L243">
        <v>1</v>
      </c>
      <c r="M243">
        <v>2</v>
      </c>
      <c r="N243">
        <v>1</v>
      </c>
      <c r="O243">
        <v>0</v>
      </c>
    </row>
    <row r="244" spans="1:15" x14ac:dyDescent="0.3">
      <c r="A244">
        <v>57</v>
      </c>
      <c r="B244" t="str" cm="1">
        <f t="array" ref="B244">_xlfn.IFS(A244 &gt; 64, "Older adults", AND(A244 &gt; 40, A244 &lt;= 64), "Middle-aged adults", A244 &lt;= 40, "Young adults")</f>
        <v>Middle-aged adults</v>
      </c>
      <c r="C244" t="s">
        <v>54</v>
      </c>
      <c r="D244" t="s">
        <v>69</v>
      </c>
      <c r="E244">
        <v>152</v>
      </c>
      <c r="F244">
        <v>274</v>
      </c>
      <c r="G244">
        <v>0</v>
      </c>
      <c r="H244">
        <v>1</v>
      </c>
      <c r="I244">
        <v>88</v>
      </c>
      <c r="J244">
        <v>1</v>
      </c>
      <c r="K244" t="s">
        <v>24</v>
      </c>
      <c r="L244">
        <v>1</v>
      </c>
      <c r="M244">
        <v>1</v>
      </c>
      <c r="N244">
        <v>3</v>
      </c>
      <c r="O244">
        <v>0</v>
      </c>
    </row>
    <row r="245" spans="1:15" x14ac:dyDescent="0.3">
      <c r="A245">
        <v>56</v>
      </c>
      <c r="B245" t="str" cm="1">
        <f t="array" ref="B245">_xlfn.IFS(A245 &gt; 64, "Older adults", AND(A245 &gt; 40, A245 &lt;= 64), "Middle-aged adults", A245 &lt;= 40, "Young adults")</f>
        <v>Middle-aged adults</v>
      </c>
      <c r="C245" t="s">
        <v>54</v>
      </c>
      <c r="D245" t="s">
        <v>69</v>
      </c>
      <c r="E245">
        <v>132</v>
      </c>
      <c r="F245">
        <v>184</v>
      </c>
      <c r="G245">
        <v>0</v>
      </c>
      <c r="H245">
        <v>0</v>
      </c>
      <c r="I245">
        <v>105</v>
      </c>
      <c r="J245">
        <v>1</v>
      </c>
      <c r="K245" t="s">
        <v>51</v>
      </c>
      <c r="L245">
        <v>1</v>
      </c>
      <c r="M245">
        <v>1</v>
      </c>
      <c r="N245">
        <v>1</v>
      </c>
      <c r="O245">
        <v>0</v>
      </c>
    </row>
    <row r="246" spans="1:15" x14ac:dyDescent="0.3">
      <c r="A246">
        <v>48</v>
      </c>
      <c r="B246" t="str" cm="1">
        <f t="array" ref="B246">_xlfn.IFS(A246 &gt; 64, "Older adults", AND(A246 &gt; 40, A246 &lt;= 64), "Middle-aged adults", A246 &lt;= 40, "Young adults")</f>
        <v>Middle-aged adults</v>
      </c>
      <c r="C246" t="s">
        <v>54</v>
      </c>
      <c r="D246" t="s">
        <v>69</v>
      </c>
      <c r="E246">
        <v>124</v>
      </c>
      <c r="F246">
        <v>274</v>
      </c>
      <c r="G246">
        <v>0</v>
      </c>
      <c r="H246">
        <v>0</v>
      </c>
      <c r="I246">
        <v>166</v>
      </c>
      <c r="J246">
        <v>0</v>
      </c>
      <c r="K246" t="s">
        <v>22</v>
      </c>
      <c r="L246">
        <v>1</v>
      </c>
      <c r="M246">
        <v>0</v>
      </c>
      <c r="N246">
        <v>3</v>
      </c>
      <c r="O246">
        <v>0</v>
      </c>
    </row>
    <row r="247" spans="1:15" x14ac:dyDescent="0.3">
      <c r="A247">
        <v>56</v>
      </c>
      <c r="B247" t="str" cm="1">
        <f t="array" ref="B247">_xlfn.IFS(A247 &gt; 64, "Older adults", AND(A247 &gt; 40, A247 &lt;= 64), "Middle-aged adults", A247 &lt;= 40, "Young adults")</f>
        <v>Middle-aged adults</v>
      </c>
      <c r="C247" t="s">
        <v>55</v>
      </c>
      <c r="D247" t="s">
        <v>69</v>
      </c>
      <c r="E247">
        <v>134</v>
      </c>
      <c r="F247">
        <v>409</v>
      </c>
      <c r="G247">
        <v>0</v>
      </c>
      <c r="H247">
        <v>0</v>
      </c>
      <c r="I247">
        <v>150</v>
      </c>
      <c r="J247">
        <v>1</v>
      </c>
      <c r="K247" t="s">
        <v>33</v>
      </c>
      <c r="L247">
        <v>1</v>
      </c>
      <c r="M247">
        <v>2</v>
      </c>
      <c r="N247">
        <v>3</v>
      </c>
      <c r="O247">
        <v>0</v>
      </c>
    </row>
    <row r="248" spans="1:15" x14ac:dyDescent="0.3">
      <c r="A248">
        <v>66</v>
      </c>
      <c r="B248" t="str" cm="1">
        <f t="array" ref="B248">_xlfn.IFS(A248 &gt; 64, "Older adults", AND(A248 &gt; 40, A248 &lt;= 64), "Middle-aged adults", A248 &lt;= 40, "Young adults")</f>
        <v>Older adults</v>
      </c>
      <c r="C248" t="s">
        <v>54</v>
      </c>
      <c r="D248" t="s">
        <v>69</v>
      </c>
      <c r="E248">
        <v>160</v>
      </c>
      <c r="F248">
        <v>246</v>
      </c>
      <c r="G248">
        <v>0</v>
      </c>
      <c r="H248">
        <v>1</v>
      </c>
      <c r="I248">
        <v>120</v>
      </c>
      <c r="J248">
        <v>1</v>
      </c>
      <c r="K248" t="s">
        <v>21</v>
      </c>
      <c r="L248">
        <v>1</v>
      </c>
      <c r="M248">
        <v>3</v>
      </c>
      <c r="N248">
        <v>1</v>
      </c>
      <c r="O248">
        <v>0</v>
      </c>
    </row>
    <row r="249" spans="1:15" x14ac:dyDescent="0.3">
      <c r="A249">
        <v>54</v>
      </c>
      <c r="B249" t="str" cm="1">
        <f t="array" ref="B249">_xlfn.IFS(A249 &gt; 64, "Older adults", AND(A249 &gt; 40, A249 &lt;= 64), "Middle-aged adults", A249 &lt;= 40, "Young adults")</f>
        <v>Middle-aged adults</v>
      </c>
      <c r="C249" t="s">
        <v>54</v>
      </c>
      <c r="D249" t="s">
        <v>66</v>
      </c>
      <c r="E249">
        <v>192</v>
      </c>
      <c r="F249">
        <v>283</v>
      </c>
      <c r="G249">
        <v>0</v>
      </c>
      <c r="H249">
        <v>0</v>
      </c>
      <c r="I249">
        <v>195</v>
      </c>
      <c r="J249">
        <v>0</v>
      </c>
      <c r="K249" t="s">
        <v>21</v>
      </c>
      <c r="L249">
        <v>2</v>
      </c>
      <c r="M249">
        <v>1</v>
      </c>
      <c r="N249">
        <v>3</v>
      </c>
      <c r="O249">
        <v>0</v>
      </c>
    </row>
    <row r="250" spans="1:15" x14ac:dyDescent="0.3">
      <c r="A250">
        <v>69</v>
      </c>
      <c r="B250" t="str" cm="1">
        <f t="array" ref="B250">_xlfn.IFS(A250 &gt; 64, "Older adults", AND(A250 &gt; 40, A250 &lt;= 64), "Middle-aged adults", A250 &lt;= 40, "Young adults")</f>
        <v>Older adults</v>
      </c>
      <c r="C250" t="s">
        <v>54</v>
      </c>
      <c r="D250" t="s">
        <v>66</v>
      </c>
      <c r="E250">
        <v>140</v>
      </c>
      <c r="F250">
        <v>254</v>
      </c>
      <c r="G250">
        <v>0</v>
      </c>
      <c r="H250">
        <v>0</v>
      </c>
      <c r="I250">
        <v>146</v>
      </c>
      <c r="J250">
        <v>0</v>
      </c>
      <c r="K250" t="s">
        <v>36</v>
      </c>
      <c r="L250">
        <v>1</v>
      </c>
      <c r="M250">
        <v>3</v>
      </c>
      <c r="N250">
        <v>3</v>
      </c>
      <c r="O250">
        <v>0</v>
      </c>
    </row>
    <row r="251" spans="1:15" x14ac:dyDescent="0.3">
      <c r="A251">
        <v>51</v>
      </c>
      <c r="B251" t="str" cm="1">
        <f t="array" ref="B251">_xlfn.IFS(A251 &gt; 64, "Older adults", AND(A251 &gt; 40, A251 &lt;= 64), "Middle-aged adults", A251 &lt;= 40, "Young adults")</f>
        <v>Middle-aged adults</v>
      </c>
      <c r="C251" t="s">
        <v>54</v>
      </c>
      <c r="D251" t="s">
        <v>67</v>
      </c>
      <c r="E251">
        <v>140</v>
      </c>
      <c r="F251">
        <v>298</v>
      </c>
      <c r="G251">
        <v>0</v>
      </c>
      <c r="H251">
        <v>1</v>
      </c>
      <c r="I251">
        <v>122</v>
      </c>
      <c r="J251">
        <v>1</v>
      </c>
      <c r="K251" t="s">
        <v>34</v>
      </c>
      <c r="L251">
        <v>1</v>
      </c>
      <c r="M251">
        <v>3</v>
      </c>
      <c r="N251">
        <v>3</v>
      </c>
      <c r="O251">
        <v>0</v>
      </c>
    </row>
    <row r="252" spans="1:15" x14ac:dyDescent="0.3">
      <c r="A252">
        <v>43</v>
      </c>
      <c r="B252" t="str" cm="1">
        <f t="array" ref="B252">_xlfn.IFS(A252 &gt; 64, "Older adults", AND(A252 &gt; 40, A252 &lt;= 64), "Middle-aged adults", A252 &lt;= 40, "Young adults")</f>
        <v>Middle-aged adults</v>
      </c>
      <c r="C252" t="s">
        <v>54</v>
      </c>
      <c r="D252" t="s">
        <v>69</v>
      </c>
      <c r="E252">
        <v>132</v>
      </c>
      <c r="F252">
        <v>247</v>
      </c>
      <c r="G252">
        <v>1</v>
      </c>
      <c r="H252">
        <v>0</v>
      </c>
      <c r="I252">
        <v>143</v>
      </c>
      <c r="J252">
        <v>1</v>
      </c>
      <c r="K252" t="s">
        <v>32</v>
      </c>
      <c r="L252">
        <v>1</v>
      </c>
      <c r="M252">
        <v>4</v>
      </c>
      <c r="N252">
        <v>3</v>
      </c>
      <c r="O252">
        <v>0</v>
      </c>
    </row>
    <row r="253" spans="1:15" x14ac:dyDescent="0.3">
      <c r="A253">
        <v>62</v>
      </c>
      <c r="B253" t="str" cm="1">
        <f t="array" ref="B253">_xlfn.IFS(A253 &gt; 64, "Older adults", AND(A253 &gt; 40, A253 &lt;= 64), "Middle-aged adults", A253 &lt;= 40, "Young adults")</f>
        <v>Middle-aged adults</v>
      </c>
      <c r="C253" t="s">
        <v>55</v>
      </c>
      <c r="D253" t="s">
        <v>69</v>
      </c>
      <c r="E253">
        <v>138</v>
      </c>
      <c r="F253">
        <v>294</v>
      </c>
      <c r="G253">
        <v>1</v>
      </c>
      <c r="H253">
        <v>1</v>
      </c>
      <c r="I253">
        <v>106</v>
      </c>
      <c r="J253">
        <v>0</v>
      </c>
      <c r="K253" t="s">
        <v>33</v>
      </c>
      <c r="L253">
        <v>1</v>
      </c>
      <c r="M253">
        <v>3</v>
      </c>
      <c r="N253">
        <v>2</v>
      </c>
      <c r="O253">
        <v>0</v>
      </c>
    </row>
    <row r="254" spans="1:15" x14ac:dyDescent="0.3">
      <c r="A254">
        <v>67</v>
      </c>
      <c r="B254" t="str" cm="1">
        <f t="array" ref="B254">_xlfn.IFS(A254 &gt; 64, "Older adults", AND(A254 &gt; 40, A254 &lt;= 64), "Middle-aged adults", A254 &lt;= 40, "Young adults")</f>
        <v>Older adults</v>
      </c>
      <c r="C254" t="s">
        <v>54</v>
      </c>
      <c r="D254" t="s">
        <v>69</v>
      </c>
      <c r="E254">
        <v>100</v>
      </c>
      <c r="F254">
        <v>299</v>
      </c>
      <c r="G254">
        <v>0</v>
      </c>
      <c r="H254">
        <v>0</v>
      </c>
      <c r="I254">
        <v>125</v>
      </c>
      <c r="J254">
        <v>1</v>
      </c>
      <c r="K254" t="s">
        <v>39</v>
      </c>
      <c r="L254">
        <v>1</v>
      </c>
      <c r="M254">
        <v>2</v>
      </c>
      <c r="N254">
        <v>2</v>
      </c>
      <c r="O254">
        <v>0</v>
      </c>
    </row>
    <row r="255" spans="1:15" x14ac:dyDescent="0.3">
      <c r="A255">
        <v>59</v>
      </c>
      <c r="B255" t="str" cm="1">
        <f t="array" ref="B255">_xlfn.IFS(A255 &gt; 64, "Older adults", AND(A255 &gt; 40, A255 &lt;= 64), "Middle-aged adults", A255 &lt;= 40, "Young adults")</f>
        <v>Middle-aged adults</v>
      </c>
      <c r="C255" t="s">
        <v>54</v>
      </c>
      <c r="D255" t="s">
        <v>69</v>
      </c>
      <c r="E255">
        <v>160</v>
      </c>
      <c r="F255">
        <v>273</v>
      </c>
      <c r="G255">
        <v>0</v>
      </c>
      <c r="H255">
        <v>0</v>
      </c>
      <c r="I255">
        <v>125</v>
      </c>
      <c r="J255">
        <v>0</v>
      </c>
      <c r="K255" t="s">
        <v>21</v>
      </c>
      <c r="L255">
        <v>2</v>
      </c>
      <c r="M255">
        <v>0</v>
      </c>
      <c r="N255">
        <v>2</v>
      </c>
      <c r="O255">
        <v>0</v>
      </c>
    </row>
    <row r="256" spans="1:15" x14ac:dyDescent="0.3">
      <c r="A256">
        <v>45</v>
      </c>
      <c r="B256" t="str" cm="1">
        <f t="array" ref="B256">_xlfn.IFS(A256 &gt; 64, "Older adults", AND(A256 &gt; 40, A256 &lt;= 64), "Middle-aged adults", A256 &lt;= 40, "Young adults")</f>
        <v>Middle-aged adults</v>
      </c>
      <c r="C256" t="s">
        <v>54</v>
      </c>
      <c r="D256" t="s">
        <v>68</v>
      </c>
      <c r="E256">
        <v>142</v>
      </c>
      <c r="F256">
        <v>309</v>
      </c>
      <c r="G256">
        <v>0</v>
      </c>
      <c r="H256">
        <v>0</v>
      </c>
      <c r="I256">
        <v>147</v>
      </c>
      <c r="J256">
        <v>1</v>
      </c>
      <c r="K256" t="s">
        <v>21</v>
      </c>
      <c r="L256">
        <v>1</v>
      </c>
      <c r="M256">
        <v>3</v>
      </c>
      <c r="N256">
        <v>3</v>
      </c>
      <c r="O256">
        <v>0</v>
      </c>
    </row>
    <row r="257" spans="1:15" x14ac:dyDescent="0.3">
      <c r="A257">
        <v>58</v>
      </c>
      <c r="B257" t="str" cm="1">
        <f t="array" ref="B257">_xlfn.IFS(A257 &gt; 64, "Older adults", AND(A257 &gt; 40, A257 &lt;= 64), "Middle-aged adults", A257 &lt;= 40, "Young adults")</f>
        <v>Middle-aged adults</v>
      </c>
      <c r="C257" t="s">
        <v>54</v>
      </c>
      <c r="D257" t="s">
        <v>69</v>
      </c>
      <c r="E257">
        <v>128</v>
      </c>
      <c r="F257">
        <v>259</v>
      </c>
      <c r="G257">
        <v>0</v>
      </c>
      <c r="H257">
        <v>0</v>
      </c>
      <c r="I257">
        <v>130</v>
      </c>
      <c r="J257">
        <v>1</v>
      </c>
      <c r="K257" t="s">
        <v>30</v>
      </c>
      <c r="L257">
        <v>1</v>
      </c>
      <c r="M257">
        <v>2</v>
      </c>
      <c r="N257">
        <v>3</v>
      </c>
      <c r="O257">
        <v>0</v>
      </c>
    </row>
    <row r="258" spans="1:15" x14ac:dyDescent="0.3">
      <c r="A258">
        <v>50</v>
      </c>
      <c r="B258" t="str" cm="1">
        <f t="array" ref="B258">_xlfn.IFS(A258 &gt; 64, "Older adults", AND(A258 &gt; 40, A258 &lt;= 64), "Middle-aged adults", A258 &lt;= 40, "Young adults")</f>
        <v>Middle-aged adults</v>
      </c>
      <c r="C258" t="s">
        <v>54</v>
      </c>
      <c r="D258" t="s">
        <v>69</v>
      </c>
      <c r="E258">
        <v>144</v>
      </c>
      <c r="F258">
        <v>200</v>
      </c>
      <c r="G258">
        <v>0</v>
      </c>
      <c r="H258">
        <v>0</v>
      </c>
      <c r="I258">
        <v>126</v>
      </c>
      <c r="J258">
        <v>1</v>
      </c>
      <c r="K258" t="s">
        <v>39</v>
      </c>
      <c r="L258">
        <v>1</v>
      </c>
      <c r="M258">
        <v>0</v>
      </c>
      <c r="N258">
        <v>3</v>
      </c>
      <c r="O258">
        <v>0</v>
      </c>
    </row>
    <row r="259" spans="1:15" x14ac:dyDescent="0.3">
      <c r="A259">
        <v>62</v>
      </c>
      <c r="B259" t="str" cm="1">
        <f t="array" ref="B259">_xlfn.IFS(A259 &gt; 64, "Older adults", AND(A259 &gt; 40, A259 &lt;= 64), "Middle-aged adults", A259 &lt;= 40, "Young adults")</f>
        <v>Middle-aged adults</v>
      </c>
      <c r="C259" t="s">
        <v>55</v>
      </c>
      <c r="D259" t="s">
        <v>69</v>
      </c>
      <c r="E259">
        <v>150</v>
      </c>
      <c r="F259">
        <v>244</v>
      </c>
      <c r="G259">
        <v>0</v>
      </c>
      <c r="H259">
        <v>1</v>
      </c>
      <c r="I259">
        <v>154</v>
      </c>
      <c r="J259">
        <v>1</v>
      </c>
      <c r="K259" t="s">
        <v>16</v>
      </c>
      <c r="L259">
        <v>1</v>
      </c>
      <c r="M259">
        <v>0</v>
      </c>
      <c r="N259">
        <v>2</v>
      </c>
      <c r="O259">
        <v>0</v>
      </c>
    </row>
    <row r="260" spans="1:15" x14ac:dyDescent="0.3">
      <c r="A260">
        <v>38</v>
      </c>
      <c r="B260" t="str" cm="1">
        <f t="array" ref="B260">_xlfn.IFS(A260 &gt; 64, "Older adults", AND(A260 &gt; 40, A260 &lt;= 64), "Middle-aged adults", A260 &lt;= 40, "Young adults")</f>
        <v>Young adults</v>
      </c>
      <c r="C260" t="s">
        <v>54</v>
      </c>
      <c r="D260" t="s">
        <v>69</v>
      </c>
      <c r="E260">
        <v>120</v>
      </c>
      <c r="F260">
        <v>231</v>
      </c>
      <c r="G260">
        <v>0</v>
      </c>
      <c r="H260">
        <v>1</v>
      </c>
      <c r="I260">
        <v>182</v>
      </c>
      <c r="J260">
        <v>1</v>
      </c>
      <c r="K260" t="s">
        <v>52</v>
      </c>
      <c r="L260">
        <v>1</v>
      </c>
      <c r="M260">
        <v>0</v>
      </c>
      <c r="N260">
        <v>3</v>
      </c>
      <c r="O260">
        <v>0</v>
      </c>
    </row>
    <row r="261" spans="1:15" x14ac:dyDescent="0.3">
      <c r="A261">
        <v>66</v>
      </c>
      <c r="B261" t="str" cm="1">
        <f t="array" ref="B261">_xlfn.IFS(A261 &gt; 64, "Older adults", AND(A261 &gt; 40, A261 &lt;= 64), "Middle-aged adults", A261 &lt;= 40, "Young adults")</f>
        <v>Older adults</v>
      </c>
      <c r="C261" t="s">
        <v>55</v>
      </c>
      <c r="D261" t="s">
        <v>68</v>
      </c>
      <c r="E261">
        <v>178</v>
      </c>
      <c r="F261">
        <v>228</v>
      </c>
      <c r="G261">
        <v>1</v>
      </c>
      <c r="H261">
        <v>1</v>
      </c>
      <c r="I261">
        <v>165</v>
      </c>
      <c r="J261">
        <v>1</v>
      </c>
      <c r="K261" t="s">
        <v>27</v>
      </c>
      <c r="L261">
        <v>1</v>
      </c>
      <c r="M261">
        <v>2</v>
      </c>
      <c r="N261">
        <v>3</v>
      </c>
      <c r="O261">
        <v>0</v>
      </c>
    </row>
    <row r="262" spans="1:15" x14ac:dyDescent="0.3">
      <c r="A262">
        <v>52</v>
      </c>
      <c r="B262" t="str" cm="1">
        <f t="array" ref="B262">_xlfn.IFS(A262 &gt; 64, "Older adults", AND(A262 &gt; 40, A262 &lt;= 64), "Middle-aged adults", A262 &lt;= 40, "Young adults")</f>
        <v>Middle-aged adults</v>
      </c>
      <c r="C262" t="s">
        <v>54</v>
      </c>
      <c r="D262" t="s">
        <v>69</v>
      </c>
      <c r="E262">
        <v>112</v>
      </c>
      <c r="F262">
        <v>230</v>
      </c>
      <c r="G262">
        <v>0</v>
      </c>
      <c r="H262">
        <v>1</v>
      </c>
      <c r="I262">
        <v>160</v>
      </c>
      <c r="J262">
        <v>0</v>
      </c>
      <c r="K262" t="s">
        <v>21</v>
      </c>
      <c r="L262">
        <v>2</v>
      </c>
      <c r="M262">
        <v>1</v>
      </c>
      <c r="N262">
        <v>2</v>
      </c>
      <c r="O262">
        <v>0</v>
      </c>
    </row>
    <row r="263" spans="1:15" x14ac:dyDescent="0.3">
      <c r="A263">
        <v>53</v>
      </c>
      <c r="B263" t="str" cm="1">
        <f t="array" ref="B263">_xlfn.IFS(A263 &gt; 64, "Older adults", AND(A263 &gt; 40, A263 &lt;= 64), "Middle-aged adults", A263 &lt;= 40, "Young adults")</f>
        <v>Middle-aged adults</v>
      </c>
      <c r="C263" t="s">
        <v>54</v>
      </c>
      <c r="D263" t="s">
        <v>69</v>
      </c>
      <c r="E263">
        <v>123</v>
      </c>
      <c r="F263">
        <v>282</v>
      </c>
      <c r="G263">
        <v>0</v>
      </c>
      <c r="H263">
        <v>1</v>
      </c>
      <c r="I263">
        <v>95</v>
      </c>
      <c r="J263">
        <v>1</v>
      </c>
      <c r="K263" t="s">
        <v>36</v>
      </c>
      <c r="L263">
        <v>1</v>
      </c>
      <c r="M263">
        <v>2</v>
      </c>
      <c r="N263">
        <v>3</v>
      </c>
      <c r="O263">
        <v>0</v>
      </c>
    </row>
    <row r="264" spans="1:15" x14ac:dyDescent="0.3">
      <c r="A264">
        <v>63</v>
      </c>
      <c r="B264" t="str" cm="1">
        <f t="array" ref="B264">_xlfn.IFS(A264 &gt; 64, "Older adults", AND(A264 &gt; 40, A264 &lt;= 64), "Middle-aged adults", A264 &lt;= 40, "Young adults")</f>
        <v>Middle-aged adults</v>
      </c>
      <c r="C264" t="s">
        <v>55</v>
      </c>
      <c r="D264" t="s">
        <v>69</v>
      </c>
      <c r="E264">
        <v>108</v>
      </c>
      <c r="F264">
        <v>269</v>
      </c>
      <c r="G264">
        <v>0</v>
      </c>
      <c r="H264">
        <v>1</v>
      </c>
      <c r="I264">
        <v>169</v>
      </c>
      <c r="J264">
        <v>1</v>
      </c>
      <c r="K264" t="s">
        <v>26</v>
      </c>
      <c r="L264">
        <v>1</v>
      </c>
      <c r="M264">
        <v>2</v>
      </c>
      <c r="N264">
        <v>2</v>
      </c>
      <c r="O264">
        <v>0</v>
      </c>
    </row>
    <row r="265" spans="1:15" x14ac:dyDescent="0.3">
      <c r="A265">
        <v>54</v>
      </c>
      <c r="B265" t="str" cm="1">
        <f t="array" ref="B265">_xlfn.IFS(A265 &gt; 64, "Older adults", AND(A265 &gt; 40, A265 &lt;= 64), "Middle-aged adults", A265 &lt;= 40, "Young adults")</f>
        <v>Middle-aged adults</v>
      </c>
      <c r="C265" t="s">
        <v>54</v>
      </c>
      <c r="D265" t="s">
        <v>69</v>
      </c>
      <c r="E265">
        <v>110</v>
      </c>
      <c r="F265">
        <v>206</v>
      </c>
      <c r="G265">
        <v>0</v>
      </c>
      <c r="H265">
        <v>0</v>
      </c>
      <c r="I265">
        <v>108</v>
      </c>
      <c r="J265">
        <v>1</v>
      </c>
      <c r="K265" t="s">
        <v>21</v>
      </c>
      <c r="L265">
        <v>1</v>
      </c>
      <c r="M265">
        <v>1</v>
      </c>
      <c r="N265">
        <v>2</v>
      </c>
      <c r="O265">
        <v>0</v>
      </c>
    </row>
    <row r="266" spans="1:15" x14ac:dyDescent="0.3">
      <c r="A266">
        <v>66</v>
      </c>
      <c r="B266" t="str" cm="1">
        <f t="array" ref="B266">_xlfn.IFS(A266 &gt; 64, "Older adults", AND(A266 &gt; 40, A266 &lt;= 64), "Middle-aged adults", A266 &lt;= 40, "Young adults")</f>
        <v>Older adults</v>
      </c>
      <c r="C266" t="s">
        <v>54</v>
      </c>
      <c r="D266" t="s">
        <v>69</v>
      </c>
      <c r="E266">
        <v>112</v>
      </c>
      <c r="F266">
        <v>212</v>
      </c>
      <c r="G266">
        <v>0</v>
      </c>
      <c r="H266">
        <v>0</v>
      </c>
      <c r="I266">
        <v>132</v>
      </c>
      <c r="J266">
        <v>1</v>
      </c>
      <c r="K266" t="s">
        <v>32</v>
      </c>
      <c r="L266">
        <v>2</v>
      </c>
      <c r="M266">
        <v>1</v>
      </c>
      <c r="N266">
        <v>2</v>
      </c>
      <c r="O266">
        <v>0</v>
      </c>
    </row>
    <row r="267" spans="1:15" x14ac:dyDescent="0.3">
      <c r="A267">
        <v>55</v>
      </c>
      <c r="B267" t="str" cm="1">
        <f t="array" ref="B267">_xlfn.IFS(A267 &gt; 64, "Older adults", AND(A267 &gt; 40, A267 &lt;= 64), "Middle-aged adults", A267 &lt;= 40, "Young adults")</f>
        <v>Middle-aged adults</v>
      </c>
      <c r="C267" t="s">
        <v>55</v>
      </c>
      <c r="D267" t="s">
        <v>69</v>
      </c>
      <c r="E267">
        <v>180</v>
      </c>
      <c r="F267">
        <v>327</v>
      </c>
      <c r="G267">
        <v>0</v>
      </c>
      <c r="H267">
        <v>2</v>
      </c>
      <c r="I267">
        <v>117</v>
      </c>
      <c r="J267">
        <v>1</v>
      </c>
      <c r="K267" t="s">
        <v>46</v>
      </c>
      <c r="L267">
        <v>1</v>
      </c>
      <c r="M267">
        <v>0</v>
      </c>
      <c r="N267">
        <v>2</v>
      </c>
      <c r="O267">
        <v>0</v>
      </c>
    </row>
    <row r="268" spans="1:15" x14ac:dyDescent="0.3">
      <c r="A268">
        <v>49</v>
      </c>
      <c r="B268" t="str" cm="1">
        <f t="array" ref="B268">_xlfn.IFS(A268 &gt; 64, "Older adults", AND(A268 &gt; 40, A268 &lt;= 64), "Middle-aged adults", A268 &lt;= 40, "Young adults")</f>
        <v>Middle-aged adults</v>
      </c>
      <c r="C268" t="s">
        <v>54</v>
      </c>
      <c r="D268" t="s">
        <v>69</v>
      </c>
      <c r="E268">
        <v>118</v>
      </c>
      <c r="F268">
        <v>149</v>
      </c>
      <c r="G268">
        <v>0</v>
      </c>
      <c r="H268">
        <v>0</v>
      </c>
      <c r="I268">
        <v>126</v>
      </c>
      <c r="J268">
        <v>0</v>
      </c>
      <c r="K268" t="s">
        <v>17</v>
      </c>
      <c r="L268">
        <v>2</v>
      </c>
      <c r="M268">
        <v>3</v>
      </c>
      <c r="N268">
        <v>2</v>
      </c>
      <c r="O268">
        <v>0</v>
      </c>
    </row>
    <row r="269" spans="1:15" x14ac:dyDescent="0.3">
      <c r="A269">
        <v>54</v>
      </c>
      <c r="B269" t="str" cm="1">
        <f t="array" ref="B269">_xlfn.IFS(A269 &gt; 64, "Older adults", AND(A269 &gt; 40, A269 &lt;= 64), "Middle-aged adults", A269 &lt;= 40, "Young adults")</f>
        <v>Middle-aged adults</v>
      </c>
      <c r="C269" t="s">
        <v>54</v>
      </c>
      <c r="D269" t="s">
        <v>67</v>
      </c>
      <c r="E269">
        <v>122</v>
      </c>
      <c r="F269">
        <v>286</v>
      </c>
      <c r="G269">
        <v>0</v>
      </c>
      <c r="H269">
        <v>0</v>
      </c>
      <c r="I269">
        <v>116</v>
      </c>
      <c r="J269">
        <v>1</v>
      </c>
      <c r="K269" t="s">
        <v>42</v>
      </c>
      <c r="L269">
        <v>1</v>
      </c>
      <c r="M269">
        <v>2</v>
      </c>
      <c r="N269">
        <v>2</v>
      </c>
      <c r="O269">
        <v>0</v>
      </c>
    </row>
    <row r="270" spans="1:15" x14ac:dyDescent="0.3">
      <c r="A270">
        <v>56</v>
      </c>
      <c r="B270" t="str" cm="1">
        <f t="array" ref="B270">_xlfn.IFS(A270 &gt; 64, "Older adults", AND(A270 &gt; 40, A270 &lt;= 64), "Middle-aged adults", A270 &lt;= 40, "Young adults")</f>
        <v>Middle-aged adults</v>
      </c>
      <c r="C270" t="s">
        <v>54</v>
      </c>
      <c r="D270" t="s">
        <v>69</v>
      </c>
      <c r="E270">
        <v>130</v>
      </c>
      <c r="F270">
        <v>283</v>
      </c>
      <c r="G270">
        <v>1</v>
      </c>
      <c r="H270">
        <v>0</v>
      </c>
      <c r="I270">
        <v>103</v>
      </c>
      <c r="J270">
        <v>1</v>
      </c>
      <c r="K270" t="s">
        <v>23</v>
      </c>
      <c r="L270">
        <v>0</v>
      </c>
      <c r="M270">
        <v>0</v>
      </c>
      <c r="N270">
        <v>3</v>
      </c>
      <c r="O270">
        <v>0</v>
      </c>
    </row>
    <row r="271" spans="1:15" x14ac:dyDescent="0.3">
      <c r="A271">
        <v>46</v>
      </c>
      <c r="B271" t="str" cm="1">
        <f t="array" ref="B271">_xlfn.IFS(A271 &gt; 64, "Older adults", AND(A271 &gt; 40, A271 &lt;= 64), "Middle-aged adults", A271 &lt;= 40, "Young adults")</f>
        <v>Middle-aged adults</v>
      </c>
      <c r="C271" t="s">
        <v>54</v>
      </c>
      <c r="D271" t="s">
        <v>69</v>
      </c>
      <c r="E271">
        <v>120</v>
      </c>
      <c r="F271">
        <v>249</v>
      </c>
      <c r="G271">
        <v>0</v>
      </c>
      <c r="H271">
        <v>0</v>
      </c>
      <c r="I271">
        <v>144</v>
      </c>
      <c r="J271">
        <v>0</v>
      </c>
      <c r="K271" t="s">
        <v>17</v>
      </c>
      <c r="L271">
        <v>2</v>
      </c>
      <c r="M271">
        <v>0</v>
      </c>
      <c r="N271">
        <v>3</v>
      </c>
      <c r="O271">
        <v>0</v>
      </c>
    </row>
    <row r="272" spans="1:15" x14ac:dyDescent="0.3">
      <c r="A272">
        <v>61</v>
      </c>
      <c r="B272" t="str" cm="1">
        <f t="array" ref="B272">_xlfn.IFS(A272 &gt; 64, "Older adults", AND(A272 &gt; 40, A272 &lt;= 64), "Middle-aged adults", A272 &lt;= 40, "Young adults")</f>
        <v>Middle-aged adults</v>
      </c>
      <c r="C272" t="s">
        <v>54</v>
      </c>
      <c r="D272" t="s">
        <v>69</v>
      </c>
      <c r="E272">
        <v>134</v>
      </c>
      <c r="F272">
        <v>234</v>
      </c>
      <c r="G272">
        <v>0</v>
      </c>
      <c r="H272">
        <v>1</v>
      </c>
      <c r="I272">
        <v>145</v>
      </c>
      <c r="J272">
        <v>0</v>
      </c>
      <c r="K272" t="s">
        <v>28</v>
      </c>
      <c r="L272">
        <v>1</v>
      </c>
      <c r="M272">
        <v>2</v>
      </c>
      <c r="N272">
        <v>2</v>
      </c>
      <c r="O272">
        <v>0</v>
      </c>
    </row>
    <row r="273" spans="1:15" x14ac:dyDescent="0.3">
      <c r="A273">
        <v>67</v>
      </c>
      <c r="B273" t="str" cm="1">
        <f t="array" ref="B273">_xlfn.IFS(A273 &gt; 64, "Older adults", AND(A273 &gt; 40, A273 &lt;= 64), "Middle-aged adults", A273 &lt;= 40, "Young adults")</f>
        <v>Older adults</v>
      </c>
      <c r="C273" t="s">
        <v>54</v>
      </c>
      <c r="D273" t="s">
        <v>68</v>
      </c>
      <c r="E273">
        <v>120</v>
      </c>
      <c r="F273">
        <v>237</v>
      </c>
      <c r="G273">
        <v>0</v>
      </c>
      <c r="H273">
        <v>1</v>
      </c>
      <c r="I273">
        <v>71</v>
      </c>
      <c r="J273">
        <v>0</v>
      </c>
      <c r="K273" t="s">
        <v>27</v>
      </c>
      <c r="L273">
        <v>1</v>
      </c>
      <c r="M273">
        <v>0</v>
      </c>
      <c r="N273">
        <v>2</v>
      </c>
      <c r="O273">
        <v>0</v>
      </c>
    </row>
    <row r="274" spans="1:15" x14ac:dyDescent="0.3">
      <c r="A274">
        <v>58</v>
      </c>
      <c r="B274" t="str" cm="1">
        <f t="array" ref="B274">_xlfn.IFS(A274 &gt; 64, "Older adults", AND(A274 &gt; 40, A274 &lt;= 64), "Middle-aged adults", A274 &lt;= 40, "Young adults")</f>
        <v>Middle-aged adults</v>
      </c>
      <c r="C274" t="s">
        <v>54</v>
      </c>
      <c r="D274" t="s">
        <v>69</v>
      </c>
      <c r="E274">
        <v>100</v>
      </c>
      <c r="F274">
        <v>234</v>
      </c>
      <c r="G274">
        <v>0</v>
      </c>
      <c r="H274">
        <v>1</v>
      </c>
      <c r="I274">
        <v>156</v>
      </c>
      <c r="J274">
        <v>0</v>
      </c>
      <c r="K274" t="s">
        <v>32</v>
      </c>
      <c r="L274">
        <v>2</v>
      </c>
      <c r="M274">
        <v>1</v>
      </c>
      <c r="N274">
        <v>3</v>
      </c>
      <c r="O274">
        <v>0</v>
      </c>
    </row>
    <row r="275" spans="1:15" x14ac:dyDescent="0.3">
      <c r="A275">
        <v>47</v>
      </c>
      <c r="B275" t="str" cm="1">
        <f t="array" ref="B275">_xlfn.IFS(A275 &gt; 64, "Older adults", AND(A275 &gt; 40, A275 &lt;= 64), "Middle-aged adults", A275 &lt;= 40, "Young adults")</f>
        <v>Middle-aged adults</v>
      </c>
      <c r="C275" t="s">
        <v>54</v>
      </c>
      <c r="D275" t="s">
        <v>69</v>
      </c>
      <c r="E275">
        <v>110</v>
      </c>
      <c r="F275">
        <v>275</v>
      </c>
      <c r="G275">
        <v>0</v>
      </c>
      <c r="H275">
        <v>0</v>
      </c>
      <c r="I275">
        <v>118</v>
      </c>
      <c r="J275">
        <v>1</v>
      </c>
      <c r="K275" t="s">
        <v>27</v>
      </c>
      <c r="L275">
        <v>1</v>
      </c>
      <c r="M275">
        <v>1</v>
      </c>
      <c r="N275">
        <v>2</v>
      </c>
      <c r="O275">
        <v>0</v>
      </c>
    </row>
    <row r="276" spans="1:15" x14ac:dyDescent="0.3">
      <c r="A276">
        <v>52</v>
      </c>
      <c r="B276" t="str" cm="1">
        <f t="array" ref="B276">_xlfn.IFS(A276 &gt; 64, "Older adults", AND(A276 &gt; 40, A276 &lt;= 64), "Middle-aged adults", A276 &lt;= 40, "Young adults")</f>
        <v>Middle-aged adults</v>
      </c>
      <c r="C276" t="s">
        <v>54</v>
      </c>
      <c r="D276" t="s">
        <v>69</v>
      </c>
      <c r="E276">
        <v>125</v>
      </c>
      <c r="F276">
        <v>212</v>
      </c>
      <c r="G276">
        <v>0</v>
      </c>
      <c r="H276">
        <v>1</v>
      </c>
      <c r="I276">
        <v>168</v>
      </c>
      <c r="J276">
        <v>0</v>
      </c>
      <c r="K276" t="s">
        <v>27</v>
      </c>
      <c r="L276">
        <v>2</v>
      </c>
      <c r="M276">
        <v>2</v>
      </c>
      <c r="N276">
        <v>3</v>
      </c>
      <c r="O276">
        <v>0</v>
      </c>
    </row>
    <row r="277" spans="1:15" x14ac:dyDescent="0.3">
      <c r="A277">
        <v>58</v>
      </c>
      <c r="B277" t="str" cm="1">
        <f t="array" ref="B277">_xlfn.IFS(A277 &gt; 64, "Older adults", AND(A277 &gt; 40, A277 &lt;= 64), "Middle-aged adults", A277 &lt;= 40, "Young adults")</f>
        <v>Middle-aged adults</v>
      </c>
      <c r="C277" t="s">
        <v>54</v>
      </c>
      <c r="D277" t="s">
        <v>69</v>
      </c>
      <c r="E277">
        <v>146</v>
      </c>
      <c r="F277">
        <v>218</v>
      </c>
      <c r="G277">
        <v>0</v>
      </c>
      <c r="H277">
        <v>1</v>
      </c>
      <c r="I277">
        <v>105</v>
      </c>
      <c r="J277">
        <v>0</v>
      </c>
      <c r="K277" t="s">
        <v>36</v>
      </c>
      <c r="L277">
        <v>1</v>
      </c>
      <c r="M277">
        <v>1</v>
      </c>
      <c r="N277">
        <v>3</v>
      </c>
      <c r="O277">
        <v>0</v>
      </c>
    </row>
    <row r="278" spans="1:15" x14ac:dyDescent="0.3">
      <c r="A278">
        <v>57</v>
      </c>
      <c r="B278" t="str" cm="1">
        <f t="array" ref="B278">_xlfn.IFS(A278 &gt; 64, "Older adults", AND(A278 &gt; 40, A278 &lt;= 64), "Middle-aged adults", A278 &lt;= 40, "Young adults")</f>
        <v>Middle-aged adults</v>
      </c>
      <c r="C278" t="s">
        <v>54</v>
      </c>
      <c r="D278" t="s">
        <v>69</v>
      </c>
      <c r="E278">
        <v>124</v>
      </c>
      <c r="F278">
        <v>261</v>
      </c>
      <c r="G278">
        <v>0</v>
      </c>
      <c r="H278">
        <v>1</v>
      </c>
      <c r="I278">
        <v>141</v>
      </c>
      <c r="J278">
        <v>0</v>
      </c>
      <c r="K278" t="s">
        <v>38</v>
      </c>
      <c r="L278">
        <v>2</v>
      </c>
      <c r="M278">
        <v>0</v>
      </c>
      <c r="N278">
        <v>3</v>
      </c>
      <c r="O278">
        <v>0</v>
      </c>
    </row>
    <row r="279" spans="1:15" x14ac:dyDescent="0.3">
      <c r="A279">
        <v>58</v>
      </c>
      <c r="B279" t="str" cm="1">
        <f t="array" ref="B279">_xlfn.IFS(A279 &gt; 64, "Older adults", AND(A279 &gt; 40, A279 &lt;= 64), "Middle-aged adults", A279 &lt;= 40, "Young adults")</f>
        <v>Middle-aged adults</v>
      </c>
      <c r="C279" t="s">
        <v>55</v>
      </c>
      <c r="D279" t="s">
        <v>66</v>
      </c>
      <c r="E279">
        <v>136</v>
      </c>
      <c r="F279">
        <v>319</v>
      </c>
      <c r="G279">
        <v>1</v>
      </c>
      <c r="H279">
        <v>0</v>
      </c>
      <c r="I279">
        <v>152</v>
      </c>
      <c r="J279">
        <v>0</v>
      </c>
      <c r="K279" t="s">
        <v>21</v>
      </c>
      <c r="L279">
        <v>2</v>
      </c>
      <c r="M279">
        <v>2</v>
      </c>
      <c r="N279">
        <v>2</v>
      </c>
      <c r="O279">
        <v>0</v>
      </c>
    </row>
    <row r="280" spans="1:15" x14ac:dyDescent="0.3">
      <c r="A280">
        <v>61</v>
      </c>
      <c r="B280" t="str" cm="1">
        <f t="array" ref="B280">_xlfn.IFS(A280 &gt; 64, "Older adults", AND(A280 &gt; 40, A280 &lt;= 64), "Middle-aged adults", A280 &lt;= 40, "Young adults")</f>
        <v>Middle-aged adults</v>
      </c>
      <c r="C280" t="s">
        <v>54</v>
      </c>
      <c r="D280" t="s">
        <v>66</v>
      </c>
      <c r="E280">
        <v>138</v>
      </c>
      <c r="F280">
        <v>166</v>
      </c>
      <c r="G280">
        <v>0</v>
      </c>
      <c r="H280">
        <v>0</v>
      </c>
      <c r="I280">
        <v>125</v>
      </c>
      <c r="J280">
        <v>1</v>
      </c>
      <c r="K280" t="s">
        <v>40</v>
      </c>
      <c r="L280">
        <v>1</v>
      </c>
      <c r="M280">
        <v>1</v>
      </c>
      <c r="N280">
        <v>2</v>
      </c>
      <c r="O280">
        <v>0</v>
      </c>
    </row>
    <row r="281" spans="1:15" x14ac:dyDescent="0.3">
      <c r="A281">
        <v>42</v>
      </c>
      <c r="B281" t="str" cm="1">
        <f t="array" ref="B281">_xlfn.IFS(A281 &gt; 64, "Older adults", AND(A281 &gt; 40, A281 &lt;= 64), "Middle-aged adults", A281 &lt;= 40, "Young adults")</f>
        <v>Middle-aged adults</v>
      </c>
      <c r="C281" t="s">
        <v>54</v>
      </c>
      <c r="D281" t="s">
        <v>69</v>
      </c>
      <c r="E281">
        <v>136</v>
      </c>
      <c r="F281">
        <v>315</v>
      </c>
      <c r="G281">
        <v>0</v>
      </c>
      <c r="H281">
        <v>1</v>
      </c>
      <c r="I281">
        <v>125</v>
      </c>
      <c r="J281">
        <v>1</v>
      </c>
      <c r="K281" t="s">
        <v>26</v>
      </c>
      <c r="L281">
        <v>1</v>
      </c>
      <c r="M281">
        <v>0</v>
      </c>
      <c r="N281">
        <v>1</v>
      </c>
      <c r="O281">
        <v>0</v>
      </c>
    </row>
    <row r="282" spans="1:15" x14ac:dyDescent="0.3">
      <c r="A282">
        <v>52</v>
      </c>
      <c r="B282" t="str" cm="1">
        <f t="array" ref="B282">_xlfn.IFS(A282 &gt; 64, "Older adults", AND(A282 &gt; 40, A282 &lt;= 64), "Middle-aged adults", A282 &lt;= 40, "Young adults")</f>
        <v>Middle-aged adults</v>
      </c>
      <c r="C282" t="s">
        <v>54</v>
      </c>
      <c r="D282" t="s">
        <v>69</v>
      </c>
      <c r="E282">
        <v>128</v>
      </c>
      <c r="F282">
        <v>204</v>
      </c>
      <c r="G282">
        <v>1</v>
      </c>
      <c r="H282">
        <v>1</v>
      </c>
      <c r="I282">
        <v>156</v>
      </c>
      <c r="J282">
        <v>1</v>
      </c>
      <c r="K282" t="s">
        <v>27</v>
      </c>
      <c r="L282">
        <v>1</v>
      </c>
      <c r="M282">
        <v>0</v>
      </c>
      <c r="N282">
        <v>0</v>
      </c>
      <c r="O282">
        <v>0</v>
      </c>
    </row>
    <row r="283" spans="1:15" x14ac:dyDescent="0.3">
      <c r="A283">
        <v>59</v>
      </c>
      <c r="B283" t="str" cm="1">
        <f t="array" ref="B283">_xlfn.IFS(A283 &gt; 64, "Older adults", AND(A283 &gt; 40, A283 &lt;= 64), "Middle-aged adults", A283 &lt;= 40, "Young adults")</f>
        <v>Middle-aged adults</v>
      </c>
      <c r="C283" t="s">
        <v>54</v>
      </c>
      <c r="D283" t="s">
        <v>69</v>
      </c>
      <c r="E283">
        <v>126</v>
      </c>
      <c r="F283">
        <v>218</v>
      </c>
      <c r="G283">
        <v>1</v>
      </c>
      <c r="H283">
        <v>1</v>
      </c>
      <c r="I283">
        <v>134</v>
      </c>
      <c r="J283">
        <v>0</v>
      </c>
      <c r="K283" t="s">
        <v>44</v>
      </c>
      <c r="L283">
        <v>1</v>
      </c>
      <c r="M283">
        <v>1</v>
      </c>
      <c r="N283">
        <v>1</v>
      </c>
      <c r="O283">
        <v>0</v>
      </c>
    </row>
    <row r="284" spans="1:15" x14ac:dyDescent="0.3">
      <c r="A284">
        <v>40</v>
      </c>
      <c r="B284" t="str" cm="1">
        <f t="array" ref="B284">_xlfn.IFS(A284 &gt; 64, "Older adults", AND(A284 &gt; 40, A284 &lt;= 64), "Middle-aged adults", A284 &lt;= 40, "Young adults")</f>
        <v>Young adults</v>
      </c>
      <c r="C284" t="s">
        <v>54</v>
      </c>
      <c r="D284" t="s">
        <v>67</v>
      </c>
      <c r="E284">
        <v>152</v>
      </c>
      <c r="F284">
        <v>223</v>
      </c>
      <c r="G284">
        <v>0</v>
      </c>
      <c r="H284">
        <v>1</v>
      </c>
      <c r="I284">
        <v>181</v>
      </c>
      <c r="J284">
        <v>0</v>
      </c>
      <c r="K284" t="s">
        <v>21</v>
      </c>
      <c r="L284">
        <v>2</v>
      </c>
      <c r="M284">
        <v>0</v>
      </c>
      <c r="N284">
        <v>3</v>
      </c>
      <c r="O284">
        <v>0</v>
      </c>
    </row>
    <row r="285" spans="1:15" x14ac:dyDescent="0.3">
      <c r="A285">
        <v>61</v>
      </c>
      <c r="B285" t="str" cm="1">
        <f t="array" ref="B285">_xlfn.IFS(A285 &gt; 64, "Older adults", AND(A285 &gt; 40, A285 &lt;= 64), "Middle-aged adults", A285 &lt;= 40, "Young adults")</f>
        <v>Middle-aged adults</v>
      </c>
      <c r="C285" t="s">
        <v>54</v>
      </c>
      <c r="D285" t="s">
        <v>69</v>
      </c>
      <c r="E285">
        <v>140</v>
      </c>
      <c r="F285">
        <v>207</v>
      </c>
      <c r="G285">
        <v>0</v>
      </c>
      <c r="H285">
        <v>0</v>
      </c>
      <c r="I285">
        <v>138</v>
      </c>
      <c r="J285">
        <v>1</v>
      </c>
      <c r="K285" t="s">
        <v>33</v>
      </c>
      <c r="L285">
        <v>2</v>
      </c>
      <c r="M285">
        <v>1</v>
      </c>
      <c r="N285">
        <v>3</v>
      </c>
      <c r="O285">
        <v>0</v>
      </c>
    </row>
    <row r="286" spans="1:15" x14ac:dyDescent="0.3">
      <c r="A286">
        <v>46</v>
      </c>
      <c r="B286" t="str" cm="1">
        <f t="array" ref="B286">_xlfn.IFS(A286 &gt; 64, "Older adults", AND(A286 &gt; 40, A286 &lt;= 64), "Middle-aged adults", A286 &lt;= 40, "Young adults")</f>
        <v>Middle-aged adults</v>
      </c>
      <c r="C286" t="s">
        <v>54</v>
      </c>
      <c r="D286" t="s">
        <v>69</v>
      </c>
      <c r="E286">
        <v>140</v>
      </c>
      <c r="F286">
        <v>311</v>
      </c>
      <c r="G286">
        <v>0</v>
      </c>
      <c r="H286">
        <v>1</v>
      </c>
      <c r="I286">
        <v>120</v>
      </c>
      <c r="J286">
        <v>1</v>
      </c>
      <c r="K286" t="s">
        <v>26</v>
      </c>
      <c r="L286">
        <v>1</v>
      </c>
      <c r="M286">
        <v>2</v>
      </c>
      <c r="N286">
        <v>3</v>
      </c>
      <c r="O286">
        <v>0</v>
      </c>
    </row>
    <row r="287" spans="1:15" x14ac:dyDescent="0.3">
      <c r="A287">
        <v>59</v>
      </c>
      <c r="B287" t="str" cm="1">
        <f t="array" ref="B287">_xlfn.IFS(A287 &gt; 64, "Older adults", AND(A287 &gt; 40, A287 &lt;= 64), "Middle-aged adults", A287 &lt;= 40, "Young adults")</f>
        <v>Middle-aged adults</v>
      </c>
      <c r="C287" t="s">
        <v>54</v>
      </c>
      <c r="D287" t="s">
        <v>69</v>
      </c>
      <c r="E287">
        <v>134</v>
      </c>
      <c r="F287">
        <v>204</v>
      </c>
      <c r="G287">
        <v>0</v>
      </c>
      <c r="H287">
        <v>1</v>
      </c>
      <c r="I287">
        <v>162</v>
      </c>
      <c r="J287">
        <v>0</v>
      </c>
      <c r="K287" t="s">
        <v>17</v>
      </c>
      <c r="L287">
        <v>2</v>
      </c>
      <c r="M287">
        <v>2</v>
      </c>
      <c r="N287">
        <v>2</v>
      </c>
      <c r="O287">
        <v>0</v>
      </c>
    </row>
    <row r="288" spans="1:15" x14ac:dyDescent="0.3">
      <c r="A288">
        <v>57</v>
      </c>
      <c r="B288" t="str" cm="1">
        <f t="array" ref="B288">_xlfn.IFS(A288 &gt; 64, "Older adults", AND(A288 &gt; 40, A288 &lt;= 64), "Middle-aged adults", A288 &lt;= 40, "Young adults")</f>
        <v>Middle-aged adults</v>
      </c>
      <c r="C288" t="s">
        <v>54</v>
      </c>
      <c r="D288" t="s">
        <v>68</v>
      </c>
      <c r="E288">
        <v>154</v>
      </c>
      <c r="F288">
        <v>232</v>
      </c>
      <c r="G288">
        <v>0</v>
      </c>
      <c r="H288">
        <v>0</v>
      </c>
      <c r="I288">
        <v>164</v>
      </c>
      <c r="J288">
        <v>0</v>
      </c>
      <c r="K288" t="s">
        <v>21</v>
      </c>
      <c r="L288">
        <v>2</v>
      </c>
      <c r="M288">
        <v>1</v>
      </c>
      <c r="N288">
        <v>2</v>
      </c>
      <c r="O288">
        <v>0</v>
      </c>
    </row>
    <row r="289" spans="1:15" x14ac:dyDescent="0.3">
      <c r="A289">
        <v>57</v>
      </c>
      <c r="B289" t="str" cm="1">
        <f t="array" ref="B289">_xlfn.IFS(A289 &gt; 64, "Older adults", AND(A289 &gt; 40, A289 &lt;= 64), "Middle-aged adults", A289 &lt;= 40, "Young adults")</f>
        <v>Middle-aged adults</v>
      </c>
      <c r="C289" t="s">
        <v>54</v>
      </c>
      <c r="D289" t="s">
        <v>66</v>
      </c>
      <c r="E289">
        <v>110</v>
      </c>
      <c r="F289">
        <v>335</v>
      </c>
      <c r="G289">
        <v>0</v>
      </c>
      <c r="H289">
        <v>1</v>
      </c>
      <c r="I289">
        <v>143</v>
      </c>
      <c r="J289">
        <v>1</v>
      </c>
      <c r="K289" t="s">
        <v>30</v>
      </c>
      <c r="L289">
        <v>1</v>
      </c>
      <c r="M289">
        <v>1</v>
      </c>
      <c r="N289">
        <v>3</v>
      </c>
      <c r="O289">
        <v>0</v>
      </c>
    </row>
    <row r="290" spans="1:15" x14ac:dyDescent="0.3">
      <c r="A290">
        <v>55</v>
      </c>
      <c r="B290" t="str" cm="1">
        <f t="array" ref="B290">_xlfn.IFS(A290 &gt; 64, "Older adults", AND(A290 &gt; 40, A290 &lt;= 64), "Middle-aged adults", A290 &lt;= 40, "Young adults")</f>
        <v>Middle-aged adults</v>
      </c>
      <c r="C290" t="s">
        <v>55</v>
      </c>
      <c r="D290" t="s">
        <v>69</v>
      </c>
      <c r="E290">
        <v>128</v>
      </c>
      <c r="F290">
        <v>205</v>
      </c>
      <c r="G290">
        <v>0</v>
      </c>
      <c r="H290">
        <v>2</v>
      </c>
      <c r="I290">
        <v>130</v>
      </c>
      <c r="J290">
        <v>1</v>
      </c>
      <c r="K290" t="s">
        <v>36</v>
      </c>
      <c r="L290">
        <v>1</v>
      </c>
      <c r="M290">
        <v>1</v>
      </c>
      <c r="N290">
        <v>3</v>
      </c>
      <c r="O290">
        <v>0</v>
      </c>
    </row>
    <row r="291" spans="1:15" x14ac:dyDescent="0.3">
      <c r="A291">
        <v>61</v>
      </c>
      <c r="B291" t="str" cm="1">
        <f t="array" ref="B291">_xlfn.IFS(A291 &gt; 64, "Older adults", AND(A291 &gt; 40, A291 &lt;= 64), "Middle-aged adults", A291 &lt;= 40, "Young adults")</f>
        <v>Middle-aged adults</v>
      </c>
      <c r="C291" t="s">
        <v>54</v>
      </c>
      <c r="D291" t="s">
        <v>69</v>
      </c>
      <c r="E291">
        <v>148</v>
      </c>
      <c r="F291">
        <v>203</v>
      </c>
      <c r="G291">
        <v>0</v>
      </c>
      <c r="H291">
        <v>1</v>
      </c>
      <c r="I291">
        <v>161</v>
      </c>
      <c r="J291">
        <v>0</v>
      </c>
      <c r="K291" t="s">
        <v>21</v>
      </c>
      <c r="L291">
        <v>2</v>
      </c>
      <c r="M291">
        <v>1</v>
      </c>
      <c r="N291">
        <v>3</v>
      </c>
      <c r="O291">
        <v>0</v>
      </c>
    </row>
    <row r="292" spans="1:15" x14ac:dyDescent="0.3">
      <c r="A292">
        <v>58</v>
      </c>
      <c r="B292" t="str" cm="1">
        <f t="array" ref="B292">_xlfn.IFS(A292 &gt; 64, "Older adults", AND(A292 &gt; 40, A292 &lt;= 64), "Middle-aged adults", A292 &lt;= 40, "Young adults")</f>
        <v>Middle-aged adults</v>
      </c>
      <c r="C292" t="s">
        <v>54</v>
      </c>
      <c r="D292" t="s">
        <v>69</v>
      </c>
      <c r="E292">
        <v>114</v>
      </c>
      <c r="F292">
        <v>318</v>
      </c>
      <c r="G292">
        <v>0</v>
      </c>
      <c r="H292">
        <v>2</v>
      </c>
      <c r="I292">
        <v>140</v>
      </c>
      <c r="J292">
        <v>0</v>
      </c>
      <c r="K292" t="s">
        <v>53</v>
      </c>
      <c r="L292">
        <v>0</v>
      </c>
      <c r="M292">
        <v>3</v>
      </c>
      <c r="N292">
        <v>1</v>
      </c>
      <c r="O292">
        <v>0</v>
      </c>
    </row>
    <row r="293" spans="1:15" x14ac:dyDescent="0.3">
      <c r="A293">
        <v>58</v>
      </c>
      <c r="B293" t="str" cm="1">
        <f t="array" ref="B293">_xlfn.IFS(A293 &gt; 64, "Older adults", AND(A293 &gt; 40, A293 &lt;= 64), "Middle-aged adults", A293 &lt;= 40, "Young adults")</f>
        <v>Middle-aged adults</v>
      </c>
      <c r="C293" t="s">
        <v>55</v>
      </c>
      <c r="D293" t="s">
        <v>69</v>
      </c>
      <c r="E293">
        <v>170</v>
      </c>
      <c r="F293">
        <v>225</v>
      </c>
      <c r="G293">
        <v>1</v>
      </c>
      <c r="H293">
        <v>0</v>
      </c>
      <c r="I293">
        <v>146</v>
      </c>
      <c r="J293">
        <v>1</v>
      </c>
      <c r="K293" t="s">
        <v>45</v>
      </c>
      <c r="L293">
        <v>1</v>
      </c>
      <c r="M293">
        <v>2</v>
      </c>
      <c r="N293">
        <v>1</v>
      </c>
      <c r="O293">
        <v>0</v>
      </c>
    </row>
    <row r="294" spans="1:15" x14ac:dyDescent="0.3">
      <c r="A294">
        <v>67</v>
      </c>
      <c r="B294" t="str" cm="1">
        <f t="array" ref="B294">_xlfn.IFS(A294 &gt; 64, "Older adults", AND(A294 &gt; 40, A294 &lt;= 64), "Middle-aged adults", A294 &lt;= 40, "Young adults")</f>
        <v>Older adults</v>
      </c>
      <c r="C294" t="s">
        <v>54</v>
      </c>
      <c r="D294" t="s">
        <v>69</v>
      </c>
      <c r="E294">
        <v>152</v>
      </c>
      <c r="F294">
        <v>212</v>
      </c>
      <c r="G294">
        <v>0</v>
      </c>
      <c r="H294">
        <v>0</v>
      </c>
      <c r="I294">
        <v>150</v>
      </c>
      <c r="J294">
        <v>0</v>
      </c>
      <c r="K294" t="s">
        <v>17</v>
      </c>
      <c r="L294">
        <v>1</v>
      </c>
      <c r="M294">
        <v>0</v>
      </c>
      <c r="N294">
        <v>3</v>
      </c>
      <c r="O294">
        <v>0</v>
      </c>
    </row>
    <row r="295" spans="1:15" x14ac:dyDescent="0.3">
      <c r="A295">
        <v>44</v>
      </c>
      <c r="B295" t="str" cm="1">
        <f t="array" ref="B295">_xlfn.IFS(A295 &gt; 64, "Older adults", AND(A295 &gt; 40, A295 &lt;= 64), "Middle-aged adults", A295 &lt;= 40, "Young adults")</f>
        <v>Middle-aged adults</v>
      </c>
      <c r="C295" t="s">
        <v>54</v>
      </c>
      <c r="D295" t="s">
        <v>67</v>
      </c>
      <c r="E295">
        <v>120</v>
      </c>
      <c r="F295">
        <v>169</v>
      </c>
      <c r="G295">
        <v>0</v>
      </c>
      <c r="H295">
        <v>1</v>
      </c>
      <c r="I295">
        <v>144</v>
      </c>
      <c r="J295">
        <v>1</v>
      </c>
      <c r="K295" t="s">
        <v>45</v>
      </c>
      <c r="L295">
        <v>0</v>
      </c>
      <c r="M295">
        <v>0</v>
      </c>
      <c r="N295">
        <v>1</v>
      </c>
      <c r="O295">
        <v>0</v>
      </c>
    </row>
    <row r="296" spans="1:15" x14ac:dyDescent="0.3">
      <c r="A296">
        <v>63</v>
      </c>
      <c r="B296" t="str" cm="1">
        <f t="array" ref="B296">_xlfn.IFS(A296 &gt; 64, "Older adults", AND(A296 &gt; 40, A296 &lt;= 64), "Middle-aged adults", A296 &lt;= 40, "Young adults")</f>
        <v>Middle-aged adults</v>
      </c>
      <c r="C296" t="s">
        <v>54</v>
      </c>
      <c r="D296" t="s">
        <v>69</v>
      </c>
      <c r="E296">
        <v>140</v>
      </c>
      <c r="F296">
        <v>187</v>
      </c>
      <c r="G296">
        <v>0</v>
      </c>
      <c r="H296">
        <v>0</v>
      </c>
      <c r="I296">
        <v>144</v>
      </c>
      <c r="J296">
        <v>1</v>
      </c>
      <c r="K296" t="s">
        <v>48</v>
      </c>
      <c r="L296">
        <v>2</v>
      </c>
      <c r="M296">
        <v>2</v>
      </c>
      <c r="N296">
        <v>3</v>
      </c>
      <c r="O296">
        <v>0</v>
      </c>
    </row>
    <row r="297" spans="1:15" x14ac:dyDescent="0.3">
      <c r="A297">
        <v>63</v>
      </c>
      <c r="B297" t="str" cm="1">
        <f t="array" ref="B297">_xlfn.IFS(A297 &gt; 64, "Older adults", AND(A297 &gt; 40, A297 &lt;= 64), "Middle-aged adults", A297 &lt;= 40, "Young adults")</f>
        <v>Middle-aged adults</v>
      </c>
      <c r="C297" t="s">
        <v>55</v>
      </c>
      <c r="D297" t="s">
        <v>69</v>
      </c>
      <c r="E297">
        <v>124</v>
      </c>
      <c r="F297">
        <v>197</v>
      </c>
      <c r="G297">
        <v>0</v>
      </c>
      <c r="H297">
        <v>1</v>
      </c>
      <c r="I297">
        <v>136</v>
      </c>
      <c r="J297">
        <v>1</v>
      </c>
      <c r="K297" t="s">
        <v>21</v>
      </c>
      <c r="L297">
        <v>1</v>
      </c>
      <c r="M297">
        <v>0</v>
      </c>
      <c r="N297">
        <v>2</v>
      </c>
      <c r="O297">
        <v>0</v>
      </c>
    </row>
    <row r="298" spans="1:15" x14ac:dyDescent="0.3">
      <c r="A298">
        <v>59</v>
      </c>
      <c r="B298" t="str" cm="1">
        <f t="array" ref="B298">_xlfn.IFS(A298 &gt; 64, "Older adults", AND(A298 &gt; 40, A298 &lt;= 64), "Middle-aged adults", A298 &lt;= 40, "Young adults")</f>
        <v>Middle-aged adults</v>
      </c>
      <c r="C298" t="s">
        <v>54</v>
      </c>
      <c r="D298" t="s">
        <v>69</v>
      </c>
      <c r="E298">
        <v>164</v>
      </c>
      <c r="F298">
        <v>176</v>
      </c>
      <c r="G298">
        <v>1</v>
      </c>
      <c r="H298">
        <v>0</v>
      </c>
      <c r="I298">
        <v>90</v>
      </c>
      <c r="J298">
        <v>0</v>
      </c>
      <c r="K298" t="s">
        <v>27</v>
      </c>
      <c r="L298">
        <v>1</v>
      </c>
      <c r="M298">
        <v>2</v>
      </c>
      <c r="N298">
        <v>1</v>
      </c>
      <c r="O298">
        <v>0</v>
      </c>
    </row>
    <row r="299" spans="1:15" x14ac:dyDescent="0.3">
      <c r="A299">
        <v>57</v>
      </c>
      <c r="B299" t="str" cm="1">
        <f t="array" ref="B299">_xlfn.IFS(A299 &gt; 64, "Older adults", AND(A299 &gt; 40, A299 &lt;= 64), "Middle-aged adults", A299 &lt;= 40, "Young adults")</f>
        <v>Middle-aged adults</v>
      </c>
      <c r="C299" t="s">
        <v>55</v>
      </c>
      <c r="D299" t="s">
        <v>69</v>
      </c>
      <c r="E299">
        <v>140</v>
      </c>
      <c r="F299">
        <v>241</v>
      </c>
      <c r="G299">
        <v>0</v>
      </c>
      <c r="H299">
        <v>1</v>
      </c>
      <c r="I299">
        <v>123</v>
      </c>
      <c r="J299">
        <v>1</v>
      </c>
      <c r="K299" t="s">
        <v>25</v>
      </c>
      <c r="L299">
        <v>1</v>
      </c>
      <c r="M299">
        <v>0</v>
      </c>
      <c r="N299">
        <v>3</v>
      </c>
      <c r="O299">
        <v>0</v>
      </c>
    </row>
    <row r="300" spans="1:15" x14ac:dyDescent="0.3">
      <c r="A300">
        <v>45</v>
      </c>
      <c r="B300" t="str" cm="1">
        <f t="array" ref="B300">_xlfn.IFS(A300 &gt; 64, "Older adults", AND(A300 &gt; 40, A300 &lt;= 64), "Middle-aged adults", A300 &lt;= 40, "Young adults")</f>
        <v>Middle-aged adults</v>
      </c>
      <c r="C300" t="s">
        <v>54</v>
      </c>
      <c r="D300" t="s">
        <v>69</v>
      </c>
      <c r="E300">
        <v>110</v>
      </c>
      <c r="F300">
        <v>264</v>
      </c>
      <c r="G300">
        <v>0</v>
      </c>
      <c r="H300">
        <v>1</v>
      </c>
      <c r="I300">
        <v>132</v>
      </c>
      <c r="J300">
        <v>0</v>
      </c>
      <c r="K300" t="s">
        <v>24</v>
      </c>
      <c r="L300">
        <v>1</v>
      </c>
      <c r="M300">
        <v>0</v>
      </c>
      <c r="N300">
        <v>3</v>
      </c>
      <c r="O300">
        <v>0</v>
      </c>
    </row>
    <row r="301" spans="1:15" x14ac:dyDescent="0.3">
      <c r="A301">
        <v>68</v>
      </c>
      <c r="B301" t="str" cm="1">
        <f t="array" ref="B301">_xlfn.IFS(A301 &gt; 64, "Older adults", AND(A301 &gt; 40, A301 &lt;= 64), "Middle-aged adults", A301 &lt;= 40, "Young adults")</f>
        <v>Older adults</v>
      </c>
      <c r="C301" t="s">
        <v>54</v>
      </c>
      <c r="D301" t="s">
        <v>68</v>
      </c>
      <c r="E301">
        <v>144</v>
      </c>
      <c r="F301">
        <v>193</v>
      </c>
      <c r="G301">
        <v>1</v>
      </c>
      <c r="H301">
        <v>1</v>
      </c>
      <c r="I301">
        <v>141</v>
      </c>
      <c r="J301">
        <v>0</v>
      </c>
      <c r="K301" t="s">
        <v>46</v>
      </c>
      <c r="L301">
        <v>1</v>
      </c>
      <c r="M301">
        <v>2</v>
      </c>
      <c r="N301">
        <v>3</v>
      </c>
      <c r="O301">
        <v>0</v>
      </c>
    </row>
    <row r="302" spans="1:15" x14ac:dyDescent="0.3">
      <c r="A302">
        <v>57</v>
      </c>
      <c r="B302" t="str" cm="1">
        <f t="array" ref="B302">_xlfn.IFS(A302 &gt; 64, "Older adults", AND(A302 &gt; 40, A302 &lt;= 64), "Middle-aged adults", A302 &lt;= 40, "Young adults")</f>
        <v>Middle-aged adults</v>
      </c>
      <c r="C302" t="s">
        <v>54</v>
      </c>
      <c r="D302" t="s">
        <v>69</v>
      </c>
      <c r="E302">
        <v>130</v>
      </c>
      <c r="F302">
        <v>131</v>
      </c>
      <c r="G302">
        <v>0</v>
      </c>
      <c r="H302">
        <v>1</v>
      </c>
      <c r="I302">
        <v>115</v>
      </c>
      <c r="J302">
        <v>1</v>
      </c>
      <c r="K302" t="s">
        <v>24</v>
      </c>
      <c r="L302">
        <v>1</v>
      </c>
      <c r="M302">
        <v>1</v>
      </c>
      <c r="N302">
        <v>3</v>
      </c>
      <c r="O302">
        <v>0</v>
      </c>
    </row>
    <row r="303" spans="1:15" x14ac:dyDescent="0.3">
      <c r="A303">
        <v>57</v>
      </c>
      <c r="B303" t="str" cm="1">
        <f t="array" ref="B303">_xlfn.IFS(A303 &gt; 64, "Older adults", AND(A303 &gt; 40, A303 &lt;= 64), "Middle-aged adults", A303 &lt;= 40, "Young adults")</f>
        <v>Middle-aged adults</v>
      </c>
      <c r="C303" t="s">
        <v>55</v>
      </c>
      <c r="D303" t="s">
        <v>69</v>
      </c>
      <c r="E303">
        <v>130</v>
      </c>
      <c r="F303">
        <v>236</v>
      </c>
      <c r="G303">
        <v>0</v>
      </c>
      <c r="H303">
        <v>0</v>
      </c>
      <c r="I303">
        <v>174</v>
      </c>
      <c r="J303">
        <v>0</v>
      </c>
      <c r="K303" t="s">
        <v>21</v>
      </c>
      <c r="L303">
        <v>1</v>
      </c>
      <c r="M303">
        <v>1</v>
      </c>
      <c r="N303">
        <v>2</v>
      </c>
      <c r="O303">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2539-6CFE-4709-8F34-327259CB09F7}">
  <dimension ref="A3:L45"/>
  <sheetViews>
    <sheetView workbookViewId="0">
      <selection activeCell="I7" sqref="I7"/>
    </sheetView>
  </sheetViews>
  <sheetFormatPr defaultRowHeight="14.4" x14ac:dyDescent="0.3"/>
  <cols>
    <col min="1" max="1" width="12.44140625" bestFit="1" customWidth="1"/>
    <col min="2" max="2" width="13.109375" bestFit="1" customWidth="1"/>
    <col min="3" max="3" width="12.44140625" bestFit="1" customWidth="1"/>
    <col min="4" max="4" width="16.6640625" bestFit="1" customWidth="1"/>
    <col min="5" max="5" width="12.44140625" bestFit="1" customWidth="1"/>
    <col min="6" max="6" width="17.21875" bestFit="1" customWidth="1"/>
    <col min="7" max="7" width="11.21875" bestFit="1" customWidth="1"/>
    <col min="8" max="8" width="11.44140625" bestFit="1" customWidth="1"/>
    <col min="9" max="9" width="12.5546875" bestFit="1" customWidth="1"/>
    <col min="10" max="10" width="12" bestFit="1" customWidth="1"/>
    <col min="11" max="11" width="12.44140625" bestFit="1" customWidth="1"/>
    <col min="12" max="12" width="13.44140625" bestFit="1" customWidth="1"/>
    <col min="13" max="13" width="13.88671875" bestFit="1" customWidth="1"/>
    <col min="14" max="156" width="15.5546875" bestFit="1" customWidth="1"/>
    <col min="157" max="157" width="10.5546875" bestFit="1" customWidth="1"/>
  </cols>
  <sheetData>
    <row r="3" spans="1:12" x14ac:dyDescent="0.3">
      <c r="A3" s="1" t="s">
        <v>61</v>
      </c>
      <c r="B3" t="s">
        <v>62</v>
      </c>
      <c r="K3" s="1" t="s">
        <v>61</v>
      </c>
      <c r="L3" t="s">
        <v>65</v>
      </c>
    </row>
    <row r="4" spans="1:12" x14ac:dyDescent="0.3">
      <c r="A4" s="2" t="s">
        <v>55</v>
      </c>
      <c r="B4" s="4">
        <v>96</v>
      </c>
      <c r="K4" s="2">
        <v>29</v>
      </c>
      <c r="L4" s="4">
        <v>204</v>
      </c>
    </row>
    <row r="5" spans="1:12" x14ac:dyDescent="0.3">
      <c r="A5" s="2" t="s">
        <v>54</v>
      </c>
      <c r="B5" s="4">
        <v>206</v>
      </c>
      <c r="K5" s="2">
        <v>34</v>
      </c>
      <c r="L5" s="4">
        <v>196</v>
      </c>
    </row>
    <row r="6" spans="1:12" x14ac:dyDescent="0.3">
      <c r="K6" s="2">
        <v>35</v>
      </c>
      <c r="L6" s="4">
        <v>213.75</v>
      </c>
    </row>
    <row r="7" spans="1:12" x14ac:dyDescent="0.3">
      <c r="K7" s="2">
        <v>37</v>
      </c>
      <c r="L7" s="4">
        <v>232.5</v>
      </c>
    </row>
    <row r="8" spans="1:12" x14ac:dyDescent="0.3">
      <c r="K8" s="2">
        <v>38</v>
      </c>
      <c r="L8" s="4">
        <v>203</v>
      </c>
    </row>
    <row r="9" spans="1:12" x14ac:dyDescent="0.3">
      <c r="K9" s="2">
        <v>39</v>
      </c>
      <c r="L9" s="4">
        <v>239.75</v>
      </c>
    </row>
    <row r="10" spans="1:12" x14ac:dyDescent="0.3">
      <c r="C10" s="1" t="s">
        <v>61</v>
      </c>
      <c r="D10" t="s">
        <v>64</v>
      </c>
      <c r="K10" s="2">
        <v>40</v>
      </c>
      <c r="L10" s="4">
        <v>196.33333333333334</v>
      </c>
    </row>
    <row r="11" spans="1:12" x14ac:dyDescent="0.3">
      <c r="C11" s="2" t="s">
        <v>55</v>
      </c>
      <c r="D11" s="4">
        <v>133.08333333333334</v>
      </c>
      <c r="K11" s="2">
        <v>41</v>
      </c>
      <c r="L11" s="4">
        <v>220.7</v>
      </c>
    </row>
    <row r="12" spans="1:12" x14ac:dyDescent="0.3">
      <c r="C12" s="2" t="s">
        <v>54</v>
      </c>
      <c r="D12" s="4">
        <v>130.91262135922329</v>
      </c>
      <c r="K12" s="2">
        <v>42</v>
      </c>
      <c r="L12" s="4">
        <v>246.75</v>
      </c>
    </row>
    <row r="13" spans="1:12" x14ac:dyDescent="0.3">
      <c r="K13" s="2">
        <v>43</v>
      </c>
      <c r="L13" s="4">
        <v>256.75</v>
      </c>
    </row>
    <row r="14" spans="1:12" x14ac:dyDescent="0.3">
      <c r="K14" s="2">
        <v>44</v>
      </c>
      <c r="L14" s="4">
        <v>221.36363636363637</v>
      </c>
    </row>
    <row r="15" spans="1:12" x14ac:dyDescent="0.3">
      <c r="K15" s="2">
        <v>45</v>
      </c>
      <c r="L15" s="4">
        <v>247.375</v>
      </c>
    </row>
    <row r="16" spans="1:12" x14ac:dyDescent="0.3">
      <c r="K16" s="2">
        <v>46</v>
      </c>
      <c r="L16" s="4">
        <v>230.28571428571428</v>
      </c>
    </row>
    <row r="17" spans="11:12" x14ac:dyDescent="0.3">
      <c r="K17" s="2">
        <v>47</v>
      </c>
      <c r="L17" s="4">
        <v>246.4</v>
      </c>
    </row>
    <row r="18" spans="11:12" x14ac:dyDescent="0.3">
      <c r="K18" s="2">
        <v>48</v>
      </c>
      <c r="L18" s="4">
        <v>250.85714285714286</v>
      </c>
    </row>
    <row r="19" spans="11:12" x14ac:dyDescent="0.3">
      <c r="K19" s="2">
        <v>49</v>
      </c>
      <c r="L19" s="4">
        <v>228.6</v>
      </c>
    </row>
    <row r="20" spans="11:12" x14ac:dyDescent="0.3">
      <c r="K20" s="2">
        <v>50</v>
      </c>
      <c r="L20" s="4">
        <v>227</v>
      </c>
    </row>
    <row r="21" spans="11:12" x14ac:dyDescent="0.3">
      <c r="K21" s="2">
        <v>51</v>
      </c>
      <c r="L21" s="4">
        <v>258.66666666666669</v>
      </c>
    </row>
    <row r="22" spans="11:12" x14ac:dyDescent="0.3">
      <c r="K22" s="2">
        <v>52</v>
      </c>
      <c r="L22" s="4">
        <v>228.23076923076923</v>
      </c>
    </row>
    <row r="23" spans="11:12" x14ac:dyDescent="0.3">
      <c r="K23" s="2">
        <v>53</v>
      </c>
      <c r="L23" s="4">
        <v>233.5</v>
      </c>
    </row>
    <row r="24" spans="11:12" x14ac:dyDescent="0.3">
      <c r="K24" s="2">
        <v>54</v>
      </c>
      <c r="L24" s="4">
        <v>253.3125</v>
      </c>
    </row>
    <row r="25" spans="11:12" x14ac:dyDescent="0.3">
      <c r="K25" s="2">
        <v>55</v>
      </c>
      <c r="L25" s="4">
        <v>280.625</v>
      </c>
    </row>
    <row r="26" spans="11:12" x14ac:dyDescent="0.3">
      <c r="K26" s="2">
        <v>56</v>
      </c>
      <c r="L26" s="4">
        <v>259.36363636363637</v>
      </c>
    </row>
    <row r="27" spans="11:12" x14ac:dyDescent="0.3">
      <c r="K27" s="2">
        <v>57</v>
      </c>
      <c r="L27" s="4">
        <v>238.52941176470588</v>
      </c>
    </row>
    <row r="28" spans="11:12" x14ac:dyDescent="0.3">
      <c r="K28" s="2">
        <v>58</v>
      </c>
      <c r="L28" s="4">
        <v>254.52631578947367</v>
      </c>
    </row>
    <row r="29" spans="11:12" x14ac:dyDescent="0.3">
      <c r="K29" s="2">
        <v>59</v>
      </c>
      <c r="L29" s="4">
        <v>239.85714285714286</v>
      </c>
    </row>
    <row r="30" spans="11:12" x14ac:dyDescent="0.3">
      <c r="K30" s="2">
        <v>60</v>
      </c>
      <c r="L30" s="4">
        <v>245.54545454545453</v>
      </c>
    </row>
    <row r="31" spans="11:12" x14ac:dyDescent="0.3">
      <c r="K31" s="2">
        <v>61</v>
      </c>
      <c r="L31" s="4">
        <v>243.75</v>
      </c>
    </row>
    <row r="32" spans="11:12" x14ac:dyDescent="0.3">
      <c r="K32" s="2">
        <v>62</v>
      </c>
      <c r="L32" s="4">
        <v>256.63636363636363</v>
      </c>
    </row>
    <row r="33" spans="11:12" x14ac:dyDescent="0.3">
      <c r="K33" s="2">
        <v>63</v>
      </c>
      <c r="L33" s="4">
        <v>258.22222222222223</v>
      </c>
    </row>
    <row r="34" spans="11:12" x14ac:dyDescent="0.3">
      <c r="K34" s="2">
        <v>64</v>
      </c>
      <c r="L34" s="4">
        <v>274.39999999999998</v>
      </c>
    </row>
    <row r="35" spans="11:12" x14ac:dyDescent="0.3">
      <c r="K35" s="2">
        <v>65</v>
      </c>
      <c r="L35" s="4">
        <v>279</v>
      </c>
    </row>
    <row r="36" spans="11:12" x14ac:dyDescent="0.3">
      <c r="K36" s="2">
        <v>66</v>
      </c>
      <c r="L36" s="4">
        <v>245.71428571428572</v>
      </c>
    </row>
    <row r="37" spans="11:12" x14ac:dyDescent="0.3">
      <c r="K37" s="2">
        <v>67</v>
      </c>
      <c r="L37" s="4">
        <v>286.77777777777777</v>
      </c>
    </row>
    <row r="38" spans="11:12" x14ac:dyDescent="0.3">
      <c r="K38" s="2">
        <v>68</v>
      </c>
      <c r="L38" s="4">
        <v>238.75</v>
      </c>
    </row>
    <row r="39" spans="11:12" x14ac:dyDescent="0.3">
      <c r="K39" s="2">
        <v>69</v>
      </c>
      <c r="L39" s="4">
        <v>242.33333333333334</v>
      </c>
    </row>
    <row r="40" spans="11:12" x14ac:dyDescent="0.3">
      <c r="K40" s="2">
        <v>70</v>
      </c>
      <c r="L40" s="4">
        <v>252.5</v>
      </c>
    </row>
    <row r="41" spans="11:12" x14ac:dyDescent="0.3">
      <c r="K41" s="2">
        <v>71</v>
      </c>
      <c r="L41" s="4">
        <v>238.66666666666666</v>
      </c>
    </row>
    <row r="42" spans="11:12" x14ac:dyDescent="0.3">
      <c r="K42" s="2">
        <v>74</v>
      </c>
      <c r="L42" s="4">
        <v>269</v>
      </c>
    </row>
    <row r="43" spans="11:12" x14ac:dyDescent="0.3">
      <c r="K43" s="2">
        <v>76</v>
      </c>
      <c r="L43" s="4">
        <v>197</v>
      </c>
    </row>
    <row r="44" spans="11:12" x14ac:dyDescent="0.3">
      <c r="K44" s="2">
        <v>77</v>
      </c>
      <c r="L44" s="4">
        <v>304</v>
      </c>
    </row>
    <row r="45" spans="11:12" x14ac:dyDescent="0.3">
      <c r="K45" s="2" t="s">
        <v>60</v>
      </c>
      <c r="L45" s="4">
        <v>246.5</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A9DD2-ACFC-4530-8F04-2CC551B99B92}">
  <dimension ref="A1:V4"/>
  <sheetViews>
    <sheetView showGridLines="0" tabSelected="1" zoomScale="70" zoomScaleNormal="70" workbookViewId="0">
      <selection activeCell="J35" sqref="J35"/>
    </sheetView>
  </sheetViews>
  <sheetFormatPr defaultRowHeight="14.4" x14ac:dyDescent="0.3"/>
  <sheetData>
    <row r="1" spans="1:22" ht="14.4" customHeight="1" x14ac:dyDescent="0.3">
      <c r="A1" s="3" t="s">
        <v>70</v>
      </c>
      <c r="B1" s="3"/>
      <c r="C1" s="3"/>
      <c r="D1" s="3"/>
      <c r="E1" s="3"/>
      <c r="F1" s="3"/>
      <c r="G1" s="3"/>
      <c r="H1" s="3"/>
      <c r="I1" s="3"/>
      <c r="J1" s="3"/>
      <c r="K1" s="3"/>
      <c r="L1" s="3"/>
      <c r="M1" s="3"/>
      <c r="N1" s="3"/>
      <c r="O1" s="3"/>
      <c r="P1" s="3"/>
      <c r="Q1" s="3"/>
      <c r="R1" s="3"/>
      <c r="S1" s="3"/>
      <c r="T1" s="3"/>
      <c r="U1" s="3"/>
      <c r="V1" s="3"/>
    </row>
    <row r="2" spans="1:22" ht="14.4" customHeight="1" x14ac:dyDescent="0.3">
      <c r="A2" s="3"/>
      <c r="B2" s="3"/>
      <c r="C2" s="3"/>
      <c r="D2" s="3"/>
      <c r="E2" s="3"/>
      <c r="F2" s="3"/>
      <c r="G2" s="3"/>
      <c r="H2" s="3"/>
      <c r="I2" s="3"/>
      <c r="J2" s="3"/>
      <c r="K2" s="3"/>
      <c r="L2" s="3"/>
      <c r="M2" s="3"/>
      <c r="N2" s="3"/>
      <c r="O2" s="3"/>
      <c r="P2" s="3"/>
      <c r="Q2" s="3"/>
      <c r="R2" s="3"/>
      <c r="S2" s="3"/>
      <c r="T2" s="3"/>
      <c r="U2" s="3"/>
      <c r="V2" s="3"/>
    </row>
    <row r="3" spans="1:22" ht="14.4" customHeight="1" x14ac:dyDescent="0.3">
      <c r="A3" s="3"/>
      <c r="B3" s="3"/>
      <c r="C3" s="3"/>
      <c r="D3" s="3"/>
      <c r="E3" s="3"/>
      <c r="F3" s="3"/>
      <c r="G3" s="3"/>
      <c r="H3" s="3"/>
      <c r="I3" s="3"/>
      <c r="J3" s="3"/>
      <c r="K3" s="3"/>
      <c r="L3" s="3"/>
      <c r="M3" s="3"/>
      <c r="N3" s="3"/>
      <c r="O3" s="3"/>
      <c r="P3" s="3"/>
      <c r="Q3" s="3"/>
      <c r="R3" s="3"/>
      <c r="S3" s="3"/>
      <c r="T3" s="3"/>
      <c r="U3" s="3"/>
      <c r="V3" s="3"/>
    </row>
    <row r="4" spans="1:22" ht="14.4" customHeight="1" x14ac:dyDescent="0.3">
      <c r="A4" s="3"/>
      <c r="B4" s="3"/>
      <c r="C4" s="3"/>
      <c r="D4" s="3"/>
      <c r="E4" s="3"/>
      <c r="F4" s="3"/>
      <c r="G4" s="3"/>
      <c r="H4" s="3"/>
      <c r="I4" s="3"/>
      <c r="J4" s="3"/>
      <c r="K4" s="3"/>
      <c r="L4" s="3"/>
      <c r="M4" s="3"/>
      <c r="N4" s="3"/>
      <c r="O4" s="3"/>
      <c r="P4" s="3"/>
      <c r="Q4" s="3"/>
      <c r="R4" s="3"/>
      <c r="S4" s="3"/>
      <c r="T4" s="3"/>
      <c r="U4" s="3"/>
      <c r="V4" s="3"/>
    </row>
  </sheetData>
  <mergeCells count="1">
    <mergeCell ref="A1:V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687AFB-3074-4318-897A-E4E97F14FC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Heart Attack Data Set</vt:lpstr>
      <vt:lpstr>Working Scheet</vt:lpstr>
      <vt:lpstr>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Lenart</dc:creator>
  <cp:lastModifiedBy>Joanna Lenart</cp:lastModifiedBy>
  <dcterms:created xsi:type="dcterms:W3CDTF">2024-03-06T20:14:26Z</dcterms:created>
  <dcterms:modified xsi:type="dcterms:W3CDTF">2024-03-07T10:59:44Z</dcterms:modified>
</cp:coreProperties>
</file>