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ço Patrimonial" sheetId="1" r:id="rId1"/>
    <sheet name="Fluxo de Caixa" sheetId="2" r:id="rId2"/>
    <sheet name="DRE" sheetId="3" r:id="rId3"/>
  </sheets>
  <calcPr calcId="124519" fullCalcOnLoad="1"/>
</workbook>
</file>

<file path=xl/sharedStrings.xml><?xml version="1.0" encoding="utf-8"?>
<sst xmlns="http://schemas.openxmlformats.org/spreadsheetml/2006/main" count="93" uniqueCount="71">
  <si>
    <t>Grupo</t>
  </si>
  <si>
    <t>Contas</t>
  </si>
  <si>
    <t>Valores</t>
  </si>
  <si>
    <t>Ativo Circulante</t>
  </si>
  <si>
    <t>Ativo Não Circulante</t>
  </si>
  <si>
    <t>Passivo Circulante</t>
  </si>
  <si>
    <t>Passivo Não Circulante</t>
  </si>
  <si>
    <t>Patrimônio Líquido</t>
  </si>
  <si>
    <t>Salários e encargos</t>
  </si>
  <si>
    <t>Impostos, taxas e contribuições a recolher</t>
  </si>
  <si>
    <t>Aplicações financeiras (Curto Prazo)</t>
  </si>
  <si>
    <t>Investimentos</t>
  </si>
  <si>
    <t>Estoques</t>
  </si>
  <si>
    <t>Contas a receber</t>
  </si>
  <si>
    <t>Tributos a recuperar</t>
  </si>
  <si>
    <t>Veículos</t>
  </si>
  <si>
    <t>Imobilizado</t>
  </si>
  <si>
    <t>Aplicações financeiras (Longo Prazo)</t>
  </si>
  <si>
    <t>Instrumentos financeiros derivativos (Longo Prazo)</t>
  </si>
  <si>
    <t>Provisões (Longo Prazo)</t>
  </si>
  <si>
    <t>Benefícios a funcionários (Longo Prazo)</t>
  </si>
  <si>
    <t>Outros ativos (Longo Prazo)</t>
  </si>
  <si>
    <t>Contas a pagar (Curto Prazo)</t>
  </si>
  <si>
    <t>Empréstimos e financiamentos (Curto Prazo)</t>
  </si>
  <si>
    <t>Provisões (Curto Prazo)</t>
  </si>
  <si>
    <t>Empréstimos e financiamentos (Longo Prazo)</t>
  </si>
  <si>
    <t>Capital social</t>
  </si>
  <si>
    <t>Atividades</t>
  </si>
  <si>
    <t>Ano 1</t>
  </si>
  <si>
    <t>Ano 2</t>
  </si>
  <si>
    <t>Geração de caixa das atividades operacionais</t>
  </si>
  <si>
    <t>(Aumento)/redução no contas a receber e demais contas a receber</t>
  </si>
  <si>
    <t>(Aumento)/redução nos estoques</t>
  </si>
  <si>
    <t>(Aumento)/(redução) no contas a pagar e demais contas a pagar</t>
  </si>
  <si>
    <t>Juros pagos</t>
  </si>
  <si>
    <t>Juros recebidos</t>
  </si>
  <si>
    <t>Imposto de renda e contribuição social (pagos)/creditados</t>
  </si>
  <si>
    <t>Proventos/(recompra) de ações</t>
  </si>
  <si>
    <t>Aquisição de participação de não controladores</t>
  </si>
  <si>
    <t>Proventos de empréstimos</t>
  </si>
  <si>
    <t>Liquidação de empréstimos</t>
  </si>
  <si>
    <t>Caixa líquido de custos financeiros, exceto juros</t>
  </si>
  <si>
    <t>Pagamento de passivos de arrendamento</t>
  </si>
  <si>
    <t>Dividendos e juros sobre o capital próprio pagos</t>
  </si>
  <si>
    <t>Proventos da venda de imobilizado e intangíveis</t>
  </si>
  <si>
    <t>Aquisição de imobilizado e intangíveis</t>
  </si>
  <si>
    <t>Aplicação financeira/proventos líquidos de títulos de dívida</t>
  </si>
  <si>
    <t>Proventos/(aquisição) de outros ativos, líquidos</t>
  </si>
  <si>
    <t>Mês 1</t>
  </si>
  <si>
    <t>Mês 2</t>
  </si>
  <si>
    <t>Mês 3</t>
  </si>
  <si>
    <t>Receita de Serviços Prestados</t>
  </si>
  <si>
    <t>Receita de Produtos</t>
  </si>
  <si>
    <t>Deduções da Receita Bruta</t>
  </si>
  <si>
    <t>Devoluções</t>
  </si>
  <si>
    <t>Imposto Simples Nacional</t>
  </si>
  <si>
    <t>Receita Operacional Líquida</t>
  </si>
  <si>
    <t>Custos dos Produtos Vendidos</t>
  </si>
  <si>
    <t>Custo dos Serviços Prestados</t>
  </si>
  <si>
    <t>Resultado Operacional Bruto</t>
  </si>
  <si>
    <t>Despesas Operacionais</t>
  </si>
  <si>
    <t>Aluguel</t>
  </si>
  <si>
    <t>Energia</t>
  </si>
  <si>
    <t>Internet</t>
  </si>
  <si>
    <t>Mão-de-Obra</t>
  </si>
  <si>
    <t>Marketing</t>
  </si>
  <si>
    <t>Encargos Sociais</t>
  </si>
  <si>
    <t>Despesas Financeiras</t>
  </si>
  <si>
    <t>Resultado Operacional Líquido</t>
  </si>
  <si>
    <t>Margem de Lucro Operacional %</t>
  </si>
  <si>
    <t>Lucro ou Prejuízo Líquido do Exercício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</si>
</sst>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2128.55</v>
      </c>
    </row>
    <row r="3" spans="1:3">
      <c r="A3" t="s">
        <v>3</v>
      </c>
      <c r="B3" t="s">
        <v>9</v>
      </c>
      <c r="C3">
        <v>513.3200000000001</v>
      </c>
    </row>
    <row r="4" spans="1:3">
      <c r="A4" t="s">
        <v>3</v>
      </c>
      <c r="B4" t="s">
        <v>10</v>
      </c>
      <c r="C4">
        <v>277.2</v>
      </c>
    </row>
    <row r="5" spans="1:3">
      <c r="A5" t="s">
        <v>3</v>
      </c>
      <c r="B5" t="s">
        <v>11</v>
      </c>
      <c r="C5">
        <v>289.06</v>
      </c>
    </row>
    <row r="6" spans="1:3">
      <c r="A6" t="s">
        <v>3</v>
      </c>
      <c r="B6" t="s">
        <v>12</v>
      </c>
      <c r="C6">
        <v>9619.02</v>
      </c>
    </row>
    <row r="7" spans="1:3">
      <c r="A7" t="s">
        <v>3</v>
      </c>
      <c r="B7" t="s">
        <v>13</v>
      </c>
      <c r="C7">
        <v>5741.5</v>
      </c>
    </row>
    <row r="8" spans="1:3">
      <c r="A8" t="s">
        <v>3</v>
      </c>
      <c r="B8" t="s">
        <v>14</v>
      </c>
      <c r="C8">
        <v>3435.69</v>
      </c>
    </row>
    <row r="9" spans="1:3">
      <c r="A9" t="s">
        <v>3</v>
      </c>
      <c r="B9" t="s">
        <v>15</v>
      </c>
      <c r="C9">
        <v>7969.59</v>
      </c>
    </row>
    <row r="10" spans="1:3">
      <c r="A10" t="s">
        <v>4</v>
      </c>
      <c r="B10" t="s">
        <v>16</v>
      </c>
      <c r="C10">
        <v>26630.16</v>
      </c>
    </row>
    <row r="11" spans="1:3">
      <c r="A11" t="s">
        <v>4</v>
      </c>
      <c r="B11" t="s">
        <v>17</v>
      </c>
      <c r="C11">
        <v>242.17</v>
      </c>
    </row>
    <row r="12" spans="1:3">
      <c r="A12" t="s">
        <v>4</v>
      </c>
      <c r="B12" t="s">
        <v>18</v>
      </c>
      <c r="C12">
        <v>11.64</v>
      </c>
    </row>
    <row r="13" spans="1:3">
      <c r="A13" t="s">
        <v>4</v>
      </c>
      <c r="B13" t="s">
        <v>19</v>
      </c>
      <c r="C13">
        <v>559.61</v>
      </c>
    </row>
    <row r="14" spans="1:3">
      <c r="A14" t="s">
        <v>4</v>
      </c>
      <c r="B14" t="s">
        <v>20</v>
      </c>
      <c r="C14">
        <v>2011.8</v>
      </c>
    </row>
    <row r="15" spans="1:3">
      <c r="A15" t="s">
        <v>4</v>
      </c>
      <c r="B15" t="s">
        <v>21</v>
      </c>
      <c r="C15">
        <v>38003.64</v>
      </c>
    </row>
    <row r="16" spans="1:3">
      <c r="A16" t="s">
        <v>5</v>
      </c>
      <c r="B16" t="s">
        <v>22</v>
      </c>
      <c r="C16">
        <v>23195.1</v>
      </c>
    </row>
    <row r="17" spans="1:3">
      <c r="A17" t="s">
        <v>5</v>
      </c>
      <c r="B17" t="s">
        <v>23</v>
      </c>
      <c r="C17">
        <v>1298.09</v>
      </c>
    </row>
    <row r="18" spans="1:3">
      <c r="A18" t="s">
        <v>5</v>
      </c>
      <c r="B18" t="s">
        <v>24</v>
      </c>
      <c r="C18">
        <v>418.4</v>
      </c>
    </row>
    <row r="19" spans="1:3">
      <c r="A19" t="s">
        <v>6</v>
      </c>
      <c r="B19" t="s">
        <v>25</v>
      </c>
      <c r="C19">
        <v>2202.98</v>
      </c>
    </row>
    <row r="20" spans="1:3">
      <c r="A20" t="s">
        <v>6</v>
      </c>
      <c r="B20" t="s">
        <v>18</v>
      </c>
      <c r="C20">
        <v>1054.34</v>
      </c>
    </row>
    <row r="21" spans="1:3">
      <c r="A21" t="s">
        <v>7</v>
      </c>
      <c r="B21" t="s">
        <v>26</v>
      </c>
      <c r="C21">
        <v>58177.99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27</v>
      </c>
      <c r="B1" s="1" t="s">
        <v>28</v>
      </c>
      <c r="C1" s="1" t="s">
        <v>29</v>
      </c>
    </row>
    <row r="2" spans="1:3">
      <c r="A2" t="s">
        <v>30</v>
      </c>
      <c r="B2">
        <v>3845.23</v>
      </c>
      <c r="C2">
        <v>3807.73</v>
      </c>
    </row>
    <row r="3" spans="1:3">
      <c r="A3" t="s">
        <v>31</v>
      </c>
      <c r="B3">
        <v>370.76</v>
      </c>
      <c r="C3">
        <v>47.95</v>
      </c>
    </row>
    <row r="4" spans="1:3">
      <c r="A4" t="s">
        <v>32</v>
      </c>
      <c r="B4">
        <v>357.86</v>
      </c>
      <c r="C4">
        <v>333.85</v>
      </c>
    </row>
    <row r="5" spans="1:3">
      <c r="A5" t="s">
        <v>33</v>
      </c>
      <c r="B5">
        <v>1308.55</v>
      </c>
      <c r="C5">
        <v>1793.42</v>
      </c>
    </row>
    <row r="6" spans="1:3">
      <c r="A6" t="s">
        <v>34</v>
      </c>
      <c r="B6">
        <v>126.93</v>
      </c>
      <c r="C6">
        <v>147.2</v>
      </c>
    </row>
    <row r="7" spans="1:3">
      <c r="A7" t="s">
        <v>35</v>
      </c>
      <c r="B7">
        <v>361.85</v>
      </c>
      <c r="C7">
        <v>208.54</v>
      </c>
    </row>
    <row r="8" spans="1:3">
      <c r="A8" t="s">
        <v>36</v>
      </c>
      <c r="B8">
        <v>726.74</v>
      </c>
      <c r="C8">
        <v>453.69</v>
      </c>
    </row>
    <row r="9" spans="1:3">
      <c r="A9" t="s">
        <v>37</v>
      </c>
      <c r="B9">
        <v>291.1</v>
      </c>
      <c r="C9">
        <v>20.23</v>
      </c>
    </row>
    <row r="10" spans="1:3">
      <c r="A10" t="s">
        <v>38</v>
      </c>
      <c r="B10">
        <v>2.93</v>
      </c>
      <c r="C10">
        <v>7.09</v>
      </c>
    </row>
    <row r="11" spans="1:3">
      <c r="A11" t="s">
        <v>39</v>
      </c>
      <c r="B11">
        <v>20.35</v>
      </c>
      <c r="C11">
        <v>0</v>
      </c>
    </row>
    <row r="12" spans="1:3">
      <c r="A12" t="s">
        <v>40</v>
      </c>
      <c r="B12">
        <v>444.54</v>
      </c>
      <c r="C12">
        <v>54.76</v>
      </c>
    </row>
    <row r="13" spans="1:3">
      <c r="A13" t="s">
        <v>41</v>
      </c>
      <c r="B13">
        <v>547.6799999999999</v>
      </c>
      <c r="C13">
        <v>1211.27</v>
      </c>
    </row>
    <row r="14" spans="1:3">
      <c r="A14" t="s">
        <v>42</v>
      </c>
      <c r="B14">
        <v>346.08</v>
      </c>
      <c r="C14">
        <v>284.61</v>
      </c>
    </row>
    <row r="15" spans="1:3">
      <c r="A15" t="s">
        <v>43</v>
      </c>
      <c r="B15">
        <v>85.95999999999999</v>
      </c>
      <c r="C15">
        <v>128.61</v>
      </c>
    </row>
    <row r="16" spans="1:3">
      <c r="A16" t="s">
        <v>44</v>
      </c>
      <c r="B16">
        <v>54.75</v>
      </c>
      <c r="C16">
        <v>34.45</v>
      </c>
    </row>
    <row r="17" spans="1:3">
      <c r="A17" t="s">
        <v>45</v>
      </c>
      <c r="B17">
        <v>1028.09</v>
      </c>
      <c r="C17">
        <v>1295.74</v>
      </c>
    </row>
    <row r="18" spans="1:3">
      <c r="A18" t="s">
        <v>46</v>
      </c>
      <c r="B18">
        <v>0</v>
      </c>
      <c r="C18">
        <v>1.9</v>
      </c>
    </row>
    <row r="19" spans="1:3">
      <c r="A19" t="s">
        <v>47</v>
      </c>
      <c r="B19">
        <v>109.55</v>
      </c>
      <c r="C19">
        <v>44.83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</v>
      </c>
      <c r="B1" s="1" t="s">
        <v>48</v>
      </c>
      <c r="C1" s="1" t="s">
        <v>49</v>
      </c>
      <c r="D1" s="1" t="s">
        <v>50</v>
      </c>
    </row>
    <row r="2" spans="1:4">
      <c r="A2" t="s">
        <v>51</v>
      </c>
      <c r="B2">
        <v>50000</v>
      </c>
      <c r="C2">
        <v>52000</v>
      </c>
      <c r="D2">
        <v>54000</v>
      </c>
    </row>
    <row r="3" spans="1:4">
      <c r="A3" t="s">
        <v>52</v>
      </c>
      <c r="B3">
        <v>15000</v>
      </c>
      <c r="C3">
        <v>15500</v>
      </c>
      <c r="D3">
        <v>16000</v>
      </c>
    </row>
    <row r="4" spans="1:4">
      <c r="A4" t="s">
        <v>53</v>
      </c>
      <c r="B4">
        <v>5000</v>
      </c>
      <c r="C4">
        <v>5100</v>
      </c>
      <c r="D4">
        <v>5200</v>
      </c>
    </row>
    <row r="5" spans="1:4">
      <c r="A5" t="s">
        <v>54</v>
      </c>
      <c r="B5">
        <v>2000</v>
      </c>
      <c r="C5">
        <v>2100</v>
      </c>
      <c r="D5">
        <v>2200</v>
      </c>
    </row>
    <row r="6" spans="1:4">
      <c r="A6" s="2" t="s">
        <v>56</v>
      </c>
      <c r="B6">
        <v>3500</v>
      </c>
      <c r="C6">
        <v>3600</v>
      </c>
      <c r="D6">
        <v>3700</v>
      </c>
    </row>
    <row r="7" spans="1:4">
      <c r="A7" t="s">
        <v>56</v>
      </c>
      <c r="B7">
        <f>B2+B3-B4-B5-B6</f>
        <v>0</v>
      </c>
      <c r="C7">
        <f>C2+C3-C4-C5-C6</f>
        <v>0</v>
      </c>
      <c r="D7">
        <f>D2+D3-D4-D5-D6</f>
        <v>0</v>
      </c>
    </row>
    <row r="8" spans="1:4">
      <c r="A8" t="s">
        <v>57</v>
      </c>
      <c r="B8">
        <v>12000</v>
      </c>
      <c r="C8">
        <v>12500</v>
      </c>
      <c r="D8">
        <v>13000</v>
      </c>
    </row>
    <row r="9" spans="1:4">
      <c r="A9" s="2" t="s">
        <v>59</v>
      </c>
      <c r="B9">
        <v>8000</v>
      </c>
      <c r="C9">
        <v>8500</v>
      </c>
      <c r="D9">
        <v>9000</v>
      </c>
    </row>
    <row r="10" spans="1:4">
      <c r="A10" t="s">
        <v>59</v>
      </c>
      <c r="B10">
        <f>B7-B8-B9</f>
        <v>0</v>
      </c>
      <c r="C10">
        <f>C7-C8-C9</f>
        <v>0</v>
      </c>
      <c r="D10">
        <f>D7-D8-D9</f>
        <v>0</v>
      </c>
    </row>
    <row r="11" spans="1:4">
      <c r="A11" t="s">
        <v>60</v>
      </c>
      <c r="B11">
        <v>14000</v>
      </c>
      <c r="C11">
        <v>15000</v>
      </c>
      <c r="D11">
        <v>16000</v>
      </c>
    </row>
    <row r="12" spans="1:4">
      <c r="A12" t="s">
        <v>61</v>
      </c>
      <c r="B12">
        <v>3000</v>
      </c>
      <c r="C12">
        <v>3100</v>
      </c>
      <c r="D12">
        <v>3200</v>
      </c>
    </row>
    <row r="13" spans="1:4">
      <c r="A13" t="s">
        <v>62</v>
      </c>
      <c r="B13">
        <v>1200</v>
      </c>
      <c r="C13">
        <v>1250</v>
      </c>
      <c r="D13">
        <v>1300</v>
      </c>
    </row>
    <row r="14" spans="1:4">
      <c r="A14" t="s">
        <v>63</v>
      </c>
      <c r="B14">
        <v>800</v>
      </c>
      <c r="C14">
        <v>850</v>
      </c>
      <c r="D14">
        <v>900</v>
      </c>
    </row>
    <row r="15" spans="1:4">
      <c r="A15" t="s">
        <v>64</v>
      </c>
      <c r="B15">
        <v>5000</v>
      </c>
      <c r="C15">
        <v>5200</v>
      </c>
      <c r="D15">
        <v>5400</v>
      </c>
    </row>
    <row r="16" spans="1:4">
      <c r="A16" t="s">
        <v>65</v>
      </c>
      <c r="B16">
        <v>2000</v>
      </c>
      <c r="C16">
        <v>2200</v>
      </c>
      <c r="D16">
        <v>2400</v>
      </c>
    </row>
    <row r="17" spans="1:4">
      <c r="A17" t="s">
        <v>66</v>
      </c>
      <c r="B17">
        <v>1800</v>
      </c>
      <c r="C17">
        <v>1850</v>
      </c>
      <c r="D17">
        <v>1900</v>
      </c>
    </row>
    <row r="18" spans="1:4">
      <c r="A18" s="2" t="s">
        <v>68</v>
      </c>
      <c r="B18">
        <v>500</v>
      </c>
      <c r="C18">
        <v>550</v>
      </c>
      <c r="D18">
        <v>600</v>
      </c>
    </row>
    <row r="19" spans="1:4">
      <c r="A19" s="2" t="s">
        <v>69</v>
      </c>
      <c r="B19">
        <f>B10-B11-B12-B13-B14-B15-B16</f>
        <v>0</v>
      </c>
      <c r="C19">
        <f>C10-C11-C12-C13-C14-C15-C16</f>
        <v>0</v>
      </c>
      <c r="D19">
        <f>D10-D11-D12-D13-D14-D15-D16</f>
        <v>0</v>
      </c>
    </row>
    <row r="20" spans="1:4">
      <c r="A20" s="2" t="s">
        <v>70</v>
      </c>
      <c r="B20">
        <f>B17/B7*100</f>
        <v>0</v>
      </c>
      <c r="C20">
        <f>C17/C7*100</f>
        <v>0</v>
      </c>
      <c r="D20">
        <f>D17/D7*100</f>
        <v>0</v>
      </c>
    </row>
    <row r="21" spans="1:4">
      <c r="A21" t="s">
        <v>70</v>
      </c>
      <c r="B21">
        <f>B17</f>
        <v>0</v>
      </c>
      <c r="C21">
        <f>C17</f>
        <v>0</v>
      </c>
      <c r="D21">
        <f>D17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Balanço Patrimonial</vt:lpstr>
      <vt:lpstr>Fluxo de Caixa</vt:lpstr>
      <vt:lpstr>DRE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2024-10-19T19:19:08Z</dcterms:created>
  <dcterms:modified xsi:type="dcterms:W3CDTF">2024-10-19T19:19:08Z</dcterms:modified>
</cp:coreProperties>
</file>