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oaopedrochacon/Documents/Insper/2º Semestre/CDados/"/>
    </mc:Choice>
  </mc:AlternateContent>
  <xr:revisionPtr revIDLastSave="0" documentId="13_ncr:1_{295308C2-DEB7-A843-9690-0F195800FDEE}" xr6:coauthVersionLast="44" xr6:coauthVersionMax="44" xr10:uidLastSave="{00000000-0000-0000-0000-000000000000}"/>
  <bookViews>
    <workbookView xWindow="0" yWindow="460" windowWidth="28800" windowHeight="1666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2" l="1"/>
  <c r="B1" i="2"/>
</calcChain>
</file>

<file path=xl/sharedStrings.xml><?xml version="1.0" encoding="utf-8"?>
<sst xmlns="http://schemas.openxmlformats.org/spreadsheetml/2006/main" count="323" uniqueCount="319">
  <si>
    <t>Nuclear production, total (toe)</t>
  </si>
  <si>
    <t>Country</t>
  </si>
  <si>
    <t>Year(s)</t>
  </si>
  <si>
    <t>Footnote</t>
  </si>
  <si>
    <t>Belgium</t>
  </si>
  <si>
    <t>1965, 1971</t>
  </si>
  <si>
    <t>We deleted the value 0 due to technical limitations of the trandalyzer</t>
  </si>
  <si>
    <t>Definition and explanations</t>
  </si>
  <si>
    <t>Abkhazia</t>
  </si>
  <si>
    <t>Indicator name</t>
  </si>
  <si>
    <t>Afghanistan</t>
  </si>
  <si>
    <t>Definition of indicator</t>
  </si>
  <si>
    <t>Total amount of nuclear electricity production during the given year, counted in tonnes of oil equivalent (toe). Sources of electricity refer to the inputs used to generate electricity. Nuclear power refers to electricity produced by nuclear power plants.</t>
  </si>
  <si>
    <t>Akrotiri and Dhekelia</t>
  </si>
  <si>
    <t>Unit of measurement</t>
  </si>
  <si>
    <t>toe</t>
  </si>
  <si>
    <t>Albania</t>
  </si>
  <si>
    <t>Data source</t>
  </si>
  <si>
    <t>Algeria</t>
  </si>
  <si>
    <t>Source organization(s)</t>
  </si>
  <si>
    <t>World Bank</t>
  </si>
  <si>
    <t>American Samoa</t>
  </si>
  <si>
    <t>Link to source organization</t>
  </si>
  <si>
    <t>Andorra</t>
  </si>
  <si>
    <t>Angola</t>
  </si>
  <si>
    <t>Indicator-settings in the graph</t>
  </si>
  <si>
    <t>Anguilla</t>
  </si>
  <si>
    <t>Complete reference</t>
  </si>
  <si>
    <t>World Development Indicators</t>
  </si>
  <si>
    <t>Antigua and Barbuda</t>
  </si>
  <si>
    <t>Argentina</t>
  </si>
  <si>
    <t>Link to complete reference</t>
  </si>
  <si>
    <t>http://data.worldbank.org/indicator/EG.ELC.NUCL.KH</t>
  </si>
  <si>
    <t>Armenia</t>
  </si>
  <si>
    <t>Aruba</t>
  </si>
  <si>
    <t>Australia</t>
  </si>
  <si>
    <t>Austria</t>
  </si>
  <si>
    <t>Source name</t>
  </si>
  <si>
    <t>Specific information about this indicator</t>
  </si>
  <si>
    <t>Uploader</t>
  </si>
  <si>
    <t>jb</t>
  </si>
  <si>
    <t>Azerbaijan</t>
  </si>
  <si>
    <t>Required! Text that will be shown next to the axis in the graph (preferably the same as in  the "Source organization(s)" field in the About-Sheet).</t>
  </si>
  <si>
    <t>Time of uploading</t>
  </si>
  <si>
    <t>26.02.2013</t>
  </si>
  <si>
    <t>Bahamas</t>
  </si>
  <si>
    <t>Source link</t>
  </si>
  <si>
    <t>Bahrain</t>
  </si>
  <si>
    <t>Data was converted into toe. 1kWh = 0.000085984522785899 toe</t>
  </si>
  <si>
    <t>Bangladesh</t>
  </si>
  <si>
    <t>Link for target, when clicking source name in the graph. Preferably the same as in  the "Link to source organization" field in the About-Sheet, but can also be left blank to target the link back to the indicators about-page.</t>
  </si>
  <si>
    <t>Barbados</t>
  </si>
  <si>
    <t>Scale type</t>
  </si>
  <si>
    <t>lin</t>
  </si>
  <si>
    <t>Required! Type "lin" for linear scale or "log" for logarithmic scale. Users will be able to change it in the graph.</t>
  </si>
  <si>
    <t>Belarus</t>
  </si>
  <si>
    <t>Belize</t>
  </si>
  <si>
    <t>Benin</t>
  </si>
  <si>
    <t>Bermuda</t>
  </si>
  <si>
    <t>Bhutan</t>
  </si>
  <si>
    <t>Bolivia</t>
  </si>
  <si>
    <t>Bosnia and Herzegovina</t>
  </si>
  <si>
    <t>Botswana</t>
  </si>
  <si>
    <t>Download (coming soon)</t>
  </si>
  <si>
    <t>Brazil</t>
  </si>
  <si>
    <t>British Virgin Islands</t>
  </si>
  <si>
    <t>Brunei</t>
  </si>
  <si>
    <t>Dowload this indicator including the data</t>
  </si>
  <si>
    <t>Bulgaria</t>
  </si>
  <si>
    <t>Burkina Faso</t>
  </si>
  <si>
    <t>Burundi</t>
  </si>
  <si>
    <t>As XLS (Excel-file)</t>
  </si>
  <si>
    <t>Cambodia</t>
  </si>
  <si>
    <t>Cameroon</t>
  </si>
  <si>
    <t>VERSION</t>
  </si>
  <si>
    <t>[Download xls]  Not available yet!</t>
  </si>
  <si>
    <t>Canada</t>
  </si>
  <si>
    <t>INDICATOR_V2_EN</t>
  </si>
  <si>
    <t>Cape Verde</t>
  </si>
  <si>
    <t>As CSV (comma separeted file)</t>
  </si>
  <si>
    <t>[Download csv]  Not available yet!</t>
  </si>
  <si>
    <t>Cayman Islands</t>
  </si>
  <si>
    <t>As PDF</t>
  </si>
  <si>
    <t>[Download pdf]  Not available yet!</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</si>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</sst>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sz val="10"/>
      <color rgb="FF000000"/>
      <name val="Arial"/>
    </font>
    <font>
      <b/>
      <sz val="10"/>
      <color rgb="FF010000"/>
      <name val="Arial"/>
    </font>
    <font>
      <b/>
      <sz val="11"/>
      <color rgb="FF00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horizontal="center" vertical="center" wrapText="1"/>
    </xf>
    <xf numFmtId="0" fontId="1" fillId="0" borderId="0" xfId="0" applyFont="1" applyAlignment="1">
      <alignment wrapText="1"/>
    </xf>
    <xf numFmtId="0" fontId="1" fillId="0" borderId="4" xfId="0" applyFont="1" applyBorder="1" applyAlignment="1">
      <alignment wrapText="1"/>
    </xf>
    <xf numFmtId="0" fontId="1" fillId="0" borderId="0" xfId="0" applyFont="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xf>
    <xf numFmtId="0" fontId="7"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8" fillId="2" borderId="1" xfId="0" applyFont="1" applyFill="1" applyBorder="1" applyAlignment="1">
      <alignment horizontal="left"/>
    </xf>
    <xf numFmtId="0" fontId="1" fillId="2" borderId="1" xfId="0" applyFont="1" applyFill="1" applyBorder="1" applyAlignment="1">
      <alignment horizontal="left"/>
    </xf>
    <xf numFmtId="0" fontId="7" fillId="0" borderId="1" xfId="0" applyFont="1" applyBorder="1" applyAlignment="1">
      <alignment horizontal="left" vertical="top" wrapText="1"/>
    </xf>
    <xf numFmtId="0" fontId="9" fillId="0" borderId="1" xfId="0" applyFont="1" applyBorder="1" applyAlignment="1">
      <alignment horizontal="left"/>
    </xf>
    <xf numFmtId="0" fontId="7" fillId="0" borderId="1" xfId="0" applyFont="1" applyBorder="1" applyAlignment="1">
      <alignment horizontal="left"/>
    </xf>
    <xf numFmtId="0" fontId="6" fillId="2" borderId="1" xfId="0" applyFont="1" applyFill="1" applyBorder="1" applyAlignment="1">
      <alignment horizontal="left" wrapText="1"/>
    </xf>
    <xf numFmtId="0" fontId="10" fillId="4" borderId="1" xfId="0" applyFont="1" applyFill="1" applyBorder="1" applyAlignment="1">
      <alignment horizontal="left"/>
    </xf>
    <xf numFmtId="0" fontId="6" fillId="2" borderId="1" xfId="0" applyFont="1" applyFill="1" applyBorder="1" applyAlignment="1">
      <alignment horizontal="left" vertical="top"/>
    </xf>
    <xf numFmtId="0" fontId="7" fillId="4" borderId="1" xfId="0" applyFont="1" applyFill="1" applyBorder="1" applyAlignment="1">
      <alignment horizontal="right"/>
    </xf>
    <xf numFmtId="0" fontId="11" fillId="2" borderId="1" xfId="0" applyFont="1" applyFill="1" applyBorder="1" applyAlignment="1">
      <alignment horizontal="left" vertical="top" wrapText="1"/>
    </xf>
    <xf numFmtId="164" fontId="1" fillId="4" borderId="1" xfId="0" applyNumberFormat="1" applyFont="1" applyFill="1" applyBorder="1" applyAlignment="1">
      <alignment horizontal="left"/>
    </xf>
    <xf numFmtId="0" fontId="1" fillId="4" borderId="1" xfId="0" applyFont="1" applyFill="1" applyBorder="1" applyAlignment="1">
      <alignment horizontal="right"/>
    </xf>
    <xf numFmtId="0" fontId="1" fillId="4" borderId="1" xfId="0" applyFont="1" applyFill="1" applyBorder="1" applyAlignment="1">
      <alignment horizontal="right"/>
    </xf>
    <xf numFmtId="0" fontId="1" fillId="0" borderId="4" xfId="0" applyFont="1" applyBorder="1" applyAlignment="1">
      <alignment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0" borderId="0" xfId="0" applyFont="1" applyAlignment="1">
      <alignment horizontal="left" wrapText="1"/>
    </xf>
    <xf numFmtId="0" fontId="12"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3" xfId="0" applyFont="1" applyFill="1" applyBorder="1" applyAlignment="1">
      <alignment horizontal="left" vertical="top" wrapText="1"/>
    </xf>
    <xf numFmtId="0" fontId="5" fillId="0" borderId="5"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2" fillId="2" borderId="3" xfId="0" applyFont="1" applyFill="1" applyBorder="1" applyAlignment="1">
      <alignment horizontal="left" vertical="top" wrapText="1"/>
    </xf>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76"/>
  <sheetViews>
    <sheetView tabSelected="1" workbookViewId="0">
      <selection activeCell="B1" sqref="B1"/>
    </sheetView>
  </sheetViews>
  <sheetFormatPr baseColWidth="10" defaultColWidth="14.5" defaultRowHeight="12.75" customHeight="1" x14ac:dyDescent="0.15"/>
  <cols>
    <col min="1" max="1" width="13" customWidth="1"/>
    <col min="2" max="53" width="10.83203125" customWidth="1"/>
  </cols>
  <sheetData>
    <row r="1" spans="1:53" ht="39" customHeight="1" x14ac:dyDescent="0.15">
      <c r="A1" s="3" t="s">
        <v>0</v>
      </c>
      <c r="B1" s="40">
        <v>1960</v>
      </c>
      <c r="C1" s="40">
        <v>1961</v>
      </c>
      <c r="D1" s="40">
        <v>1962</v>
      </c>
      <c r="E1" s="40">
        <v>1963</v>
      </c>
      <c r="F1" s="40">
        <v>1964</v>
      </c>
      <c r="G1" s="40">
        <v>1965</v>
      </c>
      <c r="H1" s="40">
        <v>1966</v>
      </c>
      <c r="I1" s="40">
        <v>1967</v>
      </c>
      <c r="J1" s="40">
        <v>1968</v>
      </c>
      <c r="K1" s="40">
        <v>1969</v>
      </c>
      <c r="L1" s="40">
        <v>1970</v>
      </c>
      <c r="M1" s="40">
        <v>1971</v>
      </c>
      <c r="N1" s="40">
        <v>1972</v>
      </c>
      <c r="O1" s="40">
        <v>1973</v>
      </c>
      <c r="P1" s="40">
        <v>1974</v>
      </c>
      <c r="Q1" s="40">
        <v>1975</v>
      </c>
      <c r="R1" s="40">
        <v>1976</v>
      </c>
      <c r="S1" s="40">
        <v>1977</v>
      </c>
      <c r="T1" s="40">
        <v>1978</v>
      </c>
      <c r="U1" s="40">
        <v>1979</v>
      </c>
      <c r="V1" s="40">
        <v>1980</v>
      </c>
      <c r="W1" s="40">
        <v>1981</v>
      </c>
      <c r="X1" s="40">
        <v>1982</v>
      </c>
      <c r="Y1" s="40">
        <v>1983</v>
      </c>
      <c r="Z1" s="40">
        <v>1984</v>
      </c>
      <c r="AA1" s="40">
        <v>1985</v>
      </c>
      <c r="AB1" s="40">
        <v>1986</v>
      </c>
      <c r="AC1" s="40">
        <v>1987</v>
      </c>
      <c r="AD1" s="40">
        <v>1988</v>
      </c>
      <c r="AE1" s="40">
        <v>1989</v>
      </c>
      <c r="AF1" s="40">
        <v>1990</v>
      </c>
      <c r="AG1" s="40">
        <v>1991</v>
      </c>
      <c r="AH1" s="40">
        <v>1992</v>
      </c>
      <c r="AI1" s="40">
        <v>1993</v>
      </c>
      <c r="AJ1" s="40">
        <v>1994</v>
      </c>
      <c r="AK1" s="40">
        <v>1995</v>
      </c>
      <c r="AL1" s="40">
        <v>1996</v>
      </c>
      <c r="AM1" s="40">
        <v>1997</v>
      </c>
      <c r="AN1" s="40">
        <v>1998</v>
      </c>
      <c r="AO1" s="40">
        <v>1999</v>
      </c>
      <c r="AP1" s="40">
        <v>2000</v>
      </c>
      <c r="AQ1" s="40">
        <v>2001</v>
      </c>
      <c r="AR1" s="40">
        <v>2002</v>
      </c>
      <c r="AS1" s="40">
        <v>2003</v>
      </c>
      <c r="AT1" s="40">
        <v>2004</v>
      </c>
      <c r="AU1" s="40">
        <v>2005</v>
      </c>
      <c r="AV1" s="40">
        <v>2006</v>
      </c>
      <c r="AW1" s="40">
        <v>2007</v>
      </c>
      <c r="AX1" s="40">
        <v>2008</v>
      </c>
      <c r="AY1" s="40">
        <v>2009</v>
      </c>
      <c r="AZ1" s="40">
        <v>2010</v>
      </c>
      <c r="BA1" s="40">
        <v>2011</v>
      </c>
    </row>
    <row r="2" spans="1:53" ht="12" customHeight="1" x14ac:dyDescent="0.15">
      <c r="A2" s="6" t="s">
        <v>8</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spans="1:53" ht="12" customHeight="1" x14ac:dyDescent="0.15">
      <c r="A3" s="6" t="s">
        <v>10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row>
    <row r="4" spans="1:53" ht="24" customHeight="1" x14ac:dyDescent="0.15">
      <c r="A4" s="6" t="s">
        <v>13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spans="1:53" ht="12" customHeight="1" x14ac:dyDescent="0.15">
      <c r="A5" s="6" t="s">
        <v>16</v>
      </c>
      <c r="B5" s="4"/>
      <c r="C5" s="4"/>
      <c r="D5" s="4"/>
      <c r="E5" s="4"/>
      <c r="F5" s="4"/>
      <c r="G5" s="4"/>
      <c r="H5" s="4"/>
      <c r="I5" s="4"/>
      <c r="J5" s="4"/>
      <c r="K5" s="4"/>
      <c r="L5" s="4"/>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6">
        <v>0</v>
      </c>
      <c r="AI5" s="6">
        <v>0</v>
      </c>
      <c r="AJ5" s="6">
        <v>0</v>
      </c>
      <c r="AK5" s="6">
        <v>0</v>
      </c>
      <c r="AL5" s="6">
        <v>0</v>
      </c>
      <c r="AM5" s="6">
        <v>0</v>
      </c>
      <c r="AN5" s="6">
        <v>0</v>
      </c>
      <c r="AO5" s="6">
        <v>0</v>
      </c>
      <c r="AP5" s="6">
        <v>0</v>
      </c>
      <c r="AQ5" s="6">
        <v>0</v>
      </c>
      <c r="AR5" s="6">
        <v>0</v>
      </c>
      <c r="AS5" s="6">
        <v>0</v>
      </c>
      <c r="AT5" s="6">
        <v>0</v>
      </c>
      <c r="AU5" s="6">
        <v>0</v>
      </c>
      <c r="AV5" s="6">
        <v>0</v>
      </c>
      <c r="AW5" s="6">
        <v>0</v>
      </c>
      <c r="AX5" s="6">
        <v>0</v>
      </c>
      <c r="AY5" s="6">
        <v>0</v>
      </c>
      <c r="AZ5" s="6">
        <v>0</v>
      </c>
      <c r="BA5" s="4"/>
    </row>
    <row r="6" spans="1:53" ht="12" customHeight="1" x14ac:dyDescent="0.15">
      <c r="A6" s="6" t="s">
        <v>18</v>
      </c>
      <c r="B6" s="4"/>
      <c r="C6" s="4"/>
      <c r="D6" s="4"/>
      <c r="E6" s="4"/>
      <c r="F6" s="4"/>
      <c r="G6" s="4"/>
      <c r="H6" s="4"/>
      <c r="I6" s="4"/>
      <c r="J6" s="4"/>
      <c r="K6" s="4"/>
      <c r="L6" s="4"/>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4"/>
    </row>
    <row r="7" spans="1:53" ht="24" customHeight="1" x14ac:dyDescent="0.15">
      <c r="A7" s="6" t="s">
        <v>21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row>
    <row r="8" spans="1:53" ht="12" customHeight="1" x14ac:dyDescent="0.15">
      <c r="A8" s="6" t="s">
        <v>23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row>
    <row r="9" spans="1:53" ht="12" customHeight="1" x14ac:dyDescent="0.15">
      <c r="A9" s="6" t="s">
        <v>24</v>
      </c>
      <c r="B9" s="4"/>
      <c r="C9" s="4"/>
      <c r="D9" s="4"/>
      <c r="E9" s="4"/>
      <c r="F9" s="4"/>
      <c r="G9" s="4"/>
      <c r="H9" s="4"/>
      <c r="I9" s="4"/>
      <c r="J9" s="4"/>
      <c r="K9" s="4"/>
      <c r="L9" s="4"/>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4"/>
    </row>
    <row r="10" spans="1:53" ht="12" customHeight="1" x14ac:dyDescent="0.15">
      <c r="A10" s="6" t="s">
        <v>26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spans="1:53" ht="24" customHeight="1" x14ac:dyDescent="0.15">
      <c r="A11" s="6" t="s">
        <v>29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row>
    <row r="12" spans="1:53" ht="12" customHeight="1" x14ac:dyDescent="0.15">
      <c r="A12" s="6" t="s">
        <v>30</v>
      </c>
      <c r="B12" s="4"/>
      <c r="C12" s="4"/>
      <c r="D12" s="4"/>
      <c r="E12" s="4"/>
      <c r="F12" s="4"/>
      <c r="G12" s="4"/>
      <c r="H12" s="4"/>
      <c r="I12" s="4"/>
      <c r="J12" s="4"/>
      <c r="K12" s="4"/>
      <c r="L12" s="4"/>
      <c r="M12" s="6">
        <v>0</v>
      </c>
      <c r="N12" s="6">
        <v>0</v>
      </c>
      <c r="O12" s="6">
        <v>0</v>
      </c>
      <c r="P12" s="6">
        <v>89079.965606191399</v>
      </c>
      <c r="Q12" s="6">
        <v>216423.04385210801</v>
      </c>
      <c r="R12" s="6">
        <v>221152.19260533201</v>
      </c>
      <c r="S12" s="6">
        <v>140756.66380051701</v>
      </c>
      <c r="T12" s="6">
        <v>249011.17798796401</v>
      </c>
      <c r="U12" s="6">
        <v>231470.33533964001</v>
      </c>
      <c r="V12" s="6">
        <v>201203.783319004</v>
      </c>
      <c r="W12" s="6">
        <v>242132.416165092</v>
      </c>
      <c r="X12" s="6">
        <v>160791.05760963101</v>
      </c>
      <c r="Y12" s="6">
        <v>292777.30008598597</v>
      </c>
      <c r="Z12" s="6">
        <v>399054.170249357</v>
      </c>
      <c r="AA12" s="6">
        <v>495786.75838349399</v>
      </c>
      <c r="AB12" s="6">
        <v>491057.609630269</v>
      </c>
      <c r="AC12" s="6">
        <v>555889.93981083704</v>
      </c>
      <c r="AD12" s="6">
        <v>498538.26311264199</v>
      </c>
      <c r="AE12" s="6">
        <v>433276.01031814498</v>
      </c>
      <c r="AF12" s="6">
        <v>626053.31040413096</v>
      </c>
      <c r="AG12" s="6">
        <v>666895.958727433</v>
      </c>
      <c r="AH12" s="6">
        <v>608856.40584695095</v>
      </c>
      <c r="AI12" s="6">
        <v>666380.05159071705</v>
      </c>
      <c r="AJ12" s="6">
        <v>708082.54514187796</v>
      </c>
      <c r="AK12" s="6">
        <v>607566.63800516201</v>
      </c>
      <c r="AL12" s="6">
        <v>641358.55546002102</v>
      </c>
      <c r="AM12" s="6">
        <v>684522.78589854203</v>
      </c>
      <c r="AN12" s="6">
        <v>640842.64832330495</v>
      </c>
      <c r="AO12" s="6">
        <v>611006.01891659806</v>
      </c>
      <c r="AP12" s="6">
        <v>531126.39724849805</v>
      </c>
      <c r="AQ12" s="6">
        <v>606964.746345661</v>
      </c>
      <c r="AR12" s="6">
        <v>500515.90713671799</v>
      </c>
      <c r="AS12" s="6">
        <v>650558.89939811197</v>
      </c>
      <c r="AT12" s="6">
        <v>676612.20980223897</v>
      </c>
      <c r="AU12" s="6">
        <v>590971.62510748405</v>
      </c>
      <c r="AV12" s="6">
        <v>661306.96474634903</v>
      </c>
      <c r="AW12" s="6">
        <v>620550.30094583298</v>
      </c>
      <c r="AX12" s="6">
        <v>630266.55202064</v>
      </c>
      <c r="AY12" s="6">
        <v>701719.69045572204</v>
      </c>
      <c r="AZ12" s="6">
        <v>616595.01289768203</v>
      </c>
      <c r="BA12" s="4"/>
    </row>
    <row r="13" spans="1:53" ht="12" customHeight="1" x14ac:dyDescent="0.15">
      <c r="A13" s="6" t="s">
        <v>33</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6">
        <v>0</v>
      </c>
      <c r="AG13" s="6">
        <v>0</v>
      </c>
      <c r="AH13" s="6">
        <v>0</v>
      </c>
      <c r="AI13" s="6">
        <v>0</v>
      </c>
      <c r="AJ13" s="6">
        <v>0</v>
      </c>
      <c r="AK13" s="6">
        <v>26139.294926913299</v>
      </c>
      <c r="AL13" s="6">
        <v>199828.03095442901</v>
      </c>
      <c r="AM13" s="6">
        <v>138177.12811694</v>
      </c>
      <c r="AN13" s="6">
        <v>136629.40670679399</v>
      </c>
      <c r="AO13" s="6">
        <v>178675.83834909799</v>
      </c>
      <c r="AP13" s="6">
        <v>172398.96818572801</v>
      </c>
      <c r="AQ13" s="6">
        <v>170851.24677558101</v>
      </c>
      <c r="AR13" s="6">
        <v>196216.68099742199</v>
      </c>
      <c r="AS13" s="6">
        <v>171797.07652622601</v>
      </c>
      <c r="AT13" s="6">
        <v>189251.93465176399</v>
      </c>
      <c r="AU13" s="6">
        <v>233533.963886502</v>
      </c>
      <c r="AV13" s="6">
        <v>226999.14015477299</v>
      </c>
      <c r="AW13" s="6">
        <v>219518.4866724</v>
      </c>
      <c r="AX13" s="6">
        <v>211607.910576097</v>
      </c>
      <c r="AY13" s="6">
        <v>214445.39982803201</v>
      </c>
      <c r="AZ13" s="6">
        <v>214101.46173688801</v>
      </c>
      <c r="BA13" s="4"/>
    </row>
    <row r="14" spans="1:53" ht="12" customHeight="1" x14ac:dyDescent="0.15">
      <c r="A14" s="6" t="s">
        <v>34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row>
    <row r="15" spans="1:53" ht="12" customHeight="1" x14ac:dyDescent="0.15">
      <c r="A15" s="6" t="s">
        <v>35</v>
      </c>
      <c r="B15" s="6">
        <v>0</v>
      </c>
      <c r="C15" s="6">
        <v>0</v>
      </c>
      <c r="D15" s="6">
        <v>0</v>
      </c>
      <c r="E15" s="6">
        <v>0</v>
      </c>
      <c r="F15" s="6">
        <v>0</v>
      </c>
      <c r="G15" s="6">
        <v>0</v>
      </c>
      <c r="H15" s="6">
        <v>0</v>
      </c>
      <c r="I15" s="6">
        <v>0</v>
      </c>
      <c r="J15" s="6">
        <v>0</v>
      </c>
      <c r="K15" s="6">
        <v>0</v>
      </c>
      <c r="L15" s="6">
        <v>0</v>
      </c>
      <c r="M15" s="6">
        <v>0</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row>
    <row r="16" spans="1:53" ht="12" customHeight="1" x14ac:dyDescent="0.15">
      <c r="A16" s="6" t="s">
        <v>36</v>
      </c>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row>
    <row r="17" spans="1:53" ht="12" customHeight="1" x14ac:dyDescent="0.15">
      <c r="A17" s="6" t="s">
        <v>41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4"/>
    </row>
    <row r="18" spans="1:53" ht="12" customHeight="1" x14ac:dyDescent="0.15">
      <c r="A18" s="6" t="s">
        <v>45</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row>
    <row r="19" spans="1:53" ht="12" customHeight="1" x14ac:dyDescent="0.15">
      <c r="A19" s="6" t="s">
        <v>47</v>
      </c>
      <c r="B19" s="4"/>
      <c r="C19" s="4"/>
      <c r="D19" s="4"/>
      <c r="E19" s="4"/>
      <c r="F19" s="4"/>
      <c r="G19" s="4"/>
      <c r="H19" s="4"/>
      <c r="I19" s="4"/>
      <c r="J19" s="4"/>
      <c r="K19" s="4"/>
      <c r="L19" s="4"/>
      <c r="M19" s="6">
        <v>0</v>
      </c>
      <c r="N19" s="6">
        <v>0</v>
      </c>
      <c r="O19" s="6">
        <v>0</v>
      </c>
      <c r="P19" s="6">
        <v>0</v>
      </c>
      <c r="Q19" s="6">
        <v>0</v>
      </c>
      <c r="R19" s="6">
        <v>0</v>
      </c>
      <c r="S19" s="6">
        <v>0</v>
      </c>
      <c r="T19" s="6">
        <v>0</v>
      </c>
      <c r="U19" s="6">
        <v>0</v>
      </c>
      <c r="V19" s="6">
        <v>0</v>
      </c>
      <c r="W19" s="6">
        <v>0</v>
      </c>
      <c r="X19" s="6">
        <v>0</v>
      </c>
      <c r="Y19" s="6">
        <v>0</v>
      </c>
      <c r="Z19" s="6">
        <v>0</v>
      </c>
      <c r="AA19" s="6">
        <v>0</v>
      </c>
      <c r="AB19" s="6">
        <v>0</v>
      </c>
      <c r="AC19" s="6">
        <v>0</v>
      </c>
      <c r="AD19" s="6">
        <v>0</v>
      </c>
      <c r="AE19" s="6">
        <v>0</v>
      </c>
      <c r="AF19" s="6">
        <v>0</v>
      </c>
      <c r="AG19" s="6">
        <v>0</v>
      </c>
      <c r="AH19" s="6">
        <v>0</v>
      </c>
      <c r="AI19" s="6">
        <v>0</v>
      </c>
      <c r="AJ19" s="6">
        <v>0</v>
      </c>
      <c r="AK19" s="6">
        <v>0</v>
      </c>
      <c r="AL19" s="6">
        <v>0</v>
      </c>
      <c r="AM19" s="6">
        <v>0</v>
      </c>
      <c r="AN19" s="6">
        <v>0</v>
      </c>
      <c r="AO19" s="6">
        <v>0</v>
      </c>
      <c r="AP19" s="6">
        <v>0</v>
      </c>
      <c r="AQ19" s="6">
        <v>0</v>
      </c>
      <c r="AR19" s="6">
        <v>0</v>
      </c>
      <c r="AS19" s="6">
        <v>0</v>
      </c>
      <c r="AT19" s="6">
        <v>0</v>
      </c>
      <c r="AU19" s="6">
        <v>0</v>
      </c>
      <c r="AV19" s="6">
        <v>0</v>
      </c>
      <c r="AW19" s="6">
        <v>0</v>
      </c>
      <c r="AX19" s="6">
        <v>0</v>
      </c>
      <c r="AY19" s="6">
        <v>0</v>
      </c>
      <c r="AZ19" s="6">
        <v>0</v>
      </c>
      <c r="BA19" s="4"/>
    </row>
    <row r="20" spans="1:53" ht="12" customHeight="1" x14ac:dyDescent="0.15">
      <c r="A20" s="6" t="s">
        <v>49</v>
      </c>
      <c r="B20" s="4"/>
      <c r="C20" s="4"/>
      <c r="D20" s="4"/>
      <c r="E20" s="4"/>
      <c r="F20" s="4"/>
      <c r="G20" s="4"/>
      <c r="H20" s="4"/>
      <c r="I20" s="4"/>
      <c r="J20" s="4"/>
      <c r="K20" s="4"/>
      <c r="L20" s="4"/>
      <c r="M20" s="6">
        <v>0</v>
      </c>
      <c r="N20" s="6">
        <v>0</v>
      </c>
      <c r="O20" s="6">
        <v>0</v>
      </c>
      <c r="P20" s="6">
        <v>0</v>
      </c>
      <c r="Q20" s="6">
        <v>0</v>
      </c>
      <c r="R20" s="6">
        <v>0</v>
      </c>
      <c r="S20" s="6">
        <v>0</v>
      </c>
      <c r="T20" s="6">
        <v>0</v>
      </c>
      <c r="U20" s="6">
        <v>0</v>
      </c>
      <c r="V20" s="6">
        <v>0</v>
      </c>
      <c r="W20" s="6">
        <v>0</v>
      </c>
      <c r="X20" s="6">
        <v>0</v>
      </c>
      <c r="Y20" s="6">
        <v>0</v>
      </c>
      <c r="Z20" s="6">
        <v>0</v>
      </c>
      <c r="AA20" s="6">
        <v>0</v>
      </c>
      <c r="AB20" s="6">
        <v>0</v>
      </c>
      <c r="AC20" s="6">
        <v>0</v>
      </c>
      <c r="AD20" s="6">
        <v>0</v>
      </c>
      <c r="AE20" s="6">
        <v>0</v>
      </c>
      <c r="AF20" s="6">
        <v>0</v>
      </c>
      <c r="AG20" s="6">
        <v>0</v>
      </c>
      <c r="AH20" s="6">
        <v>0</v>
      </c>
      <c r="AI20" s="6">
        <v>0</v>
      </c>
      <c r="AJ20" s="6">
        <v>0</v>
      </c>
      <c r="AK20" s="6">
        <v>0</v>
      </c>
      <c r="AL20" s="6">
        <v>0</v>
      </c>
      <c r="AM20" s="6">
        <v>0</v>
      </c>
      <c r="AN20" s="6">
        <v>0</v>
      </c>
      <c r="AO20" s="6">
        <v>0</v>
      </c>
      <c r="AP20" s="6">
        <v>0</v>
      </c>
      <c r="AQ20" s="6">
        <v>0</v>
      </c>
      <c r="AR20" s="6">
        <v>0</v>
      </c>
      <c r="AS20" s="6">
        <v>0</v>
      </c>
      <c r="AT20" s="6">
        <v>0</v>
      </c>
      <c r="AU20" s="6">
        <v>0</v>
      </c>
      <c r="AV20" s="6">
        <v>0</v>
      </c>
      <c r="AW20" s="6">
        <v>0</v>
      </c>
      <c r="AX20" s="6">
        <v>0</v>
      </c>
      <c r="AY20" s="6">
        <v>0</v>
      </c>
      <c r="AZ20" s="6">
        <v>0</v>
      </c>
      <c r="BA20" s="4"/>
    </row>
    <row r="21" spans="1:53" ht="12" customHeight="1" x14ac:dyDescent="0.15">
      <c r="A21" s="6" t="s">
        <v>51</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row>
    <row r="22" spans="1:53" ht="12" customHeight="1" x14ac:dyDescent="0.15">
      <c r="A22" s="6" t="s">
        <v>55</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6">
        <v>0</v>
      </c>
      <c r="AG22" s="6">
        <v>0</v>
      </c>
      <c r="AH22" s="6">
        <v>0</v>
      </c>
      <c r="AI22" s="6">
        <v>0</v>
      </c>
      <c r="AJ22" s="6">
        <v>0</v>
      </c>
      <c r="AK22" s="6">
        <v>0</v>
      </c>
      <c r="AL22" s="6">
        <v>0</v>
      </c>
      <c r="AM22" s="6">
        <v>0</v>
      </c>
      <c r="AN22" s="6">
        <v>0</v>
      </c>
      <c r="AO22" s="6">
        <v>0</v>
      </c>
      <c r="AP22" s="6">
        <v>0</v>
      </c>
      <c r="AQ22" s="6">
        <v>0</v>
      </c>
      <c r="AR22" s="6">
        <v>0</v>
      </c>
      <c r="AS22" s="6">
        <v>0</v>
      </c>
      <c r="AT22" s="6">
        <v>0</v>
      </c>
      <c r="AU22" s="6">
        <v>0</v>
      </c>
      <c r="AV22" s="6">
        <v>0</v>
      </c>
      <c r="AW22" s="6">
        <v>0</v>
      </c>
      <c r="AX22" s="6">
        <v>0</v>
      </c>
      <c r="AY22" s="6">
        <v>0</v>
      </c>
      <c r="AZ22" s="6">
        <v>0</v>
      </c>
      <c r="BA22" s="4"/>
    </row>
    <row r="23" spans="1:53" ht="12" customHeight="1" x14ac:dyDescent="0.15">
      <c r="A23" s="6" t="s">
        <v>4</v>
      </c>
      <c r="B23" s="6">
        <v>0</v>
      </c>
      <c r="C23" s="6">
        <v>0</v>
      </c>
      <c r="D23" s="6">
        <v>343.93809114359601</v>
      </c>
      <c r="E23" s="6">
        <v>4041.2725709372498</v>
      </c>
      <c r="F23" s="6">
        <v>4385.2106620808499</v>
      </c>
      <c r="G23" s="4"/>
      <c r="H23" s="6">
        <v>515.90713671539402</v>
      </c>
      <c r="I23" s="6">
        <v>8082.5451418745097</v>
      </c>
      <c r="J23" s="6">
        <v>5245.0558899398402</v>
      </c>
      <c r="K23" s="6">
        <v>1891.6595012897801</v>
      </c>
      <c r="L23" s="6">
        <v>4901.1177987962401</v>
      </c>
      <c r="M23" s="4"/>
      <c r="N23" s="6">
        <v>945.82975064488903</v>
      </c>
      <c r="O23" s="6">
        <v>6534.8237317283201</v>
      </c>
      <c r="P23" s="6">
        <v>12725.7093723131</v>
      </c>
      <c r="Q23" s="6">
        <v>583319.00257953897</v>
      </c>
      <c r="R23" s="6">
        <v>862940.67067928205</v>
      </c>
      <c r="S23" s="6">
        <v>1026569.21754085</v>
      </c>
      <c r="T23" s="6">
        <v>1075924.3336199501</v>
      </c>
      <c r="U23" s="6">
        <v>980825.45141874999</v>
      </c>
      <c r="V23" s="6">
        <v>1079019.77644025</v>
      </c>
      <c r="W23" s="6">
        <v>1105674.9785038801</v>
      </c>
      <c r="X23" s="6">
        <v>1346861.5649183199</v>
      </c>
      <c r="Y23" s="6">
        <v>2072742.9062768801</v>
      </c>
      <c r="Z23" s="6">
        <v>2385468.6156492</v>
      </c>
      <c r="AA23" s="6">
        <v>2975150.4729148899</v>
      </c>
      <c r="AB23" s="6">
        <v>3387274.2906276998</v>
      </c>
      <c r="AC23" s="6">
        <v>3608512.4677558201</v>
      </c>
      <c r="AD23" s="6">
        <v>3706104.9011178198</v>
      </c>
      <c r="AE23" s="6">
        <v>3544024.0756664001</v>
      </c>
      <c r="AF23" s="6">
        <v>3673430.7824591799</v>
      </c>
      <c r="AG23" s="6">
        <v>3685382.6311264201</v>
      </c>
      <c r="AH23" s="6">
        <v>3736543.4221840301</v>
      </c>
      <c r="AI23" s="6">
        <v>3605073.0868443898</v>
      </c>
      <c r="AJ23" s="6">
        <v>3493035.2536543598</v>
      </c>
      <c r="AK23" s="6">
        <v>3555975.9243336399</v>
      </c>
      <c r="AL23" s="6">
        <v>3726225.2794497199</v>
      </c>
      <c r="AM23" s="6">
        <v>4076354.2562338999</v>
      </c>
      <c r="AN23" s="6">
        <v>3969475.4944110299</v>
      </c>
      <c r="AO23" s="6">
        <v>4214703.3533964101</v>
      </c>
      <c r="AP23" s="6">
        <v>4140756.6638005399</v>
      </c>
      <c r="AQ23" s="6">
        <v>3985296.6466036299</v>
      </c>
      <c r="AR23" s="6">
        <v>4072226.9991401802</v>
      </c>
      <c r="AS23" s="6">
        <v>4073860.7050731098</v>
      </c>
      <c r="AT23" s="6">
        <v>4068099.7420464498</v>
      </c>
      <c r="AU23" s="6">
        <v>4092433.3619948602</v>
      </c>
      <c r="AV23" s="6">
        <v>4010748.0653482601</v>
      </c>
      <c r="AW23" s="6">
        <v>4146775.58039555</v>
      </c>
      <c r="AX23" s="6">
        <v>3918142.7343078498</v>
      </c>
      <c r="AY23" s="6">
        <v>4060361.1349957199</v>
      </c>
      <c r="AZ23" s="6">
        <v>4122441.96044714</v>
      </c>
      <c r="BA23" s="6">
        <v>4147377.4720550501</v>
      </c>
    </row>
    <row r="24" spans="1:53" ht="12" customHeight="1" x14ac:dyDescent="0.15">
      <c r="A24" s="6" t="s">
        <v>56</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row>
    <row r="25" spans="1:53" ht="12" customHeight="1" x14ac:dyDescent="0.15">
      <c r="A25" s="6" t="s">
        <v>57</v>
      </c>
      <c r="B25" s="4"/>
      <c r="C25" s="4"/>
      <c r="D25" s="4"/>
      <c r="E25" s="4"/>
      <c r="F25" s="4"/>
      <c r="G25" s="4"/>
      <c r="H25" s="4"/>
      <c r="I25" s="4"/>
      <c r="J25" s="4"/>
      <c r="K25" s="4"/>
      <c r="L25" s="4"/>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s="6">
        <v>0</v>
      </c>
      <c r="AS25" s="6">
        <v>0</v>
      </c>
      <c r="AT25" s="6">
        <v>0</v>
      </c>
      <c r="AU25" s="6">
        <v>0</v>
      </c>
      <c r="AV25" s="6">
        <v>0</v>
      </c>
      <c r="AW25" s="6">
        <v>0</v>
      </c>
      <c r="AX25" s="6">
        <v>0</v>
      </c>
      <c r="AY25" s="6">
        <v>0</v>
      </c>
      <c r="AZ25" s="6">
        <v>0</v>
      </c>
      <c r="BA25" s="4"/>
    </row>
    <row r="26" spans="1:53" ht="12" customHeight="1" x14ac:dyDescent="0.15">
      <c r="A26" s="6" t="s">
        <v>58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ht="12" customHeight="1" x14ac:dyDescent="0.15">
      <c r="A27" s="6" t="s">
        <v>59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row>
    <row r="28" spans="1:53" ht="12" customHeight="1" x14ac:dyDescent="0.15">
      <c r="A28" s="6" t="s">
        <v>60</v>
      </c>
      <c r="B28" s="4"/>
      <c r="C28" s="4"/>
      <c r="D28" s="4"/>
      <c r="E28" s="4"/>
      <c r="F28" s="4"/>
      <c r="G28" s="4"/>
      <c r="H28" s="4"/>
      <c r="I28" s="4"/>
      <c r="J28" s="4"/>
      <c r="K28" s="4"/>
      <c r="L28" s="4"/>
      <c r="M28" s="6">
        <v>0</v>
      </c>
      <c r="N28" s="6">
        <v>0</v>
      </c>
      <c r="O28" s="6">
        <v>0</v>
      </c>
      <c r="P28" s="6">
        <v>0</v>
      </c>
      <c r="Q28" s="6">
        <v>0</v>
      </c>
      <c r="R28" s="6">
        <v>0</v>
      </c>
      <c r="S28" s="6">
        <v>0</v>
      </c>
      <c r="T28" s="6">
        <v>0</v>
      </c>
      <c r="U28" s="6">
        <v>0</v>
      </c>
      <c r="V28" s="6">
        <v>0</v>
      </c>
      <c r="W28" s="6">
        <v>0</v>
      </c>
      <c r="X28" s="6">
        <v>0</v>
      </c>
      <c r="Y28" s="6">
        <v>0</v>
      </c>
      <c r="Z28" s="6">
        <v>0</v>
      </c>
      <c r="AA28" s="6">
        <v>0</v>
      </c>
      <c r="AB28" s="6">
        <v>0</v>
      </c>
      <c r="AC28" s="6">
        <v>0</v>
      </c>
      <c r="AD28" s="6">
        <v>0</v>
      </c>
      <c r="AE28" s="6">
        <v>0</v>
      </c>
      <c r="AF28" s="6">
        <v>0</v>
      </c>
      <c r="AG28" s="6">
        <v>0</v>
      </c>
      <c r="AH28" s="6">
        <v>0</v>
      </c>
      <c r="AI28" s="6">
        <v>0</v>
      </c>
      <c r="AJ28" s="6">
        <v>0</v>
      </c>
      <c r="AK28" s="6">
        <v>0</v>
      </c>
      <c r="AL28" s="6">
        <v>0</v>
      </c>
      <c r="AM28" s="6">
        <v>0</v>
      </c>
      <c r="AN28" s="6">
        <v>0</v>
      </c>
      <c r="AO28" s="6">
        <v>0</v>
      </c>
      <c r="AP28" s="6">
        <v>0</v>
      </c>
      <c r="AQ28" s="6">
        <v>0</v>
      </c>
      <c r="AR28" s="6">
        <v>0</v>
      </c>
      <c r="AS28" s="6">
        <v>0</v>
      </c>
      <c r="AT28" s="6">
        <v>0</v>
      </c>
      <c r="AU28" s="6">
        <v>0</v>
      </c>
      <c r="AV28" s="6">
        <v>0</v>
      </c>
      <c r="AW28" s="6">
        <v>0</v>
      </c>
      <c r="AX28" s="6">
        <v>0</v>
      </c>
      <c r="AY28" s="6">
        <v>0</v>
      </c>
      <c r="AZ28" s="6">
        <v>0</v>
      </c>
      <c r="BA28" s="4"/>
    </row>
    <row r="29" spans="1:53" ht="24" customHeight="1" x14ac:dyDescent="0.15">
      <c r="A29" s="6" t="s">
        <v>61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6">
        <v>0</v>
      </c>
      <c r="AG29" s="6">
        <v>0</v>
      </c>
      <c r="AH29" s="6">
        <v>0</v>
      </c>
      <c r="AI29" s="6">
        <v>0</v>
      </c>
      <c r="AJ29" s="6">
        <v>0</v>
      </c>
      <c r="AK29" s="6">
        <v>0</v>
      </c>
      <c r="AL29" s="6">
        <v>0</v>
      </c>
      <c r="AM29" s="6">
        <v>0</v>
      </c>
      <c r="AN29" s="6">
        <v>0</v>
      </c>
      <c r="AO29" s="6">
        <v>0</v>
      </c>
      <c r="AP29" s="6">
        <v>0</v>
      </c>
      <c r="AQ29" s="6">
        <v>0</v>
      </c>
      <c r="AR29" s="6">
        <v>0</v>
      </c>
      <c r="AS29" s="6">
        <v>0</v>
      </c>
      <c r="AT29" s="6">
        <v>0</v>
      </c>
      <c r="AU29" s="6">
        <v>0</v>
      </c>
      <c r="AV29" s="6">
        <v>0</v>
      </c>
      <c r="AW29" s="6">
        <v>0</v>
      </c>
      <c r="AX29" s="6">
        <v>0</v>
      </c>
      <c r="AY29" s="6">
        <v>0</v>
      </c>
      <c r="AZ29" s="6">
        <v>0</v>
      </c>
      <c r="BA29" s="4"/>
    </row>
    <row r="30" spans="1:53" ht="12" customHeight="1" x14ac:dyDescent="0.15">
      <c r="A30" s="6" t="s">
        <v>62</v>
      </c>
      <c r="B30" s="4"/>
      <c r="C30" s="4"/>
      <c r="D30" s="4"/>
      <c r="E30" s="4"/>
      <c r="F30" s="4"/>
      <c r="G30" s="4"/>
      <c r="H30" s="4"/>
      <c r="I30" s="4"/>
      <c r="J30" s="4"/>
      <c r="K30" s="4"/>
      <c r="L30" s="4"/>
      <c r="M30" s="4"/>
      <c r="N30" s="4"/>
      <c r="O30" s="4"/>
      <c r="P30" s="4"/>
      <c r="Q30" s="4"/>
      <c r="R30" s="4"/>
      <c r="S30" s="4"/>
      <c r="T30" s="4"/>
      <c r="U30" s="4"/>
      <c r="V30" s="4"/>
      <c r="W30" s="6">
        <v>0</v>
      </c>
      <c r="X30" s="6">
        <v>0</v>
      </c>
      <c r="Y30" s="6">
        <v>0</v>
      </c>
      <c r="Z30" s="6">
        <v>0</v>
      </c>
      <c r="AA30" s="6">
        <v>0</v>
      </c>
      <c r="AB30" s="6">
        <v>0</v>
      </c>
      <c r="AC30" s="6">
        <v>0</v>
      </c>
      <c r="AD30" s="6">
        <v>0</v>
      </c>
      <c r="AE30" s="6">
        <v>0</v>
      </c>
      <c r="AF30" s="6">
        <v>0</v>
      </c>
      <c r="AG30" s="6">
        <v>0</v>
      </c>
      <c r="AH30" s="6">
        <v>0</v>
      </c>
      <c r="AI30" s="6">
        <v>0</v>
      </c>
      <c r="AJ30" s="6">
        <v>0</v>
      </c>
      <c r="AK30" s="6">
        <v>0</v>
      </c>
      <c r="AL30" s="6">
        <v>0</v>
      </c>
      <c r="AM30" s="6">
        <v>0</v>
      </c>
      <c r="AN30" s="6">
        <v>0</v>
      </c>
      <c r="AO30" s="6">
        <v>0</v>
      </c>
      <c r="AP30" s="6">
        <v>0</v>
      </c>
      <c r="AQ30" s="6">
        <v>0</v>
      </c>
      <c r="AR30" s="6">
        <v>0</v>
      </c>
      <c r="AS30" s="6">
        <v>0</v>
      </c>
      <c r="AT30" s="6">
        <v>0</v>
      </c>
      <c r="AU30" s="6">
        <v>0</v>
      </c>
      <c r="AV30" s="6">
        <v>0</v>
      </c>
      <c r="AW30" s="6">
        <v>0</v>
      </c>
      <c r="AX30" s="6">
        <v>0</v>
      </c>
      <c r="AY30" s="6">
        <v>0</v>
      </c>
      <c r="AZ30" s="6">
        <v>0</v>
      </c>
      <c r="BA30" s="4"/>
    </row>
    <row r="31" spans="1:53" ht="12" customHeight="1" x14ac:dyDescent="0.15">
      <c r="A31" s="6" t="s">
        <v>64</v>
      </c>
      <c r="B31" s="4"/>
      <c r="C31" s="4"/>
      <c r="D31" s="4"/>
      <c r="E31" s="4"/>
      <c r="F31" s="4"/>
      <c r="G31" s="4"/>
      <c r="H31" s="4"/>
      <c r="I31" s="4"/>
      <c r="J31" s="4"/>
      <c r="K31" s="4"/>
      <c r="L31" s="4"/>
      <c r="M31" s="6">
        <v>0</v>
      </c>
      <c r="N31" s="6">
        <v>0</v>
      </c>
      <c r="O31" s="6">
        <v>0</v>
      </c>
      <c r="P31" s="6">
        <v>0</v>
      </c>
      <c r="Q31" s="6">
        <v>0</v>
      </c>
      <c r="R31" s="6">
        <v>0</v>
      </c>
      <c r="S31" s="6">
        <v>0</v>
      </c>
      <c r="T31" s="6">
        <v>0</v>
      </c>
      <c r="U31" s="6">
        <v>0</v>
      </c>
      <c r="V31" s="6">
        <v>0</v>
      </c>
      <c r="W31" s="6">
        <v>0</v>
      </c>
      <c r="X31" s="6">
        <v>0</v>
      </c>
      <c r="Y31" s="6">
        <v>0</v>
      </c>
      <c r="Z31" s="6">
        <v>141272.570937232</v>
      </c>
      <c r="AA31" s="6">
        <v>290713.67153912398</v>
      </c>
      <c r="AB31" s="6">
        <v>12381.7712811695</v>
      </c>
      <c r="AC31" s="6">
        <v>83662.940670679702</v>
      </c>
      <c r="AD31" s="6">
        <v>52278.589853826597</v>
      </c>
      <c r="AE31" s="6">
        <v>157351.67669819499</v>
      </c>
      <c r="AF31" s="6">
        <v>192347.37747205599</v>
      </c>
      <c r="AG31" s="6">
        <v>123989.681857266</v>
      </c>
      <c r="AH31" s="6">
        <v>151246.775580396</v>
      </c>
      <c r="AI31" s="6">
        <v>38005.159071367401</v>
      </c>
      <c r="AJ31" s="6">
        <v>4729.14875322444</v>
      </c>
      <c r="AK31" s="6">
        <v>216595.01289767999</v>
      </c>
      <c r="AL31" s="6">
        <v>208684.43680137701</v>
      </c>
      <c r="AM31" s="6">
        <v>272484.952708514</v>
      </c>
      <c r="AN31" s="6">
        <v>280739.46689595998</v>
      </c>
      <c r="AO31" s="6">
        <v>341960.44711951999</v>
      </c>
      <c r="AP31" s="6">
        <v>519862.42476354499</v>
      </c>
      <c r="AQ31" s="6">
        <v>1227773.0008598501</v>
      </c>
      <c r="AR31" s="6">
        <v>1189681.8572656999</v>
      </c>
      <c r="AS31" s="6">
        <v>1148581.25537404</v>
      </c>
      <c r="AT31" s="6">
        <v>998366.29406707303</v>
      </c>
      <c r="AU31" s="6">
        <v>847377.47205503494</v>
      </c>
      <c r="AV31" s="6">
        <v>1182631.12639725</v>
      </c>
      <c r="AW31" s="6">
        <v>1061908.85640585</v>
      </c>
      <c r="AX31" s="6">
        <v>1201117.79879622</v>
      </c>
      <c r="AY31" s="6">
        <v>1114101.46173689</v>
      </c>
      <c r="AZ31" s="6">
        <v>1248753.2244196101</v>
      </c>
      <c r="BA31" s="4"/>
    </row>
    <row r="32" spans="1:53" ht="24" customHeight="1" x14ac:dyDescent="0.15">
      <c r="A32" s="6" t="s">
        <v>65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spans="1:53" ht="12" customHeight="1" x14ac:dyDescent="0.15">
      <c r="A33" s="6" t="s">
        <v>66</v>
      </c>
      <c r="B33" s="4"/>
      <c r="C33" s="4"/>
      <c r="D33" s="4"/>
      <c r="E33" s="4"/>
      <c r="F33" s="4"/>
      <c r="G33" s="4"/>
      <c r="H33" s="4"/>
      <c r="I33" s="4"/>
      <c r="J33" s="4"/>
      <c r="K33" s="4"/>
      <c r="L33" s="4"/>
      <c r="M33" s="6">
        <v>0</v>
      </c>
      <c r="N33" s="6">
        <v>0</v>
      </c>
      <c r="O33" s="6">
        <v>0</v>
      </c>
      <c r="P33" s="6">
        <v>0</v>
      </c>
      <c r="Q33" s="6">
        <v>0</v>
      </c>
      <c r="R33" s="6">
        <v>0</v>
      </c>
      <c r="S33" s="6">
        <v>0</v>
      </c>
      <c r="T33" s="6">
        <v>0</v>
      </c>
      <c r="U33" s="6">
        <v>0</v>
      </c>
      <c r="V33" s="6">
        <v>0</v>
      </c>
      <c r="W33" s="6">
        <v>0</v>
      </c>
      <c r="X33" s="6">
        <v>0</v>
      </c>
      <c r="Y33" s="6">
        <v>0</v>
      </c>
      <c r="Z33" s="6">
        <v>0</v>
      </c>
      <c r="AA33" s="6">
        <v>0</v>
      </c>
      <c r="AB33" s="6">
        <v>0</v>
      </c>
      <c r="AC33" s="6">
        <v>0</v>
      </c>
      <c r="AD33" s="6">
        <v>0</v>
      </c>
      <c r="AE33" s="6">
        <v>0</v>
      </c>
      <c r="AF33" s="6">
        <v>0</v>
      </c>
      <c r="AG33" s="6">
        <v>0</v>
      </c>
      <c r="AH33" s="6">
        <v>0</v>
      </c>
      <c r="AI33" s="6">
        <v>0</v>
      </c>
      <c r="AJ33" s="6">
        <v>0</v>
      </c>
      <c r="AK33" s="6">
        <v>0</v>
      </c>
      <c r="AL33" s="6">
        <v>0</v>
      </c>
      <c r="AM33" s="6">
        <v>0</v>
      </c>
      <c r="AN33" s="6">
        <v>0</v>
      </c>
      <c r="AO33" s="6">
        <v>0</v>
      </c>
      <c r="AP33" s="6">
        <v>0</v>
      </c>
      <c r="AQ33" s="6">
        <v>0</v>
      </c>
      <c r="AR33" s="6">
        <v>0</v>
      </c>
      <c r="AS33" s="6">
        <v>0</v>
      </c>
      <c r="AT33" s="6">
        <v>0</v>
      </c>
      <c r="AU33" s="6">
        <v>0</v>
      </c>
      <c r="AV33" s="6">
        <v>0</v>
      </c>
      <c r="AW33" s="6">
        <v>0</v>
      </c>
      <c r="AX33" s="6">
        <v>0</v>
      </c>
      <c r="AY33" s="6">
        <v>0</v>
      </c>
      <c r="AZ33" s="6">
        <v>0</v>
      </c>
      <c r="BA33" s="4"/>
    </row>
    <row r="34" spans="1:53" ht="12" customHeight="1" x14ac:dyDescent="0.15">
      <c r="A34" s="6" t="s">
        <v>68</v>
      </c>
      <c r="B34" s="4"/>
      <c r="C34" s="4"/>
      <c r="D34" s="4"/>
      <c r="E34" s="4"/>
      <c r="F34" s="4"/>
      <c r="G34" s="4"/>
      <c r="H34" s="4"/>
      <c r="I34" s="4"/>
      <c r="J34" s="4"/>
      <c r="K34" s="4"/>
      <c r="L34" s="4"/>
      <c r="M34" s="6">
        <v>0</v>
      </c>
      <c r="N34" s="6">
        <v>0</v>
      </c>
      <c r="O34" s="6">
        <v>0</v>
      </c>
      <c r="P34" s="6">
        <v>79793.637145314293</v>
      </c>
      <c r="Q34" s="6">
        <v>219604.47119518599</v>
      </c>
      <c r="R34" s="6">
        <v>428976.78417885001</v>
      </c>
      <c r="S34" s="6">
        <v>505932.93207222997</v>
      </c>
      <c r="T34" s="6">
        <v>508168.52966466302</v>
      </c>
      <c r="U34" s="6">
        <v>531384.35081685602</v>
      </c>
      <c r="V34" s="6">
        <v>530094.58297506697</v>
      </c>
      <c r="W34" s="6">
        <v>784092.86328461301</v>
      </c>
      <c r="X34" s="6">
        <v>923989.681857271</v>
      </c>
      <c r="Y34" s="6">
        <v>1059157.3516766999</v>
      </c>
      <c r="Z34" s="6">
        <v>1095012.8976784199</v>
      </c>
      <c r="AA34" s="6">
        <v>1129062.76870164</v>
      </c>
      <c r="AB34" s="6">
        <v>1037833.1900258</v>
      </c>
      <c r="AC34" s="6">
        <v>1069303.5253654399</v>
      </c>
      <c r="AD34" s="6">
        <v>1378331.90025796</v>
      </c>
      <c r="AE34" s="6">
        <v>1252450.5588994001</v>
      </c>
      <c r="AF34" s="6">
        <v>1260963.0266552099</v>
      </c>
      <c r="AG34" s="6">
        <v>1133619.9484092901</v>
      </c>
      <c r="AH34" s="6">
        <v>993293.20722270501</v>
      </c>
      <c r="AI34" s="6">
        <v>1201461.73688737</v>
      </c>
      <c r="AJ34" s="6">
        <v>1318572.6569217599</v>
      </c>
      <c r="AK34" s="6">
        <v>1484178.8478073999</v>
      </c>
      <c r="AL34" s="6">
        <v>1554772.14101463</v>
      </c>
      <c r="AM34" s="6">
        <v>1526311.2639724901</v>
      </c>
      <c r="AN34" s="6">
        <v>1453052.4505589099</v>
      </c>
      <c r="AO34" s="6">
        <v>1359759.24333621</v>
      </c>
      <c r="AP34" s="6">
        <v>1563026.65520207</v>
      </c>
      <c r="AQ34" s="6">
        <v>1681255.3740326799</v>
      </c>
      <c r="AR34" s="6">
        <v>1738779.01977645</v>
      </c>
      <c r="AS34" s="6">
        <v>1485812.55374033</v>
      </c>
      <c r="AT34" s="6">
        <v>1445829.7506448899</v>
      </c>
      <c r="AU34" s="6">
        <v>1603869.3035253701</v>
      </c>
      <c r="AV34" s="6">
        <v>1676096.30266553</v>
      </c>
      <c r="AW34" s="6">
        <v>1259071.36715392</v>
      </c>
      <c r="AX34" s="6">
        <v>1355546.0017196999</v>
      </c>
      <c r="AY34" s="6">
        <v>1311779.8796216799</v>
      </c>
      <c r="AZ34" s="6">
        <v>1311177.98796217</v>
      </c>
      <c r="BA34" s="4"/>
    </row>
    <row r="35" spans="1:53" ht="12" customHeight="1" x14ac:dyDescent="0.15">
      <c r="A35" s="6" t="s">
        <v>69</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row>
    <row r="36" spans="1:53" ht="12" customHeight="1" x14ac:dyDescent="0.15">
      <c r="A36" s="6" t="s">
        <v>70</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row>
    <row r="37" spans="1:53" ht="12" customHeight="1" x14ac:dyDescent="0.15">
      <c r="A37" s="6" t="s">
        <v>72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6">
        <v>0</v>
      </c>
      <c r="AL37" s="6">
        <v>0</v>
      </c>
      <c r="AM37" s="6">
        <v>0</v>
      </c>
      <c r="AN37" s="6">
        <v>0</v>
      </c>
      <c r="AO37" s="6">
        <v>0</v>
      </c>
      <c r="AP37" s="6">
        <v>0</v>
      </c>
      <c r="AQ37" s="6">
        <v>0</v>
      </c>
      <c r="AR37" s="6">
        <v>0</v>
      </c>
      <c r="AS37" s="6">
        <v>0</v>
      </c>
      <c r="AT37" s="6">
        <v>0</v>
      </c>
      <c r="AU37" s="6">
        <v>0</v>
      </c>
      <c r="AV37" s="6">
        <v>0</v>
      </c>
      <c r="AW37" s="6">
        <v>0</v>
      </c>
      <c r="AX37" s="6">
        <v>0</v>
      </c>
      <c r="AY37" s="6">
        <v>0</v>
      </c>
      <c r="AZ37" s="6">
        <v>0</v>
      </c>
      <c r="BA37" s="4"/>
    </row>
    <row r="38" spans="1:53" ht="12" customHeight="1" x14ac:dyDescent="0.15">
      <c r="A38" s="6" t="s">
        <v>73</v>
      </c>
      <c r="B38" s="4"/>
      <c r="C38" s="4"/>
      <c r="D38" s="4"/>
      <c r="E38" s="4"/>
      <c r="F38" s="4"/>
      <c r="G38" s="4"/>
      <c r="H38" s="4"/>
      <c r="I38" s="4"/>
      <c r="J38" s="4"/>
      <c r="K38" s="4"/>
      <c r="L38" s="4"/>
      <c r="M38" s="6">
        <v>0</v>
      </c>
      <c r="N38" s="6">
        <v>0</v>
      </c>
      <c r="O38" s="6">
        <v>0</v>
      </c>
      <c r="P38" s="6">
        <v>0</v>
      </c>
      <c r="Q38" s="6">
        <v>0</v>
      </c>
      <c r="R38" s="6">
        <v>0</v>
      </c>
      <c r="S38" s="6">
        <v>0</v>
      </c>
      <c r="T38" s="6">
        <v>0</v>
      </c>
      <c r="U38" s="6">
        <v>0</v>
      </c>
      <c r="V38" s="6">
        <v>0</v>
      </c>
      <c r="W38" s="6">
        <v>0</v>
      </c>
      <c r="X38" s="6">
        <v>0</v>
      </c>
      <c r="Y38" s="6">
        <v>0</v>
      </c>
      <c r="Z38" s="6">
        <v>0</v>
      </c>
      <c r="AA38" s="6">
        <v>0</v>
      </c>
      <c r="AB38" s="6">
        <v>0</v>
      </c>
      <c r="AC38" s="6">
        <v>0</v>
      </c>
      <c r="AD38" s="6">
        <v>0</v>
      </c>
      <c r="AE38" s="6">
        <v>0</v>
      </c>
      <c r="AF38" s="6">
        <v>0</v>
      </c>
      <c r="AG38" s="6">
        <v>0</v>
      </c>
      <c r="AH38" s="6">
        <v>0</v>
      </c>
      <c r="AI38" s="6">
        <v>0</v>
      </c>
      <c r="AJ38" s="6">
        <v>0</v>
      </c>
      <c r="AK38" s="6">
        <v>0</v>
      </c>
      <c r="AL38" s="6">
        <v>0</v>
      </c>
      <c r="AM38" s="6">
        <v>0</v>
      </c>
      <c r="AN38" s="6">
        <v>0</v>
      </c>
      <c r="AO38" s="6">
        <v>0</v>
      </c>
      <c r="AP38" s="6">
        <v>0</v>
      </c>
      <c r="AQ38" s="6">
        <v>0</v>
      </c>
      <c r="AR38" s="6">
        <v>0</v>
      </c>
      <c r="AS38" s="6">
        <v>0</v>
      </c>
      <c r="AT38" s="6">
        <v>0</v>
      </c>
      <c r="AU38" s="6">
        <v>0</v>
      </c>
      <c r="AV38" s="6">
        <v>0</v>
      </c>
      <c r="AW38" s="6">
        <v>0</v>
      </c>
      <c r="AX38" s="6">
        <v>0</v>
      </c>
      <c r="AY38" s="6">
        <v>0</v>
      </c>
      <c r="AZ38" s="6">
        <v>0</v>
      </c>
      <c r="BA38" s="4"/>
    </row>
    <row r="39" spans="1:53" ht="12" customHeight="1" x14ac:dyDescent="0.15">
      <c r="A39" s="6" t="s">
        <v>76</v>
      </c>
      <c r="B39" s="6">
        <v>0</v>
      </c>
      <c r="C39" s="6">
        <v>0</v>
      </c>
      <c r="D39" s="6">
        <v>0</v>
      </c>
      <c r="E39" s="6">
        <v>7996.5606190886101</v>
      </c>
      <c r="F39" s="6">
        <v>12983.6629406707</v>
      </c>
      <c r="G39" s="6">
        <v>11006.0189165951</v>
      </c>
      <c r="H39" s="6">
        <v>14789.337919174601</v>
      </c>
      <c r="I39" s="6">
        <v>13155.631986242501</v>
      </c>
      <c r="J39" s="6">
        <v>78933.791917455295</v>
      </c>
      <c r="K39" s="6">
        <v>45485.812553740601</v>
      </c>
      <c r="L39" s="6">
        <v>89165.950128977303</v>
      </c>
      <c r="M39" s="6">
        <v>366895.95872743102</v>
      </c>
      <c r="N39" s="6">
        <v>620034.39380911796</v>
      </c>
      <c r="O39" s="6">
        <v>1311607.9105761</v>
      </c>
      <c r="P39" s="6">
        <v>1263628.5468615701</v>
      </c>
      <c r="Q39" s="6">
        <v>1080825.45141875</v>
      </c>
      <c r="R39" s="6">
        <v>1497506.44883922</v>
      </c>
      <c r="S39" s="6">
        <v>2265004.2992261499</v>
      </c>
      <c r="T39" s="6">
        <v>2682889.0799656198</v>
      </c>
      <c r="U39" s="6">
        <v>3032760.1031814399</v>
      </c>
      <c r="V39" s="6">
        <v>3270163.3705933099</v>
      </c>
      <c r="W39" s="6">
        <v>3445141.8744626199</v>
      </c>
      <c r="X39" s="6">
        <v>3296388.6500430098</v>
      </c>
      <c r="Y39" s="6">
        <v>4179707.6526225498</v>
      </c>
      <c r="Z39" s="6">
        <v>4489251.9346517902</v>
      </c>
      <c r="AA39" s="6">
        <v>5203869.3035253901</v>
      </c>
      <c r="AB39" s="6">
        <v>6127858.9853826603</v>
      </c>
      <c r="AC39" s="6">
        <v>6643250.2149613397</v>
      </c>
      <c r="AD39" s="6">
        <v>7125279.4496990899</v>
      </c>
      <c r="AE39" s="6">
        <v>6867755.8039553203</v>
      </c>
      <c r="AF39" s="6">
        <v>6274032.6741186902</v>
      </c>
      <c r="AG39" s="6">
        <v>7302665.5202064002</v>
      </c>
      <c r="AH39" s="6">
        <v>6928804.8151333099</v>
      </c>
      <c r="AI39" s="6">
        <v>8077128.1169389896</v>
      </c>
      <c r="AJ39" s="6">
        <v>9272055.0300946292</v>
      </c>
      <c r="AK39" s="6">
        <v>8413069.6474635005</v>
      </c>
      <c r="AL39" s="6">
        <v>7976526.2252794905</v>
      </c>
      <c r="AM39" s="6">
        <v>7096130.6964746704</v>
      </c>
      <c r="AN39" s="6">
        <v>6148839.2089424198</v>
      </c>
      <c r="AO39" s="6">
        <v>6319088.5640585003</v>
      </c>
      <c r="AP39" s="6">
        <v>6259587.2742906604</v>
      </c>
      <c r="AQ39" s="6">
        <v>6594582.9750645198</v>
      </c>
      <c r="AR39" s="6">
        <v>6494067.0679278104</v>
      </c>
      <c r="AS39" s="6">
        <v>6439552.8804815495</v>
      </c>
      <c r="AT39" s="6">
        <v>7771883.0610490497</v>
      </c>
      <c r="AU39" s="6">
        <v>7914015.4772141399</v>
      </c>
      <c r="AV39" s="6">
        <v>8423387.7901978102</v>
      </c>
      <c r="AW39" s="6">
        <v>8038865.00429927</v>
      </c>
      <c r="AX39" s="6">
        <v>8078331.900258</v>
      </c>
      <c r="AY39" s="6">
        <v>7746517.6268272102</v>
      </c>
      <c r="AZ39" s="6">
        <v>7795270.8512468198</v>
      </c>
      <c r="BA39" s="6">
        <v>7819002.5795357199</v>
      </c>
    </row>
    <row r="40" spans="1:53" ht="12" customHeight="1" x14ac:dyDescent="0.15">
      <c r="A40" s="6" t="s">
        <v>78</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row>
    <row r="41" spans="1:53" ht="24" customHeight="1" x14ac:dyDescent="0.15">
      <c r="A41" s="6" t="s">
        <v>81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row>
    <row r="42" spans="1:53" ht="24" customHeight="1" x14ac:dyDescent="0.15">
      <c r="A42" s="6" t="s">
        <v>84</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row>
    <row r="43" spans="1:53" ht="12" customHeight="1" x14ac:dyDescent="0.15">
      <c r="A43" s="6" t="s">
        <v>85</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row>
    <row r="44" spans="1:53" ht="24" customHeight="1" x14ac:dyDescent="0.15">
      <c r="A44" s="6" t="s">
        <v>86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row>
    <row r="45" spans="1:53" ht="12" customHeight="1" x14ac:dyDescent="0.15">
      <c r="A45" s="6" t="s">
        <v>87</v>
      </c>
      <c r="B45" s="4"/>
      <c r="C45" s="4"/>
      <c r="D45" s="4"/>
      <c r="E45" s="4"/>
      <c r="F45" s="4"/>
      <c r="G45" s="4"/>
      <c r="H45" s="4"/>
      <c r="I45" s="4"/>
      <c r="J45" s="4"/>
      <c r="K45" s="4"/>
      <c r="L45" s="4"/>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s="6">
        <v>0</v>
      </c>
      <c r="AS45" s="6">
        <v>0</v>
      </c>
      <c r="AT45" s="6">
        <v>0</v>
      </c>
      <c r="AU45" s="6">
        <v>0</v>
      </c>
      <c r="AV45" s="6">
        <v>0</v>
      </c>
      <c r="AW45" s="6">
        <v>0</v>
      </c>
      <c r="AX45" s="6">
        <v>0</v>
      </c>
      <c r="AY45" s="6">
        <v>0</v>
      </c>
      <c r="AZ45" s="6">
        <v>0</v>
      </c>
      <c r="BA45" s="6">
        <v>0</v>
      </c>
    </row>
    <row r="46" spans="1:53" ht="12" customHeight="1" x14ac:dyDescent="0.15">
      <c r="A46" s="6" t="s">
        <v>88</v>
      </c>
      <c r="B46" s="4"/>
      <c r="C46" s="4"/>
      <c r="D46" s="4"/>
      <c r="E46" s="4"/>
      <c r="F46" s="4"/>
      <c r="G46" s="4"/>
      <c r="H46" s="4"/>
      <c r="I46" s="4"/>
      <c r="J46" s="4"/>
      <c r="K46" s="4"/>
      <c r="L46" s="4"/>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137919.174548582</v>
      </c>
      <c r="AJ46" s="6">
        <v>1268787.61822873</v>
      </c>
      <c r="AK46" s="6">
        <v>1103439.3809114399</v>
      </c>
      <c r="AL46" s="6">
        <v>1232846.0877042201</v>
      </c>
      <c r="AM46" s="6">
        <v>1239724.8495270901</v>
      </c>
      <c r="AN46" s="6">
        <v>1212381.77128118</v>
      </c>
      <c r="AO46" s="6">
        <v>1285382.6311264001</v>
      </c>
      <c r="AP46" s="6">
        <v>1439122.95786759</v>
      </c>
      <c r="AQ46" s="6">
        <v>1502321.5821152299</v>
      </c>
      <c r="AR46" s="6">
        <v>2160533.1040412802</v>
      </c>
      <c r="AS46" s="6">
        <v>3726741.1865864298</v>
      </c>
      <c r="AT46" s="6">
        <v>4339552.8804815402</v>
      </c>
      <c r="AU46" s="6">
        <v>4564746.3456578096</v>
      </c>
      <c r="AV46" s="6">
        <v>4715649.1831470598</v>
      </c>
      <c r="AW46" s="6">
        <v>5342218.4006879004</v>
      </c>
      <c r="AX46" s="6">
        <v>5880825.4514187798</v>
      </c>
      <c r="AY46" s="6">
        <v>6030438.52106624</v>
      </c>
      <c r="AZ46" s="6">
        <v>6352536.5434222203</v>
      </c>
      <c r="BA46" s="4"/>
    </row>
    <row r="47" spans="1:53" ht="24" customHeight="1" x14ac:dyDescent="0.15">
      <c r="A47" s="6" t="s">
        <v>89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spans="1:53" ht="12" customHeight="1" x14ac:dyDescent="0.15">
      <c r="A48" s="6" t="s">
        <v>90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spans="1:53" ht="12" customHeight="1" x14ac:dyDescent="0.15">
      <c r="A49" s="6" t="s">
        <v>91</v>
      </c>
      <c r="B49" s="4"/>
      <c r="C49" s="4"/>
      <c r="D49" s="4"/>
      <c r="E49" s="4"/>
      <c r="F49" s="4"/>
      <c r="G49" s="4"/>
      <c r="H49" s="4"/>
      <c r="I49" s="4"/>
      <c r="J49" s="4"/>
      <c r="K49" s="4"/>
      <c r="L49" s="4"/>
      <c r="M49" s="6">
        <v>0</v>
      </c>
      <c r="N49" s="6">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c r="AY49" s="6">
        <v>0</v>
      </c>
      <c r="AZ49" s="6">
        <v>0</v>
      </c>
      <c r="BA49" s="4"/>
    </row>
    <row r="50" spans="1:53" ht="12" customHeight="1" x14ac:dyDescent="0.15">
      <c r="A50" s="6" t="s">
        <v>92</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row>
    <row r="51" spans="1:53" ht="24" customHeight="1" x14ac:dyDescent="0.15">
      <c r="A51" s="6" t="s">
        <v>93</v>
      </c>
      <c r="B51" s="4"/>
      <c r="C51" s="4"/>
      <c r="D51" s="4"/>
      <c r="E51" s="4"/>
      <c r="F51" s="4"/>
      <c r="G51" s="4"/>
      <c r="H51" s="4"/>
      <c r="I51" s="4"/>
      <c r="J51" s="4"/>
      <c r="K51" s="4"/>
      <c r="L51" s="4"/>
      <c r="M51" s="6">
        <v>0</v>
      </c>
      <c r="N51" s="6">
        <v>0</v>
      </c>
      <c r="O51" s="6">
        <v>0</v>
      </c>
      <c r="P51" s="6">
        <v>0</v>
      </c>
      <c r="Q51" s="6">
        <v>0</v>
      </c>
      <c r="R51" s="6">
        <v>0</v>
      </c>
      <c r="S51" s="6">
        <v>0</v>
      </c>
      <c r="T51" s="6">
        <v>0</v>
      </c>
      <c r="U51" s="6">
        <v>0</v>
      </c>
      <c r="V51" s="6">
        <v>0</v>
      </c>
      <c r="W51" s="6">
        <v>0</v>
      </c>
      <c r="X51" s="6">
        <v>0</v>
      </c>
      <c r="Y51" s="6">
        <v>0</v>
      </c>
      <c r="Z51" s="6">
        <v>0</v>
      </c>
      <c r="AA51" s="6">
        <v>0</v>
      </c>
      <c r="AB51" s="6">
        <v>0</v>
      </c>
      <c r="AC51" s="6">
        <v>0</v>
      </c>
      <c r="AD51" s="6">
        <v>0</v>
      </c>
      <c r="AE51" s="6">
        <v>0</v>
      </c>
      <c r="AF51" s="6">
        <v>0</v>
      </c>
      <c r="AG51" s="6">
        <v>0</v>
      </c>
      <c r="AH51" s="6">
        <v>0</v>
      </c>
      <c r="AI51" s="6">
        <v>0</v>
      </c>
      <c r="AJ51" s="6">
        <v>0</v>
      </c>
      <c r="AK51" s="6">
        <v>0</v>
      </c>
      <c r="AL51" s="6">
        <v>0</v>
      </c>
      <c r="AM51" s="6">
        <v>0</v>
      </c>
      <c r="AN51" s="6">
        <v>0</v>
      </c>
      <c r="AO51" s="6">
        <v>0</v>
      </c>
      <c r="AP51" s="6">
        <v>0</v>
      </c>
      <c r="AQ51" s="6">
        <v>0</v>
      </c>
      <c r="AR51" s="6">
        <v>0</v>
      </c>
      <c r="AS51" s="6">
        <v>0</v>
      </c>
      <c r="AT51" s="6">
        <v>0</v>
      </c>
      <c r="AU51" s="6">
        <v>0</v>
      </c>
      <c r="AV51" s="6">
        <v>0</v>
      </c>
      <c r="AW51" s="6">
        <v>0</v>
      </c>
      <c r="AX51" s="6">
        <v>0</v>
      </c>
      <c r="AY51" s="6">
        <v>0</v>
      </c>
      <c r="AZ51" s="6">
        <v>0</v>
      </c>
      <c r="BA51" s="4"/>
    </row>
    <row r="52" spans="1:53" ht="12" customHeight="1" x14ac:dyDescent="0.15">
      <c r="A52" s="6" t="s">
        <v>94</v>
      </c>
      <c r="B52" s="4"/>
      <c r="C52" s="4"/>
      <c r="D52" s="4"/>
      <c r="E52" s="4"/>
      <c r="F52" s="4"/>
      <c r="G52" s="4"/>
      <c r="H52" s="4"/>
      <c r="I52" s="4"/>
      <c r="J52" s="4"/>
      <c r="K52" s="4"/>
      <c r="L52" s="4"/>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0</v>
      </c>
      <c r="AQ52" s="6">
        <v>0</v>
      </c>
      <c r="AR52" s="6">
        <v>0</v>
      </c>
      <c r="AS52" s="6">
        <v>0</v>
      </c>
      <c r="AT52" s="6">
        <v>0</v>
      </c>
      <c r="AU52" s="6">
        <v>0</v>
      </c>
      <c r="AV52" s="6">
        <v>0</v>
      </c>
      <c r="AW52" s="6">
        <v>0</v>
      </c>
      <c r="AX52" s="6">
        <v>0</v>
      </c>
      <c r="AY52" s="6">
        <v>0</v>
      </c>
      <c r="AZ52" s="6">
        <v>0</v>
      </c>
      <c r="BA52" s="4"/>
    </row>
    <row r="53" spans="1:53" ht="12" customHeight="1" x14ac:dyDescent="0.15">
      <c r="A53" s="6" t="s">
        <v>95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spans="1:53" ht="12" customHeight="1" x14ac:dyDescent="0.15">
      <c r="A54" s="6" t="s">
        <v>96</v>
      </c>
      <c r="B54" s="4"/>
      <c r="C54" s="4"/>
      <c r="D54" s="4"/>
      <c r="E54" s="4"/>
      <c r="F54" s="4"/>
      <c r="G54" s="4"/>
      <c r="H54" s="4"/>
      <c r="I54" s="4"/>
      <c r="J54" s="4"/>
      <c r="K54" s="4"/>
      <c r="L54" s="4"/>
      <c r="M54" s="6">
        <v>0</v>
      </c>
      <c r="N54" s="6">
        <v>0</v>
      </c>
      <c r="O54" s="6">
        <v>0</v>
      </c>
      <c r="P54" s="6">
        <v>0</v>
      </c>
      <c r="Q54" s="6">
        <v>0</v>
      </c>
      <c r="R54" s="6">
        <v>0</v>
      </c>
      <c r="S54" s="6">
        <v>0</v>
      </c>
      <c r="T54" s="6">
        <v>0</v>
      </c>
      <c r="U54" s="6">
        <v>0</v>
      </c>
      <c r="V54" s="6">
        <v>0</v>
      </c>
      <c r="W54" s="6">
        <v>0</v>
      </c>
      <c r="X54" s="6">
        <v>0</v>
      </c>
      <c r="Y54" s="6">
        <v>0</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0</v>
      </c>
      <c r="AR54" s="6">
        <v>0</v>
      </c>
      <c r="AS54" s="6">
        <v>0</v>
      </c>
      <c r="AT54" s="6">
        <v>0</v>
      </c>
      <c r="AU54" s="6">
        <v>0</v>
      </c>
      <c r="AV54" s="6">
        <v>0</v>
      </c>
      <c r="AW54" s="6">
        <v>0</v>
      </c>
      <c r="AX54" s="6">
        <v>0</v>
      </c>
      <c r="AY54" s="6">
        <v>0</v>
      </c>
      <c r="AZ54" s="6">
        <v>0</v>
      </c>
      <c r="BA54" s="4"/>
    </row>
    <row r="55" spans="1:53" ht="12" customHeight="1" x14ac:dyDescent="0.15">
      <c r="A55" s="6" t="s">
        <v>97</v>
      </c>
      <c r="B55" s="4"/>
      <c r="C55" s="4"/>
      <c r="D55" s="4"/>
      <c r="E55" s="4"/>
      <c r="F55" s="4"/>
      <c r="G55" s="4"/>
      <c r="H55" s="4"/>
      <c r="I55" s="4"/>
      <c r="J55" s="4"/>
      <c r="K55" s="4"/>
      <c r="L55" s="4"/>
      <c r="M55" s="6">
        <v>0</v>
      </c>
      <c r="N55" s="6">
        <v>0</v>
      </c>
      <c r="O55" s="6">
        <v>0</v>
      </c>
      <c r="P55" s="6">
        <v>0</v>
      </c>
      <c r="Q55" s="6">
        <v>0</v>
      </c>
      <c r="R55" s="6">
        <v>0</v>
      </c>
      <c r="S55" s="6">
        <v>0</v>
      </c>
      <c r="T55" s="6">
        <v>0</v>
      </c>
      <c r="U55" s="6">
        <v>0</v>
      </c>
      <c r="V55" s="6">
        <v>0</v>
      </c>
      <c r="W55" s="6">
        <v>0</v>
      </c>
      <c r="X55" s="6">
        <v>0</v>
      </c>
      <c r="Y55" s="6">
        <v>0</v>
      </c>
      <c r="Z55" s="6">
        <v>0</v>
      </c>
      <c r="AA55" s="6">
        <v>0</v>
      </c>
      <c r="AB55" s="6">
        <v>0</v>
      </c>
      <c r="AC55" s="6">
        <v>0</v>
      </c>
      <c r="AD55" s="6">
        <v>0</v>
      </c>
      <c r="AE55" s="6">
        <v>0</v>
      </c>
      <c r="AF55" s="6">
        <v>0</v>
      </c>
      <c r="AG55" s="6">
        <v>0</v>
      </c>
      <c r="AH55" s="6">
        <v>0</v>
      </c>
      <c r="AI55" s="6">
        <v>0</v>
      </c>
      <c r="AJ55" s="6">
        <v>0</v>
      </c>
      <c r="AK55" s="6">
        <v>0</v>
      </c>
      <c r="AL55" s="6">
        <v>0</v>
      </c>
      <c r="AM55" s="6">
        <v>0</v>
      </c>
      <c r="AN55" s="6">
        <v>0</v>
      </c>
      <c r="AO55" s="6">
        <v>0</v>
      </c>
      <c r="AP55" s="6">
        <v>0</v>
      </c>
      <c r="AQ55" s="6">
        <v>0</v>
      </c>
      <c r="AR55" s="6">
        <v>0</v>
      </c>
      <c r="AS55" s="6">
        <v>0</v>
      </c>
      <c r="AT55" s="6">
        <v>0</v>
      </c>
      <c r="AU55" s="6">
        <v>0</v>
      </c>
      <c r="AV55" s="6">
        <v>0</v>
      </c>
      <c r="AW55" s="6">
        <v>0</v>
      </c>
      <c r="AX55" s="6">
        <v>0</v>
      </c>
      <c r="AY55" s="6">
        <v>0</v>
      </c>
      <c r="AZ55" s="6">
        <v>0</v>
      </c>
      <c r="BA55" s="4"/>
    </row>
    <row r="56" spans="1:53" ht="12" customHeight="1" x14ac:dyDescent="0.15">
      <c r="A56" s="6" t="s">
        <v>98</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6">
        <v>0</v>
      </c>
      <c r="AG56" s="6">
        <v>0</v>
      </c>
      <c r="AH56" s="6">
        <v>0</v>
      </c>
      <c r="AI56" s="6">
        <v>0</v>
      </c>
      <c r="AJ56" s="6">
        <v>0</v>
      </c>
      <c r="AK56" s="6">
        <v>0</v>
      </c>
      <c r="AL56" s="6">
        <v>0</v>
      </c>
      <c r="AM56" s="6">
        <v>0</v>
      </c>
      <c r="AN56" s="6">
        <v>0</v>
      </c>
      <c r="AO56" s="6">
        <v>0</v>
      </c>
      <c r="AP56" s="6">
        <v>0</v>
      </c>
      <c r="AQ56" s="6">
        <v>0</v>
      </c>
      <c r="AR56" s="6">
        <v>0</v>
      </c>
      <c r="AS56" s="6">
        <v>0</v>
      </c>
      <c r="AT56" s="6">
        <v>0</v>
      </c>
      <c r="AU56" s="6">
        <v>0</v>
      </c>
      <c r="AV56" s="6">
        <v>0</v>
      </c>
      <c r="AW56" s="6">
        <v>0</v>
      </c>
      <c r="AX56" s="6">
        <v>0</v>
      </c>
      <c r="AY56" s="6">
        <v>0</v>
      </c>
      <c r="AZ56" s="6">
        <v>0</v>
      </c>
      <c r="BA56" s="4"/>
    </row>
    <row r="57" spans="1:53" ht="12" customHeight="1" x14ac:dyDescent="0.15">
      <c r="A57" s="6" t="s">
        <v>99</v>
      </c>
      <c r="B57" s="4"/>
      <c r="C57" s="4"/>
      <c r="D57" s="4"/>
      <c r="E57" s="4"/>
      <c r="F57" s="4"/>
      <c r="G57" s="4"/>
      <c r="H57" s="4"/>
      <c r="I57" s="4"/>
      <c r="J57" s="4"/>
      <c r="K57" s="4"/>
      <c r="L57" s="4"/>
      <c r="M57" s="6">
        <v>0</v>
      </c>
      <c r="N57" s="6">
        <v>0</v>
      </c>
      <c r="O57" s="6">
        <v>0</v>
      </c>
      <c r="P57" s="6">
        <v>0</v>
      </c>
      <c r="Q57" s="6">
        <v>0</v>
      </c>
      <c r="R57" s="6">
        <v>0</v>
      </c>
      <c r="S57" s="6">
        <v>0</v>
      </c>
      <c r="T57" s="6">
        <v>0</v>
      </c>
      <c r="U57" s="6">
        <v>0</v>
      </c>
      <c r="V57" s="6">
        <v>0</v>
      </c>
      <c r="W57" s="6">
        <v>0</v>
      </c>
      <c r="X57" s="6">
        <v>0</v>
      </c>
      <c r="Y57" s="6">
        <v>0</v>
      </c>
      <c r="Z57" s="6">
        <v>0</v>
      </c>
      <c r="AA57" s="6">
        <v>0</v>
      </c>
      <c r="AB57" s="6">
        <v>0</v>
      </c>
      <c r="AC57" s="6">
        <v>0</v>
      </c>
      <c r="AD57" s="6">
        <v>0</v>
      </c>
      <c r="AE57" s="6">
        <v>0</v>
      </c>
      <c r="AF57" s="6">
        <v>0</v>
      </c>
      <c r="AG57" s="6">
        <v>0</v>
      </c>
      <c r="AH57" s="6">
        <v>0</v>
      </c>
      <c r="AI57" s="6">
        <v>0</v>
      </c>
      <c r="AJ57" s="6">
        <v>0</v>
      </c>
      <c r="AK57" s="6">
        <v>0</v>
      </c>
      <c r="AL57" s="6">
        <v>0</v>
      </c>
      <c r="AM57" s="6">
        <v>0</v>
      </c>
      <c r="AN57" s="6">
        <v>0</v>
      </c>
      <c r="AO57" s="6">
        <v>0</v>
      </c>
      <c r="AP57" s="6">
        <v>0</v>
      </c>
      <c r="AQ57" s="6">
        <v>0</v>
      </c>
      <c r="AR57" s="6">
        <v>0</v>
      </c>
      <c r="AS57" s="6">
        <v>0</v>
      </c>
      <c r="AT57" s="6">
        <v>0</v>
      </c>
      <c r="AU57" s="6">
        <v>0</v>
      </c>
      <c r="AV57" s="6">
        <v>0</v>
      </c>
      <c r="AW57" s="6">
        <v>0</v>
      </c>
      <c r="AX57" s="6">
        <v>0</v>
      </c>
      <c r="AY57" s="6">
        <v>0</v>
      </c>
      <c r="AZ57" s="6">
        <v>0</v>
      </c>
      <c r="BA57" s="4"/>
    </row>
    <row r="58" spans="1:53" ht="12" customHeight="1" x14ac:dyDescent="0.15">
      <c r="A58" s="6" t="s">
        <v>100</v>
      </c>
      <c r="B58" s="4"/>
      <c r="C58" s="4"/>
      <c r="D58" s="4"/>
      <c r="E58" s="4"/>
      <c r="F58" s="4"/>
      <c r="G58" s="4"/>
      <c r="H58" s="4"/>
      <c r="I58" s="4"/>
      <c r="J58" s="4"/>
      <c r="K58" s="4"/>
      <c r="L58" s="4"/>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6">
        <v>0</v>
      </c>
      <c r="AM58" s="6">
        <v>0</v>
      </c>
      <c r="AN58" s="6">
        <v>0</v>
      </c>
      <c r="AO58" s="6">
        <v>0</v>
      </c>
      <c r="AP58" s="6">
        <v>0</v>
      </c>
      <c r="AQ58" s="6">
        <v>0</v>
      </c>
      <c r="AR58" s="6">
        <v>0</v>
      </c>
      <c r="AS58" s="6">
        <v>0</v>
      </c>
      <c r="AT58" s="6">
        <v>0</v>
      </c>
      <c r="AU58" s="6">
        <v>0</v>
      </c>
      <c r="AV58" s="6">
        <v>0</v>
      </c>
      <c r="AW58" s="6">
        <v>0</v>
      </c>
      <c r="AX58" s="6">
        <v>0</v>
      </c>
      <c r="AY58" s="6">
        <v>0</v>
      </c>
      <c r="AZ58" s="6">
        <v>0</v>
      </c>
      <c r="BA58" s="4"/>
    </row>
    <row r="59" spans="1:53" ht="24" customHeight="1" x14ac:dyDescent="0.15">
      <c r="A59" s="6" t="s">
        <v>101</v>
      </c>
      <c r="B59" s="4"/>
      <c r="C59" s="4"/>
      <c r="D59" s="4"/>
      <c r="E59" s="4"/>
      <c r="F59" s="4"/>
      <c r="G59" s="4"/>
      <c r="H59" s="4"/>
      <c r="I59" s="4"/>
      <c r="J59" s="4"/>
      <c r="K59" s="4"/>
      <c r="L59" s="4"/>
      <c r="M59" s="6">
        <v>0</v>
      </c>
      <c r="N59" s="6">
        <v>0</v>
      </c>
      <c r="O59" s="6">
        <v>0</v>
      </c>
      <c r="P59" s="6">
        <v>0</v>
      </c>
      <c r="Q59" s="6">
        <v>0</v>
      </c>
      <c r="R59" s="6">
        <v>0</v>
      </c>
      <c r="S59" s="6">
        <v>0</v>
      </c>
      <c r="T59" s="6">
        <v>0</v>
      </c>
      <c r="U59" s="6">
        <v>0</v>
      </c>
      <c r="V59" s="6">
        <v>0</v>
      </c>
      <c r="W59" s="6">
        <v>0</v>
      </c>
      <c r="X59" s="6">
        <v>0</v>
      </c>
      <c r="Y59" s="6">
        <v>17196.904557179801</v>
      </c>
      <c r="Z59" s="6">
        <v>106534.823731729</v>
      </c>
      <c r="AA59" s="6">
        <v>206104.90111780001</v>
      </c>
      <c r="AB59" s="6">
        <v>528718.83061049297</v>
      </c>
      <c r="AC59" s="6">
        <v>920120.378331905</v>
      </c>
      <c r="AD59" s="6">
        <v>1015993.12123818</v>
      </c>
      <c r="AE59" s="6">
        <v>1067755.80395529</v>
      </c>
      <c r="AF59" s="6">
        <v>1082115.2192605401</v>
      </c>
      <c r="AG59" s="6">
        <v>1043164.23043853</v>
      </c>
      <c r="AH59" s="6">
        <v>1053310.40412726</v>
      </c>
      <c r="AI59" s="6">
        <v>1085726.5692175501</v>
      </c>
      <c r="AJ59" s="6">
        <v>1115821.1521926101</v>
      </c>
      <c r="AK59" s="6">
        <v>1051590.7136715399</v>
      </c>
      <c r="AL59" s="6">
        <v>1104901.1177988001</v>
      </c>
      <c r="AM59" s="6">
        <v>1074290.62768702</v>
      </c>
      <c r="AN59" s="6">
        <v>1133104.0412725799</v>
      </c>
      <c r="AO59" s="6">
        <v>1148495.27085125</v>
      </c>
      <c r="AP59" s="6">
        <v>1168529.66466037</v>
      </c>
      <c r="AQ59" s="6">
        <v>1268185.72656922</v>
      </c>
      <c r="AR59" s="6">
        <v>1611177.9879621801</v>
      </c>
      <c r="AS59" s="6">
        <v>2224591.57351678</v>
      </c>
      <c r="AT59" s="6">
        <v>2263542.5623387899</v>
      </c>
      <c r="AU59" s="6">
        <v>2126225.2794497102</v>
      </c>
      <c r="AV59" s="6">
        <v>2239552.88048153</v>
      </c>
      <c r="AW59" s="6">
        <v>2250386.93035255</v>
      </c>
      <c r="AX59" s="6">
        <v>2282975.0644883998</v>
      </c>
      <c r="AY59" s="6">
        <v>2339466.8959587398</v>
      </c>
      <c r="AZ59" s="6">
        <v>2407394.6689595999</v>
      </c>
      <c r="BA59" s="6">
        <v>2431900.25795358</v>
      </c>
    </row>
    <row r="60" spans="1:53" ht="24" customHeight="1" x14ac:dyDescent="0.15">
      <c r="A60" s="6" t="s">
        <v>102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spans="1:53" ht="12" customHeight="1" x14ac:dyDescent="0.15">
      <c r="A61" s="6" t="s">
        <v>103</v>
      </c>
      <c r="B61" s="6">
        <v>0</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row>
    <row r="62" spans="1:53" ht="12" customHeight="1" x14ac:dyDescent="0.15">
      <c r="A62" s="6" t="s">
        <v>104</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row>
    <row r="63" spans="1:53" ht="12" customHeight="1" x14ac:dyDescent="0.15">
      <c r="A63" s="6" t="s">
        <v>105</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row>
    <row r="64" spans="1:53" ht="24" customHeight="1" x14ac:dyDescent="0.15">
      <c r="A64" s="6" t="s">
        <v>106</v>
      </c>
      <c r="B64" s="4"/>
      <c r="C64" s="4"/>
      <c r="D64" s="4"/>
      <c r="E64" s="4"/>
      <c r="F64" s="4"/>
      <c r="G64" s="4"/>
      <c r="H64" s="4"/>
      <c r="I64" s="4"/>
      <c r="J64" s="4"/>
      <c r="K64" s="4"/>
      <c r="L64" s="4"/>
      <c r="M64" s="6">
        <v>0</v>
      </c>
      <c r="N64" s="6">
        <v>0</v>
      </c>
      <c r="O64" s="6">
        <v>0</v>
      </c>
      <c r="P64" s="6">
        <v>0</v>
      </c>
      <c r="Q64" s="6">
        <v>0</v>
      </c>
      <c r="R64" s="6">
        <v>0</v>
      </c>
      <c r="S64" s="6">
        <v>0</v>
      </c>
      <c r="T64" s="6">
        <v>0</v>
      </c>
      <c r="U64" s="6">
        <v>0</v>
      </c>
      <c r="V64" s="6">
        <v>0</v>
      </c>
      <c r="W64" s="6">
        <v>0</v>
      </c>
      <c r="X64" s="6">
        <v>0</v>
      </c>
      <c r="Y64" s="6">
        <v>0</v>
      </c>
      <c r="Z64" s="6">
        <v>0</v>
      </c>
      <c r="AA64" s="6">
        <v>0</v>
      </c>
      <c r="AB64" s="6">
        <v>0</v>
      </c>
      <c r="AC64" s="6">
        <v>0</v>
      </c>
      <c r="AD64" s="6">
        <v>0</v>
      </c>
      <c r="AE64" s="6">
        <v>0</v>
      </c>
      <c r="AF64" s="6">
        <v>0</v>
      </c>
      <c r="AG64" s="6">
        <v>0</v>
      </c>
      <c r="AH64" s="6">
        <v>0</v>
      </c>
      <c r="AI64" s="6">
        <v>0</v>
      </c>
      <c r="AJ64" s="6">
        <v>0</v>
      </c>
      <c r="AK64" s="6">
        <v>0</v>
      </c>
      <c r="AL64" s="6">
        <v>0</v>
      </c>
      <c r="AM64" s="6">
        <v>0</v>
      </c>
      <c r="AN64" s="6">
        <v>0</v>
      </c>
      <c r="AO64" s="6">
        <v>0</v>
      </c>
      <c r="AP64" s="6">
        <v>0</v>
      </c>
      <c r="AQ64" s="6">
        <v>0</v>
      </c>
      <c r="AR64" s="6">
        <v>0</v>
      </c>
      <c r="AS64" s="6">
        <v>0</v>
      </c>
      <c r="AT64" s="6">
        <v>0</v>
      </c>
      <c r="AU64" s="6">
        <v>0</v>
      </c>
      <c r="AV64" s="6">
        <v>0</v>
      </c>
      <c r="AW64" s="6">
        <v>0</v>
      </c>
      <c r="AX64" s="6">
        <v>0</v>
      </c>
      <c r="AY64" s="6">
        <v>0</v>
      </c>
      <c r="AZ64" s="6">
        <v>0</v>
      </c>
      <c r="BA64" s="4"/>
    </row>
    <row r="65" spans="1:53" ht="12" customHeight="1" x14ac:dyDescent="0.15">
      <c r="A65" s="6" t="s">
        <v>107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spans="1:53" ht="12" customHeight="1" x14ac:dyDescent="0.15">
      <c r="A66" s="6" t="s">
        <v>108</v>
      </c>
      <c r="B66" s="4"/>
      <c r="C66" s="4"/>
      <c r="D66" s="4"/>
      <c r="E66" s="4"/>
      <c r="F66" s="4"/>
      <c r="G66" s="4"/>
      <c r="H66" s="4"/>
      <c r="I66" s="4"/>
      <c r="J66" s="4"/>
      <c r="K66" s="4"/>
      <c r="L66" s="4"/>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c r="AY66" s="6">
        <v>0</v>
      </c>
      <c r="AZ66" s="6">
        <v>0</v>
      </c>
      <c r="BA66" s="4"/>
    </row>
    <row r="67" spans="1:53" ht="12" customHeight="1" x14ac:dyDescent="0.15">
      <c r="A67" s="6" t="s">
        <v>109</v>
      </c>
      <c r="B67" s="4"/>
      <c r="C67" s="4"/>
      <c r="D67" s="4"/>
      <c r="E67" s="4"/>
      <c r="F67" s="4"/>
      <c r="G67" s="4"/>
      <c r="H67" s="4"/>
      <c r="I67" s="4"/>
      <c r="J67" s="4"/>
      <c r="K67" s="4"/>
      <c r="L67" s="4"/>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c r="AY67" s="6">
        <v>0</v>
      </c>
      <c r="AZ67" s="6">
        <v>0</v>
      </c>
      <c r="BA67" s="4"/>
    </row>
    <row r="68" spans="1:53" ht="12" customHeight="1" x14ac:dyDescent="0.15">
      <c r="A68" s="6" t="s">
        <v>110</v>
      </c>
      <c r="B68" s="4"/>
      <c r="C68" s="4"/>
      <c r="D68" s="4"/>
      <c r="E68" s="4"/>
      <c r="F68" s="4"/>
      <c r="G68" s="4"/>
      <c r="H68" s="4"/>
      <c r="I68" s="4"/>
      <c r="J68" s="4"/>
      <c r="K68" s="4"/>
      <c r="L68" s="4"/>
      <c r="M68" s="6">
        <v>0</v>
      </c>
      <c r="N68" s="6">
        <v>0</v>
      </c>
      <c r="O68" s="6">
        <v>0</v>
      </c>
      <c r="P68" s="6">
        <v>0</v>
      </c>
      <c r="Q68" s="6">
        <v>0</v>
      </c>
      <c r="R68" s="6">
        <v>0</v>
      </c>
      <c r="S68" s="6">
        <v>0</v>
      </c>
      <c r="T68" s="6">
        <v>0</v>
      </c>
      <c r="U68" s="6">
        <v>0</v>
      </c>
      <c r="V68" s="6">
        <v>0</v>
      </c>
      <c r="W68" s="6">
        <v>0</v>
      </c>
      <c r="X68" s="6">
        <v>0</v>
      </c>
      <c r="Y68" s="6">
        <v>0</v>
      </c>
      <c r="Z68" s="6">
        <v>0</v>
      </c>
      <c r="AA68" s="6">
        <v>0</v>
      </c>
      <c r="AB68" s="6">
        <v>0</v>
      </c>
      <c r="AC68" s="6">
        <v>0</v>
      </c>
      <c r="AD68" s="6">
        <v>0</v>
      </c>
      <c r="AE68" s="6">
        <v>0</v>
      </c>
      <c r="AF68" s="6">
        <v>0</v>
      </c>
      <c r="AG68" s="6">
        <v>0</v>
      </c>
      <c r="AH68" s="6">
        <v>0</v>
      </c>
      <c r="AI68" s="6">
        <v>0</v>
      </c>
      <c r="AJ68" s="6">
        <v>0</v>
      </c>
      <c r="AK68" s="6">
        <v>0</v>
      </c>
      <c r="AL68" s="6">
        <v>0</v>
      </c>
      <c r="AM68" s="6">
        <v>0</v>
      </c>
      <c r="AN68" s="6">
        <v>0</v>
      </c>
      <c r="AO68" s="6">
        <v>0</v>
      </c>
      <c r="AP68" s="6">
        <v>0</v>
      </c>
      <c r="AQ68" s="6">
        <v>0</v>
      </c>
      <c r="AR68" s="6">
        <v>0</v>
      </c>
      <c r="AS68" s="6">
        <v>0</v>
      </c>
      <c r="AT68" s="6">
        <v>0</v>
      </c>
      <c r="AU68" s="6">
        <v>0</v>
      </c>
      <c r="AV68" s="6">
        <v>0</v>
      </c>
      <c r="AW68" s="6">
        <v>0</v>
      </c>
      <c r="AX68" s="6">
        <v>0</v>
      </c>
      <c r="AY68" s="6">
        <v>0</v>
      </c>
      <c r="AZ68" s="6">
        <v>0</v>
      </c>
      <c r="BA68" s="4"/>
    </row>
    <row r="69" spans="1:53" ht="24" customHeight="1" x14ac:dyDescent="0.15">
      <c r="A69" s="6" t="s">
        <v>111</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row>
    <row r="70" spans="1:53" ht="12" customHeight="1" x14ac:dyDescent="0.15">
      <c r="A70" s="6" t="s">
        <v>112</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6">
        <v>0</v>
      </c>
      <c r="AI70" s="6">
        <v>0</v>
      </c>
      <c r="AJ70" s="6">
        <v>0</v>
      </c>
      <c r="AK70" s="6">
        <v>0</v>
      </c>
      <c r="AL70" s="6">
        <v>0</v>
      </c>
      <c r="AM70" s="6">
        <v>0</v>
      </c>
      <c r="AN70" s="6">
        <v>0</v>
      </c>
      <c r="AO70" s="6">
        <v>0</v>
      </c>
      <c r="AP70" s="6">
        <v>0</v>
      </c>
      <c r="AQ70" s="6">
        <v>0</v>
      </c>
      <c r="AR70" s="6">
        <v>0</v>
      </c>
      <c r="AS70" s="6">
        <v>0</v>
      </c>
      <c r="AT70" s="6">
        <v>0</v>
      </c>
      <c r="AU70" s="6">
        <v>0</v>
      </c>
      <c r="AV70" s="6">
        <v>0</v>
      </c>
      <c r="AW70" s="6">
        <v>0</v>
      </c>
      <c r="AX70" s="6">
        <v>0</v>
      </c>
      <c r="AY70" s="6">
        <v>0</v>
      </c>
      <c r="AZ70" s="6">
        <v>0</v>
      </c>
      <c r="BA70" s="4"/>
    </row>
    <row r="71" spans="1:53" ht="24" customHeight="1" x14ac:dyDescent="0.15">
      <c r="A71" s="6" t="s">
        <v>113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spans="1:53" ht="12" customHeight="1" x14ac:dyDescent="0.15">
      <c r="A72" s="6" t="s">
        <v>114</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6">
        <v>0</v>
      </c>
      <c r="AG72" s="6">
        <v>0</v>
      </c>
      <c r="AH72" s="6">
        <v>0</v>
      </c>
      <c r="AI72" s="6">
        <v>0</v>
      </c>
      <c r="AJ72" s="6">
        <v>0</v>
      </c>
      <c r="AK72" s="6">
        <v>0</v>
      </c>
      <c r="AL72" s="6">
        <v>0</v>
      </c>
      <c r="AM72" s="6">
        <v>0</v>
      </c>
      <c r="AN72" s="6">
        <v>0</v>
      </c>
      <c r="AO72" s="6">
        <v>0</v>
      </c>
      <c r="AP72" s="6">
        <v>0</v>
      </c>
      <c r="AQ72" s="6">
        <v>0</v>
      </c>
      <c r="AR72" s="6">
        <v>0</v>
      </c>
      <c r="AS72" s="6">
        <v>0</v>
      </c>
      <c r="AT72" s="6">
        <v>0</v>
      </c>
      <c r="AU72" s="6">
        <v>0</v>
      </c>
      <c r="AV72" s="6">
        <v>0</v>
      </c>
      <c r="AW72" s="6">
        <v>0</v>
      </c>
      <c r="AX72" s="6">
        <v>0</v>
      </c>
      <c r="AY72" s="6">
        <v>0</v>
      </c>
      <c r="AZ72" s="6">
        <v>0</v>
      </c>
      <c r="BA72" s="6">
        <v>0</v>
      </c>
    </row>
    <row r="73" spans="1:53" ht="12" customHeight="1" x14ac:dyDescent="0.15">
      <c r="A73" s="6" t="s">
        <v>115</v>
      </c>
      <c r="B73" s="4"/>
      <c r="C73" s="4"/>
      <c r="D73" s="4"/>
      <c r="E73" s="4"/>
      <c r="F73" s="4"/>
      <c r="G73" s="4"/>
      <c r="H73" s="4"/>
      <c r="I73" s="4"/>
      <c r="J73" s="4"/>
      <c r="K73" s="4"/>
      <c r="L73" s="4"/>
      <c r="M73" s="6">
        <v>0</v>
      </c>
      <c r="N73" s="6">
        <v>0</v>
      </c>
      <c r="O73" s="6">
        <v>0</v>
      </c>
      <c r="P73" s="6">
        <v>0</v>
      </c>
      <c r="Q73" s="6">
        <v>0</v>
      </c>
      <c r="R73" s="6">
        <v>0</v>
      </c>
      <c r="S73" s="6">
        <v>0</v>
      </c>
      <c r="T73" s="6">
        <v>0</v>
      </c>
      <c r="U73" s="6">
        <v>0</v>
      </c>
      <c r="V73" s="6">
        <v>0</v>
      </c>
      <c r="W73" s="6">
        <v>0</v>
      </c>
      <c r="X73" s="6">
        <v>0</v>
      </c>
      <c r="Y73" s="6">
        <v>0</v>
      </c>
      <c r="Z73" s="6">
        <v>0</v>
      </c>
      <c r="AA73" s="6">
        <v>0</v>
      </c>
      <c r="AB73" s="6">
        <v>0</v>
      </c>
      <c r="AC73" s="6">
        <v>0</v>
      </c>
      <c r="AD73" s="6">
        <v>0</v>
      </c>
      <c r="AE73" s="6">
        <v>0</v>
      </c>
      <c r="AF73" s="6">
        <v>0</v>
      </c>
      <c r="AG73" s="6">
        <v>0</v>
      </c>
      <c r="AH73" s="6">
        <v>0</v>
      </c>
      <c r="AI73" s="6">
        <v>0</v>
      </c>
      <c r="AJ73" s="6">
        <v>0</v>
      </c>
      <c r="AK73" s="6">
        <v>0</v>
      </c>
      <c r="AL73" s="6">
        <v>0</v>
      </c>
      <c r="AM73" s="6">
        <v>0</v>
      </c>
      <c r="AN73" s="6">
        <v>0</v>
      </c>
      <c r="AO73" s="6">
        <v>0</v>
      </c>
      <c r="AP73" s="6">
        <v>0</v>
      </c>
      <c r="AQ73" s="6">
        <v>0</v>
      </c>
      <c r="AR73" s="6">
        <v>0</v>
      </c>
      <c r="AS73" s="6">
        <v>0</v>
      </c>
      <c r="AT73" s="6">
        <v>0</v>
      </c>
      <c r="AU73" s="6">
        <v>0</v>
      </c>
      <c r="AV73" s="6">
        <v>0</v>
      </c>
      <c r="AW73" s="6">
        <v>0</v>
      </c>
      <c r="AX73" s="6">
        <v>0</v>
      </c>
      <c r="AY73" s="6">
        <v>0</v>
      </c>
      <c r="AZ73" s="6">
        <v>0</v>
      </c>
      <c r="BA73" s="4"/>
    </row>
    <row r="74" spans="1:53" ht="24" customHeight="1" x14ac:dyDescent="0.15">
      <c r="A74" s="6" t="s">
        <v>116</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row>
    <row r="75" spans="1:53" ht="24" customHeight="1" x14ac:dyDescent="0.15">
      <c r="A75" s="6" t="s">
        <v>117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spans="1:53" ht="12" customHeight="1" x14ac:dyDescent="0.15">
      <c r="A76" s="6" t="s">
        <v>118</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row>
    <row r="77" spans="1:53" ht="12" customHeight="1" x14ac:dyDescent="0.15">
      <c r="A77" s="6" t="s">
        <v>119</v>
      </c>
      <c r="B77" s="6">
        <v>0</v>
      </c>
      <c r="C77" s="6">
        <v>0</v>
      </c>
      <c r="D77" s="6">
        <v>0</v>
      </c>
      <c r="E77" s="6">
        <v>0</v>
      </c>
      <c r="F77" s="6">
        <v>0</v>
      </c>
      <c r="G77" s="6">
        <v>0</v>
      </c>
      <c r="H77" s="6">
        <v>0</v>
      </c>
      <c r="I77" s="6">
        <v>0</v>
      </c>
      <c r="J77" s="6">
        <v>0</v>
      </c>
      <c r="K77" s="6">
        <v>0</v>
      </c>
      <c r="L77" s="6">
        <v>0</v>
      </c>
      <c r="M77" s="6">
        <v>0</v>
      </c>
      <c r="N77" s="6">
        <v>0</v>
      </c>
      <c r="O77" s="6">
        <v>0</v>
      </c>
      <c r="P77" s="6">
        <v>0</v>
      </c>
      <c r="Q77" s="6">
        <v>0</v>
      </c>
      <c r="R77" s="6">
        <v>0</v>
      </c>
      <c r="S77" s="6">
        <v>228718.83061049099</v>
      </c>
      <c r="T77" s="6">
        <v>280653.48237317399</v>
      </c>
      <c r="U77" s="6">
        <v>579707.65262253105</v>
      </c>
      <c r="V77" s="6">
        <v>603783.31900258304</v>
      </c>
      <c r="W77" s="6">
        <v>1260963.0266552099</v>
      </c>
      <c r="X77" s="6">
        <v>1442476.35425624</v>
      </c>
      <c r="Y77" s="6">
        <v>1523645.7437661299</v>
      </c>
      <c r="Z77" s="6">
        <v>1622269.9914015599</v>
      </c>
      <c r="AA77" s="6">
        <v>1638779.01977645</v>
      </c>
      <c r="AB77" s="6">
        <v>1638779.01977645</v>
      </c>
      <c r="AC77" s="6">
        <v>1689251.9346517699</v>
      </c>
      <c r="AD77" s="6">
        <v>1681341.3585554699</v>
      </c>
      <c r="AE77" s="6">
        <v>1641444.5399828099</v>
      </c>
      <c r="AF77" s="6">
        <v>1652278.5898538399</v>
      </c>
      <c r="AG77" s="6">
        <v>1677644.0240756799</v>
      </c>
      <c r="AH77" s="6">
        <v>1656061.9088564101</v>
      </c>
      <c r="AI77" s="6">
        <v>1713499.5700774</v>
      </c>
      <c r="AJ77" s="6">
        <v>1670421.3241616599</v>
      </c>
      <c r="AK77" s="6">
        <v>1652278.5898538399</v>
      </c>
      <c r="AL77" s="6">
        <v>1674634.56577817</v>
      </c>
      <c r="AM77" s="6">
        <v>1796560.6190885699</v>
      </c>
      <c r="AN77" s="6">
        <v>1879019.77644025</v>
      </c>
      <c r="AO77" s="6">
        <v>1975408.42648324</v>
      </c>
      <c r="AP77" s="6">
        <v>1932846.0877042201</v>
      </c>
      <c r="AQ77" s="6">
        <v>1958125.5374032799</v>
      </c>
      <c r="AR77" s="6">
        <v>1917024.93551162</v>
      </c>
      <c r="AS77" s="6">
        <v>1954514.1874462699</v>
      </c>
      <c r="AT77" s="6">
        <v>1953224.41960448</v>
      </c>
      <c r="AU77" s="6">
        <v>2000945.8297506601</v>
      </c>
      <c r="AV77" s="6">
        <v>1969561.4789338</v>
      </c>
      <c r="AW77" s="6">
        <v>2014015.4772141101</v>
      </c>
      <c r="AX77" s="6">
        <v>1974032.6741186699</v>
      </c>
      <c r="AY77" s="6">
        <v>2022871.88306106</v>
      </c>
      <c r="AZ77" s="6">
        <v>1960447.1195185001</v>
      </c>
      <c r="BA77" s="6">
        <v>1993723.1298366401</v>
      </c>
    </row>
    <row r="78" spans="1:53" ht="12" customHeight="1" x14ac:dyDescent="0.15">
      <c r="A78" s="6" t="s">
        <v>120</v>
      </c>
      <c r="B78" s="6">
        <v>12553.740326741299</v>
      </c>
      <c r="C78" s="6">
        <v>23301.805674978601</v>
      </c>
      <c r="D78" s="6">
        <v>40670.679277730203</v>
      </c>
      <c r="E78" s="6">
        <v>40068.787618228896</v>
      </c>
      <c r="F78" s="6">
        <v>56319.8624247638</v>
      </c>
      <c r="G78" s="6">
        <v>90541.702493551595</v>
      </c>
      <c r="H78" s="6">
        <v>138091.14359415401</v>
      </c>
      <c r="I78" s="6">
        <v>251160.791057611</v>
      </c>
      <c r="J78" s="6">
        <v>304299.22613929701</v>
      </c>
      <c r="K78" s="6">
        <v>426139.29492691503</v>
      </c>
      <c r="L78" s="6">
        <v>491057.609630269</v>
      </c>
      <c r="M78" s="6">
        <v>802751.50472915301</v>
      </c>
      <c r="N78" s="6">
        <v>1254686.15649184</v>
      </c>
      <c r="O78" s="6">
        <v>1267497.8503869399</v>
      </c>
      <c r="P78" s="6">
        <v>1263542.5623387899</v>
      </c>
      <c r="Q78" s="6">
        <v>1569045.5717970801</v>
      </c>
      <c r="R78" s="6">
        <v>1356663.8005159099</v>
      </c>
      <c r="S78" s="6">
        <v>1546517.6268271799</v>
      </c>
      <c r="T78" s="6">
        <v>2621066.20808256</v>
      </c>
      <c r="U78" s="6">
        <v>3435941.5305245202</v>
      </c>
      <c r="V78" s="6">
        <v>5266638.0051590996</v>
      </c>
      <c r="W78" s="6">
        <v>9056405.8469475992</v>
      </c>
      <c r="X78" s="6">
        <v>9365348.2373173293</v>
      </c>
      <c r="Y78" s="6">
        <v>12404213.241616599</v>
      </c>
      <c r="Z78" s="6">
        <v>16443164.230438599</v>
      </c>
      <c r="AA78" s="6">
        <v>19269131.55632</v>
      </c>
      <c r="AB78" s="6">
        <v>21853396.388650201</v>
      </c>
      <c r="AC78" s="6">
        <v>22830610.490111899</v>
      </c>
      <c r="AD78" s="6">
        <v>23690541.702493701</v>
      </c>
      <c r="AE78" s="6">
        <v>26133361.994841099</v>
      </c>
      <c r="AF78" s="6">
        <v>27006104.901117899</v>
      </c>
      <c r="AG78" s="6">
        <v>28490111.779879801</v>
      </c>
      <c r="AH78" s="6">
        <v>29101031.8142736</v>
      </c>
      <c r="AI78" s="6">
        <v>31658469.475494601</v>
      </c>
      <c r="AJ78" s="6">
        <v>30952794.496990699</v>
      </c>
      <c r="AK78" s="6">
        <v>32436027.515047502</v>
      </c>
      <c r="AL78" s="6">
        <v>34165090.283749104</v>
      </c>
      <c r="AM78" s="6">
        <v>34005417.0249357</v>
      </c>
      <c r="AN78" s="6">
        <v>33361134.995701</v>
      </c>
      <c r="AO78" s="6">
        <v>33898882.201204002</v>
      </c>
      <c r="AP78" s="6">
        <v>35697506.448839404</v>
      </c>
      <c r="AQ78" s="6">
        <v>36206018.916595198</v>
      </c>
      <c r="AR78" s="6">
        <v>37554600.171969198</v>
      </c>
      <c r="AS78" s="6">
        <v>37925193.4651765</v>
      </c>
      <c r="AT78" s="6">
        <v>38541788.4780742</v>
      </c>
      <c r="AU78" s="6">
        <v>38824505.588994198</v>
      </c>
      <c r="AV78" s="6">
        <v>38709458.297506601</v>
      </c>
      <c r="AW78" s="6">
        <v>37809974.204643399</v>
      </c>
      <c r="AX78" s="6">
        <v>37785640.584694996</v>
      </c>
      <c r="AY78" s="6">
        <v>35230954.428203098</v>
      </c>
      <c r="AZ78" s="6">
        <v>36846173.6887362</v>
      </c>
      <c r="BA78" s="6">
        <v>38038091.143594399</v>
      </c>
    </row>
    <row r="79" spans="1:53" ht="24" customHeight="1" x14ac:dyDescent="0.15">
      <c r="A79" s="6" t="s">
        <v>121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spans="1:53" ht="24" customHeight="1" x14ac:dyDescent="0.15">
      <c r="A80" s="6" t="s">
        <v>122</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row>
    <row r="81" spans="1:53" ht="12" customHeight="1" x14ac:dyDescent="0.15">
      <c r="A81" s="6" t="s">
        <v>123</v>
      </c>
      <c r="B81" s="4"/>
      <c r="C81" s="4"/>
      <c r="D81" s="4"/>
      <c r="E81" s="4"/>
      <c r="F81" s="4"/>
      <c r="G81" s="4"/>
      <c r="H81" s="4"/>
      <c r="I81" s="4"/>
      <c r="J81" s="4"/>
      <c r="K81" s="4"/>
      <c r="L81" s="4"/>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4"/>
    </row>
    <row r="82" spans="1:53" ht="12" customHeight="1" x14ac:dyDescent="0.15">
      <c r="A82" s="6" t="s">
        <v>124</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row>
    <row r="83" spans="1:53" ht="12" customHeight="1" x14ac:dyDescent="0.15">
      <c r="A83" s="6" t="s">
        <v>125</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4"/>
    </row>
    <row r="84" spans="1:53" ht="12" customHeight="1" x14ac:dyDescent="0.15">
      <c r="A84" s="6" t="s">
        <v>126</v>
      </c>
      <c r="B84" s="6">
        <v>0</v>
      </c>
      <c r="C84" s="6">
        <v>2063.6285468615802</v>
      </c>
      <c r="D84" s="6">
        <v>8598.4522785899007</v>
      </c>
      <c r="E84" s="6">
        <v>4815.1332760103396</v>
      </c>
      <c r="F84" s="6">
        <v>8942.3903697335008</v>
      </c>
      <c r="G84" s="6">
        <v>10060.1891659502</v>
      </c>
      <c r="H84" s="6">
        <v>22785.898538263202</v>
      </c>
      <c r="I84" s="6">
        <v>105331.040412726</v>
      </c>
      <c r="J84" s="6">
        <v>151848.667239898</v>
      </c>
      <c r="K84" s="6">
        <v>424505.58899398299</v>
      </c>
      <c r="L84" s="6">
        <v>558383.49097162799</v>
      </c>
      <c r="M84" s="6">
        <v>534479.79363714799</v>
      </c>
      <c r="N84" s="6">
        <v>818744.62596732995</v>
      </c>
      <c r="O84" s="6">
        <v>1040928.63284609</v>
      </c>
      <c r="P84" s="6">
        <v>1243250.2149613099</v>
      </c>
      <c r="Q84" s="6">
        <v>2075494.4110060299</v>
      </c>
      <c r="R84" s="6">
        <v>2539380.9114359599</v>
      </c>
      <c r="S84" s="6">
        <v>3547291.4875322599</v>
      </c>
      <c r="T84" s="6">
        <v>3772398.9681857498</v>
      </c>
      <c r="U84" s="6">
        <v>4476698.1943250503</v>
      </c>
      <c r="V84" s="6">
        <v>4779793.6371453404</v>
      </c>
      <c r="W84" s="6">
        <v>5634823.73172832</v>
      </c>
      <c r="X84" s="6">
        <v>6399484.0928633204</v>
      </c>
      <c r="Y84" s="6">
        <v>6712209.8022356303</v>
      </c>
      <c r="Z84" s="6">
        <v>8969647.4634566195</v>
      </c>
      <c r="AA84" s="6">
        <v>11920980.223559801</v>
      </c>
      <c r="AB84" s="6">
        <v>11220034.393809199</v>
      </c>
      <c r="AC84" s="6">
        <v>12186156.4918315</v>
      </c>
      <c r="AD84" s="6">
        <v>13484092.8632847</v>
      </c>
      <c r="AE84" s="6">
        <v>13901203.783319101</v>
      </c>
      <c r="AF84" s="6">
        <v>13109888.2201204</v>
      </c>
      <c r="AG84" s="6">
        <v>12659415.3052451</v>
      </c>
      <c r="AH84" s="6">
        <v>13654686.1564919</v>
      </c>
      <c r="AI84" s="6">
        <v>13179363.7145315</v>
      </c>
      <c r="AJ84" s="6">
        <v>12958125.5374033</v>
      </c>
      <c r="AK84" s="6">
        <v>13163456.577816101</v>
      </c>
      <c r="AL84" s="6">
        <v>13758899.3981084</v>
      </c>
      <c r="AM84" s="6">
        <v>14645571.7970766</v>
      </c>
      <c r="AN84" s="6">
        <v>13898882.201203899</v>
      </c>
      <c r="AO84" s="6">
        <v>14617712.811694</v>
      </c>
      <c r="AP84" s="6">
        <v>14583490.9716252</v>
      </c>
      <c r="AQ84" s="6">
        <v>14729578.6758384</v>
      </c>
      <c r="AR84" s="6">
        <v>14173860.7050732</v>
      </c>
      <c r="AS84" s="6">
        <v>14192605.3310405</v>
      </c>
      <c r="AT84" s="6">
        <v>14365004.2992262</v>
      </c>
      <c r="AU84" s="6">
        <v>14020206.362854799</v>
      </c>
      <c r="AV84" s="6">
        <v>14382545.1418745</v>
      </c>
      <c r="AW84" s="6">
        <v>12083748.9251935</v>
      </c>
      <c r="AX84" s="6">
        <v>12768271.7110921</v>
      </c>
      <c r="AY84" s="6">
        <v>11602063.628546899</v>
      </c>
      <c r="AZ84" s="6">
        <v>12085640.584694801</v>
      </c>
      <c r="BA84" s="6">
        <v>9283834.9097163007</v>
      </c>
    </row>
    <row r="85" spans="1:53" ht="12" customHeight="1" x14ac:dyDescent="0.15">
      <c r="A85" s="6" t="s">
        <v>127</v>
      </c>
      <c r="B85" s="4"/>
      <c r="C85" s="4"/>
      <c r="D85" s="4"/>
      <c r="E85" s="4"/>
      <c r="F85" s="4"/>
      <c r="G85" s="4"/>
      <c r="H85" s="4"/>
      <c r="I85" s="4"/>
      <c r="J85" s="4"/>
      <c r="K85" s="4"/>
      <c r="L85" s="4"/>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0</v>
      </c>
      <c r="AL85" s="6">
        <v>0</v>
      </c>
      <c r="AM85" s="6">
        <v>0</v>
      </c>
      <c r="AN85" s="6">
        <v>0</v>
      </c>
      <c r="AO85" s="6">
        <v>0</v>
      </c>
      <c r="AP85" s="6">
        <v>0</v>
      </c>
      <c r="AQ85" s="6">
        <v>0</v>
      </c>
      <c r="AR85" s="6">
        <v>0</v>
      </c>
      <c r="AS85" s="6">
        <v>0</v>
      </c>
      <c r="AT85" s="6">
        <v>0</v>
      </c>
      <c r="AU85" s="6">
        <v>0</v>
      </c>
      <c r="AV85" s="6">
        <v>0</v>
      </c>
      <c r="AW85" s="6">
        <v>0</v>
      </c>
      <c r="AX85" s="6">
        <v>0</v>
      </c>
      <c r="AY85" s="6">
        <v>0</v>
      </c>
      <c r="AZ85" s="6">
        <v>0</v>
      </c>
      <c r="BA85" s="4"/>
    </row>
    <row r="86" spans="1:53" ht="12" customHeight="1" x14ac:dyDescent="0.15">
      <c r="A86" s="6" t="s">
        <v>128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spans="1:53" ht="12" customHeight="1" x14ac:dyDescent="0.15">
      <c r="A87" s="6" t="s">
        <v>129</v>
      </c>
      <c r="B87" s="6">
        <v>0</v>
      </c>
      <c r="C87" s="6">
        <v>0</v>
      </c>
      <c r="D87" s="6">
        <v>0</v>
      </c>
      <c r="E87" s="6">
        <v>0</v>
      </c>
      <c r="F87" s="6">
        <v>0</v>
      </c>
      <c r="G87" s="6">
        <v>0</v>
      </c>
      <c r="H87" s="6">
        <v>0</v>
      </c>
      <c r="I87" s="6">
        <v>0</v>
      </c>
      <c r="J87" s="6">
        <v>0</v>
      </c>
      <c r="K87" s="6">
        <v>0</v>
      </c>
      <c r="L87" s="6">
        <v>0</v>
      </c>
      <c r="M87" s="6">
        <v>0</v>
      </c>
      <c r="N87" s="6">
        <v>0</v>
      </c>
      <c r="O87" s="6">
        <v>0</v>
      </c>
      <c r="P87" s="6">
        <v>0</v>
      </c>
      <c r="Q87" s="6">
        <v>0</v>
      </c>
      <c r="R87" s="6">
        <v>0</v>
      </c>
      <c r="S87" s="6">
        <v>0</v>
      </c>
      <c r="T87" s="6">
        <v>0</v>
      </c>
      <c r="U87" s="6">
        <v>0</v>
      </c>
      <c r="V87" s="6">
        <v>0</v>
      </c>
      <c r="W87" s="6">
        <v>0</v>
      </c>
      <c r="X87" s="6">
        <v>0</v>
      </c>
      <c r="Y87" s="6">
        <v>0</v>
      </c>
      <c r="Z87" s="6">
        <v>0</v>
      </c>
      <c r="AA87" s="6">
        <v>0</v>
      </c>
      <c r="AB87" s="6">
        <v>0</v>
      </c>
      <c r="AC87" s="6">
        <v>0</v>
      </c>
      <c r="AD87" s="6">
        <v>0</v>
      </c>
      <c r="AE87" s="6">
        <v>0</v>
      </c>
      <c r="AF87" s="6">
        <v>0</v>
      </c>
      <c r="AG87" s="6">
        <v>0</v>
      </c>
      <c r="AH87" s="6">
        <v>0</v>
      </c>
      <c r="AI87" s="6">
        <v>0</v>
      </c>
      <c r="AJ87" s="6">
        <v>0</v>
      </c>
      <c r="AK87" s="6">
        <v>0</v>
      </c>
      <c r="AL87" s="6">
        <v>0</v>
      </c>
      <c r="AM87" s="6">
        <v>0</v>
      </c>
      <c r="AN87" s="6">
        <v>0</v>
      </c>
      <c r="AO87" s="6">
        <v>0</v>
      </c>
      <c r="AP87" s="6">
        <v>0</v>
      </c>
      <c r="AQ87" s="6">
        <v>0</v>
      </c>
      <c r="AR87" s="6">
        <v>0</v>
      </c>
      <c r="AS87" s="6">
        <v>0</v>
      </c>
      <c r="AT87" s="6">
        <v>0</v>
      </c>
      <c r="AU87" s="6">
        <v>0</v>
      </c>
      <c r="AV87" s="6">
        <v>0</v>
      </c>
      <c r="AW87" s="6">
        <v>0</v>
      </c>
      <c r="AX87" s="6">
        <v>0</v>
      </c>
      <c r="AY87" s="6">
        <v>0</v>
      </c>
      <c r="AZ87" s="6">
        <v>0</v>
      </c>
      <c r="BA87" s="6">
        <v>0</v>
      </c>
    </row>
    <row r="88" spans="1:53" ht="12" customHeight="1" x14ac:dyDescent="0.15">
      <c r="A88" s="6" t="s">
        <v>130</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row>
    <row r="89" spans="1:53" ht="12" customHeight="1" x14ac:dyDescent="0.15">
      <c r="A89" s="6" t="s">
        <v>131</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row>
    <row r="90" spans="1:53" ht="12" customHeight="1" x14ac:dyDescent="0.15">
      <c r="A90" s="6" t="s">
        <v>132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spans="1:53" ht="12" customHeight="1" x14ac:dyDescent="0.15">
      <c r="A91" s="6" t="s">
        <v>133</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row>
    <row r="92" spans="1:53" ht="12" customHeight="1" x14ac:dyDescent="0.15">
      <c r="A92" s="6" t="s">
        <v>134</v>
      </c>
      <c r="B92" s="4"/>
      <c r="C92" s="4"/>
      <c r="D92" s="4"/>
      <c r="E92" s="4"/>
      <c r="F92" s="4"/>
      <c r="G92" s="4"/>
      <c r="H92" s="4"/>
      <c r="I92" s="4"/>
      <c r="J92" s="4"/>
      <c r="K92" s="4"/>
      <c r="L92" s="4"/>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6">
        <v>0</v>
      </c>
      <c r="AH92" s="6">
        <v>0</v>
      </c>
      <c r="AI92" s="6">
        <v>0</v>
      </c>
      <c r="AJ92" s="6">
        <v>0</v>
      </c>
      <c r="AK92" s="6">
        <v>0</v>
      </c>
      <c r="AL92" s="6">
        <v>0</v>
      </c>
      <c r="AM92" s="6">
        <v>0</v>
      </c>
      <c r="AN92" s="6">
        <v>0</v>
      </c>
      <c r="AO92" s="6">
        <v>0</v>
      </c>
      <c r="AP92" s="6">
        <v>0</v>
      </c>
      <c r="AQ92" s="6">
        <v>0</v>
      </c>
      <c r="AR92" s="6">
        <v>0</v>
      </c>
      <c r="AS92" s="6">
        <v>0</v>
      </c>
      <c r="AT92" s="6">
        <v>0</v>
      </c>
      <c r="AU92" s="6">
        <v>0</v>
      </c>
      <c r="AV92" s="6">
        <v>0</v>
      </c>
      <c r="AW92" s="6">
        <v>0</v>
      </c>
      <c r="AX92" s="6">
        <v>0</v>
      </c>
      <c r="AY92" s="6">
        <v>0</v>
      </c>
      <c r="AZ92" s="6">
        <v>0</v>
      </c>
      <c r="BA92" s="4"/>
    </row>
    <row r="93" spans="1:53" ht="12" customHeight="1" x14ac:dyDescent="0.15">
      <c r="A93" s="6" t="s">
        <v>135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spans="1:53" ht="12" customHeight="1" x14ac:dyDescent="0.15">
      <c r="A94" s="6" t="s">
        <v>136</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row>
    <row r="95" spans="1:53" ht="12" customHeight="1" x14ac:dyDescent="0.15">
      <c r="A95" s="6" t="s">
        <v>137</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row>
    <row r="96" spans="1:53" ht="12" customHeight="1" x14ac:dyDescent="0.15">
      <c r="A96" s="6" t="s">
        <v>138</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row>
    <row r="97" spans="1:53" ht="12" customHeight="1" x14ac:dyDescent="0.15">
      <c r="A97" s="6" t="s">
        <v>139</v>
      </c>
      <c r="B97" s="4"/>
      <c r="C97" s="4"/>
      <c r="D97" s="4"/>
      <c r="E97" s="4"/>
      <c r="F97" s="4"/>
      <c r="G97" s="4"/>
      <c r="H97" s="4"/>
      <c r="I97" s="4"/>
      <c r="J97" s="4"/>
      <c r="K97" s="4"/>
      <c r="L97" s="4"/>
      <c r="M97" s="6">
        <v>0</v>
      </c>
      <c r="N97" s="6">
        <v>0</v>
      </c>
      <c r="O97" s="6">
        <v>0</v>
      </c>
      <c r="P97" s="6">
        <v>0</v>
      </c>
      <c r="Q97" s="6">
        <v>0</v>
      </c>
      <c r="R97" s="6">
        <v>0</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4"/>
    </row>
    <row r="98" spans="1:53" ht="12" customHeight="1" x14ac:dyDescent="0.15">
      <c r="A98" s="6" t="s">
        <v>140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spans="1:53" ht="12" customHeight="1" x14ac:dyDescent="0.15">
      <c r="A99" s="6" t="s">
        <v>141</v>
      </c>
      <c r="B99" s="4"/>
      <c r="C99" s="4"/>
      <c r="D99" s="4"/>
      <c r="E99" s="4"/>
      <c r="F99" s="4"/>
      <c r="G99" s="4"/>
      <c r="H99" s="4"/>
      <c r="I99" s="4"/>
      <c r="J99" s="4"/>
      <c r="K99" s="4"/>
      <c r="L99" s="4"/>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4"/>
    </row>
    <row r="100" spans="1:53" ht="24" customHeight="1" x14ac:dyDescent="0.15">
      <c r="A100" s="6" t="s">
        <v>142</v>
      </c>
      <c r="B100" s="4"/>
      <c r="C100" s="4"/>
      <c r="D100" s="4"/>
      <c r="E100" s="4"/>
      <c r="F100" s="4"/>
      <c r="G100" s="4"/>
      <c r="H100" s="4"/>
      <c r="I100" s="4"/>
      <c r="J100" s="4"/>
      <c r="K100" s="4"/>
      <c r="L100" s="4"/>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0</v>
      </c>
      <c r="AP100" s="6">
        <v>0</v>
      </c>
      <c r="AQ100" s="6">
        <v>0</v>
      </c>
      <c r="AR100" s="6">
        <v>0</v>
      </c>
      <c r="AS100" s="6">
        <v>0</v>
      </c>
      <c r="AT100" s="6">
        <v>0</v>
      </c>
      <c r="AU100" s="6">
        <v>0</v>
      </c>
      <c r="AV100" s="6">
        <v>0</v>
      </c>
      <c r="AW100" s="6">
        <v>0</v>
      </c>
      <c r="AX100" s="6">
        <v>0</v>
      </c>
      <c r="AY100" s="6">
        <v>0</v>
      </c>
      <c r="AZ100" s="6">
        <v>0</v>
      </c>
      <c r="BA100" s="4"/>
    </row>
    <row r="101" spans="1:53" ht="12" customHeight="1" x14ac:dyDescent="0.15">
      <c r="A101" s="6" t="s">
        <v>143</v>
      </c>
      <c r="B101" s="4"/>
      <c r="C101" s="4"/>
      <c r="D101" s="4"/>
      <c r="E101" s="4"/>
      <c r="F101" s="4"/>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212639.72484952799</v>
      </c>
      <c r="Z101" s="6">
        <v>323817.71281169599</v>
      </c>
      <c r="AA101" s="6">
        <v>557179.70765262598</v>
      </c>
      <c r="AB101" s="6">
        <v>638349.09716251399</v>
      </c>
      <c r="AC101" s="6">
        <v>944625.96732588601</v>
      </c>
      <c r="AD101" s="6">
        <v>1156061.9088564101</v>
      </c>
      <c r="AE101" s="6">
        <v>1194411.0060189201</v>
      </c>
      <c r="AF101" s="6">
        <v>1180653.4823731801</v>
      </c>
      <c r="AG101" s="6">
        <v>1180223.5597592499</v>
      </c>
      <c r="AH101" s="6">
        <v>1200687.87618229</v>
      </c>
      <c r="AI101" s="6">
        <v>1186242.47635426</v>
      </c>
      <c r="AJ101" s="6">
        <v>1207996.5606191</v>
      </c>
      <c r="AK101" s="6">
        <v>1206018.9165950201</v>
      </c>
      <c r="AL101" s="6">
        <v>1219260.53310405</v>
      </c>
      <c r="AM101" s="6">
        <v>1201031.81427344</v>
      </c>
      <c r="AN101" s="6">
        <v>1199398.1083404999</v>
      </c>
      <c r="AO101" s="6">
        <v>1212037.83319003</v>
      </c>
      <c r="AP101" s="6">
        <v>1219260.53310405</v>
      </c>
      <c r="AQ101" s="6">
        <v>1214617.3688736099</v>
      </c>
      <c r="AR101" s="6">
        <v>1199742.0464316499</v>
      </c>
      <c r="AS101" s="6">
        <v>946947.54944110604</v>
      </c>
      <c r="AT101" s="6">
        <v>1024505.58899399</v>
      </c>
      <c r="AU101" s="6">
        <v>1189509.88822013</v>
      </c>
      <c r="AV101" s="6">
        <v>1157437.6612209899</v>
      </c>
      <c r="AW101" s="6">
        <v>1261994.84092864</v>
      </c>
      <c r="AX101" s="6">
        <v>1274118.6586414501</v>
      </c>
      <c r="AY101" s="6">
        <v>1326397.24849528</v>
      </c>
      <c r="AZ101" s="6">
        <v>1355202.0636285499</v>
      </c>
      <c r="BA101" s="6">
        <v>1348667.2398968299</v>
      </c>
    </row>
    <row r="102" spans="1:53" ht="12" customHeight="1" x14ac:dyDescent="0.15">
      <c r="A102" s="6" t="s">
        <v>144</v>
      </c>
      <c r="B102" s="6">
        <v>0</v>
      </c>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row>
    <row r="103" spans="1:53" ht="12" customHeight="1" x14ac:dyDescent="0.15">
      <c r="A103" s="6" t="s">
        <v>145</v>
      </c>
      <c r="B103" s="4"/>
      <c r="C103" s="4"/>
      <c r="D103" s="4"/>
      <c r="E103" s="4"/>
      <c r="F103" s="4"/>
      <c r="G103" s="4"/>
      <c r="H103" s="4"/>
      <c r="I103" s="4"/>
      <c r="J103" s="4"/>
      <c r="K103" s="4"/>
      <c r="L103" s="4"/>
      <c r="M103" s="6">
        <v>102321.58211521999</v>
      </c>
      <c r="N103" s="6">
        <v>97420.464316423604</v>
      </c>
      <c r="O103" s="6">
        <v>206018.91659501399</v>
      </c>
      <c r="P103" s="6">
        <v>189681.85726569299</v>
      </c>
      <c r="Q103" s="6">
        <v>225795.356835771</v>
      </c>
      <c r="R103" s="6">
        <v>279621.66809974401</v>
      </c>
      <c r="S103" s="6">
        <v>195356.83576956301</v>
      </c>
      <c r="T103" s="6">
        <v>238177.12811694</v>
      </c>
      <c r="U103" s="6">
        <v>247377.47205503099</v>
      </c>
      <c r="V103" s="6">
        <v>258039.55288048301</v>
      </c>
      <c r="W103" s="6">
        <v>259759.24333620101</v>
      </c>
      <c r="X103" s="6">
        <v>173860.705073088</v>
      </c>
      <c r="Y103" s="6">
        <v>304901.11779879802</v>
      </c>
      <c r="Z103" s="6">
        <v>350386.93035253801</v>
      </c>
      <c r="AA103" s="6">
        <v>428374.892519349</v>
      </c>
      <c r="AB103" s="6">
        <v>431814.27343078499</v>
      </c>
      <c r="AC103" s="6">
        <v>432932.07222700201</v>
      </c>
      <c r="AD103" s="6">
        <v>500171.96904557402</v>
      </c>
      <c r="AE103" s="6">
        <v>397678.417884783</v>
      </c>
      <c r="AF103" s="6">
        <v>528030.95442820597</v>
      </c>
      <c r="AG103" s="6">
        <v>475064.488392092</v>
      </c>
      <c r="AH103" s="6">
        <v>578331.90025795705</v>
      </c>
      <c r="AI103" s="6">
        <v>464144.45399828302</v>
      </c>
      <c r="AJ103" s="6">
        <v>485640.584694758</v>
      </c>
      <c r="AK103" s="6">
        <v>686328.46087704599</v>
      </c>
      <c r="AL103" s="6">
        <v>779965.60619088996</v>
      </c>
      <c r="AM103" s="6">
        <v>866981.94325022004</v>
      </c>
      <c r="AN103" s="6">
        <v>1025107.4806534901</v>
      </c>
      <c r="AO103" s="6">
        <v>1139208.94239038</v>
      </c>
      <c r="AP103" s="6">
        <v>1453310.40412726</v>
      </c>
      <c r="AQ103" s="6">
        <v>1674548.5812553801</v>
      </c>
      <c r="AR103" s="6">
        <v>1667239.8968185801</v>
      </c>
      <c r="AS103" s="6">
        <v>1528804.8151332799</v>
      </c>
      <c r="AT103" s="6">
        <v>1462682.71711093</v>
      </c>
      <c r="AU103" s="6">
        <v>1489595.8727429099</v>
      </c>
      <c r="AV103" s="6">
        <v>1616680.99742047</v>
      </c>
      <c r="AW103" s="6">
        <v>1458039.55288049</v>
      </c>
      <c r="AX103" s="6">
        <v>1283490.9716251099</v>
      </c>
      <c r="AY103" s="6">
        <v>1602493.5511608</v>
      </c>
      <c r="AZ103" s="6">
        <v>2258469.4754944202</v>
      </c>
      <c r="BA103" s="4"/>
    </row>
    <row r="104" spans="1:53" ht="12" customHeight="1" x14ac:dyDescent="0.15">
      <c r="A104" s="6" t="s">
        <v>146</v>
      </c>
      <c r="B104" s="4"/>
      <c r="C104" s="4"/>
      <c r="D104" s="4"/>
      <c r="E104" s="4"/>
      <c r="F104" s="4"/>
      <c r="G104" s="4"/>
      <c r="H104" s="4"/>
      <c r="I104" s="4"/>
      <c r="J104" s="4"/>
      <c r="K104" s="4"/>
      <c r="L104" s="4"/>
      <c r="M104" s="6">
        <v>0</v>
      </c>
      <c r="N104" s="6">
        <v>0</v>
      </c>
      <c r="O104" s="6">
        <v>0</v>
      </c>
      <c r="P104" s="6">
        <v>0</v>
      </c>
      <c r="Q104" s="6">
        <v>0</v>
      </c>
      <c r="R104" s="6">
        <v>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c r="AY104" s="6">
        <v>0</v>
      </c>
      <c r="AZ104" s="6">
        <v>0</v>
      </c>
      <c r="BA104" s="4"/>
    </row>
    <row r="105" spans="1:53" ht="12" customHeight="1" x14ac:dyDescent="0.15">
      <c r="A105" s="6" t="s">
        <v>147</v>
      </c>
      <c r="B105" s="4"/>
      <c r="C105" s="4"/>
      <c r="D105" s="4"/>
      <c r="E105" s="4"/>
      <c r="F105" s="4"/>
      <c r="G105" s="4"/>
      <c r="H105" s="4"/>
      <c r="I105" s="4"/>
      <c r="J105" s="4"/>
      <c r="K105" s="4"/>
      <c r="L105" s="4"/>
      <c r="M105" s="6">
        <v>0</v>
      </c>
      <c r="N105" s="6">
        <v>0</v>
      </c>
      <c r="O105" s="6">
        <v>0</v>
      </c>
      <c r="P105" s="6">
        <v>0</v>
      </c>
      <c r="Q105" s="6">
        <v>0</v>
      </c>
      <c r="R105" s="6">
        <v>0</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c r="AY105" s="6">
        <v>0</v>
      </c>
      <c r="AZ105" s="6">
        <v>0</v>
      </c>
      <c r="BA105" s="4"/>
    </row>
    <row r="106" spans="1:53" ht="12" customHeight="1" x14ac:dyDescent="0.15">
      <c r="A106" s="6" t="s">
        <v>148</v>
      </c>
      <c r="B106" s="4"/>
      <c r="C106" s="4"/>
      <c r="D106" s="4"/>
      <c r="E106" s="4"/>
      <c r="F106" s="4"/>
      <c r="G106" s="4"/>
      <c r="H106" s="4"/>
      <c r="I106" s="4"/>
      <c r="J106" s="4"/>
      <c r="K106" s="4"/>
      <c r="L106" s="4"/>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6">
        <v>0</v>
      </c>
      <c r="AM106" s="6">
        <v>0</v>
      </c>
      <c r="AN106" s="6">
        <v>0</v>
      </c>
      <c r="AO106" s="6">
        <v>0</v>
      </c>
      <c r="AP106" s="6">
        <v>0</v>
      </c>
      <c r="AQ106" s="6">
        <v>0</v>
      </c>
      <c r="AR106" s="6">
        <v>0</v>
      </c>
      <c r="AS106" s="6">
        <v>0</v>
      </c>
      <c r="AT106" s="6">
        <v>0</v>
      </c>
      <c r="AU106" s="6">
        <v>0</v>
      </c>
      <c r="AV106" s="6">
        <v>0</v>
      </c>
      <c r="AW106" s="6">
        <v>0</v>
      </c>
      <c r="AX106" s="6">
        <v>0</v>
      </c>
      <c r="AY106" s="6">
        <v>0</v>
      </c>
      <c r="AZ106" s="6">
        <v>0</v>
      </c>
      <c r="BA106" s="4"/>
    </row>
    <row r="107" spans="1:53" ht="12" customHeight="1" x14ac:dyDescent="0.15">
      <c r="A107" s="6" t="s">
        <v>149</v>
      </c>
      <c r="B107" s="6">
        <v>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c r="AY107" s="6">
        <v>0</v>
      </c>
      <c r="AZ107" s="6">
        <v>0</v>
      </c>
      <c r="BA107" s="6">
        <v>0</v>
      </c>
    </row>
    <row r="108" spans="1:53" ht="12" customHeight="1" x14ac:dyDescent="0.15">
      <c r="A108" s="6" t="s">
        <v>150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row>
    <row r="109" spans="1:53" ht="12" customHeight="1" x14ac:dyDescent="0.15">
      <c r="A109" s="6" t="s">
        <v>151</v>
      </c>
      <c r="B109" s="4"/>
      <c r="C109" s="4"/>
      <c r="D109" s="4"/>
      <c r="E109" s="4"/>
      <c r="F109" s="4"/>
      <c r="G109" s="4"/>
      <c r="H109" s="4"/>
      <c r="I109" s="4"/>
      <c r="J109" s="4"/>
      <c r="K109" s="4"/>
      <c r="L109" s="4"/>
      <c r="M109" s="6">
        <v>0</v>
      </c>
      <c r="N109" s="6">
        <v>0</v>
      </c>
      <c r="O109" s="6">
        <v>0</v>
      </c>
      <c r="P109" s="6">
        <v>0</v>
      </c>
      <c r="Q109" s="6">
        <v>0</v>
      </c>
      <c r="R109" s="6">
        <v>0</v>
      </c>
      <c r="S109" s="6">
        <v>0</v>
      </c>
      <c r="T109" s="6">
        <v>0</v>
      </c>
      <c r="U109" s="6">
        <v>0</v>
      </c>
      <c r="V109" s="6">
        <v>0</v>
      </c>
      <c r="W109" s="6">
        <v>0</v>
      </c>
      <c r="X109" s="6">
        <v>0</v>
      </c>
      <c r="Y109" s="6">
        <v>0</v>
      </c>
      <c r="Z109" s="6">
        <v>0</v>
      </c>
      <c r="AA109" s="6">
        <v>0</v>
      </c>
      <c r="AB109" s="6">
        <v>0</v>
      </c>
      <c r="AC109" s="6">
        <v>0</v>
      </c>
      <c r="AD109" s="6">
        <v>0</v>
      </c>
      <c r="AE109" s="6">
        <v>0</v>
      </c>
      <c r="AF109" s="6">
        <v>0</v>
      </c>
      <c r="AG109" s="6">
        <v>0</v>
      </c>
      <c r="AH109" s="6">
        <v>0</v>
      </c>
      <c r="AI109" s="6">
        <v>0</v>
      </c>
      <c r="AJ109" s="6">
        <v>0</v>
      </c>
      <c r="AK109" s="6">
        <v>0</v>
      </c>
      <c r="AL109" s="6">
        <v>0</v>
      </c>
      <c r="AM109" s="6">
        <v>0</v>
      </c>
      <c r="AN109" s="6">
        <v>0</v>
      </c>
      <c r="AO109" s="6">
        <v>0</v>
      </c>
      <c r="AP109" s="6">
        <v>0</v>
      </c>
      <c r="AQ109" s="6">
        <v>0</v>
      </c>
      <c r="AR109" s="6">
        <v>0</v>
      </c>
      <c r="AS109" s="6">
        <v>0</v>
      </c>
      <c r="AT109" s="6">
        <v>0</v>
      </c>
      <c r="AU109" s="6">
        <v>0</v>
      </c>
      <c r="AV109" s="6">
        <v>0</v>
      </c>
      <c r="AW109" s="6">
        <v>0</v>
      </c>
      <c r="AX109" s="6">
        <v>0</v>
      </c>
      <c r="AY109" s="6">
        <v>0</v>
      </c>
      <c r="AZ109" s="6">
        <v>0</v>
      </c>
      <c r="BA109" s="6">
        <v>0</v>
      </c>
    </row>
    <row r="110" spans="1:53" ht="12" customHeight="1" x14ac:dyDescent="0.15">
      <c r="A110" s="6" t="s">
        <v>152</v>
      </c>
      <c r="B110" s="6">
        <v>0</v>
      </c>
      <c r="C110" s="6">
        <v>0</v>
      </c>
      <c r="D110" s="6">
        <v>0</v>
      </c>
      <c r="E110" s="6">
        <v>27773.000859845401</v>
      </c>
      <c r="F110" s="6">
        <v>206448.839208944</v>
      </c>
      <c r="G110" s="6">
        <v>301805.67497850599</v>
      </c>
      <c r="H110" s="6">
        <v>332158.21152192802</v>
      </c>
      <c r="I110" s="6">
        <v>271023.21582115401</v>
      </c>
      <c r="J110" s="6">
        <v>221496.130696476</v>
      </c>
      <c r="K110" s="6">
        <v>144368.01375752399</v>
      </c>
      <c r="L110" s="6">
        <v>273086.84436801501</v>
      </c>
      <c r="M110" s="6">
        <v>289337.91917454998</v>
      </c>
      <c r="N110" s="6">
        <v>311779.87962167</v>
      </c>
      <c r="O110" s="6">
        <v>270163.37059329503</v>
      </c>
      <c r="P110" s="6">
        <v>293207.22269991599</v>
      </c>
      <c r="Q110" s="6">
        <v>326741.18658641598</v>
      </c>
      <c r="R110" s="6">
        <v>327343.07824591798</v>
      </c>
      <c r="S110" s="6">
        <v>291057.60963026801</v>
      </c>
      <c r="T110" s="6">
        <v>380739.46689596103</v>
      </c>
      <c r="U110" s="6">
        <v>225967.32588134299</v>
      </c>
      <c r="V110" s="6">
        <v>189853.826311265</v>
      </c>
      <c r="W110" s="6">
        <v>232760.103181429</v>
      </c>
      <c r="X110" s="6">
        <v>585038.69303525705</v>
      </c>
      <c r="Y110" s="6">
        <v>497248.49527085398</v>
      </c>
      <c r="Z110" s="6">
        <v>592175.40842648596</v>
      </c>
      <c r="AA110" s="6">
        <v>603955.28804815398</v>
      </c>
      <c r="AB110" s="6">
        <v>753052.45055890305</v>
      </c>
      <c r="AC110" s="6">
        <v>14961.3069647464</v>
      </c>
      <c r="AD110" s="6">
        <v>0</v>
      </c>
      <c r="AE110" s="6">
        <v>0</v>
      </c>
      <c r="AF110" s="6">
        <v>0</v>
      </c>
      <c r="AG110" s="6">
        <v>0</v>
      </c>
      <c r="AH110" s="6">
        <v>0</v>
      </c>
      <c r="AI110" s="6">
        <v>0</v>
      </c>
      <c r="AJ110" s="6">
        <v>0</v>
      </c>
      <c r="AK110" s="6">
        <v>0</v>
      </c>
      <c r="AL110" s="6">
        <v>0</v>
      </c>
      <c r="AM110" s="6">
        <v>0</v>
      </c>
      <c r="AN110" s="6">
        <v>0</v>
      </c>
      <c r="AO110" s="6">
        <v>0</v>
      </c>
      <c r="AP110" s="6">
        <v>0</v>
      </c>
      <c r="AQ110" s="6">
        <v>0</v>
      </c>
      <c r="AR110" s="6">
        <v>0</v>
      </c>
      <c r="AS110" s="6">
        <v>0</v>
      </c>
      <c r="AT110" s="6">
        <v>0</v>
      </c>
      <c r="AU110" s="6">
        <v>0</v>
      </c>
      <c r="AV110" s="6">
        <v>0</v>
      </c>
      <c r="AW110" s="6">
        <v>0</v>
      </c>
      <c r="AX110" s="6">
        <v>0</v>
      </c>
      <c r="AY110" s="6">
        <v>0</v>
      </c>
      <c r="AZ110" s="6">
        <v>0</v>
      </c>
      <c r="BA110" s="6">
        <v>0</v>
      </c>
    </row>
    <row r="111" spans="1:53" ht="12" customHeight="1" x14ac:dyDescent="0.15">
      <c r="A111" s="6" t="s">
        <v>153</v>
      </c>
      <c r="B111" s="4"/>
      <c r="C111" s="4"/>
      <c r="D111" s="4"/>
      <c r="E111" s="4"/>
      <c r="F111" s="4"/>
      <c r="G111" s="4"/>
      <c r="H111" s="4"/>
      <c r="I111" s="4"/>
      <c r="J111" s="4"/>
      <c r="K111" s="4"/>
      <c r="L111" s="4"/>
      <c r="M111" s="6">
        <v>0</v>
      </c>
      <c r="N111" s="6">
        <v>0</v>
      </c>
      <c r="O111" s="6">
        <v>0</v>
      </c>
      <c r="P111" s="6">
        <v>0</v>
      </c>
      <c r="Q111" s="6">
        <v>0</v>
      </c>
      <c r="R111" s="6">
        <v>0</v>
      </c>
      <c r="S111" s="6">
        <v>0</v>
      </c>
      <c r="T111" s="6">
        <v>0</v>
      </c>
      <c r="U111" s="6">
        <v>0</v>
      </c>
      <c r="V111" s="6">
        <v>0</v>
      </c>
      <c r="W111" s="6">
        <v>0</v>
      </c>
      <c r="X111" s="6">
        <v>0</v>
      </c>
      <c r="Y111" s="6">
        <v>0</v>
      </c>
      <c r="Z111" s="6">
        <v>0</v>
      </c>
      <c r="AA111" s="6">
        <v>0</v>
      </c>
      <c r="AB111" s="6">
        <v>0</v>
      </c>
      <c r="AC111" s="6">
        <v>0</v>
      </c>
      <c r="AD111" s="6">
        <v>0</v>
      </c>
      <c r="AE111" s="6">
        <v>0</v>
      </c>
      <c r="AF111" s="6">
        <v>0</v>
      </c>
      <c r="AG111" s="6">
        <v>0</v>
      </c>
      <c r="AH111" s="6">
        <v>0</v>
      </c>
      <c r="AI111" s="6">
        <v>0</v>
      </c>
      <c r="AJ111" s="6">
        <v>0</v>
      </c>
      <c r="AK111" s="6">
        <v>0</v>
      </c>
      <c r="AL111" s="6">
        <v>0</v>
      </c>
      <c r="AM111" s="6">
        <v>0</v>
      </c>
      <c r="AN111" s="6">
        <v>0</v>
      </c>
      <c r="AO111" s="6">
        <v>0</v>
      </c>
      <c r="AP111" s="6">
        <v>0</v>
      </c>
      <c r="AQ111" s="6">
        <v>0</v>
      </c>
      <c r="AR111" s="6">
        <v>0</v>
      </c>
      <c r="AS111" s="6">
        <v>0</v>
      </c>
      <c r="AT111" s="6">
        <v>0</v>
      </c>
      <c r="AU111" s="6">
        <v>0</v>
      </c>
      <c r="AV111" s="6">
        <v>0</v>
      </c>
      <c r="AW111" s="6">
        <v>0</v>
      </c>
      <c r="AX111" s="6">
        <v>0</v>
      </c>
      <c r="AY111" s="6">
        <v>0</v>
      </c>
      <c r="AZ111" s="6">
        <v>0</v>
      </c>
      <c r="BA111" s="4"/>
    </row>
    <row r="112" spans="1:53" ht="12" customHeight="1" x14ac:dyDescent="0.15">
      <c r="A112" s="6" t="s">
        <v>154</v>
      </c>
      <c r="B112" s="6">
        <v>0</v>
      </c>
      <c r="C112" s="6">
        <v>0</v>
      </c>
      <c r="D112" s="6">
        <v>0</v>
      </c>
      <c r="E112" s="6">
        <v>0</v>
      </c>
      <c r="F112" s="6">
        <v>0</v>
      </c>
      <c r="G112" s="6">
        <v>0</v>
      </c>
      <c r="H112" s="6">
        <v>51590.713671539401</v>
      </c>
      <c r="I112" s="6">
        <v>51590.713671539401</v>
      </c>
      <c r="J112" s="6">
        <v>85984.522785898997</v>
      </c>
      <c r="K112" s="6">
        <v>94582.975064488899</v>
      </c>
      <c r="L112" s="6">
        <v>395528.80481513502</v>
      </c>
      <c r="M112" s="6">
        <v>687876.18228719197</v>
      </c>
      <c r="N112" s="6">
        <v>816852.96646604</v>
      </c>
      <c r="O112" s="6">
        <v>834651.76268272195</v>
      </c>
      <c r="P112" s="6">
        <v>1693809.11435942</v>
      </c>
      <c r="Q112" s="6">
        <v>2160361.1349957101</v>
      </c>
      <c r="R112" s="6">
        <v>2930266.5520206499</v>
      </c>
      <c r="S112" s="6">
        <v>2722184.0068787802</v>
      </c>
      <c r="T112" s="6">
        <v>5100000.0000000298</v>
      </c>
      <c r="U112" s="6">
        <v>6052708.5124677904</v>
      </c>
      <c r="V112" s="6">
        <v>7101547.7214101804</v>
      </c>
      <c r="W112" s="6">
        <v>7551160.79105765</v>
      </c>
      <c r="X112" s="6">
        <v>8807394.66895964</v>
      </c>
      <c r="Y112" s="6">
        <v>9827257.0937231798</v>
      </c>
      <c r="Z112" s="6">
        <v>11544625.9673259</v>
      </c>
      <c r="AA112" s="6">
        <v>13721238.177128199</v>
      </c>
      <c r="AB112" s="6">
        <v>14471539.1229579</v>
      </c>
      <c r="AC112" s="6">
        <v>16144282.0292348</v>
      </c>
      <c r="AD112" s="6">
        <v>15361908.856405901</v>
      </c>
      <c r="AE112" s="6">
        <v>15723903.697334601</v>
      </c>
      <c r="AF112" s="6">
        <v>17392261.392949399</v>
      </c>
      <c r="AG112" s="6">
        <v>18354256.233878002</v>
      </c>
      <c r="AH112" s="6">
        <v>19196818.572657</v>
      </c>
      <c r="AI112" s="6">
        <v>21432158.211522002</v>
      </c>
      <c r="AJ112" s="6">
        <v>23140670.679277901</v>
      </c>
      <c r="AK112" s="6">
        <v>25043336.199484199</v>
      </c>
      <c r="AL112" s="6">
        <v>25984522.7858987</v>
      </c>
      <c r="AM112" s="6">
        <v>27444282.029234901</v>
      </c>
      <c r="AN112" s="6">
        <v>28576354.256234001</v>
      </c>
      <c r="AO112" s="6">
        <v>27224075.666380201</v>
      </c>
      <c r="AP112" s="6">
        <v>27691229.578676</v>
      </c>
      <c r="AQ112" s="6">
        <v>27502837.489252102</v>
      </c>
      <c r="AR112" s="6">
        <v>25373516.766982101</v>
      </c>
      <c r="AS112" s="6">
        <v>20637403.267411999</v>
      </c>
      <c r="AT112" s="6">
        <v>24285640.5846949</v>
      </c>
      <c r="AU112" s="6">
        <v>26204213.241616599</v>
      </c>
      <c r="AV112" s="6">
        <v>26089939.810834199</v>
      </c>
      <c r="AW112" s="6">
        <v>22685468.615649302</v>
      </c>
      <c r="AX112" s="6">
        <v>22195012.897678498</v>
      </c>
      <c r="AY112" s="6">
        <v>24054170.249355201</v>
      </c>
      <c r="AZ112" s="6">
        <v>24783319.0025797</v>
      </c>
      <c r="BA112" s="6">
        <v>8749871.0232158694</v>
      </c>
    </row>
    <row r="113" spans="1:53" ht="12" customHeight="1" x14ac:dyDescent="0.15">
      <c r="A113" s="6" t="s">
        <v>155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spans="1:53" ht="12" customHeight="1" x14ac:dyDescent="0.15">
      <c r="A114" s="6" t="s">
        <v>156</v>
      </c>
      <c r="B114" s="4"/>
      <c r="C114" s="4"/>
      <c r="D114" s="4"/>
      <c r="E114" s="4"/>
      <c r="F114" s="4"/>
      <c r="G114" s="4"/>
      <c r="H114" s="4"/>
      <c r="I114" s="4"/>
      <c r="J114" s="4"/>
      <c r="K114" s="4"/>
      <c r="L114" s="4"/>
      <c r="M114" s="6">
        <v>0</v>
      </c>
      <c r="N114" s="6">
        <v>0</v>
      </c>
      <c r="O114" s="6">
        <v>0</v>
      </c>
      <c r="P114" s="6">
        <v>0</v>
      </c>
      <c r="Q114" s="6">
        <v>0</v>
      </c>
      <c r="R114" s="6">
        <v>0</v>
      </c>
      <c r="S114" s="6">
        <v>0</v>
      </c>
      <c r="T114" s="6">
        <v>0</v>
      </c>
      <c r="U114" s="6">
        <v>0</v>
      </c>
      <c r="V114" s="6">
        <v>0</v>
      </c>
      <c r="W114" s="6">
        <v>0</v>
      </c>
      <c r="X114" s="6">
        <v>0</v>
      </c>
      <c r="Y114" s="6">
        <v>0</v>
      </c>
      <c r="Z114" s="6">
        <v>0</v>
      </c>
      <c r="AA114" s="6">
        <v>0</v>
      </c>
      <c r="AB114" s="6">
        <v>0</v>
      </c>
      <c r="AC114" s="6">
        <v>0</v>
      </c>
      <c r="AD114" s="6">
        <v>0</v>
      </c>
      <c r="AE114" s="6">
        <v>0</v>
      </c>
      <c r="AF114" s="6">
        <v>0</v>
      </c>
      <c r="AG114" s="6">
        <v>0</v>
      </c>
      <c r="AH114" s="6">
        <v>0</v>
      </c>
      <c r="AI114" s="6">
        <v>0</v>
      </c>
      <c r="AJ114" s="6">
        <v>0</v>
      </c>
      <c r="AK114" s="6">
        <v>0</v>
      </c>
      <c r="AL114" s="6">
        <v>0</v>
      </c>
      <c r="AM114" s="6">
        <v>0</v>
      </c>
      <c r="AN114" s="6">
        <v>0</v>
      </c>
      <c r="AO114" s="6">
        <v>0</v>
      </c>
      <c r="AP114" s="6">
        <v>0</v>
      </c>
      <c r="AQ114" s="6">
        <v>0</v>
      </c>
      <c r="AR114" s="6">
        <v>0</v>
      </c>
      <c r="AS114" s="6">
        <v>0</v>
      </c>
      <c r="AT114" s="6">
        <v>0</v>
      </c>
      <c r="AU114" s="6">
        <v>0</v>
      </c>
      <c r="AV114" s="6">
        <v>0</v>
      </c>
      <c r="AW114" s="6">
        <v>0</v>
      </c>
      <c r="AX114" s="6">
        <v>0</v>
      </c>
      <c r="AY114" s="6">
        <v>0</v>
      </c>
      <c r="AZ114" s="6">
        <v>0</v>
      </c>
      <c r="BA114" s="4"/>
    </row>
    <row r="115" spans="1:53" ht="12" customHeight="1" x14ac:dyDescent="0.15">
      <c r="A115" s="6" t="s">
        <v>157</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6">
        <v>0</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4"/>
    </row>
    <row r="116" spans="1:53" ht="12" customHeight="1" x14ac:dyDescent="0.15">
      <c r="A116" s="6" t="s">
        <v>158</v>
      </c>
      <c r="B116" s="4"/>
      <c r="C116" s="4"/>
      <c r="D116" s="4"/>
      <c r="E116" s="4"/>
      <c r="F116" s="4"/>
      <c r="G116" s="4"/>
      <c r="H116" s="4"/>
      <c r="I116" s="4"/>
      <c r="J116" s="4"/>
      <c r="K116" s="4"/>
      <c r="L116" s="4"/>
      <c r="M116" s="6">
        <v>0</v>
      </c>
      <c r="N116" s="6">
        <v>0</v>
      </c>
      <c r="O116" s="6">
        <v>0</v>
      </c>
      <c r="P116" s="6">
        <v>0</v>
      </c>
      <c r="Q116" s="6">
        <v>0</v>
      </c>
      <c r="R116" s="6">
        <v>0</v>
      </c>
      <c r="S116" s="6">
        <v>0</v>
      </c>
      <c r="T116" s="6">
        <v>0</v>
      </c>
      <c r="U116" s="6">
        <v>0</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c r="AY116" s="6">
        <v>0</v>
      </c>
      <c r="AZ116" s="6">
        <v>0</v>
      </c>
      <c r="BA116" s="4"/>
    </row>
    <row r="117" spans="1:53" ht="12" customHeight="1" x14ac:dyDescent="0.15">
      <c r="A117" s="6" t="s">
        <v>159</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row>
    <row r="118" spans="1:53" ht="12" customHeight="1" x14ac:dyDescent="0.15">
      <c r="A118" s="6" t="s">
        <v>160</v>
      </c>
      <c r="B118" s="4"/>
      <c r="C118" s="4"/>
      <c r="D118" s="4"/>
      <c r="E118" s="4"/>
      <c r="F118" s="4"/>
      <c r="G118" s="4"/>
      <c r="H118" s="4"/>
      <c r="I118" s="4"/>
      <c r="J118" s="4"/>
      <c r="K118" s="4"/>
      <c r="L118" s="4"/>
      <c r="M118" s="6">
        <v>0</v>
      </c>
      <c r="N118" s="6">
        <v>0</v>
      </c>
      <c r="O118" s="6">
        <v>0</v>
      </c>
      <c r="P118" s="6">
        <v>0</v>
      </c>
      <c r="Q118" s="6">
        <v>0</v>
      </c>
      <c r="R118" s="6">
        <v>0</v>
      </c>
      <c r="S118" s="6">
        <v>0</v>
      </c>
      <c r="T118" s="6">
        <v>0</v>
      </c>
      <c r="U118" s="6">
        <v>0</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v>0</v>
      </c>
      <c r="AM118" s="6">
        <v>0</v>
      </c>
      <c r="AN118" s="6">
        <v>0</v>
      </c>
      <c r="AO118" s="6">
        <v>0</v>
      </c>
      <c r="AP118" s="6">
        <v>0</v>
      </c>
      <c r="AQ118" s="6">
        <v>0</v>
      </c>
      <c r="AR118" s="6">
        <v>0</v>
      </c>
      <c r="AS118" s="6">
        <v>0</v>
      </c>
      <c r="AT118" s="6">
        <v>0</v>
      </c>
      <c r="AU118" s="6">
        <v>0</v>
      </c>
      <c r="AV118" s="6">
        <v>0</v>
      </c>
      <c r="AW118" s="6">
        <v>0</v>
      </c>
      <c r="AX118" s="6">
        <v>0</v>
      </c>
      <c r="AY118" s="6">
        <v>0</v>
      </c>
      <c r="AZ118" s="6">
        <v>0</v>
      </c>
      <c r="BA118" s="4"/>
    </row>
    <row r="119" spans="1:53" ht="12" customHeight="1" x14ac:dyDescent="0.15">
      <c r="A119" s="6" t="s">
        <v>161</v>
      </c>
      <c r="B119" s="4"/>
      <c r="C119" s="4"/>
      <c r="D119" s="4"/>
      <c r="E119" s="4"/>
      <c r="F119" s="4"/>
      <c r="G119" s="4"/>
      <c r="H119" s="4"/>
      <c r="I119" s="4"/>
      <c r="J119" s="4"/>
      <c r="K119" s="4"/>
      <c r="L119" s="4"/>
      <c r="M119" s="6">
        <v>0</v>
      </c>
      <c r="N119" s="6">
        <v>0</v>
      </c>
      <c r="O119" s="6">
        <v>0</v>
      </c>
      <c r="P119" s="6">
        <v>0</v>
      </c>
      <c r="Q119" s="6">
        <v>0</v>
      </c>
      <c r="R119" s="6">
        <v>0</v>
      </c>
      <c r="S119" s="6">
        <v>6104.9011177988295</v>
      </c>
      <c r="T119" s="6">
        <v>199828.03095442901</v>
      </c>
      <c r="U119" s="6">
        <v>271023.21582115401</v>
      </c>
      <c r="V119" s="6">
        <v>298968.18572657101</v>
      </c>
      <c r="W119" s="6">
        <v>249097.16251074901</v>
      </c>
      <c r="X119" s="6">
        <v>324763.54256233998</v>
      </c>
      <c r="Y119" s="6">
        <v>770851.24677558395</v>
      </c>
      <c r="Z119" s="6">
        <v>1013929.49269132</v>
      </c>
      <c r="AA119" s="6">
        <v>1439810.83404988</v>
      </c>
      <c r="AB119" s="6">
        <v>2434307.8245915901</v>
      </c>
      <c r="AC119" s="6">
        <v>3380395.5288048298</v>
      </c>
      <c r="AD119" s="6">
        <v>3448065.3482373399</v>
      </c>
      <c r="AE119" s="6">
        <v>4072656.9217541101</v>
      </c>
      <c r="AF119" s="6">
        <v>4547463.4565778403</v>
      </c>
      <c r="AG119" s="6">
        <v>4841874.4625967601</v>
      </c>
      <c r="AH119" s="6">
        <v>4860705.0730868699</v>
      </c>
      <c r="AI119" s="6">
        <v>4998968.1857265998</v>
      </c>
      <c r="AJ119" s="6">
        <v>5043078.2459157603</v>
      </c>
      <c r="AK119" s="6">
        <v>5763456.5778160198</v>
      </c>
      <c r="AL119" s="6">
        <v>6356319.8624248002</v>
      </c>
      <c r="AM119" s="6">
        <v>6628202.9234738098</v>
      </c>
      <c r="AN119" s="6">
        <v>7711865.8641445003</v>
      </c>
      <c r="AO119" s="6">
        <v>8861908.8564059008</v>
      </c>
      <c r="AP119" s="6">
        <v>9369217.5408427007</v>
      </c>
      <c r="AQ119" s="6">
        <v>9641702.4935512096</v>
      </c>
      <c r="AR119" s="6">
        <v>10241014.617368899</v>
      </c>
      <c r="AS119" s="6">
        <v>11149785.0386931</v>
      </c>
      <c r="AT119" s="6">
        <v>11239466.8959588</v>
      </c>
      <c r="AU119" s="6">
        <v>12620722.2699915</v>
      </c>
      <c r="AV119" s="6">
        <v>12790111.7798797</v>
      </c>
      <c r="AW119" s="6">
        <v>12290369.733448001</v>
      </c>
      <c r="AX119" s="6">
        <v>12980051.5907137</v>
      </c>
      <c r="AY119" s="6">
        <v>12706018.916595099</v>
      </c>
      <c r="AZ119" s="6">
        <v>12776956.147893401</v>
      </c>
      <c r="BA119" s="6">
        <v>12911693.895098999</v>
      </c>
    </row>
    <row r="120" spans="1:53" ht="36" customHeight="1" x14ac:dyDescent="0.15">
      <c r="A120" s="6" t="s">
        <v>162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spans="1:53" ht="12" customHeight="1" x14ac:dyDescent="0.15">
      <c r="A121" s="6" t="s">
        <v>163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6">
        <v>0</v>
      </c>
      <c r="AQ121" s="6">
        <v>0</v>
      </c>
      <c r="AR121" s="6">
        <v>0</v>
      </c>
      <c r="AS121" s="6">
        <v>0</v>
      </c>
      <c r="AT121" s="6">
        <v>0</v>
      </c>
      <c r="AU121" s="6">
        <v>0</v>
      </c>
      <c r="AV121" s="6">
        <v>0</v>
      </c>
      <c r="AW121" s="6">
        <v>0</v>
      </c>
      <c r="AX121" s="6">
        <v>0</v>
      </c>
      <c r="AY121" s="6">
        <v>0</v>
      </c>
      <c r="AZ121" s="6">
        <v>0</v>
      </c>
      <c r="BA121" s="4"/>
    </row>
    <row r="122" spans="1:53" ht="12" customHeight="1" x14ac:dyDescent="0.15">
      <c r="A122" s="6" t="s">
        <v>164</v>
      </c>
      <c r="B122" s="4"/>
      <c r="C122" s="4"/>
      <c r="D122" s="4"/>
      <c r="E122" s="4"/>
      <c r="F122" s="4"/>
      <c r="G122" s="4"/>
      <c r="H122" s="4"/>
      <c r="I122" s="4"/>
      <c r="J122" s="4"/>
      <c r="K122" s="4"/>
      <c r="L122" s="4"/>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c r="AY122" s="6">
        <v>0</v>
      </c>
      <c r="AZ122" s="6">
        <v>0</v>
      </c>
      <c r="BA122" s="4"/>
    </row>
    <row r="123" spans="1:53" ht="24" customHeight="1" x14ac:dyDescent="0.15">
      <c r="A123" s="6" t="s">
        <v>165</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6">
        <v>0</v>
      </c>
      <c r="AG123" s="6">
        <v>0</v>
      </c>
      <c r="AH123" s="6">
        <v>0</v>
      </c>
      <c r="AI123" s="6">
        <v>0</v>
      </c>
      <c r="AJ123" s="6">
        <v>0</v>
      </c>
      <c r="AK123" s="6">
        <v>0</v>
      </c>
      <c r="AL123" s="6">
        <v>0</v>
      </c>
      <c r="AM123" s="6">
        <v>0</v>
      </c>
      <c r="AN123" s="6">
        <v>0</v>
      </c>
      <c r="AO123" s="6">
        <v>0</v>
      </c>
      <c r="AP123" s="6">
        <v>0</v>
      </c>
      <c r="AQ123" s="6">
        <v>0</v>
      </c>
      <c r="AR123" s="6">
        <v>0</v>
      </c>
      <c r="AS123" s="6">
        <v>0</v>
      </c>
      <c r="AT123" s="6">
        <v>0</v>
      </c>
      <c r="AU123" s="6">
        <v>0</v>
      </c>
      <c r="AV123" s="6">
        <v>0</v>
      </c>
      <c r="AW123" s="6">
        <v>0</v>
      </c>
      <c r="AX123" s="6">
        <v>0</v>
      </c>
      <c r="AY123" s="6">
        <v>0</v>
      </c>
      <c r="AZ123" s="6">
        <v>0</v>
      </c>
      <c r="BA123" s="4"/>
    </row>
    <row r="124" spans="1:53" ht="12" customHeight="1" x14ac:dyDescent="0.15">
      <c r="A124" s="6" t="s">
        <v>166</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row>
    <row r="125" spans="1:53" ht="12" customHeight="1" x14ac:dyDescent="0.15">
      <c r="A125" s="6" t="s">
        <v>167</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6">
        <v>0</v>
      </c>
      <c r="AG125" s="6">
        <v>0</v>
      </c>
      <c r="AH125" s="6">
        <v>0</v>
      </c>
      <c r="AI125" s="6">
        <v>0</v>
      </c>
      <c r="AJ125" s="6">
        <v>0</v>
      </c>
      <c r="AK125" s="6">
        <v>0</v>
      </c>
      <c r="AL125" s="6">
        <v>0</v>
      </c>
      <c r="AM125" s="6">
        <v>0</v>
      </c>
      <c r="AN125" s="6">
        <v>0</v>
      </c>
      <c r="AO125" s="6">
        <v>0</v>
      </c>
      <c r="AP125" s="6">
        <v>0</v>
      </c>
      <c r="AQ125" s="6">
        <v>0</v>
      </c>
      <c r="AR125" s="6">
        <v>0</v>
      </c>
      <c r="AS125" s="6">
        <v>0</v>
      </c>
      <c r="AT125" s="6">
        <v>0</v>
      </c>
      <c r="AU125" s="6">
        <v>0</v>
      </c>
      <c r="AV125" s="6">
        <v>0</v>
      </c>
      <c r="AW125" s="6">
        <v>0</v>
      </c>
      <c r="AX125" s="6">
        <v>0</v>
      </c>
      <c r="AY125" s="6">
        <v>0</v>
      </c>
      <c r="AZ125" s="6">
        <v>0</v>
      </c>
      <c r="BA125" s="4"/>
    </row>
    <row r="126" spans="1:53" ht="12" customHeight="1" x14ac:dyDescent="0.15">
      <c r="A126" s="6" t="s">
        <v>168</v>
      </c>
      <c r="B126" s="4"/>
      <c r="C126" s="4"/>
      <c r="D126" s="4"/>
      <c r="E126" s="4"/>
      <c r="F126" s="4"/>
      <c r="G126" s="4"/>
      <c r="H126" s="4"/>
      <c r="I126" s="4"/>
      <c r="J126" s="4"/>
      <c r="K126" s="4"/>
      <c r="L126" s="4"/>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v>0</v>
      </c>
      <c r="AM126" s="6">
        <v>0</v>
      </c>
      <c r="AN126" s="6">
        <v>0</v>
      </c>
      <c r="AO126" s="6">
        <v>0</v>
      </c>
      <c r="AP126" s="6">
        <v>0</v>
      </c>
      <c r="AQ126" s="6">
        <v>0</v>
      </c>
      <c r="AR126" s="6">
        <v>0</v>
      </c>
      <c r="AS126" s="6">
        <v>0</v>
      </c>
      <c r="AT126" s="6">
        <v>0</v>
      </c>
      <c r="AU126" s="6">
        <v>0</v>
      </c>
      <c r="AV126" s="6">
        <v>0</v>
      </c>
      <c r="AW126" s="6">
        <v>0</v>
      </c>
      <c r="AX126" s="6">
        <v>0</v>
      </c>
      <c r="AY126" s="6">
        <v>0</v>
      </c>
      <c r="AZ126" s="6">
        <v>0</v>
      </c>
      <c r="BA126" s="4"/>
    </row>
    <row r="127" spans="1:53" ht="12" customHeight="1" x14ac:dyDescent="0.15">
      <c r="A127" s="6" t="s">
        <v>169</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row>
    <row r="128" spans="1:53" ht="12" customHeight="1" x14ac:dyDescent="0.15">
      <c r="A128" s="6" t="s">
        <v>170</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row>
    <row r="129" spans="1:53" ht="12" customHeight="1" x14ac:dyDescent="0.15">
      <c r="A129" s="6" t="s">
        <v>171</v>
      </c>
      <c r="B129" s="4"/>
      <c r="C129" s="4"/>
      <c r="D129" s="4"/>
      <c r="E129" s="4"/>
      <c r="F129" s="4"/>
      <c r="G129" s="4"/>
      <c r="H129" s="4"/>
      <c r="I129" s="4"/>
      <c r="J129" s="4"/>
      <c r="K129" s="4"/>
      <c r="L129" s="4"/>
      <c r="M129" s="6">
        <v>0</v>
      </c>
      <c r="N129" s="6">
        <v>0</v>
      </c>
      <c r="O129" s="6">
        <v>0</v>
      </c>
      <c r="P129" s="6">
        <v>0</v>
      </c>
      <c r="Q129" s="6">
        <v>0</v>
      </c>
      <c r="R129" s="6">
        <v>0</v>
      </c>
      <c r="S129" s="6">
        <v>0</v>
      </c>
      <c r="T129" s="6">
        <v>0</v>
      </c>
      <c r="U129" s="6">
        <v>0</v>
      </c>
      <c r="V129" s="6">
        <v>0</v>
      </c>
      <c r="W129" s="6">
        <v>0</v>
      </c>
      <c r="X129" s="6">
        <v>0</v>
      </c>
      <c r="Y129" s="6">
        <v>0</v>
      </c>
      <c r="Z129" s="6">
        <v>0</v>
      </c>
      <c r="AA129" s="6">
        <v>0</v>
      </c>
      <c r="AB129" s="6">
        <v>0</v>
      </c>
      <c r="AC129" s="6">
        <v>0</v>
      </c>
      <c r="AD129" s="6">
        <v>0</v>
      </c>
      <c r="AE129" s="6">
        <v>0</v>
      </c>
      <c r="AF129" s="6">
        <v>0</v>
      </c>
      <c r="AG129" s="6">
        <v>0</v>
      </c>
      <c r="AH129" s="6">
        <v>0</v>
      </c>
      <c r="AI129" s="6">
        <v>0</v>
      </c>
      <c r="AJ129" s="6">
        <v>0</v>
      </c>
      <c r="AK129" s="6">
        <v>0</v>
      </c>
      <c r="AL129" s="6">
        <v>0</v>
      </c>
      <c r="AM129" s="6">
        <v>0</v>
      </c>
      <c r="AN129" s="6">
        <v>0</v>
      </c>
      <c r="AO129" s="6">
        <v>0</v>
      </c>
      <c r="AP129" s="6">
        <v>0</v>
      </c>
      <c r="AQ129" s="6">
        <v>0</v>
      </c>
      <c r="AR129" s="6">
        <v>0</v>
      </c>
      <c r="AS129" s="6">
        <v>0</v>
      </c>
      <c r="AT129" s="6">
        <v>0</v>
      </c>
      <c r="AU129" s="6">
        <v>0</v>
      </c>
      <c r="AV129" s="6">
        <v>0</v>
      </c>
      <c r="AW129" s="6">
        <v>0</v>
      </c>
      <c r="AX129" s="6">
        <v>0</v>
      </c>
      <c r="AY129" s="6">
        <v>0</v>
      </c>
      <c r="AZ129" s="6">
        <v>0</v>
      </c>
      <c r="BA129" s="4"/>
    </row>
    <row r="130" spans="1:53" ht="12" customHeight="1" x14ac:dyDescent="0.15">
      <c r="A130" s="6" t="s">
        <v>172</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row>
    <row r="131" spans="1:53" ht="12" customHeight="1" x14ac:dyDescent="0.15">
      <c r="A131" s="6" t="s">
        <v>173</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6">
        <v>1464574.37661222</v>
      </c>
      <c r="AG131" s="6">
        <v>1461736.8873602799</v>
      </c>
      <c r="AH131" s="6">
        <v>1258641.44453999</v>
      </c>
      <c r="AI131" s="6">
        <v>1054170.2493551199</v>
      </c>
      <c r="AJ131" s="6">
        <v>662596.73258813797</v>
      </c>
      <c r="AK131" s="6">
        <v>1016509.0283749</v>
      </c>
      <c r="AL131" s="6">
        <v>1198796.2166810001</v>
      </c>
      <c r="AM131" s="6">
        <v>1033877.90197765</v>
      </c>
      <c r="AN131" s="6">
        <v>1165434.2218400801</v>
      </c>
      <c r="AO131" s="6">
        <v>847979.36371453595</v>
      </c>
      <c r="AP131" s="6">
        <v>723903.69733448396</v>
      </c>
      <c r="AQ131" s="6">
        <v>976956.14789338398</v>
      </c>
      <c r="AR131" s="6">
        <v>1215993.12123818</v>
      </c>
      <c r="AS131" s="6">
        <v>1331384.3508168601</v>
      </c>
      <c r="AT131" s="6">
        <v>1298538.26311265</v>
      </c>
      <c r="AU131" s="6">
        <v>888822.01203783799</v>
      </c>
      <c r="AV131" s="6">
        <v>743852.10662081197</v>
      </c>
      <c r="AW131" s="6">
        <v>845485.812553745</v>
      </c>
      <c r="AX131" s="6">
        <v>850730.868443685</v>
      </c>
      <c r="AY131" s="6">
        <v>933104.04127257597</v>
      </c>
      <c r="AZ131" s="6">
        <v>0</v>
      </c>
      <c r="BA131" s="4"/>
    </row>
    <row r="132" spans="1:53" ht="12" customHeight="1" x14ac:dyDescent="0.15">
      <c r="A132" s="6" t="s">
        <v>174</v>
      </c>
      <c r="B132" s="6">
        <v>0</v>
      </c>
      <c r="C132" s="6">
        <v>0</v>
      </c>
      <c r="D132" s="6">
        <v>0</v>
      </c>
      <c r="E132" s="6">
        <v>0</v>
      </c>
      <c r="F132" s="6">
        <v>0</v>
      </c>
      <c r="G132" s="6">
        <v>0</v>
      </c>
      <c r="H132" s="6">
        <v>0</v>
      </c>
      <c r="I132" s="6">
        <v>0</v>
      </c>
      <c r="J132" s="6">
        <v>0</v>
      </c>
      <c r="K132" s="6">
        <v>0</v>
      </c>
      <c r="L132" s="6">
        <v>0</v>
      </c>
      <c r="M132" s="6">
        <v>0</v>
      </c>
      <c r="N132" s="6">
        <v>0</v>
      </c>
      <c r="O132" s="6">
        <v>0</v>
      </c>
      <c r="P132" s="6">
        <v>0</v>
      </c>
      <c r="Q132" s="6">
        <v>0</v>
      </c>
      <c r="R132" s="6">
        <v>0</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6">
        <v>0</v>
      </c>
      <c r="AM132" s="6">
        <v>0</v>
      </c>
      <c r="AN132" s="6">
        <v>0</v>
      </c>
      <c r="AO132" s="6">
        <v>0</v>
      </c>
      <c r="AP132" s="6">
        <v>0</v>
      </c>
      <c r="AQ132" s="6">
        <v>0</v>
      </c>
      <c r="AR132" s="6">
        <v>0</v>
      </c>
      <c r="AS132" s="6">
        <v>0</v>
      </c>
      <c r="AT132" s="6">
        <v>0</v>
      </c>
      <c r="AU132" s="6">
        <v>0</v>
      </c>
      <c r="AV132" s="6">
        <v>0</v>
      </c>
      <c r="AW132" s="6">
        <v>0</v>
      </c>
      <c r="AX132" s="6">
        <v>0</v>
      </c>
      <c r="AY132" s="6">
        <v>0</v>
      </c>
      <c r="AZ132" s="6">
        <v>0</v>
      </c>
      <c r="BA132" s="6">
        <v>0</v>
      </c>
    </row>
    <row r="133" spans="1:53" ht="12" customHeight="1" x14ac:dyDescent="0.15">
      <c r="A133" s="6" t="s">
        <v>175</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row>
    <row r="134" spans="1:53" ht="24" customHeight="1" x14ac:dyDescent="0.15">
      <c r="A134" s="6" t="s">
        <v>176</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6">
        <v>0</v>
      </c>
      <c r="AG134" s="6">
        <v>0</v>
      </c>
      <c r="AH134" s="6">
        <v>0</v>
      </c>
      <c r="AI134" s="6">
        <v>0</v>
      </c>
      <c r="AJ134" s="6">
        <v>0</v>
      </c>
      <c r="AK134" s="6">
        <v>0</v>
      </c>
      <c r="AL134" s="6">
        <v>0</v>
      </c>
      <c r="AM134" s="6">
        <v>0</v>
      </c>
      <c r="AN134" s="6">
        <v>0</v>
      </c>
      <c r="AO134" s="6">
        <v>0</v>
      </c>
      <c r="AP134" s="6">
        <v>0</v>
      </c>
      <c r="AQ134" s="6">
        <v>0</v>
      </c>
      <c r="AR134" s="6">
        <v>0</v>
      </c>
      <c r="AS134" s="6">
        <v>0</v>
      </c>
      <c r="AT134" s="6">
        <v>0</v>
      </c>
      <c r="AU134" s="6">
        <v>0</v>
      </c>
      <c r="AV134" s="6">
        <v>0</v>
      </c>
      <c r="AW134" s="6">
        <v>0</v>
      </c>
      <c r="AX134" s="6">
        <v>0</v>
      </c>
      <c r="AY134" s="6">
        <v>0</v>
      </c>
      <c r="AZ134" s="6">
        <v>0</v>
      </c>
      <c r="BA134" s="4"/>
    </row>
    <row r="135" spans="1:53" ht="12" customHeight="1" x14ac:dyDescent="0.15">
      <c r="A135" s="6" t="s">
        <v>177</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pans="1:53" ht="12" customHeight="1" x14ac:dyDescent="0.15">
      <c r="A136" s="6" t="s">
        <v>178</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pans="1:53" ht="12" customHeight="1" x14ac:dyDescent="0.15">
      <c r="A137" s="6" t="s">
        <v>179</v>
      </c>
      <c r="B137" s="4"/>
      <c r="C137" s="4"/>
      <c r="D137" s="4"/>
      <c r="E137" s="4"/>
      <c r="F137" s="4"/>
      <c r="G137" s="4"/>
      <c r="H137" s="4"/>
      <c r="I137" s="4"/>
      <c r="J137" s="4"/>
      <c r="K137" s="4"/>
      <c r="L137" s="4"/>
      <c r="M137" s="6">
        <v>0</v>
      </c>
      <c r="N137" s="6">
        <v>0</v>
      </c>
      <c r="O137" s="6">
        <v>0</v>
      </c>
      <c r="P137" s="6">
        <v>0</v>
      </c>
      <c r="Q137" s="6">
        <v>0</v>
      </c>
      <c r="R137" s="6">
        <v>0</v>
      </c>
      <c r="S137" s="6">
        <v>0</v>
      </c>
      <c r="T137" s="6">
        <v>0</v>
      </c>
      <c r="U137" s="6">
        <v>0</v>
      </c>
      <c r="V137" s="6">
        <v>0</v>
      </c>
      <c r="W137" s="6">
        <v>0</v>
      </c>
      <c r="X137" s="6">
        <v>0</v>
      </c>
      <c r="Y137" s="6">
        <v>0</v>
      </c>
      <c r="Z137" s="6">
        <v>0</v>
      </c>
      <c r="AA137" s="6">
        <v>0</v>
      </c>
      <c r="AB137" s="6">
        <v>0</v>
      </c>
      <c r="AC137" s="6">
        <v>0</v>
      </c>
      <c r="AD137" s="6">
        <v>0</v>
      </c>
      <c r="AE137" s="6">
        <v>0</v>
      </c>
      <c r="AF137" s="6">
        <v>0</v>
      </c>
      <c r="AG137" s="6">
        <v>0</v>
      </c>
      <c r="AH137" s="6">
        <v>0</v>
      </c>
      <c r="AI137" s="6">
        <v>0</v>
      </c>
      <c r="AJ137" s="6">
        <v>0</v>
      </c>
      <c r="AK137" s="6">
        <v>0</v>
      </c>
      <c r="AL137" s="6">
        <v>0</v>
      </c>
      <c r="AM137" s="6">
        <v>0</v>
      </c>
      <c r="AN137" s="6">
        <v>0</v>
      </c>
      <c r="AO137" s="6">
        <v>0</v>
      </c>
      <c r="AP137" s="6">
        <v>0</v>
      </c>
      <c r="AQ137" s="6">
        <v>0</v>
      </c>
      <c r="AR137" s="6">
        <v>0</v>
      </c>
      <c r="AS137" s="6">
        <v>0</v>
      </c>
      <c r="AT137" s="6">
        <v>0</v>
      </c>
      <c r="AU137" s="6">
        <v>0</v>
      </c>
      <c r="AV137" s="6">
        <v>0</v>
      </c>
      <c r="AW137" s="6">
        <v>0</v>
      </c>
      <c r="AX137" s="6">
        <v>0</v>
      </c>
      <c r="AY137" s="6">
        <v>0</v>
      </c>
      <c r="AZ137" s="6">
        <v>0</v>
      </c>
      <c r="BA137" s="4"/>
    </row>
    <row r="138" spans="1:53" ht="12" customHeight="1" x14ac:dyDescent="0.15">
      <c r="A138" s="6" t="s">
        <v>180</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pans="1:53" ht="12" customHeight="1" x14ac:dyDescent="0.15">
      <c r="A139" s="6" t="s">
        <v>181</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pans="1:53" ht="12" customHeight="1" x14ac:dyDescent="0.15">
      <c r="A140" s="6" t="s">
        <v>182</v>
      </c>
      <c r="B140" s="4"/>
      <c r="C140" s="4"/>
      <c r="D140" s="4"/>
      <c r="E140" s="4"/>
      <c r="F140" s="4"/>
      <c r="G140" s="4"/>
      <c r="H140" s="4"/>
      <c r="I140" s="4"/>
      <c r="J140" s="4"/>
      <c r="K140" s="4"/>
      <c r="L140" s="4"/>
      <c r="M140" s="6">
        <v>0</v>
      </c>
      <c r="N140" s="6">
        <v>0</v>
      </c>
      <c r="O140" s="6">
        <v>0</v>
      </c>
      <c r="P140" s="6">
        <v>0</v>
      </c>
      <c r="Q140" s="6">
        <v>0</v>
      </c>
      <c r="R140" s="6">
        <v>0</v>
      </c>
      <c r="S140" s="6">
        <v>0</v>
      </c>
      <c r="T140" s="6">
        <v>0</v>
      </c>
      <c r="U140" s="6">
        <v>0</v>
      </c>
      <c r="V140" s="6">
        <v>0</v>
      </c>
      <c r="W140" s="6">
        <v>0</v>
      </c>
      <c r="X140" s="6">
        <v>0</v>
      </c>
      <c r="Y140" s="6">
        <v>0</v>
      </c>
      <c r="Z140" s="6">
        <v>0</v>
      </c>
      <c r="AA140" s="6">
        <v>0</v>
      </c>
      <c r="AB140" s="6">
        <v>0</v>
      </c>
      <c r="AC140" s="6">
        <v>0</v>
      </c>
      <c r="AD140" s="6">
        <v>0</v>
      </c>
      <c r="AE140" s="6">
        <v>0</v>
      </c>
      <c r="AF140" s="6">
        <v>0</v>
      </c>
      <c r="AG140" s="6">
        <v>0</v>
      </c>
      <c r="AH140" s="6">
        <v>0</v>
      </c>
      <c r="AI140" s="6">
        <v>0</v>
      </c>
      <c r="AJ140" s="6">
        <v>0</v>
      </c>
      <c r="AK140" s="6">
        <v>0</v>
      </c>
      <c r="AL140" s="6">
        <v>0</v>
      </c>
      <c r="AM140" s="6">
        <v>0</v>
      </c>
      <c r="AN140" s="6">
        <v>0</v>
      </c>
      <c r="AO140" s="6">
        <v>0</v>
      </c>
      <c r="AP140" s="6">
        <v>0</v>
      </c>
      <c r="AQ140" s="6">
        <v>0</v>
      </c>
      <c r="AR140" s="6">
        <v>0</v>
      </c>
      <c r="AS140" s="6">
        <v>0</v>
      </c>
      <c r="AT140" s="6">
        <v>0</v>
      </c>
      <c r="AU140" s="6">
        <v>0</v>
      </c>
      <c r="AV140" s="6">
        <v>0</v>
      </c>
      <c r="AW140" s="6">
        <v>0</v>
      </c>
      <c r="AX140" s="6">
        <v>0</v>
      </c>
      <c r="AY140" s="6">
        <v>0</v>
      </c>
      <c r="AZ140" s="6">
        <v>0</v>
      </c>
      <c r="BA140" s="4"/>
    </row>
    <row r="141" spans="1:53" ht="24" customHeight="1" x14ac:dyDescent="0.15">
      <c r="A141" s="6" t="s">
        <v>183</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row>
    <row r="142" spans="1:53" ht="12" customHeight="1" x14ac:dyDescent="0.15">
      <c r="A142" s="6" t="s">
        <v>184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spans="1:53" ht="12" customHeight="1" x14ac:dyDescent="0.15">
      <c r="A143" s="6" t="s">
        <v>185</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row>
    <row r="144" spans="1:53" ht="12" customHeight="1" x14ac:dyDescent="0.15">
      <c r="A144" s="6" t="s">
        <v>186</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row>
    <row r="145" spans="1:53" ht="12" customHeight="1" x14ac:dyDescent="0.15">
      <c r="A145" s="6" t="s">
        <v>187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spans="1:53" ht="12" customHeight="1" x14ac:dyDescent="0.15">
      <c r="A146" s="6" t="s">
        <v>188</v>
      </c>
      <c r="B146" s="4"/>
      <c r="C146" s="4"/>
      <c r="D146" s="4"/>
      <c r="E146" s="4"/>
      <c r="F146" s="4"/>
      <c r="G146" s="4"/>
      <c r="H146" s="4"/>
      <c r="I146" s="4"/>
      <c r="J146" s="4"/>
      <c r="K146" s="4"/>
      <c r="L146" s="4"/>
      <c r="M146" s="6">
        <v>0</v>
      </c>
      <c r="N146" s="6">
        <v>0</v>
      </c>
      <c r="O146" s="6">
        <v>0</v>
      </c>
      <c r="P146" s="6">
        <v>0</v>
      </c>
      <c r="Q146" s="6">
        <v>0</v>
      </c>
      <c r="R146" s="6">
        <v>0</v>
      </c>
      <c r="S146" s="6">
        <v>0</v>
      </c>
      <c r="T146" s="6">
        <v>0</v>
      </c>
      <c r="U146" s="6">
        <v>0</v>
      </c>
      <c r="V146" s="6">
        <v>0</v>
      </c>
      <c r="W146" s="6">
        <v>0</v>
      </c>
      <c r="X146" s="6">
        <v>0</v>
      </c>
      <c r="Y146" s="6">
        <v>0</v>
      </c>
      <c r="Z146" s="6">
        <v>0</v>
      </c>
      <c r="AA146" s="6">
        <v>0</v>
      </c>
      <c r="AB146" s="6">
        <v>0</v>
      </c>
      <c r="AC146" s="6">
        <v>0</v>
      </c>
      <c r="AD146" s="6">
        <v>0</v>
      </c>
      <c r="AE146" s="6">
        <v>31986.2424763544</v>
      </c>
      <c r="AF146" s="6">
        <v>252536.543422185</v>
      </c>
      <c r="AG146" s="6">
        <v>364746.34565778403</v>
      </c>
      <c r="AH146" s="6">
        <v>336973.34479793801</v>
      </c>
      <c r="AI146" s="6">
        <v>423989.68185726798</v>
      </c>
      <c r="AJ146" s="6">
        <v>364488.39208942599</v>
      </c>
      <c r="AK146" s="6">
        <v>725967.32588134496</v>
      </c>
      <c r="AL146" s="6">
        <v>677386.07050731196</v>
      </c>
      <c r="AM146" s="6">
        <v>899054.17024936003</v>
      </c>
      <c r="AN146" s="6">
        <v>796646.60361135402</v>
      </c>
      <c r="AO146" s="6">
        <v>860017.19690456195</v>
      </c>
      <c r="AP146" s="6">
        <v>706878.76182287605</v>
      </c>
      <c r="AQ146" s="6">
        <v>750300.94582975504</v>
      </c>
      <c r="AR146" s="6">
        <v>838091.143594158</v>
      </c>
      <c r="AS146" s="6">
        <v>903009.45829751098</v>
      </c>
      <c r="AT146" s="6">
        <v>790541.70249355503</v>
      </c>
      <c r="AU146" s="6">
        <v>929062.76870163903</v>
      </c>
      <c r="AV146" s="6">
        <v>934307.82459157903</v>
      </c>
      <c r="AW146" s="6">
        <v>896044.71195185406</v>
      </c>
      <c r="AX146" s="6">
        <v>842992.26139295404</v>
      </c>
      <c r="AY146" s="6">
        <v>902923.47377472499</v>
      </c>
      <c r="AZ146" s="6">
        <v>505503.00945830002</v>
      </c>
      <c r="BA146" s="6">
        <v>867497.85038693505</v>
      </c>
    </row>
    <row r="147" spans="1:53" ht="24" customHeight="1" x14ac:dyDescent="0.15">
      <c r="A147" s="6" t="s">
        <v>189</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row>
    <row r="148" spans="1:53" ht="12" customHeight="1" x14ac:dyDescent="0.15">
      <c r="A148" s="6" t="s">
        <v>190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6">
        <v>0</v>
      </c>
      <c r="AG148" s="6">
        <v>0</v>
      </c>
      <c r="AH148" s="6">
        <v>0</v>
      </c>
      <c r="AI148" s="6">
        <v>0</v>
      </c>
      <c r="AJ148" s="6">
        <v>0</v>
      </c>
      <c r="AK148" s="6">
        <v>0</v>
      </c>
      <c r="AL148" s="6">
        <v>0</v>
      </c>
      <c r="AM148" s="6">
        <v>0</v>
      </c>
      <c r="AN148" s="6">
        <v>0</v>
      </c>
      <c r="AO148" s="6">
        <v>0</v>
      </c>
      <c r="AP148" s="6">
        <v>0</v>
      </c>
      <c r="AQ148" s="6">
        <v>0</v>
      </c>
      <c r="AR148" s="6">
        <v>0</v>
      </c>
      <c r="AS148" s="6">
        <v>0</v>
      </c>
      <c r="AT148" s="6">
        <v>0</v>
      </c>
      <c r="AU148" s="6">
        <v>0</v>
      </c>
      <c r="AV148" s="6">
        <v>0</v>
      </c>
      <c r="AW148" s="6">
        <v>0</v>
      </c>
      <c r="AX148" s="6">
        <v>0</v>
      </c>
      <c r="AY148" s="6">
        <v>0</v>
      </c>
      <c r="AZ148" s="6">
        <v>0</v>
      </c>
      <c r="BA148" s="4"/>
    </row>
    <row r="149" spans="1:53" ht="12" customHeight="1" x14ac:dyDescent="0.15">
      <c r="A149" s="6" t="s">
        <v>191</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row>
    <row r="150" spans="1:53" ht="12" customHeight="1" x14ac:dyDescent="0.15">
      <c r="A150" s="6" t="s">
        <v>192</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6">
        <v>0</v>
      </c>
      <c r="AB150" s="6">
        <v>0</v>
      </c>
      <c r="AC150" s="6">
        <v>0</v>
      </c>
      <c r="AD150" s="6">
        <v>0</v>
      </c>
      <c r="AE150" s="6">
        <v>0</v>
      </c>
      <c r="AF150" s="6">
        <v>0</v>
      </c>
      <c r="AG150" s="6">
        <v>0</v>
      </c>
      <c r="AH150" s="6">
        <v>0</v>
      </c>
      <c r="AI150" s="6">
        <v>0</v>
      </c>
      <c r="AJ150" s="6">
        <v>0</v>
      </c>
      <c r="AK150" s="6">
        <v>0</v>
      </c>
      <c r="AL150" s="6">
        <v>0</v>
      </c>
      <c r="AM150" s="6">
        <v>0</v>
      </c>
      <c r="AN150" s="6">
        <v>0</v>
      </c>
      <c r="AO150" s="6">
        <v>0</v>
      </c>
      <c r="AP150" s="6">
        <v>0</v>
      </c>
      <c r="AQ150" s="6">
        <v>0</v>
      </c>
      <c r="AR150" s="6">
        <v>0</v>
      </c>
      <c r="AS150" s="6">
        <v>0</v>
      </c>
      <c r="AT150" s="6">
        <v>0</v>
      </c>
      <c r="AU150" s="6">
        <v>0</v>
      </c>
      <c r="AV150" s="6">
        <v>0</v>
      </c>
      <c r="AW150" s="6">
        <v>0</v>
      </c>
      <c r="AX150" s="6">
        <v>0</v>
      </c>
      <c r="AY150" s="6">
        <v>0</v>
      </c>
      <c r="AZ150" s="6">
        <v>0</v>
      </c>
      <c r="BA150" s="4"/>
    </row>
    <row r="151" spans="1:53" ht="12" customHeight="1" x14ac:dyDescent="0.15">
      <c r="A151" s="6" t="s">
        <v>193</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6">
        <v>0</v>
      </c>
      <c r="AV151" s="6">
        <v>0</v>
      </c>
      <c r="AW151" s="6">
        <v>0</v>
      </c>
      <c r="AX151" s="6">
        <v>0</v>
      </c>
      <c r="AY151" s="6">
        <v>0</v>
      </c>
      <c r="AZ151" s="6">
        <v>0</v>
      </c>
      <c r="BA151" s="4"/>
    </row>
    <row r="152" spans="1:53" ht="12" customHeight="1" x14ac:dyDescent="0.15">
      <c r="A152" s="6" t="s">
        <v>194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spans="1:53" ht="12" customHeight="1" x14ac:dyDescent="0.15">
      <c r="A153" s="6" t="s">
        <v>195</v>
      </c>
      <c r="B153" s="4"/>
      <c r="C153" s="4"/>
      <c r="D153" s="4"/>
      <c r="E153" s="4"/>
      <c r="F153" s="4"/>
      <c r="G153" s="4"/>
      <c r="H153" s="4"/>
      <c r="I153" s="4"/>
      <c r="J153" s="4"/>
      <c r="K153" s="4"/>
      <c r="L153" s="4"/>
      <c r="M153" s="6">
        <v>0</v>
      </c>
      <c r="N153" s="6">
        <v>0</v>
      </c>
      <c r="O153" s="6">
        <v>0</v>
      </c>
      <c r="P153" s="6">
        <v>0</v>
      </c>
      <c r="Q153" s="6">
        <v>0</v>
      </c>
      <c r="R153" s="6">
        <v>0</v>
      </c>
      <c r="S153" s="6">
        <v>0</v>
      </c>
      <c r="T153" s="6">
        <v>0</v>
      </c>
      <c r="U153" s="6">
        <v>0</v>
      </c>
      <c r="V153" s="6">
        <v>0</v>
      </c>
      <c r="W153" s="6">
        <v>0</v>
      </c>
      <c r="X153" s="6">
        <v>0</v>
      </c>
      <c r="Y153" s="6">
        <v>0</v>
      </c>
      <c r="Z153" s="6">
        <v>0</v>
      </c>
      <c r="AA153" s="6">
        <v>0</v>
      </c>
      <c r="AB153" s="6">
        <v>0</v>
      </c>
      <c r="AC153" s="6">
        <v>0</v>
      </c>
      <c r="AD153" s="6">
        <v>0</v>
      </c>
      <c r="AE153" s="6">
        <v>0</v>
      </c>
      <c r="AF153" s="6">
        <v>0</v>
      </c>
      <c r="AG153" s="6">
        <v>0</v>
      </c>
      <c r="AH153" s="6">
        <v>0</v>
      </c>
      <c r="AI153" s="6">
        <v>0</v>
      </c>
      <c r="AJ153" s="6">
        <v>0</v>
      </c>
      <c r="AK153" s="6">
        <v>0</v>
      </c>
      <c r="AL153" s="6">
        <v>0</v>
      </c>
      <c r="AM153" s="6">
        <v>0</v>
      </c>
      <c r="AN153" s="6">
        <v>0</v>
      </c>
      <c r="AO153" s="6">
        <v>0</v>
      </c>
      <c r="AP153" s="6">
        <v>0</v>
      </c>
      <c r="AQ153" s="6">
        <v>0</v>
      </c>
      <c r="AR153" s="6">
        <v>0</v>
      </c>
      <c r="AS153" s="6">
        <v>0</v>
      </c>
      <c r="AT153" s="6">
        <v>0</v>
      </c>
      <c r="AU153" s="6">
        <v>0</v>
      </c>
      <c r="AV153" s="6">
        <v>0</v>
      </c>
      <c r="AW153" s="6">
        <v>0</v>
      </c>
      <c r="AX153" s="6">
        <v>0</v>
      </c>
      <c r="AY153" s="6">
        <v>0</v>
      </c>
      <c r="AZ153" s="6">
        <v>0</v>
      </c>
      <c r="BA153" s="4"/>
    </row>
    <row r="154" spans="1:53" ht="12" customHeight="1" x14ac:dyDescent="0.15">
      <c r="A154" s="6" t="s">
        <v>196</v>
      </c>
      <c r="B154" s="4"/>
      <c r="C154" s="4"/>
      <c r="D154" s="4"/>
      <c r="E154" s="4"/>
      <c r="F154" s="4"/>
      <c r="G154" s="4"/>
      <c r="H154" s="4"/>
      <c r="I154" s="4"/>
      <c r="J154" s="4"/>
      <c r="K154" s="4"/>
      <c r="L154" s="4"/>
      <c r="M154" s="6">
        <v>0</v>
      </c>
      <c r="N154" s="6">
        <v>0</v>
      </c>
      <c r="O154" s="6">
        <v>0</v>
      </c>
      <c r="P154" s="6">
        <v>0</v>
      </c>
      <c r="Q154" s="6">
        <v>0</v>
      </c>
      <c r="R154" s="6">
        <v>0</v>
      </c>
      <c r="S154" s="6">
        <v>0</v>
      </c>
      <c r="T154" s="6">
        <v>0</v>
      </c>
      <c r="U154" s="6">
        <v>0</v>
      </c>
      <c r="V154" s="6">
        <v>0</v>
      </c>
      <c r="W154" s="6">
        <v>0</v>
      </c>
      <c r="X154" s="6">
        <v>0</v>
      </c>
      <c r="Y154" s="6">
        <v>0</v>
      </c>
      <c r="Z154" s="6">
        <v>0</v>
      </c>
      <c r="AA154" s="6">
        <v>0</v>
      </c>
      <c r="AB154" s="6">
        <v>0</v>
      </c>
      <c r="AC154" s="6">
        <v>0</v>
      </c>
      <c r="AD154" s="6">
        <v>0</v>
      </c>
      <c r="AE154" s="6">
        <v>0</v>
      </c>
      <c r="AF154" s="6">
        <v>0</v>
      </c>
      <c r="AG154" s="6">
        <v>0</v>
      </c>
      <c r="AH154" s="6">
        <v>0</v>
      </c>
      <c r="AI154" s="6">
        <v>0</v>
      </c>
      <c r="AJ154" s="6">
        <v>0</v>
      </c>
      <c r="AK154" s="6">
        <v>0</v>
      </c>
      <c r="AL154" s="6">
        <v>0</v>
      </c>
      <c r="AM154" s="6">
        <v>0</v>
      </c>
      <c r="AN154" s="6">
        <v>0</v>
      </c>
      <c r="AO154" s="6">
        <v>0</v>
      </c>
      <c r="AP154" s="6">
        <v>0</v>
      </c>
      <c r="AQ154" s="6">
        <v>0</v>
      </c>
      <c r="AR154" s="6">
        <v>0</v>
      </c>
      <c r="AS154" s="6">
        <v>0</v>
      </c>
      <c r="AT154" s="6">
        <v>0</v>
      </c>
      <c r="AU154" s="6">
        <v>0</v>
      </c>
      <c r="AV154" s="6">
        <v>0</v>
      </c>
      <c r="AW154" s="6">
        <v>0</v>
      </c>
      <c r="AX154" s="6">
        <v>0</v>
      </c>
      <c r="AY154" s="6">
        <v>0</v>
      </c>
      <c r="AZ154" s="6">
        <v>0</v>
      </c>
      <c r="BA154" s="4"/>
    </row>
    <row r="155" spans="1:53" ht="12" customHeight="1" x14ac:dyDescent="0.15">
      <c r="A155" s="6" t="s">
        <v>197</v>
      </c>
      <c r="B155" s="4"/>
      <c r="C155" s="4"/>
      <c r="D155" s="4"/>
      <c r="E155" s="4"/>
      <c r="F155" s="4"/>
      <c r="G155" s="4"/>
      <c r="H155" s="4"/>
      <c r="I155" s="4"/>
      <c r="J155" s="4"/>
      <c r="K155" s="4"/>
      <c r="L155" s="4"/>
      <c r="M155" s="6">
        <v>0</v>
      </c>
      <c r="N155" s="6">
        <v>0</v>
      </c>
      <c r="O155" s="6">
        <v>0</v>
      </c>
      <c r="P155" s="6">
        <v>0</v>
      </c>
      <c r="Q155" s="6">
        <v>0</v>
      </c>
      <c r="R155" s="6">
        <v>0</v>
      </c>
      <c r="S155" s="6">
        <v>0</v>
      </c>
      <c r="T155" s="6">
        <v>0</v>
      </c>
      <c r="U155" s="6">
        <v>0</v>
      </c>
      <c r="V155" s="6">
        <v>0</v>
      </c>
      <c r="W155" s="6">
        <v>0</v>
      </c>
      <c r="X155" s="6">
        <v>0</v>
      </c>
      <c r="Y155" s="6">
        <v>0</v>
      </c>
      <c r="Z155" s="6">
        <v>0</v>
      </c>
      <c r="AA155" s="6">
        <v>0</v>
      </c>
      <c r="AB155" s="6">
        <v>0</v>
      </c>
      <c r="AC155" s="6">
        <v>0</v>
      </c>
      <c r="AD155" s="6">
        <v>0</v>
      </c>
      <c r="AE155" s="6">
        <v>0</v>
      </c>
      <c r="AF155" s="6">
        <v>0</v>
      </c>
      <c r="AG155" s="6">
        <v>0</v>
      </c>
      <c r="AH155" s="6">
        <v>0</v>
      </c>
      <c r="AI155" s="6">
        <v>0</v>
      </c>
      <c r="AJ155" s="6">
        <v>0</v>
      </c>
      <c r="AK155" s="6">
        <v>0</v>
      </c>
      <c r="AL155" s="6">
        <v>0</v>
      </c>
      <c r="AM155" s="6">
        <v>0</v>
      </c>
      <c r="AN155" s="6">
        <v>0</v>
      </c>
      <c r="AO155" s="6">
        <v>0</v>
      </c>
      <c r="AP155" s="6">
        <v>0</v>
      </c>
      <c r="AQ155" s="6">
        <v>0</v>
      </c>
      <c r="AR155" s="6">
        <v>0</v>
      </c>
      <c r="AS155" s="6">
        <v>0</v>
      </c>
      <c r="AT155" s="6">
        <v>0</v>
      </c>
      <c r="AU155" s="6">
        <v>0</v>
      </c>
      <c r="AV155" s="6">
        <v>0</v>
      </c>
      <c r="AW155" s="6">
        <v>0</v>
      </c>
      <c r="AX155" s="6">
        <v>0</v>
      </c>
      <c r="AY155" s="6">
        <v>0</v>
      </c>
      <c r="AZ155" s="6">
        <v>0</v>
      </c>
      <c r="BA155" s="4"/>
    </row>
    <row r="156" spans="1:53" ht="12" customHeight="1" x14ac:dyDescent="0.15">
      <c r="A156" s="6" t="s">
        <v>198</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6">
        <v>0</v>
      </c>
      <c r="AH156" s="6">
        <v>0</v>
      </c>
      <c r="AI156" s="6">
        <v>0</v>
      </c>
      <c r="AJ156" s="6">
        <v>0</v>
      </c>
      <c r="AK156" s="6">
        <v>0</v>
      </c>
      <c r="AL156" s="6">
        <v>0</v>
      </c>
      <c r="AM156" s="6">
        <v>0</v>
      </c>
      <c r="AN156" s="6">
        <v>0</v>
      </c>
      <c r="AO156" s="6">
        <v>0</v>
      </c>
      <c r="AP156" s="6">
        <v>0</v>
      </c>
      <c r="AQ156" s="6">
        <v>0</v>
      </c>
      <c r="AR156" s="6">
        <v>0</v>
      </c>
      <c r="AS156" s="6">
        <v>0</v>
      </c>
      <c r="AT156" s="6">
        <v>0</v>
      </c>
      <c r="AU156" s="6">
        <v>0</v>
      </c>
      <c r="AV156" s="6">
        <v>0</v>
      </c>
      <c r="AW156" s="6">
        <v>0</v>
      </c>
      <c r="AX156" s="6">
        <v>0</v>
      </c>
      <c r="AY156" s="6">
        <v>0</v>
      </c>
      <c r="AZ156" s="6">
        <v>0</v>
      </c>
      <c r="BA156" s="4"/>
    </row>
    <row r="157" spans="1:53" ht="12" customHeight="1" x14ac:dyDescent="0.15">
      <c r="A157" s="6" t="s">
        <v>199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spans="1:53" ht="12" customHeight="1" x14ac:dyDescent="0.15">
      <c r="A158" s="6" t="s">
        <v>200</v>
      </c>
      <c r="B158" s="4"/>
      <c r="C158" s="4"/>
      <c r="D158" s="4"/>
      <c r="E158" s="4"/>
      <c r="F158" s="4"/>
      <c r="G158" s="4"/>
      <c r="H158" s="4"/>
      <c r="I158" s="4"/>
      <c r="J158" s="4"/>
      <c r="K158" s="4"/>
      <c r="L158" s="4"/>
      <c r="M158" s="6">
        <v>0</v>
      </c>
      <c r="N158" s="6">
        <v>0</v>
      </c>
      <c r="O158" s="6">
        <v>0</v>
      </c>
      <c r="P158" s="6">
        <v>0</v>
      </c>
      <c r="Q158" s="6">
        <v>0</v>
      </c>
      <c r="R158" s="6">
        <v>0</v>
      </c>
      <c r="S158" s="6">
        <v>0</v>
      </c>
      <c r="T158" s="6">
        <v>0</v>
      </c>
      <c r="U158" s="6">
        <v>0</v>
      </c>
      <c r="V158" s="6">
        <v>0</v>
      </c>
      <c r="W158" s="6">
        <v>0</v>
      </c>
      <c r="X158" s="6">
        <v>0</v>
      </c>
      <c r="Y158" s="6">
        <v>0</v>
      </c>
      <c r="Z158" s="6">
        <v>0</v>
      </c>
      <c r="AA158" s="6">
        <v>0</v>
      </c>
      <c r="AB158" s="6">
        <v>0</v>
      </c>
      <c r="AC158" s="6">
        <v>0</v>
      </c>
      <c r="AD158" s="6">
        <v>0</v>
      </c>
      <c r="AE158" s="6">
        <v>0</v>
      </c>
      <c r="AF158" s="6">
        <v>0</v>
      </c>
      <c r="AG158" s="6">
        <v>0</v>
      </c>
      <c r="AH158" s="6">
        <v>0</v>
      </c>
      <c r="AI158" s="6">
        <v>0</v>
      </c>
      <c r="AJ158" s="6">
        <v>0</v>
      </c>
      <c r="AK158" s="6">
        <v>0</v>
      </c>
      <c r="AL158" s="6">
        <v>0</v>
      </c>
      <c r="AM158" s="6">
        <v>0</v>
      </c>
      <c r="AN158" s="6">
        <v>0</v>
      </c>
      <c r="AO158" s="6">
        <v>0</v>
      </c>
      <c r="AP158" s="6">
        <v>0</v>
      </c>
      <c r="AQ158" s="6">
        <v>0</v>
      </c>
      <c r="AR158" s="6">
        <v>0</v>
      </c>
      <c r="AS158" s="6">
        <v>0</v>
      </c>
      <c r="AT158" s="6">
        <v>0</v>
      </c>
      <c r="AU158" s="6">
        <v>0</v>
      </c>
      <c r="AV158" s="6">
        <v>0</v>
      </c>
      <c r="AW158" s="6">
        <v>0</v>
      </c>
      <c r="AX158" s="6">
        <v>0</v>
      </c>
      <c r="AY158" s="6">
        <v>0</v>
      </c>
      <c r="AZ158" s="6">
        <v>0</v>
      </c>
      <c r="BA158" s="4"/>
    </row>
    <row r="159" spans="1:53" ht="12" customHeight="1" x14ac:dyDescent="0.15">
      <c r="A159" s="6" t="s">
        <v>201</v>
      </c>
      <c r="B159" s="6">
        <v>0</v>
      </c>
      <c r="C159" s="6">
        <v>0</v>
      </c>
      <c r="D159" s="6">
        <v>0</v>
      </c>
      <c r="E159" s="6">
        <v>0</v>
      </c>
      <c r="F159" s="6">
        <v>0</v>
      </c>
      <c r="G159" s="6">
        <v>0</v>
      </c>
      <c r="H159" s="6">
        <v>0</v>
      </c>
      <c r="I159" s="6">
        <v>0</v>
      </c>
      <c r="J159" s="6">
        <v>2407.5666380051698</v>
      </c>
      <c r="K159" s="6">
        <v>27085.1246775582</v>
      </c>
      <c r="L159" s="6">
        <v>31642.304385210799</v>
      </c>
      <c r="M159" s="6">
        <v>34823.731728289102</v>
      </c>
      <c r="N159" s="6">
        <v>28030.954428203098</v>
      </c>
      <c r="O159" s="6">
        <v>95270.851246776103</v>
      </c>
      <c r="P159" s="6">
        <v>281771.281169391</v>
      </c>
      <c r="Q159" s="6">
        <v>286758.38349097298</v>
      </c>
      <c r="R159" s="6">
        <v>332932.07222700102</v>
      </c>
      <c r="S159" s="6">
        <v>319002.57953568501</v>
      </c>
      <c r="T159" s="6">
        <v>349097.16251075</v>
      </c>
      <c r="U159" s="6">
        <v>300000.00000000198</v>
      </c>
      <c r="V159" s="6">
        <v>361134.99570077599</v>
      </c>
      <c r="W159" s="6">
        <v>314531.384350818</v>
      </c>
      <c r="X159" s="6">
        <v>335081.68529664801</v>
      </c>
      <c r="Y159" s="6">
        <v>308598.45227859198</v>
      </c>
      <c r="Z159" s="6">
        <v>319088.56405847101</v>
      </c>
      <c r="AA159" s="6">
        <v>335253.65434221999</v>
      </c>
      <c r="AB159" s="6">
        <v>362510.74806535</v>
      </c>
      <c r="AC159" s="6">
        <v>305760.963026657</v>
      </c>
      <c r="AD159" s="6">
        <v>315993.12123817898</v>
      </c>
      <c r="AE159" s="6">
        <v>345571.79707652802</v>
      </c>
      <c r="AF159" s="6">
        <v>301117.79879621801</v>
      </c>
      <c r="AG159" s="6">
        <v>286242.47635425802</v>
      </c>
      <c r="AH159" s="6">
        <v>326741.18658641598</v>
      </c>
      <c r="AI159" s="6">
        <v>339466.89595872897</v>
      </c>
      <c r="AJ159" s="6">
        <v>341100.601891661</v>
      </c>
      <c r="AK159" s="6">
        <v>345485.81255374203</v>
      </c>
      <c r="AL159" s="6">
        <v>357695.61478934</v>
      </c>
      <c r="AM159" s="6">
        <v>207050.73086844501</v>
      </c>
      <c r="AN159" s="6">
        <v>327944.96990541898</v>
      </c>
      <c r="AO159" s="6">
        <v>329492.69131556503</v>
      </c>
      <c r="AP159" s="6">
        <v>337575.23645744001</v>
      </c>
      <c r="AQ159" s="6">
        <v>341874.462596734</v>
      </c>
      <c r="AR159" s="6">
        <v>336629.40670679498</v>
      </c>
      <c r="AS159" s="6">
        <v>345485.81255374203</v>
      </c>
      <c r="AT159" s="6">
        <v>328632.84608770598</v>
      </c>
      <c r="AU159" s="6">
        <v>343680.13757523801</v>
      </c>
      <c r="AV159" s="6">
        <v>298280.30954428401</v>
      </c>
      <c r="AW159" s="6">
        <v>361134.99570077599</v>
      </c>
      <c r="AX159" s="6">
        <v>358469.475494413</v>
      </c>
      <c r="AY159" s="6">
        <v>363542.56233878102</v>
      </c>
      <c r="AZ159" s="6">
        <v>341272.57093723299</v>
      </c>
      <c r="BA159" s="6">
        <v>356061.90885640797</v>
      </c>
    </row>
    <row r="160" spans="1:53" ht="24" customHeight="1" x14ac:dyDescent="0.15">
      <c r="A160" s="6" t="s">
        <v>202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spans="1:53" ht="24" customHeight="1" x14ac:dyDescent="0.15">
      <c r="A161" s="6" t="s">
        <v>203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row>
    <row r="162" spans="1:53" ht="12" customHeight="1" x14ac:dyDescent="0.15">
      <c r="A162" s="6" t="s">
        <v>204</v>
      </c>
      <c r="B162" s="6">
        <v>0</v>
      </c>
      <c r="C162" s="6">
        <v>0</v>
      </c>
      <c r="D162" s="6">
        <v>0</v>
      </c>
      <c r="E162" s="6">
        <v>0</v>
      </c>
      <c r="F162" s="6">
        <v>0</v>
      </c>
      <c r="G162" s="6">
        <v>0</v>
      </c>
      <c r="H162" s="6">
        <v>0</v>
      </c>
      <c r="I162" s="6">
        <v>0</v>
      </c>
      <c r="J162" s="6">
        <v>0</v>
      </c>
      <c r="K162" s="6">
        <v>0</v>
      </c>
      <c r="L162" s="6">
        <v>0</v>
      </c>
      <c r="M162" s="6">
        <v>0</v>
      </c>
      <c r="N162" s="6">
        <v>0</v>
      </c>
      <c r="O162" s="6">
        <v>0</v>
      </c>
      <c r="P162" s="6">
        <v>0</v>
      </c>
      <c r="Q162" s="6">
        <v>0</v>
      </c>
      <c r="R162" s="6">
        <v>0</v>
      </c>
      <c r="S162" s="6">
        <v>0</v>
      </c>
      <c r="T162" s="6">
        <v>0</v>
      </c>
      <c r="U162" s="6">
        <v>0</v>
      </c>
      <c r="V162" s="6">
        <v>0</v>
      </c>
      <c r="W162" s="6">
        <v>0</v>
      </c>
      <c r="X162" s="6">
        <v>0</v>
      </c>
      <c r="Y162" s="6">
        <v>0</v>
      </c>
      <c r="Z162" s="6">
        <v>0</v>
      </c>
      <c r="AA162" s="6">
        <v>0</v>
      </c>
      <c r="AB162" s="6">
        <v>0</v>
      </c>
      <c r="AC162" s="6">
        <v>0</v>
      </c>
      <c r="AD162" s="6">
        <v>0</v>
      </c>
      <c r="AE162" s="6">
        <v>0</v>
      </c>
      <c r="AF162" s="6">
        <v>0</v>
      </c>
      <c r="AG162" s="6">
        <v>0</v>
      </c>
      <c r="AH162" s="6">
        <v>0</v>
      </c>
      <c r="AI162" s="6">
        <v>0</v>
      </c>
      <c r="AJ162" s="6">
        <v>0</v>
      </c>
      <c r="AK162" s="6">
        <v>0</v>
      </c>
      <c r="AL162" s="6">
        <v>0</v>
      </c>
      <c r="AM162" s="6">
        <v>0</v>
      </c>
      <c r="AN162" s="6">
        <v>0</v>
      </c>
      <c r="AO162" s="6">
        <v>0</v>
      </c>
      <c r="AP162" s="6">
        <v>0</v>
      </c>
      <c r="AQ162" s="6">
        <v>0</v>
      </c>
      <c r="AR162" s="6">
        <v>0</v>
      </c>
      <c r="AS162" s="6">
        <v>0</v>
      </c>
      <c r="AT162" s="6">
        <v>0</v>
      </c>
      <c r="AU162" s="6">
        <v>0</v>
      </c>
      <c r="AV162" s="6">
        <v>0</v>
      </c>
      <c r="AW162" s="6">
        <v>0</v>
      </c>
      <c r="AX162" s="6">
        <v>0</v>
      </c>
      <c r="AY162" s="6">
        <v>0</v>
      </c>
      <c r="AZ162" s="6">
        <v>0</v>
      </c>
      <c r="BA162" s="6">
        <v>0</v>
      </c>
    </row>
    <row r="163" spans="1:53" ht="24" customHeight="1" x14ac:dyDescent="0.15">
      <c r="A163" s="6" t="s">
        <v>205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spans="1:53" ht="12" customHeight="1" x14ac:dyDescent="0.15">
      <c r="A164" s="6" t="s">
        <v>206</v>
      </c>
      <c r="B164" s="4"/>
      <c r="C164" s="4"/>
      <c r="D164" s="4"/>
      <c r="E164" s="4"/>
      <c r="F164" s="4"/>
      <c r="G164" s="4"/>
      <c r="H164" s="4"/>
      <c r="I164" s="4"/>
      <c r="J164" s="4"/>
      <c r="K164" s="4"/>
      <c r="L164" s="4"/>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6">
        <v>0</v>
      </c>
      <c r="AL164" s="6">
        <v>0</v>
      </c>
      <c r="AM164" s="6">
        <v>0</v>
      </c>
      <c r="AN164" s="6">
        <v>0</v>
      </c>
      <c r="AO164" s="6">
        <v>0</v>
      </c>
      <c r="AP164" s="6">
        <v>0</v>
      </c>
      <c r="AQ164" s="6">
        <v>0</v>
      </c>
      <c r="AR164" s="6">
        <v>0</v>
      </c>
      <c r="AS164" s="6">
        <v>0</v>
      </c>
      <c r="AT164" s="6">
        <v>0</v>
      </c>
      <c r="AU164" s="6">
        <v>0</v>
      </c>
      <c r="AV164" s="6">
        <v>0</v>
      </c>
      <c r="AW164" s="6">
        <v>0</v>
      </c>
      <c r="AX164" s="6">
        <v>0</v>
      </c>
      <c r="AY164" s="6">
        <v>0</v>
      </c>
      <c r="AZ164" s="6">
        <v>0</v>
      </c>
      <c r="BA164" s="4"/>
    </row>
    <row r="165" spans="1:53" ht="12" customHeight="1" x14ac:dyDescent="0.15">
      <c r="A165" s="6" t="s">
        <v>207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row>
    <row r="166" spans="1:53" ht="12" customHeight="1" x14ac:dyDescent="0.15">
      <c r="A166" s="6" t="s">
        <v>208</v>
      </c>
      <c r="B166" s="4"/>
      <c r="C166" s="4"/>
      <c r="D166" s="4"/>
      <c r="E166" s="4"/>
      <c r="F166" s="4"/>
      <c r="G166" s="4"/>
      <c r="H166" s="4"/>
      <c r="I166" s="4"/>
      <c r="J166" s="4"/>
      <c r="K166" s="4"/>
      <c r="L166" s="4"/>
      <c r="M166" s="6">
        <v>0</v>
      </c>
      <c r="N166" s="6">
        <v>0</v>
      </c>
      <c r="O166" s="6">
        <v>0</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6">
        <v>0</v>
      </c>
      <c r="AL166" s="6">
        <v>0</v>
      </c>
      <c r="AM166" s="6">
        <v>0</v>
      </c>
      <c r="AN166" s="6">
        <v>0</v>
      </c>
      <c r="AO166" s="6">
        <v>0</v>
      </c>
      <c r="AP166" s="6">
        <v>0</v>
      </c>
      <c r="AQ166" s="6">
        <v>0</v>
      </c>
      <c r="AR166" s="6">
        <v>0</v>
      </c>
      <c r="AS166" s="6">
        <v>0</v>
      </c>
      <c r="AT166" s="6">
        <v>0</v>
      </c>
      <c r="AU166" s="6">
        <v>0</v>
      </c>
      <c r="AV166" s="6">
        <v>0</v>
      </c>
      <c r="AW166" s="6">
        <v>0</v>
      </c>
      <c r="AX166" s="6">
        <v>0</v>
      </c>
      <c r="AY166" s="6">
        <v>0</v>
      </c>
      <c r="AZ166" s="6">
        <v>0</v>
      </c>
      <c r="BA166" s="4"/>
    </row>
    <row r="167" spans="1:53" ht="12" customHeight="1" x14ac:dyDescent="0.15">
      <c r="A167" s="6" t="s">
        <v>209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spans="1:53" ht="12" customHeight="1" x14ac:dyDescent="0.15">
      <c r="A168" s="6" t="s">
        <v>210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spans="1:53" ht="24" customHeight="1" x14ac:dyDescent="0.15">
      <c r="A169" s="6" t="s">
        <v>211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spans="1:53" ht="36" customHeight="1" x14ac:dyDescent="0.15">
      <c r="A170" s="6" t="s">
        <v>212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row>
    <row r="171" spans="1:53" ht="12" customHeight="1" x14ac:dyDescent="0.15">
      <c r="A171" s="6" t="s">
        <v>213</v>
      </c>
      <c r="B171" s="6">
        <v>0</v>
      </c>
      <c r="C171" s="6">
        <v>0</v>
      </c>
      <c r="D171" s="6">
        <v>0</v>
      </c>
      <c r="E171" s="6">
        <v>0</v>
      </c>
      <c r="F171" s="6">
        <v>0</v>
      </c>
      <c r="G171" s="6">
        <v>0</v>
      </c>
      <c r="H171" s="6">
        <v>0</v>
      </c>
      <c r="I171" s="6">
        <v>0</v>
      </c>
      <c r="J171" s="6">
        <v>0</v>
      </c>
      <c r="K171" s="6">
        <v>0</v>
      </c>
      <c r="L171" s="6">
        <v>0</v>
      </c>
      <c r="M171" s="6">
        <v>0</v>
      </c>
      <c r="N171" s="6">
        <v>0</v>
      </c>
      <c r="O171" s="6">
        <v>0</v>
      </c>
      <c r="P171" s="6">
        <v>0</v>
      </c>
      <c r="Q171" s="6">
        <v>0</v>
      </c>
      <c r="R171" s="6">
        <v>0</v>
      </c>
      <c r="S171" s="6">
        <v>0</v>
      </c>
      <c r="T171" s="6">
        <v>0</v>
      </c>
      <c r="U171" s="6">
        <v>0</v>
      </c>
      <c r="V171" s="6">
        <v>0</v>
      </c>
      <c r="W171" s="6">
        <v>0</v>
      </c>
      <c r="X171" s="6">
        <v>0</v>
      </c>
      <c r="Y171" s="6">
        <v>0</v>
      </c>
      <c r="Z171" s="6">
        <v>0</v>
      </c>
      <c r="AA171" s="6">
        <v>0</v>
      </c>
      <c r="AB171" s="6">
        <v>0</v>
      </c>
      <c r="AC171" s="6">
        <v>0</v>
      </c>
      <c r="AD171" s="6">
        <v>0</v>
      </c>
      <c r="AE171" s="6">
        <v>0</v>
      </c>
      <c r="AF171" s="6">
        <v>0</v>
      </c>
      <c r="AG171" s="6">
        <v>0</v>
      </c>
      <c r="AH171" s="6">
        <v>0</v>
      </c>
      <c r="AI171" s="6">
        <v>0</v>
      </c>
      <c r="AJ171" s="6">
        <v>0</v>
      </c>
      <c r="AK171" s="6">
        <v>0</v>
      </c>
      <c r="AL171" s="6">
        <v>0</v>
      </c>
      <c r="AM171" s="6">
        <v>0</v>
      </c>
      <c r="AN171" s="6">
        <v>0</v>
      </c>
      <c r="AO171" s="6">
        <v>0</v>
      </c>
      <c r="AP171" s="6">
        <v>0</v>
      </c>
      <c r="AQ171" s="6">
        <v>0</v>
      </c>
      <c r="AR171" s="6">
        <v>0</v>
      </c>
      <c r="AS171" s="6">
        <v>0</v>
      </c>
      <c r="AT171" s="6">
        <v>0</v>
      </c>
      <c r="AU171" s="6">
        <v>0</v>
      </c>
      <c r="AV171" s="6">
        <v>0</v>
      </c>
      <c r="AW171" s="6">
        <v>0</v>
      </c>
      <c r="AX171" s="6">
        <v>0</v>
      </c>
      <c r="AY171" s="6">
        <v>0</v>
      </c>
      <c r="AZ171" s="6">
        <v>0</v>
      </c>
      <c r="BA171" s="6">
        <v>0</v>
      </c>
    </row>
    <row r="172" spans="1:53" ht="12" customHeight="1" x14ac:dyDescent="0.15">
      <c r="A172" s="6" t="s">
        <v>214</v>
      </c>
      <c r="B172" s="4"/>
      <c r="C172" s="4"/>
      <c r="D172" s="4"/>
      <c r="E172" s="4"/>
      <c r="F172" s="4"/>
      <c r="G172" s="4"/>
      <c r="H172" s="4"/>
      <c r="I172" s="4"/>
      <c r="J172" s="4"/>
      <c r="K172" s="4"/>
      <c r="L172" s="4"/>
      <c r="M172" s="6">
        <v>0</v>
      </c>
      <c r="N172" s="6">
        <v>0</v>
      </c>
      <c r="O172" s="6">
        <v>0</v>
      </c>
      <c r="P172" s="6">
        <v>0</v>
      </c>
      <c r="Q172" s="6">
        <v>0</v>
      </c>
      <c r="R172" s="6">
        <v>0</v>
      </c>
      <c r="S172" s="6">
        <v>0</v>
      </c>
      <c r="T172" s="6">
        <v>0</v>
      </c>
      <c r="U172" s="6">
        <v>0</v>
      </c>
      <c r="V172" s="6">
        <v>0</v>
      </c>
      <c r="W172" s="6">
        <v>0</v>
      </c>
      <c r="X172" s="6">
        <v>0</v>
      </c>
      <c r="Y172" s="6">
        <v>0</v>
      </c>
      <c r="Z172" s="6">
        <v>0</v>
      </c>
      <c r="AA172" s="6">
        <v>0</v>
      </c>
      <c r="AB172" s="6">
        <v>0</v>
      </c>
      <c r="AC172" s="6">
        <v>0</v>
      </c>
      <c r="AD172" s="6">
        <v>0</v>
      </c>
      <c r="AE172" s="6">
        <v>0</v>
      </c>
      <c r="AF172" s="6">
        <v>0</v>
      </c>
      <c r="AG172" s="6">
        <v>0</v>
      </c>
      <c r="AH172" s="6">
        <v>0</v>
      </c>
      <c r="AI172" s="6">
        <v>0</v>
      </c>
      <c r="AJ172" s="6">
        <v>0</v>
      </c>
      <c r="AK172" s="6">
        <v>0</v>
      </c>
      <c r="AL172" s="6">
        <v>0</v>
      </c>
      <c r="AM172" s="6">
        <v>0</v>
      </c>
      <c r="AN172" s="6">
        <v>0</v>
      </c>
      <c r="AO172" s="6">
        <v>0</v>
      </c>
      <c r="AP172" s="6">
        <v>0</v>
      </c>
      <c r="AQ172" s="6">
        <v>0</v>
      </c>
      <c r="AR172" s="6">
        <v>0</v>
      </c>
      <c r="AS172" s="6">
        <v>0</v>
      </c>
      <c r="AT172" s="6">
        <v>0</v>
      </c>
      <c r="AU172" s="6">
        <v>0</v>
      </c>
      <c r="AV172" s="6">
        <v>0</v>
      </c>
      <c r="AW172" s="6">
        <v>0</v>
      </c>
      <c r="AX172" s="6">
        <v>0</v>
      </c>
      <c r="AY172" s="6">
        <v>0</v>
      </c>
      <c r="AZ172" s="6">
        <v>0</v>
      </c>
      <c r="BA172" s="4"/>
    </row>
    <row r="173" spans="1:53" ht="12" customHeight="1" x14ac:dyDescent="0.15">
      <c r="A173" s="6" t="s">
        <v>215</v>
      </c>
      <c r="B173" s="4"/>
      <c r="C173" s="4"/>
      <c r="D173" s="4"/>
      <c r="E173" s="4"/>
      <c r="F173" s="4"/>
      <c r="G173" s="4"/>
      <c r="H173" s="4"/>
      <c r="I173" s="4"/>
      <c r="J173" s="4"/>
      <c r="K173" s="4"/>
      <c r="L173" s="4"/>
      <c r="M173" s="6">
        <v>8942.3903697335008</v>
      </c>
      <c r="N173" s="6">
        <v>8942.3903697335008</v>
      </c>
      <c r="O173" s="6">
        <v>26139.294926913299</v>
      </c>
      <c r="P173" s="6">
        <v>39466.895958727597</v>
      </c>
      <c r="Q173" s="6">
        <v>52020.6362854689</v>
      </c>
      <c r="R173" s="6">
        <v>52450.558899398398</v>
      </c>
      <c r="S173" s="6">
        <v>36199.484092863502</v>
      </c>
      <c r="T173" s="6">
        <v>19862.424763542698</v>
      </c>
      <c r="U173" s="6">
        <v>9114.3594153053</v>
      </c>
      <c r="V173" s="6">
        <v>171.96904557179801</v>
      </c>
      <c r="W173" s="6">
        <v>12897.678417884799</v>
      </c>
      <c r="X173" s="6">
        <v>15735.167669819501</v>
      </c>
      <c r="Y173" s="6">
        <v>19604.471195185</v>
      </c>
      <c r="Z173" s="6">
        <v>27858.985382631301</v>
      </c>
      <c r="AA173" s="6">
        <v>29750.644883921101</v>
      </c>
      <c r="AB173" s="6">
        <v>36973.344797936603</v>
      </c>
      <c r="AC173" s="6">
        <v>43164.230438521299</v>
      </c>
      <c r="AD173" s="6">
        <v>21840.0687876183</v>
      </c>
      <c r="AE173" s="6">
        <v>2579.5356835769699</v>
      </c>
      <c r="AF173" s="6">
        <v>25193.465176268401</v>
      </c>
      <c r="AG173" s="6">
        <v>33104.041272571099</v>
      </c>
      <c r="AH173" s="6">
        <v>50042.992261393199</v>
      </c>
      <c r="AI173" s="6">
        <v>42734.3078245918</v>
      </c>
      <c r="AJ173" s="6">
        <v>43938.0911435944</v>
      </c>
      <c r="AK173" s="6">
        <v>41530.524505589201</v>
      </c>
      <c r="AL173" s="6">
        <v>29750.644883921101</v>
      </c>
      <c r="AM173" s="6">
        <v>32244.196044712098</v>
      </c>
      <c r="AN173" s="6">
        <v>24419.6044711953</v>
      </c>
      <c r="AO173" s="6">
        <v>34307.824591573699</v>
      </c>
      <c r="AP173" s="6">
        <v>171711.09200343999</v>
      </c>
      <c r="AQ173" s="6">
        <v>196990.54170249499</v>
      </c>
      <c r="AR173" s="6">
        <v>149613.069647464</v>
      </c>
      <c r="AS173" s="6">
        <v>151332.76010318199</v>
      </c>
      <c r="AT173" s="6">
        <v>240326.74118658801</v>
      </c>
      <c r="AU173" s="6">
        <v>213585.554600173</v>
      </c>
      <c r="AV173" s="6">
        <v>196732.58813413701</v>
      </c>
      <c r="AW173" s="6">
        <v>264574.376612211</v>
      </c>
      <c r="AX173" s="6">
        <v>139122.95786758501</v>
      </c>
      <c r="AY173" s="6">
        <v>248839.208942392</v>
      </c>
      <c r="AZ173" s="6">
        <v>294067.06792777497</v>
      </c>
      <c r="BA173" s="4"/>
    </row>
    <row r="174" spans="1:53" ht="12" customHeight="1" x14ac:dyDescent="0.15">
      <c r="A174" s="6" t="s">
        <v>216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row>
    <row r="175" spans="1:53" ht="12" customHeight="1" x14ac:dyDescent="0.15">
      <c r="A175" s="6" t="s">
        <v>217</v>
      </c>
      <c r="B175" s="4"/>
      <c r="C175" s="4"/>
      <c r="D175" s="4"/>
      <c r="E175" s="4"/>
      <c r="F175" s="4"/>
      <c r="G175" s="4"/>
      <c r="H175" s="4"/>
      <c r="I175" s="4"/>
      <c r="J175" s="4"/>
      <c r="K175" s="4"/>
      <c r="L175" s="4"/>
      <c r="M175" s="6">
        <v>0</v>
      </c>
      <c r="N175" s="6">
        <v>0</v>
      </c>
      <c r="O175" s="6">
        <v>0</v>
      </c>
      <c r="P175" s="6">
        <v>0</v>
      </c>
      <c r="Q175" s="6">
        <v>0</v>
      </c>
      <c r="R175" s="6">
        <v>0</v>
      </c>
      <c r="S175" s="6">
        <v>0</v>
      </c>
      <c r="T175" s="6">
        <v>0</v>
      </c>
      <c r="U175" s="6">
        <v>0</v>
      </c>
      <c r="V175" s="6">
        <v>0</v>
      </c>
      <c r="W175" s="6">
        <v>0</v>
      </c>
      <c r="X175" s="6">
        <v>0</v>
      </c>
      <c r="Y175" s="6">
        <v>0</v>
      </c>
      <c r="Z175" s="6">
        <v>0</v>
      </c>
      <c r="AA175" s="6">
        <v>0</v>
      </c>
      <c r="AB175" s="6">
        <v>0</v>
      </c>
      <c r="AC175" s="6">
        <v>0</v>
      </c>
      <c r="AD175" s="6">
        <v>0</v>
      </c>
      <c r="AE175" s="6">
        <v>0</v>
      </c>
      <c r="AF175" s="6">
        <v>0</v>
      </c>
      <c r="AG175" s="6">
        <v>0</v>
      </c>
      <c r="AH175" s="6">
        <v>0</v>
      </c>
      <c r="AI175" s="6">
        <v>0</v>
      </c>
      <c r="AJ175" s="6">
        <v>0</v>
      </c>
      <c r="AK175" s="6">
        <v>0</v>
      </c>
      <c r="AL175" s="6">
        <v>0</v>
      </c>
      <c r="AM175" s="6">
        <v>0</v>
      </c>
      <c r="AN175" s="6">
        <v>0</v>
      </c>
      <c r="AO175" s="6">
        <v>0</v>
      </c>
      <c r="AP175" s="6">
        <v>0</v>
      </c>
      <c r="AQ175" s="6">
        <v>0</v>
      </c>
      <c r="AR175" s="6">
        <v>0</v>
      </c>
      <c r="AS175" s="6">
        <v>0</v>
      </c>
      <c r="AT175" s="6">
        <v>0</v>
      </c>
      <c r="AU175" s="6">
        <v>0</v>
      </c>
      <c r="AV175" s="6">
        <v>0</v>
      </c>
      <c r="AW175" s="6">
        <v>0</v>
      </c>
      <c r="AX175" s="6">
        <v>0</v>
      </c>
      <c r="AY175" s="6">
        <v>0</v>
      </c>
      <c r="AZ175" s="6">
        <v>0</v>
      </c>
      <c r="BA175" s="4"/>
    </row>
    <row r="176" spans="1:53" ht="24" customHeight="1" x14ac:dyDescent="0.15">
      <c r="A176" s="6" t="s">
        <v>218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row>
    <row r="177" spans="1:53" ht="12" customHeight="1" x14ac:dyDescent="0.15">
      <c r="A177" s="6" t="s">
        <v>219</v>
      </c>
      <c r="B177" s="4"/>
      <c r="C177" s="4"/>
      <c r="D177" s="4"/>
      <c r="E177" s="4"/>
      <c r="F177" s="4"/>
      <c r="G177" s="4"/>
      <c r="H177" s="4"/>
      <c r="I177" s="4"/>
      <c r="J177" s="4"/>
      <c r="K177" s="4"/>
      <c r="L177" s="4"/>
      <c r="M177" s="6">
        <v>0</v>
      </c>
      <c r="N177" s="6">
        <v>0</v>
      </c>
      <c r="O177" s="6">
        <v>0</v>
      </c>
      <c r="P177" s="6">
        <v>0</v>
      </c>
      <c r="Q177" s="6">
        <v>0</v>
      </c>
      <c r="R177" s="6">
        <v>0</v>
      </c>
      <c r="S177" s="6">
        <v>0</v>
      </c>
      <c r="T177" s="6">
        <v>0</v>
      </c>
      <c r="U177" s="6">
        <v>0</v>
      </c>
      <c r="V177" s="6">
        <v>0</v>
      </c>
      <c r="W177" s="6">
        <v>0</v>
      </c>
      <c r="X177" s="6">
        <v>0</v>
      </c>
      <c r="Y177" s="6">
        <v>0</v>
      </c>
      <c r="Z177" s="6">
        <v>0</v>
      </c>
      <c r="AA177" s="6">
        <v>0</v>
      </c>
      <c r="AB177" s="6">
        <v>0</v>
      </c>
      <c r="AC177" s="6">
        <v>0</v>
      </c>
      <c r="AD177" s="6">
        <v>0</v>
      </c>
      <c r="AE177" s="6">
        <v>0</v>
      </c>
      <c r="AF177" s="6">
        <v>0</v>
      </c>
      <c r="AG177" s="6">
        <v>0</v>
      </c>
      <c r="AH177" s="6">
        <v>0</v>
      </c>
      <c r="AI177" s="6">
        <v>0</v>
      </c>
      <c r="AJ177" s="6">
        <v>0</v>
      </c>
      <c r="AK177" s="6">
        <v>0</v>
      </c>
      <c r="AL177" s="6">
        <v>0</v>
      </c>
      <c r="AM177" s="6">
        <v>0</v>
      </c>
      <c r="AN177" s="6">
        <v>0</v>
      </c>
      <c r="AO177" s="6">
        <v>0</v>
      </c>
      <c r="AP177" s="6">
        <v>0</v>
      </c>
      <c r="AQ177" s="6">
        <v>0</v>
      </c>
      <c r="AR177" s="6">
        <v>0</v>
      </c>
      <c r="AS177" s="6">
        <v>0</v>
      </c>
      <c r="AT177" s="6">
        <v>0</v>
      </c>
      <c r="AU177" s="6">
        <v>0</v>
      </c>
      <c r="AV177" s="6">
        <v>0</v>
      </c>
      <c r="AW177" s="6">
        <v>0</v>
      </c>
      <c r="AX177" s="6">
        <v>0</v>
      </c>
      <c r="AY177" s="6">
        <v>0</v>
      </c>
      <c r="AZ177" s="6">
        <v>0</v>
      </c>
      <c r="BA177" s="4"/>
    </row>
    <row r="178" spans="1:53" ht="12" customHeight="1" x14ac:dyDescent="0.15">
      <c r="A178" s="6" t="s">
        <v>220</v>
      </c>
      <c r="B178" s="4"/>
      <c r="C178" s="4"/>
      <c r="D178" s="4"/>
      <c r="E178" s="4"/>
      <c r="F178" s="4"/>
      <c r="G178" s="4"/>
      <c r="H178" s="4"/>
      <c r="I178" s="4"/>
      <c r="J178" s="4"/>
      <c r="K178" s="4"/>
      <c r="L178" s="4"/>
      <c r="M178" s="6">
        <v>0</v>
      </c>
      <c r="N178" s="6">
        <v>0</v>
      </c>
      <c r="O178" s="6">
        <v>0</v>
      </c>
      <c r="P178" s="6">
        <v>0</v>
      </c>
      <c r="Q178" s="6">
        <v>0</v>
      </c>
      <c r="R178" s="6">
        <v>0</v>
      </c>
      <c r="S178" s="6">
        <v>0</v>
      </c>
      <c r="T178" s="6">
        <v>0</v>
      </c>
      <c r="U178" s="6">
        <v>0</v>
      </c>
      <c r="V178" s="6">
        <v>0</v>
      </c>
      <c r="W178" s="6">
        <v>0</v>
      </c>
      <c r="X178" s="6">
        <v>0</v>
      </c>
      <c r="Y178" s="6">
        <v>0</v>
      </c>
      <c r="Z178" s="6">
        <v>0</v>
      </c>
      <c r="AA178" s="6">
        <v>0</v>
      </c>
      <c r="AB178" s="6">
        <v>0</v>
      </c>
      <c r="AC178" s="6">
        <v>0</v>
      </c>
      <c r="AD178" s="6">
        <v>0</v>
      </c>
      <c r="AE178" s="6">
        <v>0</v>
      </c>
      <c r="AF178" s="6">
        <v>0</v>
      </c>
      <c r="AG178" s="6">
        <v>0</v>
      </c>
      <c r="AH178" s="6">
        <v>0</v>
      </c>
      <c r="AI178" s="6">
        <v>0</v>
      </c>
      <c r="AJ178" s="6">
        <v>0</v>
      </c>
      <c r="AK178" s="6">
        <v>0</v>
      </c>
      <c r="AL178" s="6">
        <v>0</v>
      </c>
      <c r="AM178" s="6">
        <v>0</v>
      </c>
      <c r="AN178" s="6">
        <v>0</v>
      </c>
      <c r="AO178" s="6">
        <v>0</v>
      </c>
      <c r="AP178" s="6">
        <v>0</v>
      </c>
      <c r="AQ178" s="6">
        <v>0</v>
      </c>
      <c r="AR178" s="6">
        <v>0</v>
      </c>
      <c r="AS178" s="6">
        <v>0</v>
      </c>
      <c r="AT178" s="6">
        <v>0</v>
      </c>
      <c r="AU178" s="6">
        <v>0</v>
      </c>
      <c r="AV178" s="6">
        <v>0</v>
      </c>
      <c r="AW178" s="6">
        <v>0</v>
      </c>
      <c r="AX178" s="6">
        <v>0</v>
      </c>
      <c r="AY178" s="6">
        <v>0</v>
      </c>
      <c r="AZ178" s="6">
        <v>0</v>
      </c>
      <c r="BA178" s="4"/>
    </row>
    <row r="179" spans="1:53" ht="12" customHeight="1" x14ac:dyDescent="0.15">
      <c r="A179" s="6" t="s">
        <v>221</v>
      </c>
      <c r="B179" s="4"/>
      <c r="C179" s="4"/>
      <c r="D179" s="4"/>
      <c r="E179" s="4"/>
      <c r="F179" s="4"/>
      <c r="G179" s="4"/>
      <c r="H179" s="4"/>
      <c r="I179" s="4"/>
      <c r="J179" s="4"/>
      <c r="K179" s="4"/>
      <c r="L179" s="4"/>
      <c r="M179" s="6">
        <v>0</v>
      </c>
      <c r="N179" s="6">
        <v>0</v>
      </c>
      <c r="O179" s="6">
        <v>0</v>
      </c>
      <c r="P179" s="6">
        <v>0</v>
      </c>
      <c r="Q179" s="6">
        <v>0</v>
      </c>
      <c r="R179" s="6">
        <v>0</v>
      </c>
      <c r="S179" s="6">
        <v>0</v>
      </c>
      <c r="T179" s="6">
        <v>0</v>
      </c>
      <c r="U179" s="6">
        <v>0</v>
      </c>
      <c r="V179" s="6">
        <v>0</v>
      </c>
      <c r="W179" s="6">
        <v>0</v>
      </c>
      <c r="X179" s="6">
        <v>0</v>
      </c>
      <c r="Y179" s="6">
        <v>0</v>
      </c>
      <c r="Z179" s="6">
        <v>0</v>
      </c>
      <c r="AA179" s="6">
        <v>0</v>
      </c>
      <c r="AB179" s="6">
        <v>0</v>
      </c>
      <c r="AC179" s="6">
        <v>0</v>
      </c>
      <c r="AD179" s="6">
        <v>0</v>
      </c>
      <c r="AE179" s="6">
        <v>0</v>
      </c>
      <c r="AF179" s="6">
        <v>0</v>
      </c>
      <c r="AG179" s="6">
        <v>0</v>
      </c>
      <c r="AH179" s="6">
        <v>0</v>
      </c>
      <c r="AI179" s="6">
        <v>0</v>
      </c>
      <c r="AJ179" s="6">
        <v>0</v>
      </c>
      <c r="AK179" s="6">
        <v>0</v>
      </c>
      <c r="AL179" s="6">
        <v>0</v>
      </c>
      <c r="AM179" s="6">
        <v>0</v>
      </c>
      <c r="AN179" s="6">
        <v>0</v>
      </c>
      <c r="AO179" s="6">
        <v>0</v>
      </c>
      <c r="AP179" s="6">
        <v>0</v>
      </c>
      <c r="AQ179" s="6">
        <v>0</v>
      </c>
      <c r="AR179" s="6">
        <v>0</v>
      </c>
      <c r="AS179" s="6">
        <v>0</v>
      </c>
      <c r="AT179" s="6">
        <v>0</v>
      </c>
      <c r="AU179" s="6">
        <v>0</v>
      </c>
      <c r="AV179" s="6">
        <v>0</v>
      </c>
      <c r="AW179" s="6">
        <v>0</v>
      </c>
      <c r="AX179" s="6">
        <v>0</v>
      </c>
      <c r="AY179" s="6">
        <v>0</v>
      </c>
      <c r="AZ179" s="6">
        <v>0</v>
      </c>
      <c r="BA179" s="4"/>
    </row>
    <row r="180" spans="1:53" ht="12" customHeight="1" x14ac:dyDescent="0.15">
      <c r="A180" s="6" t="s">
        <v>222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spans="1:53" ht="12" customHeight="1" x14ac:dyDescent="0.15">
      <c r="A181" s="6" t="s">
        <v>223</v>
      </c>
      <c r="B181" s="6">
        <v>0</v>
      </c>
      <c r="C181" s="6">
        <v>0</v>
      </c>
      <c r="D181" s="6">
        <v>0</v>
      </c>
      <c r="E181" s="6">
        <v>0</v>
      </c>
      <c r="F181" s="6">
        <v>0</v>
      </c>
      <c r="G181" s="6">
        <v>0</v>
      </c>
      <c r="H181" s="6">
        <v>0</v>
      </c>
      <c r="I181" s="6">
        <v>0</v>
      </c>
      <c r="J181" s="6">
        <v>0</v>
      </c>
      <c r="K181" s="6">
        <v>0</v>
      </c>
      <c r="L181" s="6">
        <v>0</v>
      </c>
      <c r="M181" s="6">
        <v>0</v>
      </c>
      <c r="N181" s="6">
        <v>0</v>
      </c>
      <c r="O181" s="6">
        <v>0</v>
      </c>
      <c r="P181" s="6">
        <v>0</v>
      </c>
      <c r="Q181" s="6">
        <v>0</v>
      </c>
      <c r="R181" s="6">
        <v>0</v>
      </c>
      <c r="S181" s="6">
        <v>0</v>
      </c>
      <c r="T181" s="6">
        <v>0</v>
      </c>
      <c r="U181" s="6">
        <v>0</v>
      </c>
      <c r="V181" s="6">
        <v>0</v>
      </c>
      <c r="W181" s="6">
        <v>0</v>
      </c>
      <c r="X181" s="6">
        <v>0</v>
      </c>
      <c r="Y181" s="6">
        <v>0</v>
      </c>
      <c r="Z181" s="6">
        <v>0</v>
      </c>
      <c r="AA181" s="6">
        <v>0</v>
      </c>
      <c r="AB181" s="6">
        <v>0</v>
      </c>
      <c r="AC181" s="6">
        <v>0</v>
      </c>
      <c r="AD181" s="6">
        <v>0</v>
      </c>
      <c r="AE181" s="6">
        <v>0</v>
      </c>
      <c r="AF181" s="6">
        <v>0</v>
      </c>
      <c r="AG181" s="6">
        <v>0</v>
      </c>
      <c r="AH181" s="6">
        <v>0</v>
      </c>
      <c r="AI181" s="6">
        <v>0</v>
      </c>
      <c r="AJ181" s="6">
        <v>0</v>
      </c>
      <c r="AK181" s="6">
        <v>0</v>
      </c>
      <c r="AL181" s="6">
        <v>0</v>
      </c>
      <c r="AM181" s="6">
        <v>0</v>
      </c>
      <c r="AN181" s="6">
        <v>0</v>
      </c>
      <c r="AO181" s="6">
        <v>0</v>
      </c>
      <c r="AP181" s="6">
        <v>0</v>
      </c>
      <c r="AQ181" s="6">
        <v>0</v>
      </c>
      <c r="AR181" s="6">
        <v>0</v>
      </c>
      <c r="AS181" s="6">
        <v>0</v>
      </c>
      <c r="AT181" s="6">
        <v>0</v>
      </c>
      <c r="AU181" s="6">
        <v>0</v>
      </c>
      <c r="AV181" s="6">
        <v>0</v>
      </c>
      <c r="AW181" s="6">
        <v>0</v>
      </c>
      <c r="AX181" s="6">
        <v>0</v>
      </c>
      <c r="AY181" s="6">
        <v>0</v>
      </c>
      <c r="AZ181" s="6">
        <v>0</v>
      </c>
      <c r="BA181" s="6">
        <v>0</v>
      </c>
    </row>
    <row r="182" spans="1:53" ht="12" customHeight="1" x14ac:dyDescent="0.15">
      <c r="A182" s="6" t="s">
        <v>224</v>
      </c>
      <c r="B182" s="6">
        <v>0</v>
      </c>
      <c r="C182" s="6">
        <v>0</v>
      </c>
      <c r="D182" s="6">
        <v>0</v>
      </c>
      <c r="E182" s="6">
        <v>0</v>
      </c>
      <c r="F182" s="6">
        <v>0</v>
      </c>
      <c r="G182" s="6">
        <v>0</v>
      </c>
      <c r="H182" s="6">
        <v>0</v>
      </c>
      <c r="I182" s="6">
        <v>0</v>
      </c>
      <c r="J182" s="6">
        <v>0</v>
      </c>
      <c r="K182" s="6">
        <v>0</v>
      </c>
      <c r="L182" s="6">
        <v>0</v>
      </c>
      <c r="M182" s="6">
        <v>0</v>
      </c>
      <c r="N182" s="6">
        <v>0</v>
      </c>
      <c r="O182" s="6">
        <v>0</v>
      </c>
      <c r="P182" s="6">
        <v>0</v>
      </c>
      <c r="Q182" s="6">
        <v>0</v>
      </c>
      <c r="R182" s="6">
        <v>0</v>
      </c>
      <c r="S182" s="6">
        <v>0</v>
      </c>
      <c r="T182" s="6">
        <v>0</v>
      </c>
      <c r="U182" s="6">
        <v>0</v>
      </c>
      <c r="V182" s="6">
        <v>0</v>
      </c>
      <c r="W182" s="6">
        <v>0</v>
      </c>
      <c r="X182" s="6">
        <v>0</v>
      </c>
      <c r="Y182" s="6">
        <v>0</v>
      </c>
      <c r="Z182" s="6">
        <v>0</v>
      </c>
      <c r="AA182" s="6">
        <v>0</v>
      </c>
      <c r="AB182" s="6">
        <v>0</v>
      </c>
      <c r="AC182" s="6">
        <v>0</v>
      </c>
      <c r="AD182" s="6">
        <v>0</v>
      </c>
      <c r="AE182" s="6">
        <v>0</v>
      </c>
      <c r="AF182" s="6">
        <v>0</v>
      </c>
      <c r="AG182" s="6">
        <v>0</v>
      </c>
      <c r="AH182" s="6">
        <v>0</v>
      </c>
      <c r="AI182" s="6">
        <v>0</v>
      </c>
      <c r="AJ182" s="6">
        <v>0</v>
      </c>
      <c r="AK182" s="6">
        <v>0</v>
      </c>
      <c r="AL182" s="6">
        <v>0</v>
      </c>
      <c r="AM182" s="6">
        <v>0</v>
      </c>
      <c r="AN182" s="6">
        <v>0</v>
      </c>
      <c r="AO182" s="6">
        <v>0</v>
      </c>
      <c r="AP182" s="6">
        <v>0</v>
      </c>
      <c r="AQ182" s="6">
        <v>0</v>
      </c>
      <c r="AR182" s="6">
        <v>0</v>
      </c>
      <c r="AS182" s="6">
        <v>0</v>
      </c>
      <c r="AT182" s="6">
        <v>0</v>
      </c>
      <c r="AU182" s="6">
        <v>0</v>
      </c>
      <c r="AV182" s="6">
        <v>0</v>
      </c>
      <c r="AW182" s="6">
        <v>0</v>
      </c>
      <c r="AX182" s="6">
        <v>0</v>
      </c>
      <c r="AY182" s="6">
        <v>0</v>
      </c>
      <c r="AZ182" s="6">
        <v>0</v>
      </c>
      <c r="BA182" s="6">
        <v>0</v>
      </c>
    </row>
    <row r="183" spans="1:53" ht="12" customHeight="1" x14ac:dyDescent="0.15">
      <c r="A183" s="6" t="s">
        <v>225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row>
    <row r="184" spans="1:53" ht="12" customHeight="1" x14ac:dyDescent="0.15">
      <c r="A184" s="6" t="s">
        <v>226</v>
      </c>
      <c r="B184" s="4"/>
      <c r="C184" s="4"/>
      <c r="D184" s="4"/>
      <c r="E184" s="4"/>
      <c r="F184" s="4"/>
      <c r="G184" s="4"/>
      <c r="H184" s="4"/>
      <c r="I184" s="4"/>
      <c r="J184" s="4"/>
      <c r="K184" s="4"/>
      <c r="L184" s="4"/>
      <c r="M184" s="6">
        <v>0</v>
      </c>
      <c r="N184" s="6">
        <v>0</v>
      </c>
      <c r="O184" s="6">
        <v>0</v>
      </c>
      <c r="P184" s="6">
        <v>0</v>
      </c>
      <c r="Q184" s="6">
        <v>0</v>
      </c>
      <c r="R184" s="6">
        <v>0</v>
      </c>
      <c r="S184" s="6">
        <v>0</v>
      </c>
      <c r="T184" s="6">
        <v>0</v>
      </c>
      <c r="U184" s="6">
        <v>0</v>
      </c>
      <c r="V184" s="6">
        <v>0</v>
      </c>
      <c r="W184" s="6">
        <v>0</v>
      </c>
      <c r="X184" s="6">
        <v>0</v>
      </c>
      <c r="Y184" s="6">
        <v>0</v>
      </c>
      <c r="Z184" s="6">
        <v>0</v>
      </c>
      <c r="AA184" s="6">
        <v>0</v>
      </c>
      <c r="AB184" s="6">
        <v>0</v>
      </c>
      <c r="AC184" s="6">
        <v>0</v>
      </c>
      <c r="AD184" s="6">
        <v>0</v>
      </c>
      <c r="AE184" s="6">
        <v>0</v>
      </c>
      <c r="AF184" s="6">
        <v>0</v>
      </c>
      <c r="AG184" s="6">
        <v>0</v>
      </c>
      <c r="AH184" s="6">
        <v>0</v>
      </c>
      <c r="AI184" s="6">
        <v>0</v>
      </c>
      <c r="AJ184" s="6">
        <v>0</v>
      </c>
      <c r="AK184" s="6">
        <v>0</v>
      </c>
      <c r="AL184" s="6">
        <v>0</v>
      </c>
      <c r="AM184" s="6">
        <v>0</v>
      </c>
      <c r="AN184" s="6">
        <v>0</v>
      </c>
      <c r="AO184" s="6">
        <v>0</v>
      </c>
      <c r="AP184" s="6">
        <v>0</v>
      </c>
      <c r="AQ184" s="6">
        <v>0</v>
      </c>
      <c r="AR184" s="6">
        <v>0</v>
      </c>
      <c r="AS184" s="6">
        <v>0</v>
      </c>
      <c r="AT184" s="6">
        <v>0</v>
      </c>
      <c r="AU184" s="6">
        <v>0</v>
      </c>
      <c r="AV184" s="6">
        <v>0</v>
      </c>
      <c r="AW184" s="6">
        <v>0</v>
      </c>
      <c r="AX184" s="6">
        <v>0</v>
      </c>
      <c r="AY184" s="6">
        <v>0</v>
      </c>
      <c r="AZ184" s="6">
        <v>0</v>
      </c>
      <c r="BA184" s="4"/>
    </row>
    <row r="185" spans="1:53" ht="12" customHeight="1" x14ac:dyDescent="0.15">
      <c r="A185" s="6" t="s">
        <v>227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spans="1:53" ht="12" customHeight="1" x14ac:dyDescent="0.15">
      <c r="A186" s="6" t="s">
        <v>228</v>
      </c>
      <c r="B186" s="4"/>
      <c r="C186" s="4"/>
      <c r="D186" s="4"/>
      <c r="E186" s="4"/>
      <c r="F186" s="4"/>
      <c r="G186" s="4"/>
      <c r="H186" s="4"/>
      <c r="I186" s="4"/>
      <c r="J186" s="4"/>
      <c r="K186" s="4"/>
      <c r="L186" s="4"/>
      <c r="M186" s="6">
        <v>0</v>
      </c>
      <c r="N186" s="6">
        <v>0</v>
      </c>
      <c r="O186" s="6">
        <v>0</v>
      </c>
      <c r="P186" s="6">
        <v>0</v>
      </c>
      <c r="Q186" s="6">
        <v>0</v>
      </c>
      <c r="R186" s="6">
        <v>0</v>
      </c>
      <c r="S186" s="6">
        <v>0</v>
      </c>
      <c r="T186" s="6">
        <v>0</v>
      </c>
      <c r="U186" s="6">
        <v>0</v>
      </c>
      <c r="V186" s="6">
        <v>0</v>
      </c>
      <c r="W186" s="6">
        <v>0</v>
      </c>
      <c r="X186" s="6">
        <v>0</v>
      </c>
      <c r="Y186" s="6">
        <v>0</v>
      </c>
      <c r="Z186" s="6">
        <v>0</v>
      </c>
      <c r="AA186" s="6">
        <v>0</v>
      </c>
      <c r="AB186" s="6">
        <v>0</v>
      </c>
      <c r="AC186" s="6">
        <v>0</v>
      </c>
      <c r="AD186" s="6">
        <v>0</v>
      </c>
      <c r="AE186" s="6">
        <v>0</v>
      </c>
      <c r="AF186" s="6">
        <v>0</v>
      </c>
      <c r="AG186" s="6">
        <v>0</v>
      </c>
      <c r="AH186" s="6">
        <v>0</v>
      </c>
      <c r="AI186" s="6">
        <v>0</v>
      </c>
      <c r="AJ186" s="6">
        <v>0</v>
      </c>
      <c r="AK186" s="6">
        <v>0</v>
      </c>
      <c r="AL186" s="6">
        <v>119174.54858125599</v>
      </c>
      <c r="AM186" s="6">
        <v>464316.423043855</v>
      </c>
      <c r="AN186" s="6">
        <v>456319.862424766</v>
      </c>
      <c r="AO186" s="6">
        <v>446947.54944110301</v>
      </c>
      <c r="AP186" s="6">
        <v>469131.55631986499</v>
      </c>
      <c r="AQ186" s="6">
        <v>468271.71109200601</v>
      </c>
      <c r="AR186" s="6">
        <v>474032.67411866097</v>
      </c>
      <c r="AS186" s="6">
        <v>421840.06878762</v>
      </c>
      <c r="AT186" s="6">
        <v>477042.13241616799</v>
      </c>
      <c r="AU186" s="6">
        <v>477644.024075669</v>
      </c>
      <c r="AV186" s="6">
        <v>484264.83233018301</v>
      </c>
      <c r="AW186" s="6">
        <v>662854.68615649501</v>
      </c>
      <c r="AX186" s="6">
        <v>965262.25279450195</v>
      </c>
      <c r="AY186" s="6">
        <v>1010490.11177988</v>
      </c>
      <c r="AZ186" s="6">
        <v>999398.108340504</v>
      </c>
      <c r="BA186" s="4"/>
    </row>
    <row r="187" spans="1:53" ht="12" customHeight="1" x14ac:dyDescent="0.15">
      <c r="A187" s="6" t="s">
        <v>229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6">
        <v>10172398.968185799</v>
      </c>
      <c r="AG187" s="6">
        <v>10316766.9819433</v>
      </c>
      <c r="AH187" s="6">
        <v>10285984.522786001</v>
      </c>
      <c r="AI187" s="6">
        <v>10248151.3327602</v>
      </c>
      <c r="AJ187" s="6">
        <v>8411006.0189166404</v>
      </c>
      <c r="AK187" s="6">
        <v>8558211.5219260994</v>
      </c>
      <c r="AL187" s="6">
        <v>9374548.5812554192</v>
      </c>
      <c r="AM187" s="6">
        <v>9329148.7532244697</v>
      </c>
      <c r="AN187" s="6">
        <v>9055889.9398108795</v>
      </c>
      <c r="AO187" s="6">
        <v>10479277.730008701</v>
      </c>
      <c r="AP187" s="6">
        <v>11239466.8959588</v>
      </c>
      <c r="AQ187" s="6">
        <v>11774290.6276871</v>
      </c>
      <c r="AR187" s="6">
        <v>12177901.977644101</v>
      </c>
      <c r="AS187" s="6">
        <v>12927085.1246776</v>
      </c>
      <c r="AT187" s="6">
        <v>12442562.338779099</v>
      </c>
      <c r="AU187" s="6">
        <v>12850042.992261499</v>
      </c>
      <c r="AV187" s="6">
        <v>13451074.806534899</v>
      </c>
      <c r="AW187" s="6">
        <v>13760877.042132501</v>
      </c>
      <c r="AX187" s="6">
        <v>14022785.898538301</v>
      </c>
      <c r="AY187" s="6">
        <v>14065692.175408499</v>
      </c>
      <c r="AZ187" s="6">
        <v>14653052.450559</v>
      </c>
      <c r="BA187" s="4"/>
    </row>
    <row r="188" spans="1:53" ht="12" customHeight="1" x14ac:dyDescent="0.15">
      <c r="A188" s="6" t="s">
        <v>230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row>
    <row r="189" spans="1:53" ht="12" customHeight="1" x14ac:dyDescent="0.15">
      <c r="A189" s="6" t="s">
        <v>231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spans="1:53" ht="12" customHeight="1" x14ac:dyDescent="0.15">
      <c r="A190" s="6" t="s">
        <v>232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spans="1:53" ht="24" customHeight="1" x14ac:dyDescent="0.15">
      <c r="A191" s="6" t="s">
        <v>233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row>
    <row r="192" spans="1:53" ht="12" customHeight="1" x14ac:dyDescent="0.15">
      <c r="A192" s="6" t="s">
        <v>234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row>
    <row r="193" spans="1:53" ht="12" customHeight="1" x14ac:dyDescent="0.15">
      <c r="A193" s="6" t="s">
        <v>235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spans="1:53" ht="36" customHeight="1" x14ac:dyDescent="0.15">
      <c r="A194" s="6" t="s">
        <v>236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row>
    <row r="195" spans="1:53" ht="24" customHeight="1" x14ac:dyDescent="0.15">
      <c r="A195" s="6" t="s">
        <v>237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spans="1:53" ht="12" customHeight="1" x14ac:dyDescent="0.15">
      <c r="A196" s="6" t="s">
        <v>238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row>
    <row r="197" spans="1:53" ht="12" customHeight="1" x14ac:dyDescent="0.15">
      <c r="A197" s="6" t="s">
        <v>239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row>
    <row r="198" spans="1:53" ht="24" customHeight="1" x14ac:dyDescent="0.15">
      <c r="A198" s="6" t="s">
        <v>240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row>
    <row r="199" spans="1:53" ht="12" customHeight="1" x14ac:dyDescent="0.15">
      <c r="A199" s="6" t="s">
        <v>241</v>
      </c>
      <c r="B199" s="4"/>
      <c r="C199" s="4"/>
      <c r="D199" s="4"/>
      <c r="E199" s="4"/>
      <c r="F199" s="4"/>
      <c r="G199" s="4"/>
      <c r="H199" s="4"/>
      <c r="I199" s="4"/>
      <c r="J199" s="4"/>
      <c r="K199" s="4"/>
      <c r="L199" s="4"/>
      <c r="M199" s="6">
        <v>0</v>
      </c>
      <c r="N199" s="6">
        <v>0</v>
      </c>
      <c r="O199" s="6">
        <v>0</v>
      </c>
      <c r="P199" s="6">
        <v>0</v>
      </c>
      <c r="Q199" s="6">
        <v>0</v>
      </c>
      <c r="R199" s="6">
        <v>0</v>
      </c>
      <c r="S199" s="6">
        <v>0</v>
      </c>
      <c r="T199" s="6">
        <v>0</v>
      </c>
      <c r="U199" s="6">
        <v>0</v>
      </c>
      <c r="V199" s="6">
        <v>0</v>
      </c>
      <c r="W199" s="6">
        <v>0</v>
      </c>
      <c r="X199" s="6">
        <v>0</v>
      </c>
      <c r="Y199" s="6">
        <v>0</v>
      </c>
      <c r="Z199" s="6">
        <v>0</v>
      </c>
      <c r="AA199" s="6">
        <v>0</v>
      </c>
      <c r="AB199" s="6">
        <v>0</v>
      </c>
      <c r="AC199" s="6">
        <v>0</v>
      </c>
      <c r="AD199" s="6">
        <v>0</v>
      </c>
      <c r="AE199" s="6">
        <v>0</v>
      </c>
      <c r="AF199" s="6">
        <v>0</v>
      </c>
      <c r="AG199" s="6">
        <v>0</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0</v>
      </c>
      <c r="AX199" s="6">
        <v>0</v>
      </c>
      <c r="AY199" s="6">
        <v>0</v>
      </c>
      <c r="AZ199" s="6">
        <v>0</v>
      </c>
      <c r="BA199" s="4"/>
    </row>
    <row r="200" spans="1:53" ht="12" customHeight="1" x14ac:dyDescent="0.15">
      <c r="A200" s="6" t="s">
        <v>242</v>
      </c>
      <c r="B200" s="4"/>
      <c r="C200" s="4"/>
      <c r="D200" s="4"/>
      <c r="E200" s="4"/>
      <c r="F200" s="4"/>
      <c r="G200" s="4"/>
      <c r="H200" s="4"/>
      <c r="I200" s="4"/>
      <c r="J200" s="4"/>
      <c r="K200" s="4"/>
      <c r="L200" s="4"/>
      <c r="M200" s="6">
        <v>0</v>
      </c>
      <c r="N200" s="6">
        <v>0</v>
      </c>
      <c r="O200" s="6">
        <v>0</v>
      </c>
      <c r="P200" s="6">
        <v>0</v>
      </c>
      <c r="Q200" s="6">
        <v>0</v>
      </c>
      <c r="R200" s="6">
        <v>0</v>
      </c>
      <c r="S200" s="6">
        <v>0</v>
      </c>
      <c r="T200" s="6">
        <v>0</v>
      </c>
      <c r="U200" s="6">
        <v>0</v>
      </c>
      <c r="V200" s="6">
        <v>0</v>
      </c>
      <c r="W200" s="6">
        <v>0</v>
      </c>
      <c r="X200" s="6">
        <v>0</v>
      </c>
      <c r="Y200" s="6">
        <v>0</v>
      </c>
      <c r="Z200" s="6">
        <v>0</v>
      </c>
      <c r="AA200" s="6">
        <v>0</v>
      </c>
      <c r="AB200" s="6">
        <v>0</v>
      </c>
      <c r="AC200" s="6">
        <v>0</v>
      </c>
      <c r="AD200" s="6">
        <v>0</v>
      </c>
      <c r="AE200" s="6">
        <v>0</v>
      </c>
      <c r="AF200" s="6">
        <v>0</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0</v>
      </c>
      <c r="AX200" s="6">
        <v>0</v>
      </c>
      <c r="AY200" s="6">
        <v>0</v>
      </c>
      <c r="AZ200" s="6">
        <v>0</v>
      </c>
      <c r="BA200" s="4"/>
    </row>
    <row r="201" spans="1:53" ht="12" customHeight="1" x14ac:dyDescent="0.15">
      <c r="A201" s="6" t="s">
        <v>243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6">
        <v>0</v>
      </c>
      <c r="AG201" s="6">
        <v>0</v>
      </c>
      <c r="AH201" s="6">
        <v>0</v>
      </c>
      <c r="AI201" s="6">
        <v>0</v>
      </c>
      <c r="AJ201" s="6">
        <v>0</v>
      </c>
      <c r="AK201" s="6">
        <v>0</v>
      </c>
      <c r="AL201" s="6">
        <v>0</v>
      </c>
      <c r="AM201" s="6">
        <v>0</v>
      </c>
      <c r="AN201" s="6">
        <v>0</v>
      </c>
      <c r="AO201" s="6">
        <v>0</v>
      </c>
      <c r="AP201" s="6">
        <v>0</v>
      </c>
      <c r="AQ201" s="6">
        <v>0</v>
      </c>
      <c r="AR201" s="6">
        <v>0</v>
      </c>
      <c r="AS201" s="6">
        <v>0</v>
      </c>
      <c r="AT201" s="6">
        <v>0</v>
      </c>
      <c r="AU201" s="6">
        <v>0</v>
      </c>
      <c r="AV201" s="6">
        <v>0</v>
      </c>
      <c r="AW201" s="6">
        <v>0</v>
      </c>
      <c r="AX201" s="6">
        <v>0</v>
      </c>
      <c r="AY201" s="6">
        <v>0</v>
      </c>
      <c r="AZ201" s="6">
        <v>0</v>
      </c>
      <c r="BA201" s="4"/>
    </row>
    <row r="202" spans="1:53" ht="24" customHeight="1" x14ac:dyDescent="0.15">
      <c r="A202" s="6" t="s">
        <v>244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spans="1:53" ht="36" customHeight="1" x14ac:dyDescent="0.15">
      <c r="A203" s="6" t="s">
        <v>245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spans="1:53" ht="12" customHeight="1" x14ac:dyDescent="0.15">
      <c r="A204" s="6" t="s">
        <v>246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row>
    <row r="205" spans="1:53" ht="12" customHeight="1" x14ac:dyDescent="0.15">
      <c r="A205" s="6" t="s">
        <v>247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row>
    <row r="206" spans="1:53" ht="12" customHeight="1" x14ac:dyDescent="0.15">
      <c r="A206" s="6" t="s">
        <v>248</v>
      </c>
      <c r="B206" s="4"/>
      <c r="C206" s="4"/>
      <c r="D206" s="4"/>
      <c r="E206" s="4"/>
      <c r="F206" s="4"/>
      <c r="G206" s="4"/>
      <c r="H206" s="4"/>
      <c r="I206" s="4"/>
      <c r="J206" s="4"/>
      <c r="K206" s="4"/>
      <c r="L206" s="4"/>
      <c r="M206" s="6">
        <v>0</v>
      </c>
      <c r="N206" s="6">
        <v>0</v>
      </c>
      <c r="O206" s="6">
        <v>0</v>
      </c>
      <c r="P206" s="6">
        <v>0</v>
      </c>
      <c r="Q206" s="6">
        <v>0</v>
      </c>
      <c r="R206" s="6">
        <v>0</v>
      </c>
      <c r="S206" s="6">
        <v>0</v>
      </c>
      <c r="T206" s="6">
        <v>0</v>
      </c>
      <c r="U206" s="6">
        <v>0</v>
      </c>
      <c r="V206" s="6">
        <v>0</v>
      </c>
      <c r="W206" s="6">
        <v>0</v>
      </c>
      <c r="X206" s="6">
        <v>0</v>
      </c>
      <c r="Y206" s="6">
        <v>0</v>
      </c>
      <c r="Z206" s="6">
        <v>0</v>
      </c>
      <c r="AA206" s="6">
        <v>0</v>
      </c>
      <c r="AB206" s="6">
        <v>0</v>
      </c>
      <c r="AC206" s="6">
        <v>0</v>
      </c>
      <c r="AD206" s="6">
        <v>0</v>
      </c>
      <c r="AE206" s="6">
        <v>0</v>
      </c>
      <c r="AF206" s="6">
        <v>0</v>
      </c>
      <c r="AG206" s="6">
        <v>0</v>
      </c>
      <c r="AH206" s="6">
        <v>0</v>
      </c>
      <c r="AI206" s="6">
        <v>0</v>
      </c>
      <c r="AJ206" s="6">
        <v>0</v>
      </c>
      <c r="AK206" s="6">
        <v>0</v>
      </c>
      <c r="AL206" s="6">
        <v>0</v>
      </c>
      <c r="AM206" s="6">
        <v>0</v>
      </c>
      <c r="AN206" s="6">
        <v>0</v>
      </c>
      <c r="AO206" s="6">
        <v>0</v>
      </c>
      <c r="AP206" s="6">
        <v>0</v>
      </c>
      <c r="AQ206" s="6">
        <v>0</v>
      </c>
      <c r="AR206" s="6">
        <v>0</v>
      </c>
      <c r="AS206" s="6">
        <v>0</v>
      </c>
      <c r="AT206" s="6">
        <v>0</v>
      </c>
      <c r="AU206" s="6">
        <v>0</v>
      </c>
      <c r="AV206" s="6">
        <v>0</v>
      </c>
      <c r="AW206" s="6">
        <v>0</v>
      </c>
      <c r="AX206" s="6">
        <v>0</v>
      </c>
      <c r="AY206" s="6">
        <v>0</v>
      </c>
      <c r="AZ206" s="6">
        <v>0</v>
      </c>
      <c r="BA206" s="4"/>
    </row>
    <row r="207" spans="1:53" ht="24" customHeight="1" x14ac:dyDescent="0.15">
      <c r="A207" s="6" t="s">
        <v>249</v>
      </c>
      <c r="B207" s="4"/>
      <c r="C207" s="4"/>
      <c r="D207" s="4"/>
      <c r="E207" s="4"/>
      <c r="F207" s="4"/>
      <c r="G207" s="4"/>
      <c r="H207" s="4"/>
      <c r="I207" s="4"/>
      <c r="J207" s="4"/>
      <c r="K207" s="4"/>
      <c r="L207" s="4"/>
      <c r="M207" s="6">
        <v>0</v>
      </c>
      <c r="N207" s="6">
        <v>257.95356835769701</v>
      </c>
      <c r="O207" s="6">
        <v>19948.409286328599</v>
      </c>
      <c r="P207" s="6">
        <v>41788.478073946899</v>
      </c>
      <c r="Q207" s="6">
        <v>16079.105760963101</v>
      </c>
      <c r="R207" s="6">
        <v>38005.159071367401</v>
      </c>
      <c r="S207" s="6">
        <v>9802.2355975924893</v>
      </c>
      <c r="T207" s="6">
        <v>1633.70593293208</v>
      </c>
      <c r="U207" s="6">
        <v>184608.770421325</v>
      </c>
      <c r="V207" s="6">
        <v>388907.99656062102</v>
      </c>
      <c r="W207" s="6">
        <v>441358.55546002003</v>
      </c>
      <c r="X207" s="6">
        <v>502149.61306965002</v>
      </c>
      <c r="Y207" s="6">
        <v>528804.81513327896</v>
      </c>
      <c r="Z207" s="6">
        <v>622441.96044712304</v>
      </c>
      <c r="AA207" s="6">
        <v>806706.79277730396</v>
      </c>
      <c r="AB207" s="6">
        <v>1007394.66895959</v>
      </c>
      <c r="AC207" s="6">
        <v>989939.81083405495</v>
      </c>
      <c r="AD207" s="6">
        <v>986586.41444540501</v>
      </c>
      <c r="AE207" s="6">
        <v>1045313.84350817</v>
      </c>
      <c r="AF207" s="6">
        <v>1034909.71625108</v>
      </c>
      <c r="AG207" s="6">
        <v>1005073.08684437</v>
      </c>
      <c r="AH207" s="6">
        <v>950128.97678418399</v>
      </c>
      <c r="AI207" s="6">
        <v>987618.22871883598</v>
      </c>
      <c r="AJ207" s="6">
        <v>1082975.0644884</v>
      </c>
      <c r="AK207" s="6">
        <v>983404.98710232705</v>
      </c>
      <c r="AL207" s="6">
        <v>967239.89681857801</v>
      </c>
      <c r="AM207" s="6">
        <v>952106.62080826005</v>
      </c>
      <c r="AN207" s="6">
        <v>979707.65262253303</v>
      </c>
      <c r="AO207" s="6">
        <v>1127858.98538264</v>
      </c>
      <c r="AP207" s="6">
        <v>1418228.7188306199</v>
      </c>
      <c r="AQ207" s="6">
        <v>1470593.29320723</v>
      </c>
      <c r="AR207" s="6">
        <v>1543680.1375752401</v>
      </c>
      <c r="AS207" s="6">
        <v>1536027.5150472999</v>
      </c>
      <c r="AT207" s="6">
        <v>1463972.4849527201</v>
      </c>
      <c r="AU207" s="6">
        <v>1524247.63542563</v>
      </c>
      <c r="AV207" s="6">
        <v>1548753.2244196101</v>
      </c>
      <c r="AW207" s="6">
        <v>1318486.67239898</v>
      </c>
      <c r="AX207" s="6">
        <v>1436199.48409287</v>
      </c>
      <c r="AY207" s="6">
        <v>1210748.0653482401</v>
      </c>
      <c r="AZ207" s="6">
        <v>1253138.4350816901</v>
      </c>
      <c r="BA207" s="6">
        <v>1237145.3138435101</v>
      </c>
    </row>
    <row r="208" spans="1:53" ht="12" customHeight="1" x14ac:dyDescent="0.15">
      <c r="A208" s="6" t="s">
        <v>250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6">
        <v>397420.46431642497</v>
      </c>
      <c r="AG208" s="6">
        <v>425795.35683577199</v>
      </c>
      <c r="AH208" s="6">
        <v>341444.53998280503</v>
      </c>
      <c r="AI208" s="6">
        <v>340154.77214101597</v>
      </c>
      <c r="AJ208" s="6">
        <v>396302.66552020801</v>
      </c>
      <c r="AK208" s="6">
        <v>410920.03439381102</v>
      </c>
      <c r="AL208" s="6">
        <v>399570.07738607301</v>
      </c>
      <c r="AM208" s="6">
        <v>431556.31986242702</v>
      </c>
      <c r="AN208" s="6">
        <v>433533.96388650301</v>
      </c>
      <c r="AO208" s="6">
        <v>403783.31900258199</v>
      </c>
      <c r="AP208" s="6">
        <v>409372.31298366498</v>
      </c>
      <c r="AQ208" s="6">
        <v>452020.63628547097</v>
      </c>
      <c r="AR208" s="6">
        <v>475322.44196045003</v>
      </c>
      <c r="AS208" s="6">
        <v>447721.410146176</v>
      </c>
      <c r="AT208" s="6">
        <v>469389.50988822302</v>
      </c>
      <c r="AU208" s="6">
        <v>505932.93207222997</v>
      </c>
      <c r="AV208" s="6">
        <v>477042.13241616799</v>
      </c>
      <c r="AW208" s="6">
        <v>489681.857265695</v>
      </c>
      <c r="AX208" s="6">
        <v>539380.91143594403</v>
      </c>
      <c r="AY208" s="6">
        <v>493465.17626827402</v>
      </c>
      <c r="AZ208" s="6">
        <v>486414.44539983099</v>
      </c>
      <c r="BA208" s="6">
        <v>534393.809114362</v>
      </c>
    </row>
    <row r="209" spans="1:53" ht="24" customHeight="1" x14ac:dyDescent="0.15">
      <c r="A209" s="6" t="s">
        <v>251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row>
    <row r="210" spans="1:53" ht="12" customHeight="1" x14ac:dyDescent="0.15">
      <c r="A210" s="6" t="s">
        <v>252</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row>
    <row r="211" spans="1:53" ht="12" customHeight="1" x14ac:dyDescent="0.15">
      <c r="A211" s="6" t="s">
        <v>253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spans="1:53" ht="12" customHeight="1" x14ac:dyDescent="0.15">
      <c r="A212" s="6" t="s">
        <v>254</v>
      </c>
      <c r="B212" s="4"/>
      <c r="C212" s="4"/>
      <c r="D212" s="4"/>
      <c r="E212" s="4"/>
      <c r="F212" s="4"/>
      <c r="G212" s="4"/>
      <c r="H212" s="4"/>
      <c r="I212" s="4"/>
      <c r="J212" s="4"/>
      <c r="K212" s="4"/>
      <c r="L212" s="4"/>
      <c r="M212" s="6">
        <v>0</v>
      </c>
      <c r="N212" s="6">
        <v>0</v>
      </c>
      <c r="O212" s="6">
        <v>0</v>
      </c>
      <c r="P212" s="6">
        <v>0</v>
      </c>
      <c r="Q212" s="6">
        <v>0</v>
      </c>
      <c r="R212" s="6">
        <v>0</v>
      </c>
      <c r="S212" s="6">
        <v>0</v>
      </c>
      <c r="T212" s="6">
        <v>0</v>
      </c>
      <c r="U212" s="6">
        <v>0</v>
      </c>
      <c r="V212" s="6">
        <v>0</v>
      </c>
      <c r="W212" s="6">
        <v>0</v>
      </c>
      <c r="X212" s="6">
        <v>0</v>
      </c>
      <c r="Y212" s="6">
        <v>0</v>
      </c>
      <c r="Z212" s="6">
        <v>337489.25193465402</v>
      </c>
      <c r="AA212" s="6">
        <v>457007.738607053</v>
      </c>
      <c r="AB212" s="6">
        <v>756921.75408426905</v>
      </c>
      <c r="AC212" s="6">
        <v>530266.55202063895</v>
      </c>
      <c r="AD212" s="6">
        <v>902235.59759243799</v>
      </c>
      <c r="AE212" s="6">
        <v>954342.21840069303</v>
      </c>
      <c r="AF212" s="6">
        <v>726483.23301806103</v>
      </c>
      <c r="AG212" s="6">
        <v>786242.47635426</v>
      </c>
      <c r="AH212" s="6">
        <v>798624.24763542996</v>
      </c>
      <c r="AI212" s="6">
        <v>623817.71281169704</v>
      </c>
      <c r="AJ212" s="6">
        <v>833791.91745486297</v>
      </c>
      <c r="AK212" s="6">
        <v>971711.09200344398</v>
      </c>
      <c r="AL212" s="6">
        <v>1012467.75580396</v>
      </c>
      <c r="AM212" s="6">
        <v>1087446.2596732599</v>
      </c>
      <c r="AN212" s="6">
        <v>1169475.4944110101</v>
      </c>
      <c r="AO212" s="6">
        <v>1103783.3190025899</v>
      </c>
      <c r="AP212" s="6">
        <v>1118658.6414445499</v>
      </c>
      <c r="AQ212" s="6">
        <v>921668.09974205098</v>
      </c>
      <c r="AR212" s="6">
        <v>1031040.41272571</v>
      </c>
      <c r="AS212" s="6">
        <v>1088822.01203784</v>
      </c>
      <c r="AT212" s="6">
        <v>1149183.1470335401</v>
      </c>
      <c r="AU212" s="6">
        <v>971023.21582115802</v>
      </c>
      <c r="AV212" s="6">
        <v>862080.82545142295</v>
      </c>
      <c r="AW212" s="6">
        <v>973086.84436801902</v>
      </c>
      <c r="AX212" s="6">
        <v>1118142.73430783</v>
      </c>
      <c r="AY212" s="6">
        <v>1101117.79879622</v>
      </c>
      <c r="AZ212" s="6">
        <v>1040326.7411865901</v>
      </c>
      <c r="BA212" s="4"/>
    </row>
    <row r="213" spans="1:53" ht="12" customHeight="1" x14ac:dyDescent="0.15">
      <c r="A213" s="6" t="s">
        <v>255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spans="1:53" ht="12" customHeight="1" x14ac:dyDescent="0.15">
      <c r="A214" s="6" t="s">
        <v>256</v>
      </c>
      <c r="B214" s="6">
        <v>0</v>
      </c>
      <c r="C214" s="6">
        <v>0</v>
      </c>
      <c r="D214" s="6">
        <v>0</v>
      </c>
      <c r="E214" s="6">
        <v>0</v>
      </c>
      <c r="F214" s="6">
        <v>0</v>
      </c>
      <c r="G214" s="6">
        <v>0</v>
      </c>
      <c r="H214" s="6">
        <v>0</v>
      </c>
      <c r="I214" s="6">
        <v>0</v>
      </c>
      <c r="J214" s="6">
        <v>7136.7153912296199</v>
      </c>
      <c r="K214" s="6">
        <v>71281.169389510294</v>
      </c>
      <c r="L214" s="6">
        <v>79363.714531384801</v>
      </c>
      <c r="M214" s="6">
        <v>216938.95098882299</v>
      </c>
      <c r="N214" s="6">
        <v>408512.46775580599</v>
      </c>
      <c r="O214" s="6">
        <v>562768.70163370902</v>
      </c>
      <c r="P214" s="6">
        <v>621066.20808254799</v>
      </c>
      <c r="Q214" s="6">
        <v>648667.23989682202</v>
      </c>
      <c r="R214" s="6">
        <v>649613.069647467</v>
      </c>
      <c r="S214" s="6">
        <v>560963.02665520494</v>
      </c>
      <c r="T214" s="6">
        <v>657695.61478934204</v>
      </c>
      <c r="U214" s="6">
        <v>576096.30266552302</v>
      </c>
      <c r="V214" s="6">
        <v>445915.73516767198</v>
      </c>
      <c r="W214" s="6">
        <v>822699.91401548195</v>
      </c>
      <c r="X214" s="6">
        <v>754170.24935512</v>
      </c>
      <c r="Y214" s="6">
        <v>916680.99742046895</v>
      </c>
      <c r="Z214" s="6">
        <v>1985038.6930352601</v>
      </c>
      <c r="AA214" s="6">
        <v>2411349.9570077499</v>
      </c>
      <c r="AB214" s="6">
        <v>3220808.2545142001</v>
      </c>
      <c r="AC214" s="6">
        <v>3548667.23989684</v>
      </c>
      <c r="AD214" s="6">
        <v>4339294.9269131804</v>
      </c>
      <c r="AE214" s="6">
        <v>4825967.3258813703</v>
      </c>
      <c r="AF214" s="6">
        <v>4666208.0825451696</v>
      </c>
      <c r="AG214" s="6">
        <v>4778847.8073946899</v>
      </c>
      <c r="AH214" s="6">
        <v>4796388.65004302</v>
      </c>
      <c r="AI214" s="6">
        <v>4820292.3473774996</v>
      </c>
      <c r="AJ214" s="6">
        <v>4756061.9088564301</v>
      </c>
      <c r="AK214" s="6">
        <v>4768271.7110920297</v>
      </c>
      <c r="AL214" s="6">
        <v>4843508.1685296902</v>
      </c>
      <c r="AM214" s="6">
        <v>4754772.1410146402</v>
      </c>
      <c r="AN214" s="6">
        <v>5072484.9527085396</v>
      </c>
      <c r="AO214" s="6">
        <v>5060361.1349957297</v>
      </c>
      <c r="AP214" s="6">
        <v>5348753.2244196301</v>
      </c>
      <c r="AQ214" s="6">
        <v>5477901.9776440496</v>
      </c>
      <c r="AR214" s="6">
        <v>5418400.6878762096</v>
      </c>
      <c r="AS214" s="6">
        <v>5320292.3473774996</v>
      </c>
      <c r="AT214" s="6">
        <v>5469131.5563198896</v>
      </c>
      <c r="AU214" s="6">
        <v>4947463.4565778403</v>
      </c>
      <c r="AV214" s="6">
        <v>5169905.4170249598</v>
      </c>
      <c r="AW214" s="6">
        <v>4738005.1590713896</v>
      </c>
      <c r="AX214" s="6">
        <v>5070765.2622528197</v>
      </c>
      <c r="AY214" s="6">
        <v>4536629.4067068202</v>
      </c>
      <c r="AZ214" s="6">
        <v>5330180.5674978802</v>
      </c>
      <c r="BA214" s="6">
        <v>4956921.75408429</v>
      </c>
    </row>
    <row r="215" spans="1:53" ht="12" customHeight="1" x14ac:dyDescent="0.15">
      <c r="A215" s="6" t="s">
        <v>257</v>
      </c>
      <c r="B215" s="4"/>
      <c r="C215" s="4"/>
      <c r="D215" s="4"/>
      <c r="E215" s="4"/>
      <c r="F215" s="4"/>
      <c r="G215" s="4"/>
      <c r="H215" s="4"/>
      <c r="I215" s="4"/>
      <c r="J215" s="4"/>
      <c r="K215" s="4"/>
      <c r="L215" s="4"/>
      <c r="M215" s="6">
        <v>0</v>
      </c>
      <c r="N215" s="6">
        <v>0</v>
      </c>
      <c r="O215" s="6">
        <v>0</v>
      </c>
      <c r="P215" s="6">
        <v>0</v>
      </c>
      <c r="Q215" s="6">
        <v>0</v>
      </c>
      <c r="R215" s="6">
        <v>0</v>
      </c>
      <c r="S215" s="6">
        <v>0</v>
      </c>
      <c r="T215" s="6">
        <v>0</v>
      </c>
      <c r="U215" s="6">
        <v>0</v>
      </c>
      <c r="V215" s="6">
        <v>0</v>
      </c>
      <c r="W215" s="6">
        <v>0</v>
      </c>
      <c r="X215" s="6">
        <v>0</v>
      </c>
      <c r="Y215" s="6">
        <v>0</v>
      </c>
      <c r="Z215" s="6">
        <v>0</v>
      </c>
      <c r="AA215" s="6">
        <v>0</v>
      </c>
      <c r="AB215" s="6">
        <v>0</v>
      </c>
      <c r="AC215" s="6">
        <v>0</v>
      </c>
      <c r="AD215" s="6">
        <v>0</v>
      </c>
      <c r="AE215" s="6">
        <v>0</v>
      </c>
      <c r="AF215" s="6">
        <v>0</v>
      </c>
      <c r="AG215" s="6">
        <v>0</v>
      </c>
      <c r="AH215" s="6">
        <v>0</v>
      </c>
      <c r="AI215" s="6">
        <v>0</v>
      </c>
      <c r="AJ215" s="6">
        <v>0</v>
      </c>
      <c r="AK215" s="6">
        <v>0</v>
      </c>
      <c r="AL215" s="6">
        <v>0</v>
      </c>
      <c r="AM215" s="6">
        <v>0</v>
      </c>
      <c r="AN215" s="6">
        <v>0</v>
      </c>
      <c r="AO215" s="6">
        <v>0</v>
      </c>
      <c r="AP215" s="6">
        <v>0</v>
      </c>
      <c r="AQ215" s="6">
        <v>0</v>
      </c>
      <c r="AR215" s="6">
        <v>0</v>
      </c>
      <c r="AS215" s="6">
        <v>0</v>
      </c>
      <c r="AT215" s="6">
        <v>0</v>
      </c>
      <c r="AU215" s="6">
        <v>0</v>
      </c>
      <c r="AV215" s="6">
        <v>0</v>
      </c>
      <c r="AW215" s="6">
        <v>0</v>
      </c>
      <c r="AX215" s="6">
        <v>0</v>
      </c>
      <c r="AY215" s="6">
        <v>0</v>
      </c>
      <c r="AZ215" s="6">
        <v>0</v>
      </c>
      <c r="BA215" s="4"/>
    </row>
    <row r="216" spans="1:53" ht="12" customHeight="1" x14ac:dyDescent="0.15">
      <c r="A216" s="6" t="s">
        <v>258</v>
      </c>
      <c r="B216" s="4"/>
      <c r="C216" s="4"/>
      <c r="D216" s="4"/>
      <c r="E216" s="4"/>
      <c r="F216" s="4"/>
      <c r="G216" s="4"/>
      <c r="H216" s="4"/>
      <c r="I216" s="4"/>
      <c r="J216" s="4"/>
      <c r="K216" s="4"/>
      <c r="L216" s="4"/>
      <c r="M216" s="6">
        <v>0</v>
      </c>
      <c r="N216" s="6">
        <v>0</v>
      </c>
      <c r="O216" s="6">
        <v>0</v>
      </c>
      <c r="P216" s="6">
        <v>0</v>
      </c>
      <c r="Q216" s="6">
        <v>0</v>
      </c>
      <c r="R216" s="6">
        <v>0</v>
      </c>
      <c r="S216" s="6">
        <v>0</v>
      </c>
      <c r="T216" s="6">
        <v>0</v>
      </c>
      <c r="U216" s="6">
        <v>0</v>
      </c>
      <c r="V216" s="6">
        <v>0</v>
      </c>
      <c r="W216" s="6">
        <v>0</v>
      </c>
      <c r="X216" s="6">
        <v>0</v>
      </c>
      <c r="Y216" s="6">
        <v>0</v>
      </c>
      <c r="Z216" s="6">
        <v>0</v>
      </c>
      <c r="AA216" s="6">
        <v>0</v>
      </c>
      <c r="AB216" s="6">
        <v>0</v>
      </c>
      <c r="AC216" s="6">
        <v>0</v>
      </c>
      <c r="AD216" s="6">
        <v>0</v>
      </c>
      <c r="AE216" s="6">
        <v>0</v>
      </c>
      <c r="AF216" s="6">
        <v>0</v>
      </c>
      <c r="AG216" s="6">
        <v>0</v>
      </c>
      <c r="AH216" s="6">
        <v>0</v>
      </c>
      <c r="AI216" s="6">
        <v>0</v>
      </c>
      <c r="AJ216" s="6">
        <v>0</v>
      </c>
      <c r="AK216" s="6">
        <v>0</v>
      </c>
      <c r="AL216" s="6">
        <v>0</v>
      </c>
      <c r="AM216" s="6">
        <v>0</v>
      </c>
      <c r="AN216" s="6">
        <v>0</v>
      </c>
      <c r="AO216" s="6">
        <v>0</v>
      </c>
      <c r="AP216" s="6">
        <v>0</v>
      </c>
      <c r="AQ216" s="6">
        <v>0</v>
      </c>
      <c r="AR216" s="6">
        <v>0</v>
      </c>
      <c r="AS216" s="6">
        <v>0</v>
      </c>
      <c r="AT216" s="6">
        <v>0</v>
      </c>
      <c r="AU216" s="6">
        <v>0</v>
      </c>
      <c r="AV216" s="6">
        <v>0</v>
      </c>
      <c r="AW216" s="6">
        <v>0</v>
      </c>
      <c r="AX216" s="6">
        <v>0</v>
      </c>
      <c r="AY216" s="6">
        <v>0</v>
      </c>
      <c r="AZ216" s="6">
        <v>0</v>
      </c>
      <c r="BA216" s="4"/>
    </row>
    <row r="217" spans="1:53" ht="12" customHeight="1" x14ac:dyDescent="0.15">
      <c r="A217" s="6" t="s">
        <v>259</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row>
    <row r="218" spans="1:53" ht="12" customHeight="1" x14ac:dyDescent="0.15">
      <c r="A218" s="6" t="s">
        <v>260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spans="1:53" ht="12" customHeight="1" x14ac:dyDescent="0.15">
      <c r="A219" s="6" t="s">
        <v>261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row>
    <row r="220" spans="1:53" ht="12" customHeight="1" x14ac:dyDescent="0.15">
      <c r="A220" s="6" t="s">
        <v>262</v>
      </c>
      <c r="B220" s="6">
        <v>0</v>
      </c>
      <c r="C220" s="6">
        <v>0</v>
      </c>
      <c r="D220" s="6">
        <v>0</v>
      </c>
      <c r="E220" s="6">
        <v>0</v>
      </c>
      <c r="F220" s="6">
        <v>0</v>
      </c>
      <c r="G220" s="6">
        <v>1547.72141014618</v>
      </c>
      <c r="H220" s="6">
        <v>3869.3035253654598</v>
      </c>
      <c r="I220" s="6">
        <v>4299.2261392949504</v>
      </c>
      <c r="J220" s="6">
        <v>1977.6440240756799</v>
      </c>
      <c r="K220" s="6">
        <v>5245.0558899398402</v>
      </c>
      <c r="L220" s="6">
        <v>4815.1332760103396</v>
      </c>
      <c r="M220" s="6">
        <v>7738.6070507309096</v>
      </c>
      <c r="N220" s="6">
        <v>125967.325881342</v>
      </c>
      <c r="O220" s="6">
        <v>181513.327601033</v>
      </c>
      <c r="P220" s="6">
        <v>176612.20980223699</v>
      </c>
      <c r="Q220" s="6">
        <v>1029148.75322443</v>
      </c>
      <c r="R220" s="6">
        <v>1375150.4729148799</v>
      </c>
      <c r="S220" s="6">
        <v>1712209.8022356101</v>
      </c>
      <c r="T220" s="6">
        <v>2044797.9363714601</v>
      </c>
      <c r="U220" s="6">
        <v>1809028.37489253</v>
      </c>
      <c r="V220" s="6">
        <v>2277558.0395528902</v>
      </c>
      <c r="W220" s="6">
        <v>3239810.8340498898</v>
      </c>
      <c r="X220" s="6">
        <v>3357265.6921754298</v>
      </c>
      <c r="Y220" s="6">
        <v>3525709.3723129998</v>
      </c>
      <c r="Z220" s="6">
        <v>4378847.8073946899</v>
      </c>
      <c r="AA220" s="6">
        <v>5035339.6388650304</v>
      </c>
      <c r="AB220" s="6">
        <v>6014703.3533964204</v>
      </c>
      <c r="AC220" s="6">
        <v>5794067.0679278001</v>
      </c>
      <c r="AD220" s="6">
        <v>5969389.5098882504</v>
      </c>
      <c r="AE220" s="6">
        <v>5640842.6483233301</v>
      </c>
      <c r="AF220" s="6">
        <v>5862854.6861565197</v>
      </c>
      <c r="AG220" s="6">
        <v>6600257.9535683896</v>
      </c>
      <c r="AH220" s="6">
        <v>5463800.5159071703</v>
      </c>
      <c r="AI220" s="6">
        <v>5279019.7764402702</v>
      </c>
      <c r="AJ220" s="6">
        <v>6290283.7489252295</v>
      </c>
      <c r="AK220" s="6">
        <v>6013327.6010318501</v>
      </c>
      <c r="AL220" s="6">
        <v>6386414.4453998599</v>
      </c>
      <c r="AM220" s="6">
        <v>6012725.7093723398</v>
      </c>
      <c r="AN220" s="6">
        <v>6326999.1401548097</v>
      </c>
      <c r="AO220" s="6">
        <v>6293035.2536543803</v>
      </c>
      <c r="AP220" s="6">
        <v>4928288.9079965902</v>
      </c>
      <c r="AQ220" s="6">
        <v>6200257.9535683896</v>
      </c>
      <c r="AR220" s="6">
        <v>5856491.8314703703</v>
      </c>
      <c r="AS220" s="6">
        <v>5796646.6036113799</v>
      </c>
      <c r="AT220" s="6">
        <v>6662596.7325881701</v>
      </c>
      <c r="AU220" s="6">
        <v>6223301.8056750102</v>
      </c>
      <c r="AV220" s="6">
        <v>5758985.3826311603</v>
      </c>
      <c r="AW220" s="6">
        <v>5758297.5064488696</v>
      </c>
      <c r="AX220" s="6">
        <v>5493465.1762683</v>
      </c>
      <c r="AY220" s="6">
        <v>4486070.5073087104</v>
      </c>
      <c r="AZ220" s="6">
        <v>4972312.9836629704</v>
      </c>
      <c r="BA220" s="6">
        <v>5163714.5313843796</v>
      </c>
    </row>
    <row r="221" spans="1:53" ht="12" customHeight="1" x14ac:dyDescent="0.15">
      <c r="A221" s="6" t="s">
        <v>263</v>
      </c>
      <c r="B221" s="6">
        <v>0</v>
      </c>
      <c r="C221" s="6">
        <v>0</v>
      </c>
      <c r="D221" s="6">
        <v>0</v>
      </c>
      <c r="E221" s="6">
        <v>0</v>
      </c>
      <c r="F221" s="6">
        <v>0</v>
      </c>
      <c r="G221" s="6">
        <v>0</v>
      </c>
      <c r="H221" s="6">
        <v>0</v>
      </c>
      <c r="I221" s="6">
        <v>0</v>
      </c>
      <c r="J221" s="6">
        <v>0</v>
      </c>
      <c r="K221" s="6">
        <v>46001.719690455997</v>
      </c>
      <c r="L221" s="6">
        <v>151848.667239898</v>
      </c>
      <c r="M221" s="6">
        <v>119604.47119518599</v>
      </c>
      <c r="N221" s="6">
        <v>330180.56749785203</v>
      </c>
      <c r="O221" s="6">
        <v>542562.33877902303</v>
      </c>
      <c r="P221" s="6">
        <v>607652.622527948</v>
      </c>
      <c r="Q221" s="6">
        <v>667325.88134136202</v>
      </c>
      <c r="R221" s="6">
        <v>682631.12639725197</v>
      </c>
      <c r="S221" s="6">
        <v>697678.41788478405</v>
      </c>
      <c r="T221" s="6">
        <v>721840.06878762203</v>
      </c>
      <c r="U221" s="6">
        <v>1015047.29148754</v>
      </c>
      <c r="V221" s="6">
        <v>1233533.9638865101</v>
      </c>
      <c r="W221" s="6">
        <v>1318142.73430783</v>
      </c>
      <c r="X221" s="6">
        <v>1301203.7833190099</v>
      </c>
      <c r="Y221" s="6">
        <v>1350816.8529664699</v>
      </c>
      <c r="Z221" s="6">
        <v>1585554.60017198</v>
      </c>
      <c r="AA221" s="6">
        <v>1939638.8650043099</v>
      </c>
      <c r="AB221" s="6">
        <v>1941616.50902839</v>
      </c>
      <c r="AC221" s="6">
        <v>1977901.97764403</v>
      </c>
      <c r="AD221" s="6">
        <v>1959759.24333621</v>
      </c>
      <c r="AE221" s="6">
        <v>1963542.5623387899</v>
      </c>
      <c r="AF221" s="6">
        <v>2032330.18056751</v>
      </c>
      <c r="AG221" s="6">
        <v>1973602.75150474</v>
      </c>
      <c r="AH221" s="6">
        <v>2016165.0902837601</v>
      </c>
      <c r="AI221" s="6">
        <v>2007824.5915735301</v>
      </c>
      <c r="AJ221" s="6">
        <v>2094840.9286328601</v>
      </c>
      <c r="AK221" s="6">
        <v>2140584.69475496</v>
      </c>
      <c r="AL221" s="6">
        <v>2161822.8718830701</v>
      </c>
      <c r="AM221" s="6">
        <v>2184780.7394669098</v>
      </c>
      <c r="AN221" s="6">
        <v>2220980.2235597698</v>
      </c>
      <c r="AO221" s="6">
        <v>2220980.2235597698</v>
      </c>
      <c r="AP221" s="6">
        <v>2273946.68959588</v>
      </c>
      <c r="AQ221" s="6">
        <v>2305331.0404127399</v>
      </c>
      <c r="AR221" s="6">
        <v>2341702.49355117</v>
      </c>
      <c r="AS221" s="6">
        <v>2363456.57781601</v>
      </c>
      <c r="AT221" s="6">
        <v>2317970.7652622699</v>
      </c>
      <c r="AU221" s="6">
        <v>2006964.74634567</v>
      </c>
      <c r="AV221" s="6">
        <v>2392003.43938092</v>
      </c>
      <c r="AW221" s="6">
        <v>2401117.79879623</v>
      </c>
      <c r="AX221" s="6">
        <v>2381771.2811694001</v>
      </c>
      <c r="AY221" s="6">
        <v>2380567.4978503999</v>
      </c>
      <c r="AZ221" s="6">
        <v>2264746.3456577901</v>
      </c>
      <c r="BA221" s="6">
        <v>2296646.6036113598</v>
      </c>
    </row>
    <row r="222" spans="1:53" ht="12" customHeight="1" x14ac:dyDescent="0.15">
      <c r="A222" s="6" t="s">
        <v>264</v>
      </c>
      <c r="B222" s="4"/>
      <c r="C222" s="4"/>
      <c r="D222" s="4"/>
      <c r="E222" s="4"/>
      <c r="F222" s="4"/>
      <c r="G222" s="4"/>
      <c r="H222" s="4"/>
      <c r="I222" s="4"/>
      <c r="J222" s="4"/>
      <c r="K222" s="4"/>
      <c r="L222" s="4"/>
      <c r="M222" s="6">
        <v>0</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c r="AI222" s="6">
        <v>0</v>
      </c>
      <c r="AJ222" s="6">
        <v>0</v>
      </c>
      <c r="AK222" s="6">
        <v>0</v>
      </c>
      <c r="AL222" s="6">
        <v>0</v>
      </c>
      <c r="AM222" s="6">
        <v>0</v>
      </c>
      <c r="AN222" s="6">
        <v>0</v>
      </c>
      <c r="AO222" s="6">
        <v>0</v>
      </c>
      <c r="AP222" s="6">
        <v>0</v>
      </c>
      <c r="AQ222" s="6">
        <v>0</v>
      </c>
      <c r="AR222" s="6">
        <v>0</v>
      </c>
      <c r="AS222" s="6">
        <v>0</v>
      </c>
      <c r="AT222" s="6">
        <v>0</v>
      </c>
      <c r="AU222" s="6">
        <v>0</v>
      </c>
      <c r="AV222" s="6">
        <v>0</v>
      </c>
      <c r="AW222" s="6">
        <v>0</v>
      </c>
      <c r="AX222" s="6">
        <v>0</v>
      </c>
      <c r="AY222" s="6">
        <v>0</v>
      </c>
      <c r="AZ222" s="6">
        <v>0</v>
      </c>
      <c r="BA222" s="4"/>
    </row>
    <row r="223" spans="1:53" ht="12" customHeight="1" x14ac:dyDescent="0.15">
      <c r="A223" s="6" t="s">
        <v>265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spans="1:53" ht="12" customHeight="1" x14ac:dyDescent="0.15">
      <c r="A224" s="6" t="s">
        <v>266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6">
        <v>0</v>
      </c>
      <c r="AG224" s="6">
        <v>0</v>
      </c>
      <c r="AH224" s="6">
        <v>0</v>
      </c>
      <c r="AI224" s="6">
        <v>0</v>
      </c>
      <c r="AJ224" s="6">
        <v>0</v>
      </c>
      <c r="AK224" s="6">
        <v>0</v>
      </c>
      <c r="AL224" s="6">
        <v>0</v>
      </c>
      <c r="AM224" s="6">
        <v>0</v>
      </c>
      <c r="AN224" s="6">
        <v>0</v>
      </c>
      <c r="AO224" s="6">
        <v>0</v>
      </c>
      <c r="AP224" s="6">
        <v>0</v>
      </c>
      <c r="AQ224" s="6">
        <v>0</v>
      </c>
      <c r="AR224" s="6">
        <v>0</v>
      </c>
      <c r="AS224" s="6">
        <v>0</v>
      </c>
      <c r="AT224" s="6">
        <v>0</v>
      </c>
      <c r="AU224" s="6">
        <v>0</v>
      </c>
      <c r="AV224" s="6">
        <v>0</v>
      </c>
      <c r="AW224" s="6">
        <v>0</v>
      </c>
      <c r="AX224" s="6">
        <v>0</v>
      </c>
      <c r="AY224" s="6">
        <v>0</v>
      </c>
      <c r="AZ224" s="6">
        <v>0</v>
      </c>
      <c r="BA224" s="4"/>
    </row>
    <row r="225" spans="1:53" ht="12" customHeight="1" x14ac:dyDescent="0.15">
      <c r="A225" s="6" t="s">
        <v>267</v>
      </c>
      <c r="B225" s="4"/>
      <c r="C225" s="4"/>
      <c r="D225" s="4"/>
      <c r="E225" s="4"/>
      <c r="F225" s="4"/>
      <c r="G225" s="4"/>
      <c r="H225" s="4"/>
      <c r="I225" s="4"/>
      <c r="J225" s="4"/>
      <c r="K225" s="4"/>
      <c r="L225" s="4"/>
      <c r="M225" s="6">
        <v>0</v>
      </c>
      <c r="N225" s="6">
        <v>0</v>
      </c>
      <c r="O225" s="6">
        <v>0</v>
      </c>
      <c r="P225" s="6">
        <v>0</v>
      </c>
      <c r="Q225" s="6">
        <v>0</v>
      </c>
      <c r="R225" s="6">
        <v>0</v>
      </c>
      <c r="S225" s="6">
        <v>0</v>
      </c>
      <c r="T225" s="6">
        <v>0</v>
      </c>
      <c r="U225" s="6">
        <v>0</v>
      </c>
      <c r="V225" s="6">
        <v>0</v>
      </c>
      <c r="W225" s="6">
        <v>0</v>
      </c>
      <c r="X225" s="6">
        <v>0</v>
      </c>
      <c r="Y225" s="6">
        <v>0</v>
      </c>
      <c r="Z225" s="6">
        <v>0</v>
      </c>
      <c r="AA225" s="6">
        <v>0</v>
      </c>
      <c r="AB225" s="6">
        <v>0</v>
      </c>
      <c r="AC225" s="6">
        <v>0</v>
      </c>
      <c r="AD225" s="6">
        <v>0</v>
      </c>
      <c r="AE225" s="6">
        <v>0</v>
      </c>
      <c r="AF225" s="6">
        <v>0</v>
      </c>
      <c r="AG225" s="6">
        <v>0</v>
      </c>
      <c r="AH225" s="6">
        <v>0</v>
      </c>
      <c r="AI225" s="6">
        <v>0</v>
      </c>
      <c r="AJ225" s="6">
        <v>0</v>
      </c>
      <c r="AK225" s="6">
        <v>0</v>
      </c>
      <c r="AL225" s="6">
        <v>0</v>
      </c>
      <c r="AM225" s="6">
        <v>0</v>
      </c>
      <c r="AN225" s="6">
        <v>0</v>
      </c>
      <c r="AO225" s="6">
        <v>0</v>
      </c>
      <c r="AP225" s="6">
        <v>0</v>
      </c>
      <c r="AQ225" s="6">
        <v>0</v>
      </c>
      <c r="AR225" s="6">
        <v>0</v>
      </c>
      <c r="AS225" s="6">
        <v>0</v>
      </c>
      <c r="AT225" s="6">
        <v>0</v>
      </c>
      <c r="AU225" s="6">
        <v>0</v>
      </c>
      <c r="AV225" s="6">
        <v>0</v>
      </c>
      <c r="AW225" s="6">
        <v>0</v>
      </c>
      <c r="AX225" s="6">
        <v>0</v>
      </c>
      <c r="AY225" s="6">
        <v>0</v>
      </c>
      <c r="AZ225" s="6">
        <v>0</v>
      </c>
      <c r="BA225" s="4"/>
    </row>
    <row r="226" spans="1:53" ht="12" customHeight="1" x14ac:dyDescent="0.15">
      <c r="A226" s="6" t="s">
        <v>268</v>
      </c>
      <c r="B226" s="4"/>
      <c r="C226" s="4"/>
      <c r="D226" s="4"/>
      <c r="E226" s="4"/>
      <c r="F226" s="4"/>
      <c r="G226" s="4"/>
      <c r="H226" s="4"/>
      <c r="I226" s="4"/>
      <c r="J226" s="4"/>
      <c r="K226" s="4"/>
      <c r="L226" s="4"/>
      <c r="M226" s="6">
        <v>0</v>
      </c>
      <c r="N226" s="6">
        <v>0</v>
      </c>
      <c r="O226" s="6">
        <v>0</v>
      </c>
      <c r="P226" s="6">
        <v>0</v>
      </c>
      <c r="Q226" s="6">
        <v>0</v>
      </c>
      <c r="R226" s="6">
        <v>0</v>
      </c>
      <c r="S226" s="6">
        <v>0</v>
      </c>
      <c r="T226" s="6">
        <v>0</v>
      </c>
      <c r="U226" s="6">
        <v>0</v>
      </c>
      <c r="V226" s="6">
        <v>0</v>
      </c>
      <c r="W226" s="6">
        <v>0</v>
      </c>
      <c r="X226" s="6">
        <v>0</v>
      </c>
      <c r="Y226" s="6">
        <v>0</v>
      </c>
      <c r="Z226" s="6">
        <v>0</v>
      </c>
      <c r="AA226" s="6">
        <v>0</v>
      </c>
      <c r="AB226" s="6">
        <v>0</v>
      </c>
      <c r="AC226" s="6">
        <v>0</v>
      </c>
      <c r="AD226" s="6">
        <v>0</v>
      </c>
      <c r="AE226" s="6">
        <v>0</v>
      </c>
      <c r="AF226" s="6">
        <v>0</v>
      </c>
      <c r="AG226" s="6">
        <v>0</v>
      </c>
      <c r="AH226" s="6">
        <v>0</v>
      </c>
      <c r="AI226" s="6">
        <v>0</v>
      </c>
      <c r="AJ226" s="6">
        <v>0</v>
      </c>
      <c r="AK226" s="6">
        <v>0</v>
      </c>
      <c r="AL226" s="6">
        <v>0</v>
      </c>
      <c r="AM226" s="6">
        <v>0</v>
      </c>
      <c r="AN226" s="6">
        <v>0</v>
      </c>
      <c r="AO226" s="6">
        <v>0</v>
      </c>
      <c r="AP226" s="6">
        <v>0</v>
      </c>
      <c r="AQ226" s="6">
        <v>0</v>
      </c>
      <c r="AR226" s="6">
        <v>0</v>
      </c>
      <c r="AS226" s="6">
        <v>0</v>
      </c>
      <c r="AT226" s="6">
        <v>0</v>
      </c>
      <c r="AU226" s="6">
        <v>0</v>
      </c>
      <c r="AV226" s="6">
        <v>0</v>
      </c>
      <c r="AW226" s="6">
        <v>0</v>
      </c>
      <c r="AX226" s="6">
        <v>0</v>
      </c>
      <c r="AY226" s="6">
        <v>0</v>
      </c>
      <c r="AZ226" s="6">
        <v>0</v>
      </c>
      <c r="BA226" s="4"/>
    </row>
    <row r="227" spans="1:53" ht="12" customHeight="1" x14ac:dyDescent="0.15">
      <c r="A227" s="6" t="s">
        <v>269</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row>
    <row r="228" spans="1:53" ht="12" customHeight="1" x14ac:dyDescent="0.15">
      <c r="A228" s="6" t="s">
        <v>270</v>
      </c>
      <c r="B228" s="4"/>
      <c r="C228" s="4"/>
      <c r="D228" s="4"/>
      <c r="E228" s="4"/>
      <c r="F228" s="4"/>
      <c r="G228" s="4"/>
      <c r="H228" s="4"/>
      <c r="I228" s="4"/>
      <c r="J228" s="4"/>
      <c r="K228" s="4"/>
      <c r="L228" s="4"/>
      <c r="M228" s="6">
        <v>0</v>
      </c>
      <c r="N228" s="6">
        <v>0</v>
      </c>
      <c r="O228" s="6">
        <v>0</v>
      </c>
      <c r="P228" s="6">
        <v>0</v>
      </c>
      <c r="Q228" s="6">
        <v>0</v>
      </c>
      <c r="R228" s="6">
        <v>0</v>
      </c>
      <c r="S228" s="6">
        <v>0</v>
      </c>
      <c r="T228" s="6">
        <v>0</v>
      </c>
      <c r="U228" s="6">
        <v>0</v>
      </c>
      <c r="V228" s="6">
        <v>0</v>
      </c>
      <c r="W228" s="6">
        <v>0</v>
      </c>
      <c r="X228" s="6">
        <v>0</v>
      </c>
      <c r="Y228" s="6">
        <v>0</v>
      </c>
      <c r="Z228" s="6">
        <v>0</v>
      </c>
      <c r="AA228" s="6">
        <v>0</v>
      </c>
      <c r="AB228" s="6">
        <v>0</v>
      </c>
      <c r="AC228" s="6">
        <v>0</v>
      </c>
      <c r="AD228" s="6">
        <v>0</v>
      </c>
      <c r="AE228" s="6">
        <v>0</v>
      </c>
      <c r="AF228" s="6">
        <v>0</v>
      </c>
      <c r="AG228" s="6">
        <v>0</v>
      </c>
      <c r="AH228" s="6">
        <v>0</v>
      </c>
      <c r="AI228" s="6">
        <v>0</v>
      </c>
      <c r="AJ228" s="6">
        <v>0</v>
      </c>
      <c r="AK228" s="6">
        <v>0</v>
      </c>
      <c r="AL228" s="6">
        <v>0</v>
      </c>
      <c r="AM228" s="6">
        <v>0</v>
      </c>
      <c r="AN228" s="6">
        <v>0</v>
      </c>
      <c r="AO228" s="6">
        <v>0</v>
      </c>
      <c r="AP228" s="6">
        <v>0</v>
      </c>
      <c r="AQ228" s="6">
        <v>0</v>
      </c>
      <c r="AR228" s="6">
        <v>0</v>
      </c>
      <c r="AS228" s="6">
        <v>0</v>
      </c>
      <c r="AT228" s="6">
        <v>0</v>
      </c>
      <c r="AU228" s="6">
        <v>0</v>
      </c>
      <c r="AV228" s="6">
        <v>0</v>
      </c>
      <c r="AW228" s="6">
        <v>0</v>
      </c>
      <c r="AX228" s="6">
        <v>0</v>
      </c>
      <c r="AY228" s="6">
        <v>0</v>
      </c>
      <c r="AZ228" s="6">
        <v>0</v>
      </c>
      <c r="BA228" s="4"/>
    </row>
    <row r="229" spans="1:53" ht="12" customHeight="1" x14ac:dyDescent="0.15">
      <c r="A229" s="6" t="s">
        <v>271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spans="1:53" ht="12" customHeight="1" x14ac:dyDescent="0.15">
      <c r="A230" s="6" t="s">
        <v>272</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row>
    <row r="231" spans="1:53" ht="12" customHeight="1" x14ac:dyDescent="0.15">
      <c r="A231" s="6" t="s">
        <v>273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spans="1:53" ht="24" customHeight="1" x14ac:dyDescent="0.15">
      <c r="A232" s="6" t="s">
        <v>274</v>
      </c>
      <c r="B232" s="4"/>
      <c r="C232" s="4"/>
      <c r="D232" s="4"/>
      <c r="E232" s="4"/>
      <c r="F232" s="4"/>
      <c r="G232" s="4"/>
      <c r="H232" s="4"/>
      <c r="I232" s="4"/>
      <c r="J232" s="4"/>
      <c r="K232" s="4"/>
      <c r="L232" s="4"/>
      <c r="M232" s="6">
        <v>0</v>
      </c>
      <c r="N232" s="6">
        <v>0</v>
      </c>
      <c r="O232" s="6">
        <v>0</v>
      </c>
      <c r="P232" s="6">
        <v>0</v>
      </c>
      <c r="Q232" s="6">
        <v>0</v>
      </c>
      <c r="R232" s="6">
        <v>0</v>
      </c>
      <c r="S232" s="6">
        <v>0</v>
      </c>
      <c r="T232" s="6">
        <v>0</v>
      </c>
      <c r="U232" s="6">
        <v>0</v>
      </c>
      <c r="V232" s="6">
        <v>0</v>
      </c>
      <c r="W232" s="6">
        <v>0</v>
      </c>
      <c r="X232" s="6">
        <v>0</v>
      </c>
      <c r="Y232" s="6">
        <v>0</v>
      </c>
      <c r="Z232" s="6">
        <v>0</v>
      </c>
      <c r="AA232" s="6">
        <v>0</v>
      </c>
      <c r="AB232" s="6">
        <v>0</v>
      </c>
      <c r="AC232" s="6">
        <v>0</v>
      </c>
      <c r="AD232" s="6">
        <v>0</v>
      </c>
      <c r="AE232" s="6">
        <v>0</v>
      </c>
      <c r="AF232" s="6">
        <v>0</v>
      </c>
      <c r="AG232" s="6">
        <v>0</v>
      </c>
      <c r="AH232" s="6">
        <v>0</v>
      </c>
      <c r="AI232" s="6">
        <v>0</v>
      </c>
      <c r="AJ232" s="6">
        <v>0</v>
      </c>
      <c r="AK232" s="6">
        <v>0</v>
      </c>
      <c r="AL232" s="6">
        <v>0</v>
      </c>
      <c r="AM232" s="6">
        <v>0</v>
      </c>
      <c r="AN232" s="6">
        <v>0</v>
      </c>
      <c r="AO232" s="6">
        <v>0</v>
      </c>
      <c r="AP232" s="6">
        <v>0</v>
      </c>
      <c r="AQ232" s="6">
        <v>0</v>
      </c>
      <c r="AR232" s="6">
        <v>0</v>
      </c>
      <c r="AS232" s="6">
        <v>0</v>
      </c>
      <c r="AT232" s="6">
        <v>0</v>
      </c>
      <c r="AU232" s="6">
        <v>0</v>
      </c>
      <c r="AV232" s="6">
        <v>0</v>
      </c>
      <c r="AW232" s="6">
        <v>0</v>
      </c>
      <c r="AX232" s="6">
        <v>0</v>
      </c>
      <c r="AY232" s="6">
        <v>0</v>
      </c>
      <c r="AZ232" s="6">
        <v>0</v>
      </c>
      <c r="BA232" s="4"/>
    </row>
    <row r="233" spans="1:53" ht="12" customHeight="1" x14ac:dyDescent="0.15">
      <c r="A233" s="6" t="s">
        <v>275</v>
      </c>
      <c r="B233" s="4"/>
      <c r="C233" s="4"/>
      <c r="D233" s="4"/>
      <c r="E233" s="4"/>
      <c r="F233" s="4"/>
      <c r="G233" s="4"/>
      <c r="H233" s="4"/>
      <c r="I233" s="4"/>
      <c r="J233" s="4"/>
      <c r="K233" s="4"/>
      <c r="L233" s="4"/>
      <c r="M233" s="6">
        <v>0</v>
      </c>
      <c r="N233" s="6">
        <v>0</v>
      </c>
      <c r="O233" s="6">
        <v>0</v>
      </c>
      <c r="P233" s="6">
        <v>0</v>
      </c>
      <c r="Q233" s="6">
        <v>0</v>
      </c>
      <c r="R233" s="6">
        <v>0</v>
      </c>
      <c r="S233" s="6">
        <v>0</v>
      </c>
      <c r="T233" s="6">
        <v>0</v>
      </c>
      <c r="U233" s="6">
        <v>0</v>
      </c>
      <c r="V233" s="6">
        <v>0</v>
      </c>
      <c r="W233" s="6">
        <v>0</v>
      </c>
      <c r="X233" s="6">
        <v>0</v>
      </c>
      <c r="Y233" s="6">
        <v>0</v>
      </c>
      <c r="Z233" s="6">
        <v>0</v>
      </c>
      <c r="AA233" s="6">
        <v>0</v>
      </c>
      <c r="AB233" s="6">
        <v>0</v>
      </c>
      <c r="AC233" s="6">
        <v>0</v>
      </c>
      <c r="AD233" s="6">
        <v>0</v>
      </c>
      <c r="AE233" s="6">
        <v>0</v>
      </c>
      <c r="AF233" s="6">
        <v>0</v>
      </c>
      <c r="AG233" s="6">
        <v>0</v>
      </c>
      <c r="AH233" s="6">
        <v>0</v>
      </c>
      <c r="AI233" s="6">
        <v>0</v>
      </c>
      <c r="AJ233" s="6">
        <v>0</v>
      </c>
      <c r="AK233" s="6">
        <v>0</v>
      </c>
      <c r="AL233" s="6">
        <v>0</v>
      </c>
      <c r="AM233" s="6">
        <v>0</v>
      </c>
      <c r="AN233" s="6">
        <v>0</v>
      </c>
      <c r="AO233" s="6">
        <v>0</v>
      </c>
      <c r="AP233" s="6">
        <v>0</v>
      </c>
      <c r="AQ233" s="6">
        <v>0</v>
      </c>
      <c r="AR233" s="6">
        <v>0</v>
      </c>
      <c r="AS233" s="6">
        <v>0</v>
      </c>
      <c r="AT233" s="6">
        <v>0</v>
      </c>
      <c r="AU233" s="6">
        <v>0</v>
      </c>
      <c r="AV233" s="6">
        <v>0</v>
      </c>
      <c r="AW233" s="6">
        <v>0</v>
      </c>
      <c r="AX233" s="6">
        <v>0</v>
      </c>
      <c r="AY233" s="6">
        <v>0</v>
      </c>
      <c r="AZ233" s="6">
        <v>0</v>
      </c>
      <c r="BA233" s="4"/>
    </row>
    <row r="234" spans="1:53" ht="12" customHeight="1" x14ac:dyDescent="0.15">
      <c r="A234" s="6" t="s">
        <v>276</v>
      </c>
      <c r="B234" s="6">
        <v>0</v>
      </c>
      <c r="C234" s="6">
        <v>0</v>
      </c>
      <c r="D234" s="6">
        <v>0</v>
      </c>
      <c r="E234" s="6">
        <v>0</v>
      </c>
      <c r="F234" s="6">
        <v>0</v>
      </c>
      <c r="G234" s="6">
        <v>0</v>
      </c>
      <c r="H234" s="6">
        <v>0</v>
      </c>
      <c r="I234" s="6">
        <v>0</v>
      </c>
      <c r="J234" s="6">
        <v>0</v>
      </c>
      <c r="K234" s="6">
        <v>0</v>
      </c>
      <c r="L234" s="6">
        <v>0</v>
      </c>
      <c r="M234" s="6">
        <v>0</v>
      </c>
      <c r="N234" s="6">
        <v>0</v>
      </c>
      <c r="O234" s="6">
        <v>0</v>
      </c>
      <c r="P234" s="6">
        <v>0</v>
      </c>
      <c r="Q234" s="6">
        <v>0</v>
      </c>
      <c r="R234" s="6">
        <v>0</v>
      </c>
      <c r="S234" s="6">
        <v>0</v>
      </c>
      <c r="T234" s="6">
        <v>0</v>
      </c>
      <c r="U234" s="6">
        <v>0</v>
      </c>
      <c r="V234" s="6">
        <v>0</v>
      </c>
      <c r="W234" s="6">
        <v>0</v>
      </c>
      <c r="X234" s="6">
        <v>0</v>
      </c>
      <c r="Y234" s="6">
        <v>0</v>
      </c>
      <c r="Z234" s="6">
        <v>0</v>
      </c>
      <c r="AA234" s="6">
        <v>0</v>
      </c>
      <c r="AB234" s="6">
        <v>0</v>
      </c>
      <c r="AC234" s="6">
        <v>0</v>
      </c>
      <c r="AD234" s="6">
        <v>0</v>
      </c>
      <c r="AE234" s="6">
        <v>0</v>
      </c>
      <c r="AF234" s="6">
        <v>0</v>
      </c>
      <c r="AG234" s="6">
        <v>0</v>
      </c>
      <c r="AH234" s="6">
        <v>0</v>
      </c>
      <c r="AI234" s="6">
        <v>0</v>
      </c>
      <c r="AJ234" s="6">
        <v>0</v>
      </c>
      <c r="AK234" s="6">
        <v>0</v>
      </c>
      <c r="AL234" s="6">
        <v>0</v>
      </c>
      <c r="AM234" s="6">
        <v>0</v>
      </c>
      <c r="AN234" s="6">
        <v>0</v>
      </c>
      <c r="AO234" s="6">
        <v>0</v>
      </c>
      <c r="AP234" s="6">
        <v>0</v>
      </c>
      <c r="AQ234" s="6">
        <v>0</v>
      </c>
      <c r="AR234" s="6">
        <v>0</v>
      </c>
      <c r="AS234" s="6">
        <v>0</v>
      </c>
      <c r="AT234" s="6">
        <v>0</v>
      </c>
      <c r="AU234" s="6">
        <v>0</v>
      </c>
      <c r="AV234" s="6">
        <v>0</v>
      </c>
      <c r="AW234" s="6">
        <v>0</v>
      </c>
      <c r="AX234" s="6">
        <v>0</v>
      </c>
      <c r="AY234" s="6">
        <v>0</v>
      </c>
      <c r="AZ234" s="6">
        <v>0</v>
      </c>
      <c r="BA234" s="6">
        <v>0</v>
      </c>
    </row>
    <row r="235" spans="1:53" ht="12" customHeight="1" x14ac:dyDescent="0.15">
      <c r="A235" s="6" t="s">
        <v>277</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6">
        <v>0</v>
      </c>
      <c r="AG235" s="6">
        <v>0</v>
      </c>
      <c r="AH235" s="6">
        <v>0</v>
      </c>
      <c r="AI235" s="6">
        <v>0</v>
      </c>
      <c r="AJ235" s="6">
        <v>0</v>
      </c>
      <c r="AK235" s="6">
        <v>0</v>
      </c>
      <c r="AL235" s="6">
        <v>0</v>
      </c>
      <c r="AM235" s="6">
        <v>0</v>
      </c>
      <c r="AN235" s="6">
        <v>0</v>
      </c>
      <c r="AO235" s="6">
        <v>0</v>
      </c>
      <c r="AP235" s="6">
        <v>0</v>
      </c>
      <c r="AQ235" s="6">
        <v>0</v>
      </c>
      <c r="AR235" s="6">
        <v>0</v>
      </c>
      <c r="AS235" s="6">
        <v>0</v>
      </c>
      <c r="AT235" s="6">
        <v>0</v>
      </c>
      <c r="AU235" s="6">
        <v>0</v>
      </c>
      <c r="AV235" s="6">
        <v>0</v>
      </c>
      <c r="AW235" s="6">
        <v>0</v>
      </c>
      <c r="AX235" s="6">
        <v>0</v>
      </c>
      <c r="AY235" s="6">
        <v>0</v>
      </c>
      <c r="AZ235" s="6">
        <v>0</v>
      </c>
      <c r="BA235" s="4"/>
    </row>
    <row r="236" spans="1:53" ht="24" customHeight="1" x14ac:dyDescent="0.15">
      <c r="A236" s="6" t="s">
        <v>278</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row>
    <row r="237" spans="1:53" ht="12" customHeight="1" x14ac:dyDescent="0.15">
      <c r="A237" s="6" t="s">
        <v>279</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row>
    <row r="238" spans="1:53" ht="12" customHeight="1" x14ac:dyDescent="0.15">
      <c r="A238" s="6" t="s">
        <v>280</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row>
    <row r="239" spans="1:53" ht="12" customHeight="1" x14ac:dyDescent="0.15">
      <c r="A239" s="6" t="s">
        <v>281</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6">
        <v>6550214.9613070004</v>
      </c>
      <c r="AG239" s="6">
        <v>6460103.1814273801</v>
      </c>
      <c r="AH239" s="6">
        <v>6341358.5554600498</v>
      </c>
      <c r="AI239" s="6">
        <v>6469733.4479793999</v>
      </c>
      <c r="AJ239" s="6">
        <v>5919862.4247635696</v>
      </c>
      <c r="AK239" s="6">
        <v>6063886.50042996</v>
      </c>
      <c r="AL239" s="6">
        <v>6842390.3697334798</v>
      </c>
      <c r="AM239" s="6">
        <v>6830008.5984523203</v>
      </c>
      <c r="AN239" s="6">
        <v>6469389.5098882597</v>
      </c>
      <c r="AO239" s="6">
        <v>6196474.6345658097</v>
      </c>
      <c r="AP239" s="6">
        <v>6650128.97678422</v>
      </c>
      <c r="AQ239" s="6">
        <v>6549355.1160791405</v>
      </c>
      <c r="AR239" s="6">
        <v>6705932.9320722604</v>
      </c>
      <c r="AS239" s="6">
        <v>6999656.0619088896</v>
      </c>
      <c r="AT239" s="6">
        <v>7482545.1418744996</v>
      </c>
      <c r="AU239" s="6">
        <v>7631642.3043852504</v>
      </c>
      <c r="AV239" s="6">
        <v>7757953.5683577396</v>
      </c>
      <c r="AW239" s="6">
        <v>7957179.7076526601</v>
      </c>
      <c r="AX239" s="6">
        <v>7724935.5116079496</v>
      </c>
      <c r="AY239" s="6">
        <v>7130180.5674978904</v>
      </c>
      <c r="AZ239" s="6">
        <v>7665692.1754084704</v>
      </c>
      <c r="BA239" s="4"/>
    </row>
    <row r="240" spans="1:53" ht="24" customHeight="1" x14ac:dyDescent="0.15">
      <c r="A240" s="6" t="s">
        <v>282</v>
      </c>
      <c r="B240" s="4"/>
      <c r="C240" s="4"/>
      <c r="D240" s="4"/>
      <c r="E240" s="4"/>
      <c r="F240" s="4"/>
      <c r="G240" s="4"/>
      <c r="H240" s="4"/>
      <c r="I240" s="4"/>
      <c r="J240" s="4"/>
      <c r="K240" s="4"/>
      <c r="L240" s="4"/>
      <c r="M240" s="6">
        <v>0</v>
      </c>
      <c r="N240" s="6">
        <v>0</v>
      </c>
      <c r="O240" s="6">
        <v>0</v>
      </c>
      <c r="P240" s="6">
        <v>0</v>
      </c>
      <c r="Q240" s="6">
        <v>0</v>
      </c>
      <c r="R240" s="6">
        <v>0</v>
      </c>
      <c r="S240" s="6">
        <v>0</v>
      </c>
      <c r="T240" s="6">
        <v>0</v>
      </c>
      <c r="U240" s="6">
        <v>0</v>
      </c>
      <c r="V240" s="6">
        <v>0</v>
      </c>
      <c r="W240" s="6">
        <v>0</v>
      </c>
      <c r="X240" s="6">
        <v>0</v>
      </c>
      <c r="Y240" s="6">
        <v>0</v>
      </c>
      <c r="Z240" s="6">
        <v>0</v>
      </c>
      <c r="AA240" s="6">
        <v>0</v>
      </c>
      <c r="AB240" s="6">
        <v>0</v>
      </c>
      <c r="AC240" s="6">
        <v>0</v>
      </c>
      <c r="AD240" s="6">
        <v>0</v>
      </c>
      <c r="AE240" s="6">
        <v>0</v>
      </c>
      <c r="AF240" s="6">
        <v>0</v>
      </c>
      <c r="AG240" s="6">
        <v>0</v>
      </c>
      <c r="AH240" s="6">
        <v>0</v>
      </c>
      <c r="AI240" s="6">
        <v>0</v>
      </c>
      <c r="AJ240" s="6">
        <v>0</v>
      </c>
      <c r="AK240" s="6">
        <v>0</v>
      </c>
      <c r="AL240" s="6">
        <v>0</v>
      </c>
      <c r="AM240" s="6">
        <v>0</v>
      </c>
      <c r="AN240" s="6">
        <v>0</v>
      </c>
      <c r="AO240" s="6">
        <v>0</v>
      </c>
      <c r="AP240" s="6">
        <v>0</v>
      </c>
      <c r="AQ240" s="6">
        <v>0</v>
      </c>
      <c r="AR240" s="6">
        <v>0</v>
      </c>
      <c r="AS240" s="6">
        <v>0</v>
      </c>
      <c r="AT240" s="6">
        <v>0</v>
      </c>
      <c r="AU240" s="6">
        <v>0</v>
      </c>
      <c r="AV240" s="6">
        <v>0</v>
      </c>
      <c r="AW240" s="6">
        <v>0</v>
      </c>
      <c r="AX240" s="6">
        <v>0</v>
      </c>
      <c r="AY240" s="6">
        <v>0</v>
      </c>
      <c r="AZ240" s="6">
        <v>0</v>
      </c>
      <c r="BA240" s="4"/>
    </row>
    <row r="241" spans="1:53" ht="24" customHeight="1" x14ac:dyDescent="0.15">
      <c r="A241" s="6" t="s">
        <v>283</v>
      </c>
      <c r="B241" s="6">
        <v>191229.578675839</v>
      </c>
      <c r="C241" s="6">
        <v>220722.26999140301</v>
      </c>
      <c r="D241" s="6">
        <v>319862.424763544</v>
      </c>
      <c r="E241" s="6">
        <v>547291.48753224697</v>
      </c>
      <c r="F241" s="6">
        <v>701891.65950129402</v>
      </c>
      <c r="G241" s="6">
        <v>1301375.7523645801</v>
      </c>
      <c r="H241" s="6">
        <v>1738349.09716252</v>
      </c>
      <c r="I241" s="6">
        <v>2001461.73688737</v>
      </c>
      <c r="J241" s="6">
        <v>2251934.6517626899</v>
      </c>
      <c r="K241" s="6">
        <v>2504299.2261393098</v>
      </c>
      <c r="L241" s="6">
        <v>2236629.4067068002</v>
      </c>
      <c r="M241" s="6">
        <v>2368701.6337059499</v>
      </c>
      <c r="N241" s="6">
        <v>2526053.31040414</v>
      </c>
      <c r="O241" s="6">
        <v>2407308.6844368102</v>
      </c>
      <c r="P241" s="6">
        <v>2890541.7024935698</v>
      </c>
      <c r="Q241" s="6">
        <v>2608598.4522786001</v>
      </c>
      <c r="R241" s="6">
        <v>3108770.42132418</v>
      </c>
      <c r="S241" s="6">
        <v>3441186.5864144601</v>
      </c>
      <c r="T241" s="6">
        <v>3200687.8761823</v>
      </c>
      <c r="U241" s="6">
        <v>3293895.0988822202</v>
      </c>
      <c r="V241" s="6">
        <v>3183404.98710234</v>
      </c>
      <c r="W241" s="6">
        <v>3264746.3456577999</v>
      </c>
      <c r="X241" s="6">
        <v>3780911.4359415499</v>
      </c>
      <c r="Y241" s="6">
        <v>4293035.2536543701</v>
      </c>
      <c r="Z241" s="6">
        <v>4641358.5554600405</v>
      </c>
      <c r="AA241" s="6">
        <v>5253224.4196044998</v>
      </c>
      <c r="AB241" s="6">
        <v>5079879.6216681302</v>
      </c>
      <c r="AC241" s="6">
        <v>4749613.06964749</v>
      </c>
      <c r="AD241" s="6">
        <v>5456233.8779020105</v>
      </c>
      <c r="AE241" s="6">
        <v>6168013.7575236801</v>
      </c>
      <c r="AF241" s="6">
        <v>5653396.3886500699</v>
      </c>
      <c r="AG241" s="6">
        <v>6065606.1908856696</v>
      </c>
      <c r="AH241" s="6">
        <v>6604213.2416165397</v>
      </c>
      <c r="AI241" s="6">
        <v>7682975.0644884296</v>
      </c>
      <c r="AJ241" s="6">
        <v>7590885.6405847399</v>
      </c>
      <c r="AK241" s="6">
        <v>7649527.0851247199</v>
      </c>
      <c r="AL241" s="6">
        <v>8140240.7566638403</v>
      </c>
      <c r="AM241" s="6">
        <v>8439036.9733448401</v>
      </c>
      <c r="AN241" s="6">
        <v>8554256.2338779494</v>
      </c>
      <c r="AO241" s="6">
        <v>8179965.6061909301</v>
      </c>
      <c r="AP241" s="6">
        <v>7314101.4617369296</v>
      </c>
      <c r="AQ241" s="6">
        <v>7746689.5958727803</v>
      </c>
      <c r="AR241" s="6">
        <v>7553568.3576956596</v>
      </c>
      <c r="AS241" s="6">
        <v>7625623.3877902403</v>
      </c>
      <c r="AT241" s="6">
        <v>6878675.83834913</v>
      </c>
      <c r="AU241" s="6">
        <v>7017884.7807395002</v>
      </c>
      <c r="AV241" s="6">
        <v>6487618.2287188703</v>
      </c>
      <c r="AW241" s="6">
        <v>5419432.5021496397</v>
      </c>
      <c r="AX241" s="6">
        <v>4512983.6629406996</v>
      </c>
      <c r="AY241" s="6">
        <v>5941358.5554600498</v>
      </c>
      <c r="AZ241" s="6">
        <v>5343078.2459157603</v>
      </c>
      <c r="BA241" s="6">
        <v>5935511.6079106098</v>
      </c>
    </row>
    <row r="242" spans="1:53" ht="12" customHeight="1" x14ac:dyDescent="0.15">
      <c r="A242" s="6" t="s">
        <v>284</v>
      </c>
      <c r="B242" s="6">
        <v>47635.425623388001</v>
      </c>
      <c r="C242" s="6">
        <v>155460.01719690501</v>
      </c>
      <c r="D242" s="6">
        <v>208856.405846949</v>
      </c>
      <c r="E242" s="6">
        <v>295528.80481513502</v>
      </c>
      <c r="F242" s="6">
        <v>307480.65348237503</v>
      </c>
      <c r="G242" s="6">
        <v>336457.437661223</v>
      </c>
      <c r="H242" s="6">
        <v>507910.57609630498</v>
      </c>
      <c r="I242" s="6">
        <v>657437.66122098395</v>
      </c>
      <c r="J242" s="6">
        <v>1152622.52794498</v>
      </c>
      <c r="K242" s="6">
        <v>1281427.3430782501</v>
      </c>
      <c r="L242" s="6">
        <v>2005503.00945831</v>
      </c>
      <c r="M242" s="6">
        <v>3486844.3680137801</v>
      </c>
      <c r="N242" s="6">
        <v>4971023.2158211796</v>
      </c>
      <c r="O242" s="6">
        <v>7666981.9432502603</v>
      </c>
      <c r="P242" s="6">
        <v>10425709.372313</v>
      </c>
      <c r="Q242" s="6">
        <v>15779191.7454859</v>
      </c>
      <c r="R242" s="6">
        <v>17417884.780739602</v>
      </c>
      <c r="S242" s="6">
        <v>22866380.0515908</v>
      </c>
      <c r="T242" s="6">
        <v>25192347.377472199</v>
      </c>
      <c r="U242" s="6">
        <v>23255717.970765401</v>
      </c>
      <c r="V242" s="6">
        <v>22887618.228719</v>
      </c>
      <c r="W242" s="6">
        <v>24852450.558899499</v>
      </c>
      <c r="X242" s="6">
        <v>25772914.875322599</v>
      </c>
      <c r="Y242" s="6">
        <v>26766809.974204801</v>
      </c>
      <c r="Z242" s="6">
        <v>29861736.887360401</v>
      </c>
      <c r="AA242" s="6">
        <v>34970937.231298603</v>
      </c>
      <c r="AB242" s="6">
        <v>37736887.360275403</v>
      </c>
      <c r="AC242" s="6">
        <v>41494926.913155898</v>
      </c>
      <c r="AD242" s="6">
        <v>48030180.567498103</v>
      </c>
      <c r="AE242" s="6">
        <v>48251504.729148999</v>
      </c>
      <c r="AF242" s="6">
        <v>52587188.306105196</v>
      </c>
      <c r="AG242" s="6">
        <v>55838263.112640001</v>
      </c>
      <c r="AH242" s="6">
        <v>56403267.411866203</v>
      </c>
      <c r="AI242" s="6">
        <v>55630868.443680398</v>
      </c>
      <c r="AJ242" s="6">
        <v>58376612.209802598</v>
      </c>
      <c r="AK242" s="6">
        <v>61376268.271711402</v>
      </c>
      <c r="AL242" s="6">
        <v>61497162.510748401</v>
      </c>
      <c r="AM242" s="6">
        <v>57296904.557180002</v>
      </c>
      <c r="AN242" s="6">
        <v>61403611.349957302</v>
      </c>
      <c r="AO242" s="6">
        <v>66363800.515907504</v>
      </c>
      <c r="AP242" s="6">
        <v>68591401.547721803</v>
      </c>
      <c r="AQ242" s="6">
        <v>68151676.698194697</v>
      </c>
      <c r="AR242" s="6">
        <v>69176182.287188694</v>
      </c>
      <c r="AS242" s="6">
        <v>67740154.772141397</v>
      </c>
      <c r="AT242" s="6">
        <v>69934565.778160304</v>
      </c>
      <c r="AU242" s="6">
        <v>69709888.220120803</v>
      </c>
      <c r="AV242" s="6">
        <v>70180137.575236797</v>
      </c>
      <c r="AW242" s="6">
        <v>71937575.236457795</v>
      </c>
      <c r="AX242" s="6">
        <v>72038177.128117293</v>
      </c>
      <c r="AY242" s="6">
        <v>71385210.662081197</v>
      </c>
      <c r="AZ242" s="6">
        <v>72135081.685296997</v>
      </c>
      <c r="BA242" s="6">
        <v>70626741.186586797</v>
      </c>
    </row>
    <row r="243" spans="1:53" ht="12" customHeight="1" x14ac:dyDescent="0.15">
      <c r="A243" s="6" t="s">
        <v>285</v>
      </c>
      <c r="B243" s="4"/>
      <c r="C243" s="4"/>
      <c r="D243" s="4"/>
      <c r="E243" s="4"/>
      <c r="F243" s="4"/>
      <c r="G243" s="4"/>
      <c r="H243" s="4"/>
      <c r="I243" s="4"/>
      <c r="J243" s="4"/>
      <c r="K243" s="4"/>
      <c r="L243" s="4"/>
      <c r="M243" s="6">
        <v>0</v>
      </c>
      <c r="N243" s="6">
        <v>0</v>
      </c>
      <c r="O243" s="6">
        <v>0</v>
      </c>
      <c r="P243" s="6">
        <v>0</v>
      </c>
      <c r="Q243" s="6">
        <v>0</v>
      </c>
      <c r="R243" s="6">
        <v>0</v>
      </c>
      <c r="S243" s="6">
        <v>0</v>
      </c>
      <c r="T243" s="6">
        <v>0</v>
      </c>
      <c r="U243" s="6">
        <v>0</v>
      </c>
      <c r="V243" s="6">
        <v>0</v>
      </c>
      <c r="W243" s="6">
        <v>0</v>
      </c>
      <c r="X243" s="6">
        <v>0</v>
      </c>
      <c r="Y243" s="6">
        <v>0</v>
      </c>
      <c r="Z243" s="6">
        <v>0</v>
      </c>
      <c r="AA243" s="6">
        <v>0</v>
      </c>
      <c r="AB243" s="6">
        <v>0</v>
      </c>
      <c r="AC243" s="6">
        <v>0</v>
      </c>
      <c r="AD243" s="6">
        <v>0</v>
      </c>
      <c r="AE243" s="6">
        <v>0</v>
      </c>
      <c r="AF243" s="6">
        <v>0</v>
      </c>
      <c r="AG243" s="6">
        <v>0</v>
      </c>
      <c r="AH243" s="6">
        <v>0</v>
      </c>
      <c r="AI243" s="6">
        <v>0</v>
      </c>
      <c r="AJ243" s="6">
        <v>0</v>
      </c>
      <c r="AK243" s="6">
        <v>0</v>
      </c>
      <c r="AL243" s="6">
        <v>0</v>
      </c>
      <c r="AM243" s="6">
        <v>0</v>
      </c>
      <c r="AN243" s="6">
        <v>0</v>
      </c>
      <c r="AO243" s="6">
        <v>0</v>
      </c>
      <c r="AP243" s="6">
        <v>0</v>
      </c>
      <c r="AQ243" s="6">
        <v>0</v>
      </c>
      <c r="AR243" s="6">
        <v>0</v>
      </c>
      <c r="AS243" s="6">
        <v>0</v>
      </c>
      <c r="AT243" s="6">
        <v>0</v>
      </c>
      <c r="AU243" s="6">
        <v>0</v>
      </c>
      <c r="AV243" s="6">
        <v>0</v>
      </c>
      <c r="AW243" s="6">
        <v>0</v>
      </c>
      <c r="AX243" s="6">
        <v>0</v>
      </c>
      <c r="AY243" s="6">
        <v>0</v>
      </c>
      <c r="AZ243" s="6">
        <v>0</v>
      </c>
      <c r="BA243" s="4"/>
    </row>
    <row r="244" spans="1:53" ht="12" customHeight="1" x14ac:dyDescent="0.15">
      <c r="A244" s="6" t="s">
        <v>286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spans="1:53" ht="12" customHeight="1" x14ac:dyDescent="0.15">
      <c r="A245" s="6" t="s">
        <v>287</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6">
        <v>0</v>
      </c>
      <c r="AG245" s="6">
        <v>0</v>
      </c>
      <c r="AH245" s="6">
        <v>0</v>
      </c>
      <c r="AI245" s="6">
        <v>0</v>
      </c>
      <c r="AJ245" s="6">
        <v>0</v>
      </c>
      <c r="AK245" s="6">
        <v>0</v>
      </c>
      <c r="AL245" s="6">
        <v>0</v>
      </c>
      <c r="AM245" s="6">
        <v>0</v>
      </c>
      <c r="AN245" s="6">
        <v>0</v>
      </c>
      <c r="AO245" s="6">
        <v>0</v>
      </c>
      <c r="AP245" s="6">
        <v>0</v>
      </c>
      <c r="AQ245" s="6">
        <v>0</v>
      </c>
      <c r="AR245" s="6">
        <v>0</v>
      </c>
      <c r="AS245" s="6">
        <v>0</v>
      </c>
      <c r="AT245" s="6">
        <v>0</v>
      </c>
      <c r="AU245" s="6">
        <v>0</v>
      </c>
      <c r="AV245" s="6">
        <v>0</v>
      </c>
      <c r="AW245" s="6">
        <v>0</v>
      </c>
      <c r="AX245" s="6">
        <v>0</v>
      </c>
      <c r="AY245" s="6">
        <v>0</v>
      </c>
      <c r="AZ245" s="6">
        <v>0</v>
      </c>
      <c r="BA245" s="4"/>
    </row>
    <row r="246" spans="1:53" ht="24" customHeight="1" x14ac:dyDescent="0.15">
      <c r="A246" s="6" t="s">
        <v>288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spans="1:53" ht="12" customHeight="1" x14ac:dyDescent="0.15">
      <c r="A247" s="6" t="s">
        <v>289</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row>
    <row r="248" spans="1:53" ht="12" customHeight="1" x14ac:dyDescent="0.15">
      <c r="A248" s="6" t="s">
        <v>290</v>
      </c>
      <c r="B248" s="4"/>
      <c r="C248" s="4"/>
      <c r="D248" s="4"/>
      <c r="E248" s="4"/>
      <c r="F248" s="4"/>
      <c r="G248" s="4"/>
      <c r="H248" s="4"/>
      <c r="I248" s="4"/>
      <c r="J248" s="4"/>
      <c r="K248" s="4"/>
      <c r="L248" s="4"/>
      <c r="M248" s="6">
        <v>0</v>
      </c>
      <c r="N248" s="6">
        <v>0</v>
      </c>
      <c r="O248" s="6">
        <v>0</v>
      </c>
      <c r="P248" s="6">
        <v>0</v>
      </c>
      <c r="Q248" s="6">
        <v>0</v>
      </c>
      <c r="R248" s="6">
        <v>0</v>
      </c>
      <c r="S248" s="6">
        <v>0</v>
      </c>
      <c r="T248" s="6">
        <v>0</v>
      </c>
      <c r="U248" s="6">
        <v>0</v>
      </c>
      <c r="V248" s="6">
        <v>0</v>
      </c>
      <c r="W248" s="6">
        <v>0</v>
      </c>
      <c r="X248" s="6">
        <v>0</v>
      </c>
      <c r="Y248" s="6">
        <v>0</v>
      </c>
      <c r="Z248" s="6">
        <v>0</v>
      </c>
      <c r="AA248" s="6">
        <v>0</v>
      </c>
      <c r="AB248" s="6">
        <v>0</v>
      </c>
      <c r="AC248" s="6">
        <v>0</v>
      </c>
      <c r="AD248" s="6">
        <v>0</v>
      </c>
      <c r="AE248" s="6">
        <v>0</v>
      </c>
      <c r="AF248" s="6">
        <v>0</v>
      </c>
      <c r="AG248" s="6">
        <v>0</v>
      </c>
      <c r="AH248" s="6">
        <v>0</v>
      </c>
      <c r="AI248" s="6">
        <v>0</v>
      </c>
      <c r="AJ248" s="6">
        <v>0</v>
      </c>
      <c r="AK248" s="6">
        <v>0</v>
      </c>
      <c r="AL248" s="6">
        <v>0</v>
      </c>
      <c r="AM248" s="6">
        <v>0</v>
      </c>
      <c r="AN248" s="6">
        <v>0</v>
      </c>
      <c r="AO248" s="6">
        <v>0</v>
      </c>
      <c r="AP248" s="6">
        <v>0</v>
      </c>
      <c r="AQ248" s="6">
        <v>0</v>
      </c>
      <c r="AR248" s="6">
        <v>0</v>
      </c>
      <c r="AS248" s="6">
        <v>0</v>
      </c>
      <c r="AT248" s="6">
        <v>0</v>
      </c>
      <c r="AU248" s="6">
        <v>0</v>
      </c>
      <c r="AV248" s="6">
        <v>0</v>
      </c>
      <c r="AW248" s="6">
        <v>0</v>
      </c>
      <c r="AX248" s="6">
        <v>0</v>
      </c>
      <c r="AY248" s="6">
        <v>0</v>
      </c>
      <c r="AZ248" s="6">
        <v>0</v>
      </c>
      <c r="BA248" s="4"/>
    </row>
    <row r="249" spans="1:53" ht="24" customHeight="1" x14ac:dyDescent="0.15">
      <c r="A249" s="6" t="s">
        <v>291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row>
    <row r="250" spans="1:53" ht="24" customHeight="1" x14ac:dyDescent="0.15">
      <c r="A250" s="6" t="s">
        <v>292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spans="1:53" ht="24" customHeight="1" x14ac:dyDescent="0.15">
      <c r="A251" s="6" t="s">
        <v>293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spans="1:53" ht="12" customHeight="1" x14ac:dyDescent="0.15">
      <c r="A252" s="6" t="s">
        <v>294</v>
      </c>
      <c r="B252" s="4"/>
      <c r="C252" s="4"/>
      <c r="D252" s="4"/>
      <c r="E252" s="4"/>
      <c r="F252" s="4"/>
      <c r="G252" s="4"/>
      <c r="H252" s="4"/>
      <c r="I252" s="4"/>
      <c r="J252" s="4"/>
      <c r="K252" s="4"/>
      <c r="L252" s="4"/>
      <c r="M252" s="6">
        <v>0</v>
      </c>
      <c r="N252" s="6">
        <v>0</v>
      </c>
      <c r="O252" s="6">
        <v>0</v>
      </c>
      <c r="P252" s="6">
        <v>0</v>
      </c>
      <c r="Q252" s="6">
        <v>0</v>
      </c>
      <c r="R252" s="6">
        <v>0</v>
      </c>
      <c r="S252" s="6">
        <v>0</v>
      </c>
      <c r="T252" s="6">
        <v>0</v>
      </c>
      <c r="U252" s="6">
        <v>0</v>
      </c>
      <c r="V252" s="6">
        <v>0</v>
      </c>
      <c r="W252" s="6">
        <v>0</v>
      </c>
      <c r="X252" s="6">
        <v>0</v>
      </c>
      <c r="Y252" s="6">
        <v>0</v>
      </c>
      <c r="Z252" s="6">
        <v>0</v>
      </c>
      <c r="AA252" s="6">
        <v>0</v>
      </c>
      <c r="AB252" s="6">
        <v>0</v>
      </c>
      <c r="AC252" s="6">
        <v>0</v>
      </c>
      <c r="AD252" s="6">
        <v>0</v>
      </c>
      <c r="AE252" s="6">
        <v>0</v>
      </c>
      <c r="AF252" s="6">
        <v>0</v>
      </c>
      <c r="AG252" s="6">
        <v>0</v>
      </c>
      <c r="AH252" s="6">
        <v>0</v>
      </c>
      <c r="AI252" s="6">
        <v>0</v>
      </c>
      <c r="AJ252" s="6">
        <v>0</v>
      </c>
      <c r="AK252" s="6">
        <v>0</v>
      </c>
      <c r="AL252" s="6">
        <v>0</v>
      </c>
      <c r="AM252" s="6">
        <v>0</v>
      </c>
      <c r="AN252" s="6">
        <v>0</v>
      </c>
      <c r="AO252" s="6">
        <v>0</v>
      </c>
      <c r="AP252" s="6">
        <v>0</v>
      </c>
      <c r="AQ252" s="6">
        <v>0</v>
      </c>
      <c r="AR252" s="6">
        <v>0</v>
      </c>
      <c r="AS252" s="6">
        <v>0</v>
      </c>
      <c r="AT252" s="6">
        <v>0</v>
      </c>
      <c r="AU252" s="6">
        <v>0</v>
      </c>
      <c r="AV252" s="6">
        <v>0</v>
      </c>
      <c r="AW252" s="6">
        <v>0</v>
      </c>
      <c r="AX252" s="6">
        <v>0</v>
      </c>
      <c r="AY252" s="6">
        <v>0</v>
      </c>
      <c r="AZ252" s="6">
        <v>0</v>
      </c>
      <c r="BA252" s="4"/>
    </row>
    <row r="253" spans="1:53" ht="24" customHeight="1" x14ac:dyDescent="0.15">
      <c r="A253" s="6" t="s">
        <v>295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row>
    <row r="254" spans="1:53" ht="24" customHeight="1" x14ac:dyDescent="0.15">
      <c r="A254" s="6" t="s">
        <v>296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spans="1:53" ht="24" customHeight="1" x14ac:dyDescent="0.15">
      <c r="A255" s="6" t="s">
        <v>297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spans="1:53" ht="12" customHeight="1" x14ac:dyDescent="0.15">
      <c r="A256" s="6" t="s">
        <v>298</v>
      </c>
      <c r="B256" s="4"/>
      <c r="C256" s="4"/>
      <c r="D256" s="4"/>
      <c r="E256" s="4"/>
      <c r="F256" s="4"/>
      <c r="G256" s="4"/>
      <c r="H256" s="4"/>
      <c r="I256" s="4"/>
      <c r="J256" s="4"/>
      <c r="K256" s="4"/>
      <c r="L256" s="4"/>
      <c r="M256" s="6">
        <v>0</v>
      </c>
      <c r="N256" s="6">
        <v>0</v>
      </c>
      <c r="O256" s="6">
        <v>0</v>
      </c>
      <c r="P256" s="6">
        <v>0</v>
      </c>
      <c r="Q256" s="6">
        <v>0</v>
      </c>
      <c r="R256" s="6">
        <v>0</v>
      </c>
      <c r="S256" s="6">
        <v>0</v>
      </c>
      <c r="T256" s="6">
        <v>0</v>
      </c>
      <c r="U256" s="6">
        <v>0</v>
      </c>
      <c r="V256" s="6">
        <v>0</v>
      </c>
      <c r="W256" s="6">
        <v>0</v>
      </c>
      <c r="X256" s="6">
        <v>0</v>
      </c>
      <c r="Y256" s="6">
        <v>0</v>
      </c>
      <c r="Z256" s="6">
        <v>0</v>
      </c>
      <c r="AA256" s="6">
        <v>0</v>
      </c>
      <c r="AB256" s="6">
        <v>0</v>
      </c>
      <c r="AC256" s="6">
        <v>0</v>
      </c>
      <c r="AD256" s="6">
        <v>0</v>
      </c>
      <c r="AE256" s="6">
        <v>0</v>
      </c>
      <c r="AF256" s="6">
        <v>0</v>
      </c>
      <c r="AG256" s="6">
        <v>0</v>
      </c>
      <c r="AH256" s="6">
        <v>0</v>
      </c>
      <c r="AI256" s="6">
        <v>0</v>
      </c>
      <c r="AJ256" s="6">
        <v>0</v>
      </c>
      <c r="AK256" s="6">
        <v>0</v>
      </c>
      <c r="AL256" s="6">
        <v>0</v>
      </c>
      <c r="AM256" s="6">
        <v>0</v>
      </c>
      <c r="AN256" s="6">
        <v>0</v>
      </c>
      <c r="AO256" s="6">
        <v>0</v>
      </c>
      <c r="AP256" s="6">
        <v>0</v>
      </c>
      <c r="AQ256" s="6">
        <v>0</v>
      </c>
      <c r="AR256" s="6">
        <v>0</v>
      </c>
      <c r="AS256" s="6">
        <v>0</v>
      </c>
      <c r="AT256" s="6">
        <v>0</v>
      </c>
      <c r="AU256" s="6">
        <v>0</v>
      </c>
      <c r="AV256" s="6">
        <v>0</v>
      </c>
      <c r="AW256" s="6">
        <v>0</v>
      </c>
      <c r="AX256" s="6">
        <v>0</v>
      </c>
      <c r="AY256" s="6">
        <v>0</v>
      </c>
      <c r="AZ256" s="6">
        <v>0</v>
      </c>
      <c r="BA256" s="4"/>
    </row>
    <row r="257" spans="1:53" ht="12" customHeight="1" x14ac:dyDescent="0.15">
      <c r="A257" s="6" t="s">
        <v>299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spans="1:53" ht="12" customHeight="1" x14ac:dyDescent="0.15">
      <c r="A258" s="6" t="s">
        <v>300</v>
      </c>
      <c r="B258" s="4"/>
      <c r="C258" s="4"/>
      <c r="D258" s="4"/>
      <c r="E258" s="4"/>
      <c r="F258" s="4"/>
      <c r="G258" s="4"/>
      <c r="H258" s="4"/>
      <c r="I258" s="4"/>
      <c r="J258" s="4"/>
      <c r="K258" s="4"/>
      <c r="L258" s="4"/>
      <c r="M258" s="6">
        <v>0</v>
      </c>
      <c r="N258" s="6">
        <v>0</v>
      </c>
      <c r="O258" s="6">
        <v>0</v>
      </c>
      <c r="P258" s="6">
        <v>0</v>
      </c>
      <c r="Q258" s="6">
        <v>0</v>
      </c>
      <c r="R258" s="6">
        <v>0</v>
      </c>
      <c r="S258" s="6">
        <v>0</v>
      </c>
      <c r="T258" s="6">
        <v>0</v>
      </c>
      <c r="U258" s="6">
        <v>0</v>
      </c>
      <c r="V258" s="6">
        <v>0</v>
      </c>
      <c r="W258" s="6">
        <v>0</v>
      </c>
      <c r="X258" s="6">
        <v>0</v>
      </c>
      <c r="Y258" s="6">
        <v>0</v>
      </c>
      <c r="Z258" s="6">
        <v>0</v>
      </c>
      <c r="AA258" s="6">
        <v>0</v>
      </c>
      <c r="AB258" s="6">
        <v>0</v>
      </c>
      <c r="AC258" s="6">
        <v>0</v>
      </c>
      <c r="AD258" s="6">
        <v>0</v>
      </c>
      <c r="AE258" s="6">
        <v>0</v>
      </c>
      <c r="AF258" s="6">
        <v>0</v>
      </c>
      <c r="AG258" s="6">
        <v>0</v>
      </c>
      <c r="AH258" s="6">
        <v>0</v>
      </c>
      <c r="AI258" s="6">
        <v>0</v>
      </c>
      <c r="AJ258" s="6">
        <v>0</v>
      </c>
      <c r="AK258" s="6">
        <v>0</v>
      </c>
      <c r="AL258" s="6">
        <v>0</v>
      </c>
      <c r="AM258" s="6">
        <v>0</v>
      </c>
      <c r="AN258" s="6">
        <v>0</v>
      </c>
      <c r="AO258" s="6">
        <v>0</v>
      </c>
      <c r="AP258" s="6">
        <v>0</v>
      </c>
      <c r="AQ258" s="6">
        <v>0</v>
      </c>
      <c r="AR258" s="6">
        <v>0</v>
      </c>
      <c r="AS258" s="6">
        <v>0</v>
      </c>
      <c r="AT258" s="6">
        <v>0</v>
      </c>
      <c r="AU258" s="6">
        <v>0</v>
      </c>
      <c r="AV258" s="6">
        <v>0</v>
      </c>
      <c r="AW258" s="6">
        <v>0</v>
      </c>
      <c r="AX258" s="6">
        <v>0</v>
      </c>
      <c r="AY258" s="6">
        <v>0</v>
      </c>
      <c r="AZ258" s="6">
        <v>0</v>
      </c>
      <c r="BA258" s="4"/>
    </row>
    <row r="259" spans="1:53" ht="12" customHeight="1" x14ac:dyDescent="0.15">
      <c r="A259" s="6" t="s">
        <v>301</v>
      </c>
      <c r="B259" s="4"/>
      <c r="C259" s="4"/>
      <c r="D259" s="4"/>
      <c r="E259" s="4"/>
      <c r="F259" s="4"/>
      <c r="G259" s="4"/>
      <c r="H259" s="4"/>
      <c r="I259" s="4"/>
      <c r="J259" s="4"/>
      <c r="K259" s="4"/>
      <c r="L259" s="4"/>
      <c r="M259" s="6">
        <v>0</v>
      </c>
      <c r="N259" s="6">
        <v>0</v>
      </c>
      <c r="O259" s="6">
        <v>0</v>
      </c>
      <c r="P259" s="6">
        <v>0</v>
      </c>
      <c r="Q259" s="6">
        <v>0</v>
      </c>
      <c r="R259" s="6">
        <v>0</v>
      </c>
      <c r="S259" s="6">
        <v>0</v>
      </c>
      <c r="T259" s="6">
        <v>0</v>
      </c>
      <c r="U259" s="6">
        <v>0</v>
      </c>
      <c r="V259" s="6">
        <v>0</v>
      </c>
      <c r="W259" s="6">
        <v>0</v>
      </c>
      <c r="X259" s="6">
        <v>0</v>
      </c>
      <c r="Y259" s="6">
        <v>0</v>
      </c>
      <c r="Z259" s="6">
        <v>0</v>
      </c>
      <c r="AA259" s="6">
        <v>0</v>
      </c>
      <c r="AB259" s="6">
        <v>0</v>
      </c>
      <c r="AC259" s="6">
        <v>0</v>
      </c>
      <c r="AD259" s="6">
        <v>0</v>
      </c>
      <c r="AE259" s="6">
        <v>0</v>
      </c>
      <c r="AF259" s="6">
        <v>0</v>
      </c>
      <c r="AG259" s="6">
        <v>0</v>
      </c>
      <c r="AH259" s="6">
        <v>0</v>
      </c>
      <c r="AI259" s="6">
        <v>0</v>
      </c>
      <c r="AJ259" s="6">
        <v>0</v>
      </c>
      <c r="AK259" s="6">
        <v>0</v>
      </c>
      <c r="AL259" s="6">
        <v>0</v>
      </c>
      <c r="AM259" s="6">
        <v>0</v>
      </c>
      <c r="AN259" s="6">
        <v>0</v>
      </c>
      <c r="AO259" s="6">
        <v>0</v>
      </c>
      <c r="AP259" s="6">
        <v>0</v>
      </c>
      <c r="AQ259" s="6">
        <v>0</v>
      </c>
      <c r="AR259" s="6">
        <v>0</v>
      </c>
      <c r="AS259" s="6">
        <v>0</v>
      </c>
      <c r="AT259" s="6">
        <v>0</v>
      </c>
      <c r="AU259" s="6">
        <v>0</v>
      </c>
      <c r="AV259" s="6">
        <v>0</v>
      </c>
      <c r="AW259" s="6">
        <v>0</v>
      </c>
      <c r="AX259" s="6">
        <v>0</v>
      </c>
      <c r="AY259" s="6">
        <v>0</v>
      </c>
      <c r="AZ259" s="6">
        <v>0</v>
      </c>
      <c r="BA259" s="4"/>
    </row>
    <row r="260" spans="1:53" ht="12" customHeight="1" x14ac:dyDescent="0.15">
      <c r="A260" s="6" t="s">
        <v>302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spans="1:53" ht="12" customHeight="1" x14ac:dyDescent="0.15">
      <c r="A261" s="6" t="s">
        <v>303</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row>
    <row r="262" spans="1:53" ht="12" customHeight="1" x14ac:dyDescent="0.15">
      <c r="A262" s="6" t="s">
        <v>304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spans="1:53" ht="12" customHeight="1" x14ac:dyDescent="0.15">
      <c r="A263" s="6" t="s">
        <v>305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spans="1:53" ht="12" customHeight="1" x14ac:dyDescent="0.15">
      <c r="A264" s="6" t="s">
        <v>306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spans="1:53" ht="24" customHeight="1" x14ac:dyDescent="0.15">
      <c r="A265" s="6" t="s">
        <v>307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spans="1:53" ht="24" customHeight="1" x14ac:dyDescent="0.15">
      <c r="A266" s="6" t="s">
        <v>308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spans="1:53" ht="12" customHeight="1" x14ac:dyDescent="0.15">
      <c r="A267" s="6" t="s">
        <v>309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spans="1:53" ht="24" customHeight="1" x14ac:dyDescent="0.15">
      <c r="A268" s="6" t="s">
        <v>310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spans="1:53" ht="24" customHeight="1" x14ac:dyDescent="0.15">
      <c r="A269" s="6" t="s">
        <v>311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spans="1:53" ht="24" customHeight="1" x14ac:dyDescent="0.15">
      <c r="A270" s="6" t="s">
        <v>312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spans="1:53" ht="12" customHeight="1" x14ac:dyDescent="0.15">
      <c r="A271" s="6" t="s">
        <v>313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spans="1:53" ht="12" customHeight="1" x14ac:dyDescent="0.15">
      <c r="A272" s="6" t="s">
        <v>314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spans="1:53" ht="12" customHeight="1" x14ac:dyDescent="0.15">
      <c r="A273" s="6" t="s">
        <v>315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spans="1:53" ht="12" customHeight="1" x14ac:dyDescent="0.15">
      <c r="A274" s="6" t="s">
        <v>316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row r="275" spans="1:53" ht="24" customHeight="1" x14ac:dyDescent="0.15">
      <c r="A275" s="6" t="s">
        <v>317</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row>
    <row r="276" spans="1:53" ht="12" customHeight="1" x14ac:dyDescent="0.15">
      <c r="A276" s="6" t="s">
        <v>318</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5" t="str">
        <f>C4</f>
        <v>Nuclear production, total (toe)</v>
      </c>
      <c r="C1" s="36"/>
      <c r="D1" s="7"/>
      <c r="E1" s="8"/>
      <c r="F1" s="4"/>
    </row>
    <row r="2" spans="1:6" ht="12" customHeight="1" x14ac:dyDescent="0.15">
      <c r="A2" s="1"/>
      <c r="B2" s="9"/>
      <c r="C2" s="9"/>
      <c r="D2" s="7"/>
      <c r="E2" s="8"/>
      <c r="F2" s="4"/>
    </row>
    <row r="3" spans="1:6" ht="12" customHeight="1" x14ac:dyDescent="0.15">
      <c r="A3" s="1"/>
      <c r="B3" s="10" t="s">
        <v>7</v>
      </c>
      <c r="C3" s="7"/>
      <c r="D3" s="7"/>
      <c r="E3" s="8"/>
      <c r="F3" s="4"/>
    </row>
    <row r="4" spans="1:6" ht="12" customHeight="1" x14ac:dyDescent="0.15">
      <c r="A4" s="1"/>
      <c r="B4" s="11" t="s">
        <v>9</v>
      </c>
      <c r="C4" s="12" t="s">
        <v>0</v>
      </c>
      <c r="D4" s="7"/>
      <c r="E4" s="8"/>
      <c r="F4" s="4"/>
    </row>
    <row r="5" spans="1:6" ht="42.75" customHeight="1" x14ac:dyDescent="0.15">
      <c r="A5" s="1"/>
      <c r="B5" s="11" t="s">
        <v>11</v>
      </c>
      <c r="C5" s="13" t="s">
        <v>12</v>
      </c>
      <c r="D5" s="7"/>
      <c r="E5" s="8"/>
      <c r="F5" s="4"/>
    </row>
    <row r="6" spans="1:6" ht="12" customHeight="1" x14ac:dyDescent="0.15">
      <c r="A6" s="1"/>
      <c r="B6" s="11" t="s">
        <v>14</v>
      </c>
      <c r="C6" s="13" t="s">
        <v>15</v>
      </c>
      <c r="D6" s="7"/>
      <c r="E6" s="8"/>
      <c r="F6" s="4"/>
    </row>
    <row r="7" spans="1:6" ht="12" customHeight="1" x14ac:dyDescent="0.15">
      <c r="A7" s="1"/>
      <c r="B7" s="14"/>
      <c r="C7" s="9"/>
      <c r="D7" s="9"/>
      <c r="E7" s="8"/>
      <c r="F7" s="4"/>
    </row>
    <row r="8" spans="1:6" ht="12" customHeight="1" x14ac:dyDescent="0.15">
      <c r="A8" s="1"/>
      <c r="B8" s="15" t="s">
        <v>17</v>
      </c>
      <c r="C8" s="1"/>
      <c r="D8" s="1"/>
      <c r="E8" s="8"/>
      <c r="F8" s="4"/>
    </row>
    <row r="9" spans="1:6" ht="12" customHeight="1" x14ac:dyDescent="0.15">
      <c r="A9" s="1"/>
      <c r="B9" s="16" t="s">
        <v>19</v>
      </c>
      <c r="C9" s="17" t="s">
        <v>20</v>
      </c>
      <c r="D9" s="1"/>
      <c r="E9" s="8"/>
      <c r="F9" s="4"/>
    </row>
    <row r="10" spans="1:6" ht="12" customHeight="1" x14ac:dyDescent="0.15">
      <c r="A10" s="1"/>
      <c r="B10" s="16" t="s">
        <v>22</v>
      </c>
      <c r="C10" s="18" t="str">
        <f>HYPERLINK("http://data.worldbank.org/indicator","http://data.worldbank.org/indicator")</f>
        <v>http://data.worldbank.org/indicator</v>
      </c>
      <c r="D10" s="1"/>
      <c r="E10" s="8"/>
      <c r="F10" s="4"/>
    </row>
    <row r="11" spans="1:6" ht="12" customHeight="1" x14ac:dyDescent="0.15">
      <c r="A11" s="1"/>
      <c r="B11" s="16" t="s">
        <v>27</v>
      </c>
      <c r="C11" s="19" t="s">
        <v>28</v>
      </c>
      <c r="D11" s="1"/>
      <c r="E11" s="8"/>
      <c r="F11" s="4"/>
    </row>
    <row r="12" spans="1:6" ht="12" customHeight="1" x14ac:dyDescent="0.15">
      <c r="A12" s="1"/>
      <c r="B12" s="16" t="s">
        <v>31</v>
      </c>
      <c r="C12" s="21" t="s">
        <v>32</v>
      </c>
      <c r="D12" s="1"/>
      <c r="E12" s="8"/>
      <c r="F12" s="4"/>
    </row>
    <row r="13" spans="1:6" ht="12" customHeight="1" x14ac:dyDescent="0.15">
      <c r="A13" s="1"/>
      <c r="B13" s="1"/>
      <c r="C13" s="1"/>
      <c r="D13" s="1"/>
      <c r="E13" s="8"/>
      <c r="F13" s="4"/>
    </row>
    <row r="14" spans="1:6" ht="12" customHeight="1" x14ac:dyDescent="0.15">
      <c r="A14" s="1"/>
      <c r="B14" s="15" t="s">
        <v>38</v>
      </c>
      <c r="C14" s="1"/>
      <c r="D14" s="1"/>
      <c r="E14" s="8"/>
      <c r="F14" s="4"/>
    </row>
    <row r="15" spans="1:6" ht="12" customHeight="1" x14ac:dyDescent="0.15">
      <c r="A15" s="1"/>
      <c r="B15" s="16" t="s">
        <v>39</v>
      </c>
      <c r="C15" s="23" t="s">
        <v>40</v>
      </c>
      <c r="D15" s="1"/>
      <c r="E15" s="8"/>
      <c r="F15" s="4"/>
    </row>
    <row r="16" spans="1:6" ht="12" customHeight="1" x14ac:dyDescent="0.15">
      <c r="A16" s="1"/>
      <c r="B16" s="16" t="s">
        <v>43</v>
      </c>
      <c r="C16" s="25" t="s">
        <v>44</v>
      </c>
      <c r="D16" s="1"/>
      <c r="E16" s="8"/>
      <c r="F16" s="4"/>
    </row>
    <row r="17" spans="1:6" ht="12" customHeight="1" x14ac:dyDescent="0.15">
      <c r="A17" s="1"/>
      <c r="B17" s="1"/>
      <c r="C17" s="26" t="s">
        <v>48</v>
      </c>
      <c r="D17" s="1"/>
      <c r="E17" s="8"/>
      <c r="F17" s="4"/>
    </row>
    <row r="18" spans="1:6" ht="12" customHeight="1" x14ac:dyDescent="0.15">
      <c r="A18" s="1"/>
      <c r="B18" s="1"/>
      <c r="C18" s="27"/>
      <c r="D18" s="1"/>
      <c r="E18" s="8"/>
      <c r="F18" s="4"/>
    </row>
    <row r="19" spans="1:6" ht="12" customHeight="1" x14ac:dyDescent="0.15">
      <c r="A19" s="1"/>
      <c r="B19" s="1"/>
      <c r="C19" s="27"/>
      <c r="D19" s="1"/>
      <c r="E19" s="8"/>
      <c r="F19" s="4"/>
    </row>
    <row r="20" spans="1:6" ht="12" customHeight="1" x14ac:dyDescent="0.15">
      <c r="A20" s="1"/>
      <c r="B20" s="1"/>
      <c r="C20" s="27"/>
      <c r="D20" s="1"/>
      <c r="E20" s="8"/>
      <c r="F20" s="4"/>
    </row>
    <row r="21" spans="1:6" ht="12" customHeight="1" x14ac:dyDescent="0.15">
      <c r="A21" s="1"/>
      <c r="B21" s="1"/>
      <c r="C21" s="27"/>
      <c r="D21" s="1"/>
      <c r="E21" s="8"/>
      <c r="F21" s="4"/>
    </row>
    <row r="22" spans="1:6" ht="12" customHeight="1" x14ac:dyDescent="0.15">
      <c r="A22" s="1"/>
      <c r="B22" s="1"/>
      <c r="C22" s="27"/>
      <c r="D22" s="1"/>
      <c r="E22" s="8"/>
      <c r="F22" s="4"/>
    </row>
    <row r="23" spans="1:6" ht="12" customHeight="1" x14ac:dyDescent="0.15">
      <c r="A23" s="1"/>
      <c r="B23" s="1"/>
      <c r="C23" s="1"/>
      <c r="D23" s="1"/>
      <c r="E23" s="8"/>
      <c r="F23" s="4"/>
    </row>
    <row r="24" spans="1:6" ht="12" customHeight="1" x14ac:dyDescent="0.15">
      <c r="A24" s="1"/>
      <c r="B24" s="1"/>
      <c r="C24" s="1"/>
      <c r="D24" s="1"/>
      <c r="E24" s="8"/>
      <c r="F24" s="4"/>
    </row>
  </sheetData>
  <mergeCells count="1">
    <mergeCell ref="B1:C1"/>
  </mergeCells>
  <hyperlinks>
    <hyperlink ref="C12" r:id="rId1" xr:uid="{00000000-0004-0000-0100-000000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2" t="s">
        <v>1</v>
      </c>
      <c r="B1" s="2" t="s">
        <v>2</v>
      </c>
      <c r="C1" s="2" t="s">
        <v>3</v>
      </c>
      <c r="D1" s="4"/>
      <c r="E1" s="4"/>
      <c r="F1" s="4"/>
    </row>
    <row r="2" spans="1:6" ht="12.75" customHeight="1" x14ac:dyDescent="0.15">
      <c r="A2" s="5" t="s">
        <v>4</v>
      </c>
      <c r="B2" s="5" t="s">
        <v>5</v>
      </c>
      <c r="C2" s="5" t="s">
        <v>6</v>
      </c>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7" t="s">
        <v>25</v>
      </c>
      <c r="B1" s="38"/>
      <c r="C1" s="38"/>
      <c r="D1" s="38"/>
      <c r="E1" s="8"/>
      <c r="F1" s="4"/>
    </row>
    <row r="2" spans="1:6" ht="12" customHeight="1" x14ac:dyDescent="0.15">
      <c r="A2" s="1"/>
      <c r="B2" s="1"/>
      <c r="C2" s="7"/>
      <c r="D2" s="20"/>
      <c r="E2" s="8"/>
      <c r="F2" s="4"/>
    </row>
    <row r="3" spans="1:6" ht="46.5" customHeight="1" x14ac:dyDescent="0.15">
      <c r="A3" s="10" t="s">
        <v>37</v>
      </c>
      <c r="B3" s="12" t="s">
        <v>20</v>
      </c>
      <c r="C3" s="22"/>
      <c r="D3" s="24" t="s">
        <v>42</v>
      </c>
      <c r="E3" s="8"/>
      <c r="F3" s="4"/>
    </row>
    <row r="4" spans="1:6" ht="62.25" customHeight="1" x14ac:dyDescent="0.15">
      <c r="A4" s="10" t="s">
        <v>46</v>
      </c>
      <c r="B4" s="21" t="s">
        <v>32</v>
      </c>
      <c r="C4" s="22"/>
      <c r="D4" s="24" t="s">
        <v>50</v>
      </c>
      <c r="E4" s="8"/>
      <c r="F4" s="4"/>
    </row>
    <row r="5" spans="1:6" ht="32.25" customHeight="1" x14ac:dyDescent="0.15">
      <c r="A5" s="10" t="s">
        <v>52</v>
      </c>
      <c r="B5" s="13" t="s">
        <v>53</v>
      </c>
      <c r="C5" s="22"/>
      <c r="D5" s="24" t="s">
        <v>54</v>
      </c>
      <c r="E5" s="8"/>
      <c r="F5" s="4"/>
    </row>
    <row r="6" spans="1:6" ht="32.25" customHeight="1" x14ac:dyDescent="0.15">
      <c r="A6" s="7"/>
      <c r="B6" s="7"/>
      <c r="C6" s="20"/>
      <c r="D6" s="20"/>
      <c r="E6" s="8"/>
      <c r="F6" s="4"/>
    </row>
    <row r="7" spans="1:6" ht="12" customHeight="1" x14ac:dyDescent="0.15">
      <c r="A7" s="28"/>
      <c r="B7" s="28"/>
      <c r="C7" s="28"/>
      <c r="D7" s="28"/>
      <c r="E7" s="4"/>
      <c r="F7" s="4"/>
    </row>
    <row r="8" spans="1:6" ht="13" x14ac:dyDescent="0.15">
      <c r="A8" s="4"/>
      <c r="B8" s="4"/>
      <c r="C8" s="4"/>
      <c r="D8" s="4"/>
      <c r="E8" s="4"/>
      <c r="F8" s="4"/>
    </row>
    <row r="9" spans="1:6" ht="13" x14ac:dyDescent="0.15">
      <c r="A9" s="4"/>
      <c r="B9" s="4"/>
      <c r="C9" s="4"/>
      <c r="D9" s="4"/>
      <c r="E9" s="4"/>
      <c r="F9" s="4"/>
    </row>
    <row r="10" spans="1:6" ht="13" x14ac:dyDescent="0.15">
      <c r="A10" s="4"/>
      <c r="B10" s="4"/>
      <c r="C10" s="4"/>
      <c r="D10" s="4"/>
      <c r="E10" s="4"/>
      <c r="F10" s="4"/>
    </row>
    <row r="11" spans="1:6" ht="13" x14ac:dyDescent="0.15">
      <c r="A11" s="4"/>
      <c r="B11" s="4"/>
      <c r="C11" s="4"/>
      <c r="D11" s="4"/>
      <c r="E11" s="4"/>
      <c r="F11" s="4"/>
    </row>
    <row r="12" spans="1:6" ht="13" x14ac:dyDescent="0.15">
      <c r="A12" s="4"/>
      <c r="B12" s="4"/>
      <c r="C12" s="4"/>
      <c r="D12" s="4"/>
      <c r="E12" s="4"/>
      <c r="F12" s="4"/>
    </row>
    <row r="13" spans="1:6" ht="13" x14ac:dyDescent="0.15">
      <c r="A13" s="4"/>
      <c r="B13" s="4"/>
      <c r="C13" s="4"/>
      <c r="D13" s="4"/>
      <c r="E13" s="4"/>
      <c r="F13" s="4"/>
    </row>
    <row r="14" spans="1:6" ht="13" x14ac:dyDescent="0.15">
      <c r="A14" s="4"/>
      <c r="B14" s="4"/>
      <c r="C14" s="4"/>
      <c r="D14" s="4"/>
      <c r="E14" s="4"/>
      <c r="F14" s="4"/>
    </row>
    <row r="15" spans="1:6" ht="13" x14ac:dyDescent="0.15">
      <c r="A15" s="4"/>
      <c r="B15" s="4"/>
      <c r="C15" s="4"/>
      <c r="D15" s="4"/>
      <c r="E15" s="4"/>
      <c r="F15" s="4"/>
    </row>
    <row r="16" spans="1:6" ht="13" x14ac:dyDescent="0.15">
      <c r="A16" s="4"/>
      <c r="B16" s="4"/>
      <c r="C16" s="4"/>
      <c r="D16" s="4"/>
      <c r="E16" s="4"/>
      <c r="F16" s="4"/>
    </row>
    <row r="17" spans="1:6" ht="13" x14ac:dyDescent="0.15">
      <c r="A17" s="4"/>
      <c r="B17" s="4"/>
      <c r="C17" s="4"/>
      <c r="D17" s="4"/>
      <c r="E17" s="4"/>
      <c r="F17" s="4"/>
    </row>
    <row r="18" spans="1:6" ht="13" x14ac:dyDescent="0.15">
      <c r="A18" s="4"/>
      <c r="B18" s="4"/>
      <c r="C18" s="4"/>
      <c r="D18" s="4"/>
      <c r="E18" s="4"/>
      <c r="F18" s="4"/>
    </row>
    <row r="19" spans="1:6" ht="13" x14ac:dyDescent="0.15">
      <c r="A19" s="4"/>
      <c r="B19" s="4"/>
      <c r="C19" s="4"/>
      <c r="D19" s="4"/>
      <c r="E19" s="4"/>
      <c r="F19" s="4"/>
    </row>
    <row r="20" spans="1:6" ht="13" x14ac:dyDescent="0.15">
      <c r="A20" s="4"/>
      <c r="B20" s="4"/>
      <c r="C20" s="4"/>
      <c r="D20" s="4"/>
      <c r="E20" s="4"/>
      <c r="F20" s="4"/>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5" t="s">
        <v>63</v>
      </c>
      <c r="C1" s="36"/>
      <c r="D1" s="7"/>
      <c r="E1" s="8"/>
      <c r="F1" s="4"/>
    </row>
    <row r="2" spans="1:6" ht="12" customHeight="1" x14ac:dyDescent="0.15">
      <c r="A2" s="1"/>
      <c r="B2" s="9"/>
      <c r="C2" s="9"/>
      <c r="D2" s="7"/>
      <c r="E2" s="8"/>
      <c r="F2" s="4"/>
    </row>
    <row r="3" spans="1:6" ht="12" customHeight="1" x14ac:dyDescent="0.15">
      <c r="A3" s="1"/>
      <c r="B3" s="39" t="s">
        <v>67</v>
      </c>
      <c r="C3" s="38"/>
      <c r="D3" s="7"/>
      <c r="E3" s="8"/>
      <c r="F3" s="4"/>
    </row>
    <row r="4" spans="1:6" ht="24" customHeight="1" x14ac:dyDescent="0.15">
      <c r="A4" s="29"/>
      <c r="B4" s="30" t="s">
        <v>71</v>
      </c>
      <c r="C4" s="32" t="s">
        <v>75</v>
      </c>
      <c r="D4" s="33"/>
      <c r="E4" s="8"/>
      <c r="F4" s="4"/>
    </row>
    <row r="5" spans="1:6" ht="24" customHeight="1" x14ac:dyDescent="0.15">
      <c r="A5" s="29"/>
      <c r="B5" s="30" t="s">
        <v>79</v>
      </c>
      <c r="C5" s="32" t="s">
        <v>80</v>
      </c>
      <c r="D5" s="33"/>
      <c r="E5" s="8"/>
      <c r="F5" s="4"/>
    </row>
    <row r="6" spans="1:6" ht="24" customHeight="1" x14ac:dyDescent="0.15">
      <c r="A6" s="29"/>
      <c r="B6" s="30" t="s">
        <v>82</v>
      </c>
      <c r="C6" s="32" t="s">
        <v>83</v>
      </c>
      <c r="D6" s="33"/>
      <c r="E6" s="8"/>
      <c r="F6" s="4"/>
    </row>
    <row r="7" spans="1:6" ht="18" customHeight="1" x14ac:dyDescent="0.15">
      <c r="A7" s="29"/>
      <c r="B7" s="34"/>
      <c r="C7" s="34"/>
      <c r="D7" s="33"/>
      <c r="E7" s="8"/>
      <c r="F7" s="4"/>
    </row>
    <row r="8" spans="1:6" ht="14.25" customHeight="1" x14ac:dyDescent="0.15">
      <c r="A8" s="1"/>
      <c r="B8" s="9"/>
      <c r="C8" s="9"/>
      <c r="D8" s="7"/>
      <c r="E8" s="8"/>
      <c r="F8" s="4"/>
    </row>
    <row r="9" spans="1:6" ht="15.75" customHeight="1" x14ac:dyDescent="0.15">
      <c r="A9" s="28"/>
      <c r="B9" s="28"/>
      <c r="C9" s="28"/>
      <c r="D9" s="28"/>
      <c r="E9" s="4"/>
      <c r="F9" s="4"/>
    </row>
    <row r="10" spans="1:6" ht="14.25" customHeight="1" x14ac:dyDescent="0.15">
      <c r="A10" s="4"/>
      <c r="B10" s="4"/>
      <c r="C10" s="4"/>
      <c r="D10" s="4"/>
      <c r="E10" s="4"/>
      <c r="F10" s="4"/>
    </row>
    <row r="11" spans="1:6" ht="13" x14ac:dyDescent="0.15">
      <c r="A11" s="4"/>
      <c r="B11" s="4"/>
      <c r="C11" s="4"/>
      <c r="D11" s="4"/>
      <c r="E11" s="4"/>
      <c r="F11" s="4"/>
    </row>
    <row r="12" spans="1:6" ht="13" x14ac:dyDescent="0.15">
      <c r="A12" s="4"/>
      <c r="B12" s="4"/>
      <c r="C12" s="4"/>
      <c r="D12" s="4"/>
      <c r="E12" s="4"/>
      <c r="F12" s="4"/>
    </row>
    <row r="13" spans="1:6" ht="13" x14ac:dyDescent="0.15">
      <c r="A13" s="4"/>
      <c r="B13" s="4"/>
      <c r="C13" s="4"/>
      <c r="D13" s="4"/>
      <c r="E13" s="4"/>
      <c r="F13" s="4"/>
    </row>
    <row r="14" spans="1:6" ht="13" x14ac:dyDescent="0.15">
      <c r="A14" s="4"/>
      <c r="B14" s="4"/>
      <c r="C14" s="4"/>
      <c r="D14" s="4"/>
      <c r="E14" s="4"/>
      <c r="F14" s="4"/>
    </row>
    <row r="15" spans="1:6" ht="13" x14ac:dyDescent="0.15">
      <c r="A15" s="4"/>
      <c r="B15" s="4"/>
      <c r="C15" s="4"/>
      <c r="D15" s="4"/>
      <c r="E15" s="4"/>
      <c r="F15" s="4"/>
    </row>
    <row r="16" spans="1:6" ht="13" x14ac:dyDescent="0.15">
      <c r="A16" s="4"/>
      <c r="B16" s="4"/>
      <c r="C16" s="4"/>
      <c r="D16" s="4"/>
      <c r="E16" s="4"/>
      <c r="F16" s="4"/>
    </row>
    <row r="17" spans="1:6" ht="13" x14ac:dyDescent="0.15">
      <c r="A17" s="4"/>
      <c r="B17" s="4"/>
      <c r="C17" s="4"/>
      <c r="D17" s="4"/>
      <c r="E17" s="4"/>
      <c r="F17" s="4"/>
    </row>
    <row r="18" spans="1:6" ht="13" x14ac:dyDescent="0.15">
      <c r="A18" s="4"/>
      <c r="B18" s="4"/>
      <c r="C18" s="4"/>
      <c r="D18" s="4"/>
      <c r="E18" s="4"/>
      <c r="F18" s="4"/>
    </row>
    <row r="19" spans="1:6" ht="13" x14ac:dyDescent="0.15">
      <c r="A19" s="4"/>
      <c r="B19" s="4"/>
      <c r="C19" s="4"/>
      <c r="D19" s="4"/>
      <c r="E19" s="4"/>
      <c r="F19" s="4"/>
    </row>
    <row r="20" spans="1:6" ht="13" x14ac:dyDescent="0.15">
      <c r="A20" s="4"/>
      <c r="B20" s="4"/>
      <c r="C20" s="4"/>
      <c r="D20" s="4"/>
      <c r="E20" s="4"/>
      <c r="F20" s="4"/>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31" t="s">
        <v>74</v>
      </c>
      <c r="B1" s="31" t="s">
        <v>77</v>
      </c>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Joao Pedro Chacon Ruiz</cp:lastModifiedBy>
  <dcterms:modified xsi:type="dcterms:W3CDTF">2019-08-20T18:36:33Z</dcterms:modified>
</cp:coreProperties>
</file>