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167" documentId="13_ncr:1_{476B07B9-4282-43FA-9868-8420AEABF937}" xr6:coauthVersionLast="47" xr6:coauthVersionMax="47" xr10:uidLastSave="{89DC2DDC-9197-4333-BB31-7C6D26643C13}"/>
  <bookViews>
    <workbookView xWindow="-120" yWindow="-120" windowWidth="29040" windowHeight="15720" activeTab="3" xr2:uid="{6E2D315F-7B3D-4AFE-B7D6-9DF4C983705B}"/>
  </bookViews>
  <sheets>
    <sheet name="Portas" sheetId="1" r:id="rId1"/>
    <sheet name="Rede" sheetId="3" r:id="rId2"/>
    <sheet name="VLAN" sheetId="2" r:id="rId3"/>
    <sheet name="Implementaçã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2" i="3"/>
  <c r="K23" i="3" s="1"/>
  <c r="K24" i="3" s="1"/>
  <c r="K25" i="3" s="1"/>
  <c r="K26" i="3" s="1"/>
  <c r="K27" i="3" s="1"/>
  <c r="K28" i="3" s="1"/>
  <c r="K29" i="3" s="1"/>
</calcChain>
</file>

<file path=xl/sharedStrings.xml><?xml version="1.0" encoding="utf-8"?>
<sst xmlns="http://schemas.openxmlformats.org/spreadsheetml/2006/main" count="675" uniqueCount="218">
  <si>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</si>
  <si>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</si>
  <si>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</si>
  <si>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</si>
  <si>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</si>
  <si>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</si>
  <si>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</si>
  <si>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</si>
  <si>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</si>
  <si>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</si>
  <si>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</si>
  <si>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</si>
  <si>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</si>
  <si>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</si>
  <si>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</si>
  <si>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</si>
  <si>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</si>
  <si>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</si>
  <si>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</si>
  <si>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</si>
  <si>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</si>
  <si>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</si>
  <si>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</si>
  <si>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</si>
  <si>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</si>
  <si>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</si>
  <si>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</si>
  <si>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</si>
  <si>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</si>
  <si>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</si>
  <si>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</si>
  <si>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</si>
  <si>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</si>
  <si>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</si>
  <si>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</si>
  <si>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F0/2</t>
  </si>
  <si>
    <t>F0/3</t>
  </si>
  <si>
    <t>F0/4</t>
  </si>
  <si>
    <t>F0/5</t>
  </si>
  <si>
    <t>F0/6</t>
  </si>
  <si>
    <t>F0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</si>
  <si>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</si>
  <si>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</si>
  <si>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</si>
  <si>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</si>
  <si>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</si>
  <si>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</si>
  <si>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</si>
  <si>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</si>
  <si>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</si>
  <si>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</si>
  <si>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</si>
  <si>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</si>
  <si>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</si>
  <si>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</si>
  <si>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</si>
  <si>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</si>
  <si>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</si>
  <si>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</si>
  <si>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</si>
  <si>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</si>
  <si>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LabInformatica-PC1a</t>
  </si>
  <si>
    <t>LabInformatica-PC2a</t>
  </si>
  <si>
    <t>LabInformatica-PC1p</t>
  </si>
  <si>
    <t>LabInformatica-Phone1</t>
  </si>
  <si>
    <t>LabInformatica-TV1</t>
  </si>
  <si>
    <t>Auditorio-PC1p</t>
  </si>
  <si>
    <t>Auditorio-Phone1</t>
  </si>
  <si>
    <t>Auditorio-AVAC1</t>
  </si>
  <si>
    <t>CGestao-PC1g</t>
  </si>
  <si>
    <t>CGestao-Phone1</t>
  </si>
  <si>
    <t>CGestao-Printer1</t>
  </si>
  <si>
    <t>CGestao-TV1</t>
  </si>
  <si>
    <t>ServAcademicos-PC1sa</t>
  </si>
  <si>
    <t>ServAcademicos-Phone1</t>
  </si>
  <si>
    <t>ServAcademicos-Printer1</t>
  </si>
  <si>
    <t>DepInformatica-PC1i</t>
  </si>
  <si>
    <t>DepInformatica-Phone1</t>
  </si>
  <si>
    <t>DepInformatica-Printer1</t>
  </si>
  <si>
    <t>DepInformatica-TV1</t>
  </si>
  <si>
    <t>SalaProf-PC1p</t>
  </si>
  <si>
    <t>SalaProf-PC1g</t>
  </si>
  <si>
    <t>SalaProf-Phone1</t>
  </si>
  <si>
    <t>SalaProf-Printer1</t>
  </si>
  <si>
    <t>SalaProf-TV1</t>
  </si>
  <si>
    <t>A1-PC1p</t>
  </si>
  <si>
    <t>A1-Phone1</t>
  </si>
  <si>
    <t>A1-PC2a</t>
  </si>
  <si>
    <t>A2-PC1p</t>
  </si>
  <si>
    <t>A2-PC2a</t>
  </si>
  <si>
    <t>A2-Phone1</t>
  </si>
  <si>
    <t>A3-PC1p</t>
  </si>
  <si>
    <t>GeralE1-Phone1</t>
  </si>
  <si>
    <t>GeralE1-Printer1</t>
  </si>
  <si>
    <t>GeralE1-Switch</t>
  </si>
  <si>
    <t>GeralE1-AVAC1</t>
  </si>
  <si>
    <t>GeralE1-TV1</t>
  </si>
  <si>
    <t>GeralE1-CCTV1</t>
  </si>
  <si>
    <t>A3-PC2a</t>
  </si>
  <si>
    <t>A3-Phone1</t>
  </si>
  <si>
    <t>GeralE1-PC1</t>
  </si>
  <si>
    <t>GeralE2-Switch</t>
  </si>
  <si>
    <t>GeralE2-Printer1</t>
  </si>
  <si>
    <t>GeralE2-CCTV1</t>
  </si>
  <si>
    <t>GeralE2-AVAC1</t>
  </si>
  <si>
    <t>GeralE2-Phone1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</si>
  <si>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</si>
  <si>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</si>
  <si>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</si>
  <si>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</si>
  <si>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</si>
  <si>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</si>
  <si>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</si>
  <si>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</si>
  <si>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</si>
  <si>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</si>
  <si>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</si>
  <si>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</si>
  <si>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</si>
  <si>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</si>
  <si>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</si>
  <si>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</si>
  <si>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</si>
  <si>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</si>
  <si>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</si>
  <si>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</si>
  <si>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</si>
  <si>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</si>
  <si>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</si>
  <si>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</si>
  <si>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</si>
  <si>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</si>
  <si>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</si>
  <si>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</si>
  <si>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</si>
  <si>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</si>
  <si>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</si>
  <si>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</si>
  <si>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</si>
  <si>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</si>
  <si>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</si>
  <si>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</si>
  <si>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</si>
  <si>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</si>
  <si>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</si>
  <si>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</si>
  <si>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</si>
  <si>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</si>
  <si>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</si>
  <si>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</si>
  <si>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</si>
  <si>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</si>
  <si>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</si>
  <si>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</si>
  <si>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</si>
  <si>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</si>
  <si>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</si>
  <si>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</si>
  <si>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</si>
  <si>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</si>
  <si>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</si>
  <si>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</si>
  <si>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</si>
  <si>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</si>
  <si>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</si>
  <si>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</si>
  <si>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</si>
  <si>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</si>
  <si>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</si>
  <si>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</si>
  <si>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</si>
  <si>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</si>
  <si>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</si>
  <si>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</si>
  <si>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</si>
  <si>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</si>
  <si>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</si>
  <si>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</si>
  <si>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</si>
  <si>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</si>
  <si>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</si>
  <si>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</si>
  <si>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</si>
  <si>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</si>
  <si>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</si>
  <si>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</si>
  <si>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</si>
  <si>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</si>
  <si>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</si>
  <si>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</si>
  <si>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</si>
  <si>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</si>
  <si>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</si>
  <si>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</si>
  <si>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</si>
  <si>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</si>
  <si>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</si>
  <si>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</si>
  <si>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</si>
  <si>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</si>
  <si>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</si>
  <si>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</si>
  <si>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</si>
  <si>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Guest</t>
  </si>
  <si>
    <t>Gestao</t>
  </si>
  <si>
    <t>Serviços-Academicos</t>
  </si>
  <si>
    <t>Conselho-Gestao</t>
  </si>
  <si>
    <t>Informatica</t>
  </si>
  <si>
    <t>STP (Edificio 1)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</si>
  <si>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</si>
  <si>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</si>
  <si>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</si>
  <si>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</si>
  <si>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</si>
  <si>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</si>
  <si>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</si>
  <si>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</si>
  <si>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 (Edificio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</si>
</sst>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topLeftCell="A13" zoomScale="90" zoomScaleNormal="90" workbookViewId="0">
      <selection activeCell="I21" sqref="I21"/>
    </sheetView>
  </sheetViews>
  <sheetFormatPr defaultColWidth="9.140625" defaultRowHeight="15" x14ac:dyDescent="0.25"/>
  <cols>
    <col min="1" max="1" width="8.85546875" style="21" customWidth="1"/>
    <col min="2" max="2" width="11.28515625" style="21" customWidth="1"/>
    <col min="3" max="3" width="21.7109375" style="21" customWidth="1"/>
    <col min="4" max="4" width="12.140625" style="21" customWidth="1"/>
    <col min="5" max="5" width="9.140625" style="21"/>
    <col min="6" max="6" width="11" style="21" customWidth="1"/>
    <col min="7" max="7" width="24.42578125" style="21" customWidth="1"/>
    <col min="8" max="8" width="11.7109375" style="21" customWidth="1"/>
    <col min="9" max="9" width="9.140625" style="21"/>
    <col min="10" max="10" width="12.28515625" style="21" customWidth="1"/>
    <col min="11" max="11" width="23.7109375" style="21" bestFit="1" customWidth="1"/>
    <col min="12" max="12" width="12" style="21" customWidth="1"/>
    <col min="13" max="13" width="9.140625" style="21"/>
    <col min="14" max="14" width="11.42578125" style="21" customWidth="1"/>
    <col min="15" max="15" width="22.7109375" style="21" bestFit="1" customWidth="1"/>
    <col min="16" max="16" width="11.42578125" style="21" customWidth="1"/>
    <col min="17" max="18" width="9.140625" style="21"/>
    <col min="19" max="19" width="22.42578125" style="21" bestFit="1" customWidth="1"/>
    <col min="20" max="22" width="9.140625" style="21"/>
    <col min="23" max="23" width="22.42578125" style="21" bestFit="1" customWidth="1"/>
    <col min="24" max="16384" width="9.140625" style="21"/>
  </cols>
  <sheetData>
    <row r="1" spans="2:25" ht="15.75" thickBot="1" x14ac:dyDescent="0.3"/>
    <row r="2" spans="2:25" ht="15.75" thickBot="1" x14ac:dyDescent="0.3">
      <c r="B2" s="83" t="s">
        <v>112</v>
      </c>
      <c r="C2" s="84"/>
      <c r="D2" s="84"/>
      <c r="E2" s="84"/>
      <c r="F2" s="84"/>
      <c r="G2" s="84"/>
      <c r="H2" s="85"/>
      <c r="J2" s="83" t="s">
        <v>27</v>
      </c>
      <c r="K2" s="84"/>
      <c r="L2" s="84"/>
      <c r="M2" s="84"/>
      <c r="N2" s="84"/>
      <c r="O2" s="84"/>
      <c r="P2" s="85"/>
    </row>
    <row r="3" spans="2:25" ht="15.75" thickBot="1" x14ac:dyDescent="0.3">
      <c r="B3" s="6" t="s">
        <v>16</v>
      </c>
      <c r="C3" s="8" t="s">
        <v>1</v>
      </c>
      <c r="D3" s="25" t="s">
        <v>17</v>
      </c>
      <c r="E3" s="27"/>
      <c r="F3" s="7" t="s">
        <v>16</v>
      </c>
      <c r="G3" s="8" t="s">
        <v>1</v>
      </c>
      <c r="H3" s="26" t="s">
        <v>17</v>
      </c>
      <c r="J3" s="6" t="s">
        <v>16</v>
      </c>
      <c r="K3" s="8" t="s">
        <v>1</v>
      </c>
      <c r="L3" s="25" t="s">
        <v>17</v>
      </c>
      <c r="M3" s="27"/>
      <c r="N3" s="7" t="s">
        <v>16</v>
      </c>
      <c r="O3" s="8" t="s">
        <v>1</v>
      </c>
      <c r="P3" s="26" t="s">
        <v>17</v>
      </c>
    </row>
    <row r="4" spans="2:25" x14ac:dyDescent="0.25">
      <c r="B4" s="14" t="s">
        <v>18</v>
      </c>
      <c r="C4" s="10" t="s">
        <v>19</v>
      </c>
      <c r="D4" s="15" t="s">
        <v>20</v>
      </c>
      <c r="E4" s="28"/>
      <c r="F4" s="9" t="s">
        <v>18</v>
      </c>
      <c r="G4" s="10" t="s">
        <v>21</v>
      </c>
      <c r="H4" s="14" t="s">
        <v>106</v>
      </c>
      <c r="J4" s="12" t="s">
        <v>27</v>
      </c>
      <c r="K4" s="12" t="s">
        <v>110</v>
      </c>
      <c r="L4" s="13" t="s">
        <v>109</v>
      </c>
      <c r="M4" s="28"/>
      <c r="N4" s="11" t="s">
        <v>27</v>
      </c>
      <c r="O4" s="12" t="s">
        <v>28</v>
      </c>
      <c r="P4" s="12" t="s">
        <v>106</v>
      </c>
    </row>
    <row r="5" spans="2:25" x14ac:dyDescent="0.25">
      <c r="B5" s="12" t="s">
        <v>18</v>
      </c>
      <c r="C5" s="12" t="s">
        <v>19</v>
      </c>
      <c r="D5" s="13" t="s">
        <v>22</v>
      </c>
      <c r="E5" s="28"/>
      <c r="F5" s="11" t="s">
        <v>18</v>
      </c>
      <c r="G5" s="12" t="s">
        <v>10</v>
      </c>
      <c r="H5" s="12" t="s">
        <v>23</v>
      </c>
      <c r="J5" s="12" t="s">
        <v>27</v>
      </c>
      <c r="K5" s="12" t="s">
        <v>28</v>
      </c>
      <c r="L5" s="13" t="s">
        <v>107</v>
      </c>
      <c r="M5" s="28"/>
      <c r="N5" s="11" t="s">
        <v>27</v>
      </c>
      <c r="O5" s="12" t="s">
        <v>49</v>
      </c>
      <c r="P5" s="12" t="s">
        <v>29</v>
      </c>
    </row>
    <row r="6" spans="2:25" x14ac:dyDescent="0.25">
      <c r="B6" s="12" t="s">
        <v>18</v>
      </c>
      <c r="C6" s="12" t="s">
        <v>24</v>
      </c>
      <c r="D6" s="13" t="s">
        <v>20</v>
      </c>
      <c r="E6" s="28"/>
      <c r="F6" s="11" t="s">
        <v>18</v>
      </c>
      <c r="G6" s="12" t="s">
        <v>21</v>
      </c>
      <c r="H6" s="12" t="s">
        <v>107</v>
      </c>
      <c r="J6" s="12" t="s">
        <v>27</v>
      </c>
      <c r="K6" s="12" t="s">
        <v>28</v>
      </c>
      <c r="L6" s="13" t="s">
        <v>108</v>
      </c>
      <c r="M6" s="28"/>
      <c r="N6" s="11" t="s">
        <v>33</v>
      </c>
      <c r="O6" s="12" t="s">
        <v>30</v>
      </c>
      <c r="P6" s="12" t="s">
        <v>108</v>
      </c>
    </row>
    <row r="7" spans="2:25" x14ac:dyDescent="0.25">
      <c r="B7" s="12" t="s">
        <v>18</v>
      </c>
      <c r="C7" s="12" t="s">
        <v>24</v>
      </c>
      <c r="D7" s="13" t="s">
        <v>22</v>
      </c>
      <c r="E7" s="28"/>
      <c r="F7" s="11" t="s">
        <v>18</v>
      </c>
      <c r="G7" s="12" t="s">
        <v>25</v>
      </c>
      <c r="H7" s="12" t="s">
        <v>23</v>
      </c>
      <c r="J7" s="12" t="s">
        <v>27</v>
      </c>
      <c r="K7" s="12" t="s">
        <v>28</v>
      </c>
      <c r="L7" s="13" t="s">
        <v>111</v>
      </c>
      <c r="M7" s="29"/>
      <c r="N7" s="11" t="s">
        <v>32</v>
      </c>
      <c r="O7" s="12" t="s">
        <v>31</v>
      </c>
      <c r="P7" s="12" t="s">
        <v>111</v>
      </c>
    </row>
    <row r="8" spans="2:25" x14ac:dyDescent="0.25">
      <c r="B8" s="12" t="s">
        <v>18</v>
      </c>
      <c r="C8" s="12" t="s">
        <v>21</v>
      </c>
      <c r="D8" s="13" t="s">
        <v>106</v>
      </c>
      <c r="E8" s="28"/>
      <c r="F8" s="11" t="s">
        <v>18</v>
      </c>
      <c r="G8" s="12" t="s">
        <v>19</v>
      </c>
      <c r="H8" s="12" t="s">
        <v>20</v>
      </c>
      <c r="M8" s="30"/>
    </row>
    <row r="9" spans="2:25" x14ac:dyDescent="0.25">
      <c r="B9" s="12" t="s">
        <v>18</v>
      </c>
      <c r="C9" s="12" t="s">
        <v>21</v>
      </c>
      <c r="D9" s="13" t="s">
        <v>192</v>
      </c>
      <c r="E9" s="28"/>
      <c r="F9" s="11" t="s">
        <v>18</v>
      </c>
      <c r="G9" s="12" t="s">
        <v>24</v>
      </c>
      <c r="H9" s="12" t="s">
        <v>20</v>
      </c>
    </row>
    <row r="10" spans="2:25" x14ac:dyDescent="0.25">
      <c r="B10" s="12" t="s">
        <v>18</v>
      </c>
      <c r="C10" s="12" t="s">
        <v>21</v>
      </c>
      <c r="D10" s="5" t="s">
        <v>108</v>
      </c>
      <c r="E10" s="28"/>
      <c r="F10" s="20" t="s">
        <v>18</v>
      </c>
      <c r="G10" s="12" t="s">
        <v>26</v>
      </c>
      <c r="H10" s="12" t="s">
        <v>108</v>
      </c>
    </row>
    <row r="11" spans="2:25" s="17" customFormat="1" x14ac:dyDescent="0.25"/>
    <row r="12" spans="2:25" s="17" customFormat="1" x14ac:dyDescent="0.25">
      <c r="B12" s="19"/>
      <c r="C12" s="19"/>
      <c r="D12" s="19"/>
      <c r="E12" s="19"/>
      <c r="F12" s="19"/>
      <c r="G12" s="19"/>
      <c r="H12" s="19"/>
    </row>
    <row r="13" spans="2:25" s="17" customFormat="1" x14ac:dyDescent="0.25">
      <c r="B13" s="18"/>
      <c r="C13" s="18"/>
      <c r="D13" s="19"/>
      <c r="E13" s="2"/>
      <c r="F13" s="18"/>
      <c r="G13" s="18"/>
      <c r="H13" s="19"/>
    </row>
    <row r="14" spans="2:25" ht="15.75" thickBot="1" x14ac:dyDescent="0.3">
      <c r="R14" s="32"/>
      <c r="S14" s="32"/>
      <c r="T14" s="32"/>
      <c r="U14" s="32"/>
      <c r="V14" s="32"/>
      <c r="W14" s="32"/>
      <c r="X14" s="32"/>
      <c r="Y14" s="32"/>
    </row>
    <row r="15" spans="2:25" ht="15.75" thickBot="1" x14ac:dyDescent="0.3">
      <c r="B15" s="83" t="s">
        <v>113</v>
      </c>
      <c r="C15" s="84"/>
      <c r="D15" s="84"/>
      <c r="E15" s="84"/>
      <c r="F15" s="84"/>
      <c r="G15" s="84"/>
      <c r="H15" s="85"/>
      <c r="J15" s="83" t="s">
        <v>32</v>
      </c>
      <c r="K15" s="86"/>
      <c r="L15" s="86"/>
      <c r="M15" s="86"/>
      <c r="N15" s="86"/>
      <c r="O15" s="86"/>
      <c r="P15" s="87"/>
      <c r="R15" s="88"/>
      <c r="S15" s="88"/>
      <c r="T15" s="88"/>
      <c r="U15" s="88"/>
      <c r="V15" s="88"/>
      <c r="W15" s="88"/>
      <c r="X15" s="88"/>
      <c r="Y15" s="32"/>
    </row>
    <row r="16" spans="2:25" ht="15.75" thickBot="1" x14ac:dyDescent="0.3">
      <c r="B16" s="6" t="s">
        <v>16</v>
      </c>
      <c r="C16" s="8" t="s">
        <v>1</v>
      </c>
      <c r="D16" s="25" t="s">
        <v>17</v>
      </c>
      <c r="E16" s="28"/>
      <c r="F16" s="7" t="s">
        <v>16</v>
      </c>
      <c r="G16" s="8" t="s">
        <v>1</v>
      </c>
      <c r="H16" s="26" t="s">
        <v>17</v>
      </c>
      <c r="J16" s="6" t="s">
        <v>16</v>
      </c>
      <c r="K16" s="8" t="s">
        <v>1</v>
      </c>
      <c r="L16" s="25" t="s">
        <v>17</v>
      </c>
      <c r="M16" s="27"/>
      <c r="N16" s="7" t="s">
        <v>16</v>
      </c>
      <c r="O16" s="8" t="s">
        <v>1</v>
      </c>
      <c r="P16" s="26" t="s">
        <v>17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25">
      <c r="A17" s="21">
        <v>1</v>
      </c>
      <c r="B17" s="10" t="s">
        <v>33</v>
      </c>
      <c r="C17" s="10" t="s">
        <v>30</v>
      </c>
      <c r="D17" s="16" t="s">
        <v>111</v>
      </c>
      <c r="E17" s="28"/>
      <c r="F17" s="9" t="s">
        <v>32</v>
      </c>
      <c r="G17" s="10" t="s">
        <v>31</v>
      </c>
      <c r="H17" s="10" t="s">
        <v>108</v>
      </c>
      <c r="J17" s="12" t="s">
        <v>32</v>
      </c>
      <c r="K17" s="12" t="s">
        <v>50</v>
      </c>
      <c r="L17" s="13" t="s">
        <v>106</v>
      </c>
      <c r="M17" s="31"/>
      <c r="N17" s="11" t="s">
        <v>32</v>
      </c>
      <c r="O17" s="12" t="s">
        <v>101</v>
      </c>
      <c r="P17" s="12" t="s">
        <v>29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A18" s="21">
        <f>A17+1</f>
        <v>2</v>
      </c>
      <c r="B18" s="12" t="s">
        <v>33</v>
      </c>
      <c r="C18" s="12" t="s">
        <v>30</v>
      </c>
      <c r="D18" s="13" t="s">
        <v>106</v>
      </c>
      <c r="E18" s="28"/>
      <c r="F18" s="11" t="s">
        <v>33</v>
      </c>
      <c r="G18" s="12" t="s">
        <v>94</v>
      </c>
      <c r="H18" s="12" t="s">
        <v>29</v>
      </c>
      <c r="J18" s="12" t="s">
        <v>32</v>
      </c>
      <c r="K18" s="12" t="s">
        <v>101</v>
      </c>
      <c r="L18" s="13" t="s">
        <v>41</v>
      </c>
      <c r="M18" s="28"/>
      <c r="N18" s="11" t="s">
        <v>32</v>
      </c>
      <c r="O18" s="12" t="s">
        <v>51</v>
      </c>
      <c r="P18" s="12" t="s">
        <v>29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A19" s="21">
        <f t="shared" ref="A19:A58" si="0">A18+1</f>
        <v>3</v>
      </c>
      <c r="B19" s="12" t="s">
        <v>33</v>
      </c>
      <c r="C19" s="12" t="s">
        <v>94</v>
      </c>
      <c r="D19" s="13" t="s">
        <v>41</v>
      </c>
      <c r="E19" s="28"/>
      <c r="F19" s="11" t="s">
        <v>33</v>
      </c>
      <c r="G19" s="12" t="s">
        <v>42</v>
      </c>
      <c r="H19" s="12" t="s">
        <v>29</v>
      </c>
      <c r="J19" s="12" t="s">
        <v>32</v>
      </c>
      <c r="K19" s="12" t="s">
        <v>51</v>
      </c>
      <c r="L19" s="13" t="s">
        <v>41</v>
      </c>
      <c r="M19" s="28"/>
      <c r="N19" s="11" t="s">
        <v>32</v>
      </c>
      <c r="O19" s="12" t="s">
        <v>52</v>
      </c>
      <c r="P19" s="12" t="s">
        <v>29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25">
      <c r="A20" s="21">
        <f t="shared" si="0"/>
        <v>4</v>
      </c>
      <c r="B20" s="12" t="s">
        <v>33</v>
      </c>
      <c r="C20" s="12" t="s">
        <v>94</v>
      </c>
      <c r="D20" s="13" t="s">
        <v>34</v>
      </c>
      <c r="E20" s="28"/>
      <c r="F20" s="11" t="s">
        <v>33</v>
      </c>
      <c r="G20" s="12" t="s">
        <v>100</v>
      </c>
      <c r="H20" s="12" t="s">
        <v>34</v>
      </c>
      <c r="J20" s="12" t="s">
        <v>32</v>
      </c>
      <c r="K20" s="12" t="s">
        <v>52</v>
      </c>
      <c r="L20" s="13" t="s">
        <v>41</v>
      </c>
      <c r="M20" s="36"/>
      <c r="N20" s="11" t="s">
        <v>32</v>
      </c>
      <c r="O20" s="12" t="s">
        <v>54</v>
      </c>
      <c r="P20" s="12" t="s">
        <v>29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A21" s="21">
        <f t="shared" si="0"/>
        <v>5</v>
      </c>
      <c r="B21" s="12" t="s">
        <v>33</v>
      </c>
      <c r="C21" s="12" t="s">
        <v>42</v>
      </c>
      <c r="D21" s="13" t="s">
        <v>41</v>
      </c>
      <c r="E21" s="28"/>
      <c r="F21" s="11" t="s">
        <v>33</v>
      </c>
      <c r="G21" s="12" t="s">
        <v>45</v>
      </c>
      <c r="H21" s="12" t="s">
        <v>29</v>
      </c>
      <c r="J21" s="12" t="s">
        <v>32</v>
      </c>
      <c r="K21" s="12" t="s">
        <v>54</v>
      </c>
      <c r="L21" s="13" t="s">
        <v>41</v>
      </c>
      <c r="M21" s="31"/>
      <c r="N21" s="11" t="s">
        <v>32</v>
      </c>
      <c r="O21" s="12" t="s">
        <v>53</v>
      </c>
      <c r="P21" s="12" t="s">
        <v>29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1">
        <f t="shared" si="0"/>
        <v>6</v>
      </c>
      <c r="B22" s="12" t="s">
        <v>33</v>
      </c>
      <c r="C22" s="12" t="s">
        <v>45</v>
      </c>
      <c r="D22" s="12" t="s">
        <v>41</v>
      </c>
      <c r="E22" s="28"/>
      <c r="F22" s="12" t="s">
        <v>33</v>
      </c>
      <c r="G22" s="12" t="s">
        <v>46</v>
      </c>
      <c r="H22" s="12" t="s">
        <v>29</v>
      </c>
      <c r="J22" s="12" t="s">
        <v>32</v>
      </c>
      <c r="K22" s="12" t="s">
        <v>53</v>
      </c>
      <c r="L22" s="13" t="s">
        <v>41</v>
      </c>
      <c r="M22" s="28"/>
      <c r="N22" s="11" t="s">
        <v>32</v>
      </c>
      <c r="O22" s="12" t="s">
        <v>55</v>
      </c>
      <c r="P22" s="12" t="s">
        <v>29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1">
        <f t="shared" si="0"/>
        <v>7</v>
      </c>
      <c r="B23" s="12" t="s">
        <v>33</v>
      </c>
      <c r="C23" s="12" t="s">
        <v>46</v>
      </c>
      <c r="D23" s="12" t="s">
        <v>122</v>
      </c>
      <c r="E23" s="28"/>
      <c r="F23" s="12" t="s">
        <v>33</v>
      </c>
      <c r="G23" s="12" t="s">
        <v>48</v>
      </c>
      <c r="H23" s="12" t="s">
        <v>122</v>
      </c>
      <c r="J23" s="12" t="s">
        <v>32</v>
      </c>
      <c r="K23" s="12" t="s">
        <v>55</v>
      </c>
      <c r="L23" s="13" t="s">
        <v>41</v>
      </c>
      <c r="M23" s="36"/>
      <c r="N23" s="11" t="s">
        <v>32</v>
      </c>
      <c r="O23" s="12" t="s">
        <v>56</v>
      </c>
      <c r="P23" s="12" t="s">
        <v>29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25">
      <c r="A24" s="21">
        <f t="shared" si="0"/>
        <v>8</v>
      </c>
      <c r="B24" s="12" t="s">
        <v>33</v>
      </c>
      <c r="C24" s="12" t="s">
        <v>43</v>
      </c>
      <c r="D24" s="12" t="s">
        <v>41</v>
      </c>
      <c r="E24" s="28"/>
      <c r="F24" s="12" t="s">
        <v>33</v>
      </c>
      <c r="G24" s="12" t="s">
        <v>47</v>
      </c>
      <c r="H24" s="12" t="s">
        <v>29</v>
      </c>
      <c r="J24" s="12" t="s">
        <v>32</v>
      </c>
      <c r="K24" s="12" t="s">
        <v>56</v>
      </c>
      <c r="L24" s="13" t="s">
        <v>41</v>
      </c>
      <c r="M24" s="31"/>
      <c r="N24" s="11" t="s">
        <v>32</v>
      </c>
      <c r="O24" s="12" t="s">
        <v>57</v>
      </c>
      <c r="P24" s="12" t="s">
        <v>29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25">
      <c r="A25" s="21">
        <f t="shared" si="0"/>
        <v>9</v>
      </c>
      <c r="B25" s="12" t="s">
        <v>33</v>
      </c>
      <c r="C25" s="12" t="s">
        <v>47</v>
      </c>
      <c r="D25" s="12" t="s">
        <v>41</v>
      </c>
      <c r="E25" s="28"/>
      <c r="F25" s="12" t="s">
        <v>33</v>
      </c>
      <c r="G25" s="12" t="s">
        <v>44</v>
      </c>
      <c r="H25" s="12" t="s">
        <v>29</v>
      </c>
      <c r="J25" s="12" t="s">
        <v>32</v>
      </c>
      <c r="K25" s="12" t="s">
        <v>57</v>
      </c>
      <c r="L25" s="13" t="s">
        <v>41</v>
      </c>
      <c r="M25" s="28"/>
      <c r="N25" s="11" t="s">
        <v>32</v>
      </c>
      <c r="O25" s="12" t="s">
        <v>58</v>
      </c>
      <c r="P25" s="12" t="s">
        <v>29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25">
      <c r="A26" s="21">
        <f t="shared" si="0"/>
        <v>10</v>
      </c>
      <c r="B26" s="12" t="s">
        <v>33</v>
      </c>
      <c r="C26" s="12" t="s">
        <v>44</v>
      </c>
      <c r="D26" s="12" t="s">
        <v>41</v>
      </c>
      <c r="E26" s="28"/>
      <c r="F26" s="12" t="s">
        <v>33</v>
      </c>
      <c r="G26" s="12" t="s">
        <v>48</v>
      </c>
      <c r="H26" s="12" t="s">
        <v>29</v>
      </c>
      <c r="J26" s="12" t="s">
        <v>32</v>
      </c>
      <c r="K26" s="12" t="s">
        <v>58</v>
      </c>
      <c r="L26" s="13" t="s">
        <v>41</v>
      </c>
      <c r="M26" s="28"/>
      <c r="N26" s="11" t="s">
        <v>32</v>
      </c>
      <c r="O26" s="12" t="s">
        <v>59</v>
      </c>
      <c r="P26" s="12" t="s">
        <v>29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A27" s="21">
        <f t="shared" si="0"/>
        <v>11</v>
      </c>
      <c r="B27" s="22" t="s">
        <v>33</v>
      </c>
      <c r="C27" s="22" t="s">
        <v>46</v>
      </c>
      <c r="D27" s="22" t="s">
        <v>121</v>
      </c>
      <c r="E27" s="28"/>
      <c r="F27" s="22" t="s">
        <v>33</v>
      </c>
      <c r="G27" s="22" t="s">
        <v>94</v>
      </c>
      <c r="H27" s="22" t="s">
        <v>121</v>
      </c>
      <c r="J27" s="12" t="s">
        <v>32</v>
      </c>
      <c r="K27" s="12" t="s">
        <v>59</v>
      </c>
      <c r="L27" s="13" t="s">
        <v>41</v>
      </c>
      <c r="M27" s="28"/>
      <c r="N27" s="11" t="s">
        <v>32</v>
      </c>
      <c r="O27" s="12" t="s">
        <v>60</v>
      </c>
      <c r="P27" s="12" t="s">
        <v>29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A28" s="21">
        <f t="shared" si="0"/>
        <v>12</v>
      </c>
      <c r="B28" s="22" t="s">
        <v>33</v>
      </c>
      <c r="C28" s="22" t="s">
        <v>48</v>
      </c>
      <c r="D28" s="22" t="s">
        <v>121</v>
      </c>
      <c r="E28" s="28"/>
      <c r="F28" s="22" t="s">
        <v>33</v>
      </c>
      <c r="G28" s="22" t="s">
        <v>43</v>
      </c>
      <c r="H28" s="22" t="s">
        <v>121</v>
      </c>
      <c r="J28" s="12" t="s">
        <v>32</v>
      </c>
      <c r="K28" s="12" t="s">
        <v>60</v>
      </c>
      <c r="L28" s="12" t="s">
        <v>121</v>
      </c>
      <c r="M28" s="31"/>
      <c r="N28" s="12" t="s">
        <v>32</v>
      </c>
      <c r="O28" s="12" t="s">
        <v>56</v>
      </c>
      <c r="P28" s="12" t="s">
        <v>121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A29" s="21">
        <f t="shared" si="0"/>
        <v>13</v>
      </c>
      <c r="B29" s="22" t="s">
        <v>33</v>
      </c>
      <c r="C29" s="22" t="s">
        <v>94</v>
      </c>
      <c r="D29" s="22" t="s">
        <v>122</v>
      </c>
      <c r="E29" s="28"/>
      <c r="F29" s="22" t="s">
        <v>33</v>
      </c>
      <c r="G29" s="22" t="s">
        <v>43</v>
      </c>
      <c r="H29" s="22" t="s">
        <v>122</v>
      </c>
      <c r="J29" s="12" t="s">
        <v>32</v>
      </c>
      <c r="K29" s="22" t="s">
        <v>101</v>
      </c>
      <c r="L29" s="12" t="s">
        <v>121</v>
      </c>
      <c r="M29" s="31"/>
      <c r="N29" s="12" t="s">
        <v>32</v>
      </c>
      <c r="O29" s="12" t="s">
        <v>55</v>
      </c>
      <c r="P29" s="12" t="s">
        <v>121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25">
      <c r="A30" s="21">
        <f t="shared" si="0"/>
        <v>14</v>
      </c>
      <c r="B30" s="12" t="s">
        <v>33</v>
      </c>
      <c r="C30" s="12" t="s">
        <v>85</v>
      </c>
      <c r="D30" s="13" t="s">
        <v>40</v>
      </c>
      <c r="E30" s="28"/>
      <c r="F30" s="11" t="s">
        <v>33</v>
      </c>
      <c r="G30" s="12" t="s">
        <v>42</v>
      </c>
      <c r="H30" s="12" t="s">
        <v>34</v>
      </c>
      <c r="J30" s="12" t="s">
        <v>32</v>
      </c>
      <c r="K30" s="12" t="s">
        <v>101</v>
      </c>
      <c r="L30" s="12" t="s">
        <v>122</v>
      </c>
      <c r="M30" s="31"/>
      <c r="N30" s="12" t="s">
        <v>32</v>
      </c>
      <c r="O30" s="12" t="s">
        <v>56</v>
      </c>
      <c r="P30" s="12" t="s">
        <v>122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A31" s="21">
        <f t="shared" si="0"/>
        <v>15</v>
      </c>
      <c r="B31" s="12" t="s">
        <v>33</v>
      </c>
      <c r="C31" s="12" t="s">
        <v>87</v>
      </c>
      <c r="D31" s="13" t="s">
        <v>40</v>
      </c>
      <c r="E31" s="28"/>
      <c r="F31" s="11" t="s">
        <v>33</v>
      </c>
      <c r="G31" s="12" t="s">
        <v>42</v>
      </c>
      <c r="H31" s="12" t="s">
        <v>36</v>
      </c>
      <c r="J31" s="12" t="s">
        <v>32</v>
      </c>
      <c r="K31" s="12" t="s">
        <v>61</v>
      </c>
      <c r="L31" s="13" t="s">
        <v>40</v>
      </c>
      <c r="M31" s="36"/>
      <c r="N31" s="11" t="s">
        <v>32</v>
      </c>
      <c r="O31" s="12" t="s">
        <v>56</v>
      </c>
      <c r="P31" s="12" t="s">
        <v>34</v>
      </c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1">
        <f t="shared" si="0"/>
        <v>16</v>
      </c>
      <c r="B32" s="12" t="s">
        <v>33</v>
      </c>
      <c r="C32" s="12" t="s">
        <v>88</v>
      </c>
      <c r="D32" s="13" t="s">
        <v>40</v>
      </c>
      <c r="E32" s="28"/>
      <c r="F32" s="11" t="s">
        <v>33</v>
      </c>
      <c r="G32" s="12" t="s">
        <v>43</v>
      </c>
      <c r="H32" s="12" t="s">
        <v>34</v>
      </c>
      <c r="J32" s="12" t="s">
        <v>32</v>
      </c>
      <c r="K32" s="12" t="s">
        <v>62</v>
      </c>
      <c r="L32" s="13" t="s">
        <v>40</v>
      </c>
      <c r="M32" s="28"/>
      <c r="N32" s="11" t="s">
        <v>32</v>
      </c>
      <c r="O32" s="12" t="s">
        <v>56</v>
      </c>
      <c r="P32" s="12" t="s">
        <v>35</v>
      </c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21">
        <f t="shared" si="0"/>
        <v>17</v>
      </c>
      <c r="B33" s="12" t="s">
        <v>33</v>
      </c>
      <c r="C33" s="12" t="s">
        <v>89</v>
      </c>
      <c r="D33" s="13" t="s">
        <v>40</v>
      </c>
      <c r="E33" s="28"/>
      <c r="F33" s="11" t="s">
        <v>33</v>
      </c>
      <c r="G33" s="12" t="s">
        <v>43</v>
      </c>
      <c r="H33" s="12" t="s">
        <v>35</v>
      </c>
      <c r="J33" s="12" t="s">
        <v>32</v>
      </c>
      <c r="K33" s="12" t="s">
        <v>63</v>
      </c>
      <c r="L33" s="13" t="s">
        <v>40</v>
      </c>
      <c r="M33" s="36"/>
      <c r="N33" s="11" t="s">
        <v>32</v>
      </c>
      <c r="O33" s="12" t="s">
        <v>56</v>
      </c>
      <c r="P33" s="12" t="s">
        <v>36</v>
      </c>
      <c r="R33" s="32"/>
      <c r="S33" s="32"/>
      <c r="T33" s="32"/>
      <c r="U33" s="32"/>
      <c r="V33" s="32"/>
      <c r="W33" s="32"/>
      <c r="X33" s="32"/>
      <c r="Y33" s="32"/>
    </row>
    <row r="34" spans="1:25" x14ac:dyDescent="0.25">
      <c r="A34" s="21">
        <f t="shared" si="0"/>
        <v>18</v>
      </c>
      <c r="B34" s="12" t="s">
        <v>33</v>
      </c>
      <c r="C34" s="12" t="s">
        <v>91</v>
      </c>
      <c r="D34" s="13" t="s">
        <v>40</v>
      </c>
      <c r="E34" s="28"/>
      <c r="F34" s="11" t="s">
        <v>33</v>
      </c>
      <c r="G34" s="12" t="s">
        <v>44</v>
      </c>
      <c r="H34" s="12" t="s">
        <v>34</v>
      </c>
      <c r="J34" s="12" t="s">
        <v>32</v>
      </c>
      <c r="K34" s="12" t="s">
        <v>66</v>
      </c>
      <c r="L34" s="13" t="s">
        <v>40</v>
      </c>
      <c r="M34" s="31"/>
      <c r="N34" s="11" t="s">
        <v>32</v>
      </c>
      <c r="O34" s="12" t="s">
        <v>51</v>
      </c>
      <c r="P34" s="12" t="s">
        <v>34</v>
      </c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21">
        <f t="shared" si="0"/>
        <v>19</v>
      </c>
      <c r="B35" s="12" t="s">
        <v>33</v>
      </c>
      <c r="C35" s="12" t="s">
        <v>98</v>
      </c>
      <c r="D35" s="13" t="s">
        <v>40</v>
      </c>
      <c r="E35" s="28"/>
      <c r="F35" s="11" t="s">
        <v>33</v>
      </c>
      <c r="G35" s="12" t="s">
        <v>44</v>
      </c>
      <c r="H35" s="12" t="s">
        <v>35</v>
      </c>
      <c r="J35" s="12" t="s">
        <v>32</v>
      </c>
      <c r="K35" s="12" t="s">
        <v>69</v>
      </c>
      <c r="L35" s="13" t="s">
        <v>40</v>
      </c>
      <c r="M35" s="31"/>
      <c r="N35" s="11" t="s">
        <v>32</v>
      </c>
      <c r="O35" s="12" t="s">
        <v>52</v>
      </c>
      <c r="P35" s="12" t="s">
        <v>34</v>
      </c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1">
        <f t="shared" si="0"/>
        <v>20</v>
      </c>
      <c r="B36" s="12" t="s">
        <v>33</v>
      </c>
      <c r="C36" s="12" t="s">
        <v>92</v>
      </c>
      <c r="D36" s="13" t="s">
        <v>40</v>
      </c>
      <c r="E36" s="28"/>
      <c r="F36" s="11" t="s">
        <v>33</v>
      </c>
      <c r="G36" s="12" t="s">
        <v>94</v>
      </c>
      <c r="H36" s="12" t="s">
        <v>35</v>
      </c>
      <c r="J36" s="12" t="s">
        <v>32</v>
      </c>
      <c r="K36" s="12" t="s">
        <v>73</v>
      </c>
      <c r="L36" s="13" t="s">
        <v>40</v>
      </c>
      <c r="M36" s="36"/>
      <c r="N36" s="11" t="s">
        <v>32</v>
      </c>
      <c r="O36" s="12" t="s">
        <v>54</v>
      </c>
      <c r="P36" s="12" t="s">
        <v>34</v>
      </c>
      <c r="R36" s="32"/>
      <c r="S36" s="32"/>
      <c r="T36" s="32"/>
      <c r="U36" s="32"/>
      <c r="V36" s="32"/>
      <c r="W36" s="32"/>
      <c r="X36" s="32"/>
      <c r="Y36" s="32"/>
    </row>
    <row r="37" spans="1:25" x14ac:dyDescent="0.25">
      <c r="A37" s="21">
        <f t="shared" si="0"/>
        <v>21</v>
      </c>
      <c r="B37" s="12" t="s">
        <v>33</v>
      </c>
      <c r="C37" s="12" t="s">
        <v>86</v>
      </c>
      <c r="D37" s="13" t="s">
        <v>40</v>
      </c>
      <c r="E37" s="28"/>
      <c r="F37" s="11" t="s">
        <v>33</v>
      </c>
      <c r="G37" s="12" t="s">
        <v>42</v>
      </c>
      <c r="H37" s="12" t="s">
        <v>35</v>
      </c>
      <c r="J37" s="12" t="s">
        <v>32</v>
      </c>
      <c r="K37" s="12" t="s">
        <v>76</v>
      </c>
      <c r="L37" s="13" t="s">
        <v>40</v>
      </c>
      <c r="M37" s="28"/>
      <c r="N37" s="11" t="s">
        <v>32</v>
      </c>
      <c r="O37" s="12" t="s">
        <v>53</v>
      </c>
      <c r="P37" s="12" t="s">
        <v>34</v>
      </c>
      <c r="R37" s="32"/>
      <c r="S37" s="32"/>
      <c r="T37" s="32"/>
      <c r="U37" s="32"/>
      <c r="V37" s="32"/>
      <c r="W37" s="32"/>
      <c r="X37" s="32"/>
      <c r="Y37" s="32"/>
    </row>
    <row r="38" spans="1:25" x14ac:dyDescent="0.25">
      <c r="A38" s="21">
        <f t="shared" si="0"/>
        <v>22</v>
      </c>
      <c r="B38" s="12" t="s">
        <v>33</v>
      </c>
      <c r="C38" s="12" t="s">
        <v>90</v>
      </c>
      <c r="D38" s="13" t="s">
        <v>40</v>
      </c>
      <c r="E38" s="28"/>
      <c r="F38" s="11" t="s">
        <v>33</v>
      </c>
      <c r="G38" s="12" t="s">
        <v>43</v>
      </c>
      <c r="H38" s="12" t="s">
        <v>36</v>
      </c>
      <c r="J38" s="12" t="s">
        <v>32</v>
      </c>
      <c r="K38" s="12" t="s">
        <v>80</v>
      </c>
      <c r="L38" s="13" t="s">
        <v>40</v>
      </c>
      <c r="M38" s="31"/>
      <c r="N38" s="11" t="s">
        <v>32</v>
      </c>
      <c r="O38" s="12" t="s">
        <v>55</v>
      </c>
      <c r="P38" s="12" t="s">
        <v>34</v>
      </c>
      <c r="R38" s="32"/>
      <c r="S38" s="32"/>
      <c r="T38" s="32"/>
      <c r="U38" s="32"/>
      <c r="V38" s="32"/>
      <c r="W38" s="32"/>
      <c r="X38" s="32"/>
      <c r="Y38" s="32"/>
    </row>
    <row r="39" spans="1:25" x14ac:dyDescent="0.25">
      <c r="A39" s="21">
        <f t="shared" si="0"/>
        <v>23</v>
      </c>
      <c r="B39" s="12" t="s">
        <v>33</v>
      </c>
      <c r="C39" s="12" t="s">
        <v>99</v>
      </c>
      <c r="D39" s="13" t="s">
        <v>40</v>
      </c>
      <c r="E39" s="28"/>
      <c r="F39" s="11" t="s">
        <v>33</v>
      </c>
      <c r="G39" s="12" t="s">
        <v>44</v>
      </c>
      <c r="H39" s="12" t="s">
        <v>36</v>
      </c>
      <c r="J39" s="12" t="s">
        <v>32</v>
      </c>
      <c r="K39" s="12" t="s">
        <v>81</v>
      </c>
      <c r="L39" s="13" t="s">
        <v>40</v>
      </c>
      <c r="M39" s="31"/>
      <c r="N39" s="11" t="s">
        <v>32</v>
      </c>
      <c r="O39" s="12" t="s">
        <v>55</v>
      </c>
      <c r="P39" s="12" t="s">
        <v>35</v>
      </c>
      <c r="R39" s="32"/>
      <c r="S39" s="32"/>
      <c r="T39" s="32"/>
      <c r="U39" s="32"/>
      <c r="V39" s="32"/>
      <c r="W39" s="32"/>
      <c r="X39" s="32"/>
      <c r="Y39" s="32"/>
    </row>
    <row r="40" spans="1:25" x14ac:dyDescent="0.25">
      <c r="A40" s="21">
        <f t="shared" si="0"/>
        <v>24</v>
      </c>
      <c r="B40" s="12" t="s">
        <v>33</v>
      </c>
      <c r="C40" s="12" t="s">
        <v>93</v>
      </c>
      <c r="D40" s="13" t="s">
        <v>40</v>
      </c>
      <c r="E40" s="28"/>
      <c r="F40" s="11" t="s">
        <v>33</v>
      </c>
      <c r="G40" s="12" t="s">
        <v>94</v>
      </c>
      <c r="H40" s="12" t="s">
        <v>36</v>
      </c>
      <c r="J40" s="12" t="s">
        <v>32</v>
      </c>
      <c r="K40" s="12" t="s">
        <v>64</v>
      </c>
      <c r="L40" s="13" t="s">
        <v>40</v>
      </c>
      <c r="M40" s="31"/>
      <c r="N40" s="11" t="s">
        <v>32</v>
      </c>
      <c r="O40" s="12" t="s">
        <v>56</v>
      </c>
      <c r="P40" s="12" t="s">
        <v>37</v>
      </c>
      <c r="R40" s="32"/>
      <c r="S40" s="32"/>
      <c r="T40" s="32"/>
      <c r="U40" s="32"/>
      <c r="V40" s="32"/>
      <c r="W40" s="32"/>
      <c r="X40" s="32"/>
      <c r="Y40" s="32"/>
    </row>
    <row r="41" spans="1:25" x14ac:dyDescent="0.25">
      <c r="A41" s="21">
        <f t="shared" si="0"/>
        <v>25</v>
      </c>
      <c r="B41" s="12" t="s">
        <v>33</v>
      </c>
      <c r="C41" s="12" t="s">
        <v>95</v>
      </c>
      <c r="D41" s="13" t="s">
        <v>40</v>
      </c>
      <c r="E41" s="28"/>
      <c r="F41" s="11" t="s">
        <v>33</v>
      </c>
      <c r="G41" s="12" t="s">
        <v>94</v>
      </c>
      <c r="H41" s="12" t="s">
        <v>37</v>
      </c>
      <c r="J41" s="12" t="s">
        <v>32</v>
      </c>
      <c r="K41" s="12" t="s">
        <v>105</v>
      </c>
      <c r="L41" s="13" t="s">
        <v>40</v>
      </c>
      <c r="M41" s="31"/>
      <c r="N41" s="11" t="s">
        <v>32</v>
      </c>
      <c r="O41" s="12" t="s">
        <v>101</v>
      </c>
      <c r="P41" s="12" t="s">
        <v>37</v>
      </c>
      <c r="R41" s="32"/>
      <c r="S41" s="32"/>
      <c r="T41" s="32"/>
      <c r="U41" s="32"/>
      <c r="V41" s="32"/>
      <c r="W41" s="32"/>
      <c r="X41" s="32"/>
      <c r="Y41" s="32"/>
    </row>
    <row r="42" spans="1:25" x14ac:dyDescent="0.25">
      <c r="A42" s="21">
        <f t="shared" si="0"/>
        <v>26</v>
      </c>
      <c r="B42" s="12" t="s">
        <v>33</v>
      </c>
      <c r="C42" s="12" t="s">
        <v>96</v>
      </c>
      <c r="D42" s="13" t="s">
        <v>40</v>
      </c>
      <c r="E42" s="28"/>
      <c r="F42" s="11" t="s">
        <v>33</v>
      </c>
      <c r="G42" s="12" t="s">
        <v>94</v>
      </c>
      <c r="H42" s="12" t="s">
        <v>38</v>
      </c>
      <c r="J42" s="12" t="s">
        <v>32</v>
      </c>
      <c r="K42" s="12" t="s">
        <v>67</v>
      </c>
      <c r="L42" s="13" t="s">
        <v>40</v>
      </c>
      <c r="M42" s="31"/>
      <c r="N42" s="11" t="s">
        <v>32</v>
      </c>
      <c r="O42" s="12" t="s">
        <v>51</v>
      </c>
      <c r="P42" s="12" t="s">
        <v>35</v>
      </c>
      <c r="R42" s="32"/>
      <c r="S42" s="32"/>
      <c r="T42" s="32"/>
      <c r="U42" s="32"/>
      <c r="V42" s="32"/>
      <c r="W42" s="32"/>
      <c r="X42" s="32"/>
      <c r="Y42" s="32"/>
    </row>
    <row r="43" spans="1:25" x14ac:dyDescent="0.25">
      <c r="A43" s="21">
        <f t="shared" si="0"/>
        <v>27</v>
      </c>
      <c r="B43" s="12" t="s">
        <v>33</v>
      </c>
      <c r="C43" s="12" t="s">
        <v>97</v>
      </c>
      <c r="D43" s="13" t="s">
        <v>40</v>
      </c>
      <c r="E43" s="28"/>
      <c r="F43" s="11" t="s">
        <v>33</v>
      </c>
      <c r="G43" s="12" t="s">
        <v>94</v>
      </c>
      <c r="H43" s="12" t="s">
        <v>39</v>
      </c>
      <c r="J43" s="12" t="s">
        <v>32</v>
      </c>
      <c r="K43" s="12" t="s">
        <v>70</v>
      </c>
      <c r="L43" s="13" t="s">
        <v>40</v>
      </c>
      <c r="M43" s="31"/>
      <c r="N43" s="11" t="s">
        <v>32</v>
      </c>
      <c r="O43" s="12" t="s">
        <v>52</v>
      </c>
      <c r="P43" s="12" t="s">
        <v>35</v>
      </c>
      <c r="R43" s="32"/>
      <c r="S43" s="32"/>
      <c r="T43" s="32"/>
      <c r="U43" s="32"/>
      <c r="V43" s="32"/>
      <c r="W43" s="32"/>
      <c r="X43" s="32"/>
      <c r="Y43" s="32"/>
    </row>
    <row r="44" spans="1:25" x14ac:dyDescent="0.25">
      <c r="A44" s="21">
        <f t="shared" si="0"/>
        <v>28</v>
      </c>
      <c r="J44" s="12" t="s">
        <v>32</v>
      </c>
      <c r="K44" s="12" t="s">
        <v>74</v>
      </c>
      <c r="L44" s="13" t="s">
        <v>40</v>
      </c>
      <c r="M44" s="31"/>
      <c r="N44" s="11" t="s">
        <v>32</v>
      </c>
      <c r="O44" s="12" t="s">
        <v>54</v>
      </c>
      <c r="P44" s="12" t="s">
        <v>35</v>
      </c>
      <c r="R44" s="32"/>
      <c r="S44" s="32"/>
      <c r="T44" s="32"/>
      <c r="U44" s="32"/>
      <c r="V44" s="32"/>
      <c r="W44" s="32"/>
      <c r="X44" s="32"/>
      <c r="Y44" s="32"/>
    </row>
    <row r="45" spans="1:25" x14ac:dyDescent="0.25">
      <c r="A45" s="21">
        <f t="shared" si="0"/>
        <v>29</v>
      </c>
      <c r="J45" s="12" t="s">
        <v>32</v>
      </c>
      <c r="K45" s="12" t="s">
        <v>77</v>
      </c>
      <c r="L45" s="13" t="s">
        <v>40</v>
      </c>
      <c r="M45" s="36"/>
      <c r="N45" s="11" t="s">
        <v>32</v>
      </c>
      <c r="O45" s="12" t="s">
        <v>53</v>
      </c>
      <c r="P45" s="12" t="s">
        <v>35</v>
      </c>
      <c r="R45" s="32"/>
      <c r="S45" s="32"/>
      <c r="T45" s="32"/>
      <c r="U45" s="32"/>
      <c r="V45" s="32"/>
      <c r="W45" s="32"/>
      <c r="X45" s="32"/>
      <c r="Y45" s="32"/>
    </row>
    <row r="46" spans="1:25" x14ac:dyDescent="0.25">
      <c r="A46" s="21">
        <f t="shared" si="0"/>
        <v>30</v>
      </c>
      <c r="J46" s="12" t="s">
        <v>32</v>
      </c>
      <c r="K46" s="12" t="s">
        <v>82</v>
      </c>
      <c r="L46" s="13" t="s">
        <v>40</v>
      </c>
      <c r="M46" s="31"/>
      <c r="N46" s="11" t="s">
        <v>32</v>
      </c>
      <c r="O46" s="12" t="s">
        <v>55</v>
      </c>
      <c r="P46" s="12" t="s">
        <v>36</v>
      </c>
      <c r="R46" s="32"/>
      <c r="S46" s="32"/>
      <c r="T46" s="32"/>
      <c r="U46" s="32"/>
      <c r="V46" s="32"/>
      <c r="W46" s="32"/>
      <c r="X46" s="32"/>
      <c r="Y46" s="32"/>
    </row>
    <row r="47" spans="1:25" x14ac:dyDescent="0.25">
      <c r="A47" s="21">
        <f t="shared" si="0"/>
        <v>31</v>
      </c>
      <c r="J47" s="12" t="s">
        <v>32</v>
      </c>
      <c r="K47" s="12" t="s">
        <v>102</v>
      </c>
      <c r="L47" s="13" t="s">
        <v>40</v>
      </c>
      <c r="M47" s="36"/>
      <c r="N47" s="11" t="s">
        <v>32</v>
      </c>
      <c r="O47" s="12" t="s">
        <v>101</v>
      </c>
      <c r="P47" s="12" t="s">
        <v>34</v>
      </c>
      <c r="R47" s="32"/>
      <c r="S47" s="32"/>
      <c r="T47" s="32"/>
      <c r="U47" s="32"/>
      <c r="V47" s="32"/>
      <c r="W47" s="32"/>
      <c r="X47" s="32"/>
      <c r="Y47" s="32"/>
    </row>
    <row r="48" spans="1:25" x14ac:dyDescent="0.25">
      <c r="A48" s="21">
        <f t="shared" si="0"/>
        <v>32</v>
      </c>
      <c r="J48" s="12" t="s">
        <v>32</v>
      </c>
      <c r="K48" s="12" t="s">
        <v>71</v>
      </c>
      <c r="L48" s="13" t="s">
        <v>40</v>
      </c>
      <c r="M48" s="28"/>
      <c r="N48" s="11" t="s">
        <v>32</v>
      </c>
      <c r="O48" s="12" t="s">
        <v>52</v>
      </c>
      <c r="P48" s="12" t="s">
        <v>36</v>
      </c>
      <c r="R48" s="32"/>
      <c r="S48" s="32"/>
      <c r="T48" s="32"/>
      <c r="U48" s="32"/>
      <c r="V48" s="32"/>
      <c r="W48" s="32"/>
      <c r="X48" s="32"/>
      <c r="Y48" s="32"/>
    </row>
    <row r="49" spans="1:25" x14ac:dyDescent="0.25">
      <c r="A49" s="21">
        <f t="shared" si="0"/>
        <v>33</v>
      </c>
      <c r="J49" s="12" t="s">
        <v>32</v>
      </c>
      <c r="K49" s="12" t="s">
        <v>75</v>
      </c>
      <c r="L49" s="13" t="s">
        <v>40</v>
      </c>
      <c r="M49" s="28"/>
      <c r="N49" s="11" t="s">
        <v>32</v>
      </c>
      <c r="O49" s="12" t="s">
        <v>54</v>
      </c>
      <c r="P49" s="12" t="s">
        <v>36</v>
      </c>
      <c r="R49" s="32"/>
      <c r="S49" s="32"/>
      <c r="T49" s="32"/>
      <c r="U49" s="32"/>
      <c r="V49" s="32"/>
      <c r="W49" s="32"/>
      <c r="X49" s="32"/>
      <c r="Y49" s="32"/>
    </row>
    <row r="50" spans="1:25" x14ac:dyDescent="0.25">
      <c r="A50" s="21">
        <f t="shared" si="0"/>
        <v>34</v>
      </c>
      <c r="J50" s="12" t="s">
        <v>32</v>
      </c>
      <c r="K50" s="12" t="s">
        <v>78</v>
      </c>
      <c r="L50" s="13" t="s">
        <v>40</v>
      </c>
      <c r="M50" s="28"/>
      <c r="N50" s="11" t="s">
        <v>32</v>
      </c>
      <c r="O50" s="12" t="s">
        <v>53</v>
      </c>
      <c r="P50" s="12" t="s">
        <v>36</v>
      </c>
      <c r="R50" s="32"/>
      <c r="S50" s="32"/>
      <c r="T50" s="32"/>
      <c r="U50" s="32"/>
      <c r="V50" s="32"/>
      <c r="W50" s="32"/>
      <c r="X50" s="32"/>
      <c r="Y50" s="32"/>
    </row>
    <row r="51" spans="1:25" x14ac:dyDescent="0.25">
      <c r="A51" s="21">
        <f t="shared" si="0"/>
        <v>35</v>
      </c>
      <c r="J51" s="12" t="s">
        <v>32</v>
      </c>
      <c r="K51" s="12" t="s">
        <v>83</v>
      </c>
      <c r="L51" s="5" t="s">
        <v>40</v>
      </c>
      <c r="M51" s="31"/>
      <c r="N51" s="20" t="s">
        <v>32</v>
      </c>
      <c r="O51" s="12" t="s">
        <v>55</v>
      </c>
      <c r="P51" s="12" t="s">
        <v>38</v>
      </c>
      <c r="R51" s="32"/>
      <c r="S51" s="32"/>
      <c r="T51" s="32"/>
      <c r="U51" s="32"/>
      <c r="V51" s="32"/>
      <c r="W51" s="32"/>
      <c r="X51" s="32"/>
      <c r="Y51" s="32"/>
    </row>
    <row r="52" spans="1:25" x14ac:dyDescent="0.25">
      <c r="A52" s="21">
        <f t="shared" si="0"/>
        <v>36</v>
      </c>
      <c r="J52" s="12" t="s">
        <v>32</v>
      </c>
      <c r="K52" s="12" t="s">
        <v>104</v>
      </c>
      <c r="L52" s="13" t="s">
        <v>40</v>
      </c>
      <c r="M52" s="28"/>
      <c r="N52" s="11" t="s">
        <v>32</v>
      </c>
      <c r="O52" s="12" t="s">
        <v>101</v>
      </c>
      <c r="P52" s="12" t="s">
        <v>36</v>
      </c>
      <c r="R52" s="32"/>
      <c r="S52" s="32"/>
      <c r="T52" s="32"/>
      <c r="U52" s="32"/>
      <c r="V52" s="32"/>
      <c r="W52" s="32"/>
      <c r="X52" s="32"/>
      <c r="Y52" s="32"/>
    </row>
    <row r="53" spans="1:25" x14ac:dyDescent="0.25">
      <c r="A53" s="21">
        <f t="shared" si="0"/>
        <v>37</v>
      </c>
      <c r="J53" s="12" t="s">
        <v>32</v>
      </c>
      <c r="K53" s="12" t="s">
        <v>68</v>
      </c>
      <c r="L53" s="13" t="s">
        <v>40</v>
      </c>
      <c r="M53" s="31"/>
      <c r="N53" s="11" t="s">
        <v>32</v>
      </c>
      <c r="O53" s="12" t="s">
        <v>51</v>
      </c>
      <c r="P53" s="12" t="s">
        <v>36</v>
      </c>
      <c r="R53" s="32"/>
      <c r="S53" s="32"/>
      <c r="T53" s="32"/>
      <c r="U53" s="32"/>
      <c r="V53" s="32"/>
      <c r="W53" s="32"/>
      <c r="X53" s="32"/>
      <c r="Y53" s="32"/>
    </row>
    <row r="54" spans="1:25" x14ac:dyDescent="0.25">
      <c r="A54" s="21">
        <f t="shared" si="0"/>
        <v>38</v>
      </c>
      <c r="J54" s="12" t="s">
        <v>32</v>
      </c>
      <c r="K54" s="12" t="s">
        <v>65</v>
      </c>
      <c r="L54" s="13" t="s">
        <v>40</v>
      </c>
      <c r="M54" s="28"/>
      <c r="N54" s="11" t="s">
        <v>32</v>
      </c>
      <c r="O54" s="12" t="s">
        <v>56</v>
      </c>
      <c r="P54" s="12" t="s">
        <v>38</v>
      </c>
      <c r="R54" s="32"/>
      <c r="S54" s="32"/>
      <c r="T54" s="32"/>
      <c r="U54" s="32"/>
      <c r="V54" s="32"/>
      <c r="W54" s="32"/>
      <c r="X54" s="32"/>
      <c r="Y54" s="32"/>
    </row>
    <row r="55" spans="1:25" x14ac:dyDescent="0.25">
      <c r="A55" s="21">
        <f t="shared" si="0"/>
        <v>39</v>
      </c>
      <c r="I55" s="2"/>
      <c r="J55" s="12" t="s">
        <v>32</v>
      </c>
      <c r="K55" s="12" t="s">
        <v>72</v>
      </c>
      <c r="L55" s="13" t="s">
        <v>40</v>
      </c>
      <c r="M55" s="28"/>
      <c r="N55" s="11" t="s">
        <v>32</v>
      </c>
      <c r="O55" s="12" t="s">
        <v>52</v>
      </c>
      <c r="P55" s="12" t="s">
        <v>37</v>
      </c>
      <c r="R55" s="32"/>
      <c r="S55" s="32"/>
      <c r="T55" s="32"/>
      <c r="U55" s="32"/>
      <c r="V55" s="32"/>
      <c r="W55" s="32"/>
      <c r="X55" s="32"/>
      <c r="Y55" s="32"/>
    </row>
    <row r="56" spans="1:25" x14ac:dyDescent="0.25">
      <c r="A56" s="21">
        <f t="shared" si="0"/>
        <v>40</v>
      </c>
      <c r="I56" s="2"/>
      <c r="J56" s="12" t="s">
        <v>32</v>
      </c>
      <c r="K56" s="12" t="s">
        <v>79</v>
      </c>
      <c r="L56" s="13" t="s">
        <v>40</v>
      </c>
      <c r="M56" s="36"/>
      <c r="N56" s="11" t="s">
        <v>32</v>
      </c>
      <c r="O56" s="12" t="s">
        <v>53</v>
      </c>
      <c r="P56" s="12" t="s">
        <v>37</v>
      </c>
      <c r="R56" s="32"/>
      <c r="S56" s="32"/>
      <c r="T56" s="32"/>
      <c r="U56" s="32"/>
      <c r="V56" s="32"/>
      <c r="W56" s="32"/>
      <c r="X56" s="32"/>
      <c r="Y56" s="32"/>
    </row>
    <row r="57" spans="1:25" x14ac:dyDescent="0.25">
      <c r="A57" s="21">
        <f t="shared" si="0"/>
        <v>41</v>
      </c>
      <c r="I57" s="2"/>
      <c r="J57" s="12" t="s">
        <v>32</v>
      </c>
      <c r="K57" s="12" t="s">
        <v>84</v>
      </c>
      <c r="L57" s="13" t="s">
        <v>40</v>
      </c>
      <c r="M57" s="31"/>
      <c r="N57" s="11" t="s">
        <v>32</v>
      </c>
      <c r="O57" s="12" t="s">
        <v>55</v>
      </c>
      <c r="P57" s="12" t="s">
        <v>37</v>
      </c>
      <c r="R57" s="32"/>
      <c r="S57" s="32"/>
      <c r="T57" s="32"/>
      <c r="U57" s="32"/>
      <c r="V57" s="32"/>
      <c r="W57" s="32"/>
      <c r="X57" s="32"/>
      <c r="Y57" s="32"/>
    </row>
    <row r="58" spans="1:25" x14ac:dyDescent="0.25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12" t="s">
        <v>32</v>
      </c>
      <c r="K58" s="12" t="s">
        <v>103</v>
      </c>
      <c r="L58" s="13" t="s">
        <v>40</v>
      </c>
      <c r="M58" s="31"/>
      <c r="N58" s="11" t="s">
        <v>32</v>
      </c>
      <c r="O58" s="12" t="s">
        <v>101</v>
      </c>
      <c r="P58" s="12" t="s">
        <v>35</v>
      </c>
      <c r="R58" s="32"/>
      <c r="S58" s="32"/>
      <c r="T58" s="32"/>
      <c r="U58" s="32"/>
      <c r="V58" s="32"/>
      <c r="W58" s="32"/>
      <c r="X58" s="32"/>
      <c r="Y58" s="3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25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25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25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25">
      <c r="Q64" s="2"/>
      <c r="R64" s="2"/>
      <c r="S64" s="2"/>
      <c r="T64" s="2"/>
      <c r="U64" s="2"/>
    </row>
    <row r="65" spans="1:21" x14ac:dyDescent="0.25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D6" sqref="D6"/>
    </sheetView>
  </sheetViews>
  <sheetFormatPr defaultColWidth="9.140625" defaultRowHeight="15" x14ac:dyDescent="0.25"/>
  <cols>
    <col min="1" max="1" width="8.85546875" style="21" customWidth="1"/>
    <col min="2" max="2" width="33.28515625" style="21" bestFit="1" customWidth="1"/>
    <col min="3" max="3" width="15.42578125" style="21" bestFit="1" customWidth="1"/>
    <col min="4" max="4" width="19.140625" style="21" bestFit="1" customWidth="1"/>
    <col min="5" max="5" width="8.85546875" style="21" customWidth="1"/>
    <col min="6" max="6" width="37.5703125" style="21" bestFit="1" customWidth="1"/>
    <col min="7" max="7" width="15.42578125" style="21" bestFit="1" customWidth="1"/>
    <col min="8" max="8" width="21.140625" style="21" bestFit="1" customWidth="1"/>
    <col min="9" max="9" width="11" style="48" customWidth="1"/>
    <col min="10" max="10" width="36.140625" style="21" customWidth="1"/>
    <col min="11" max="11" width="18.140625" style="21" bestFit="1" customWidth="1"/>
    <col min="12" max="12" width="20" style="21" customWidth="1"/>
    <col min="13" max="16384" width="9.140625" style="21"/>
  </cols>
  <sheetData>
    <row r="1" spans="2:13" ht="15.75" thickBot="1" x14ac:dyDescent="0.3"/>
    <row r="2" spans="2:13" ht="15.75" thickBot="1" x14ac:dyDescent="0.3">
      <c r="B2" s="83" t="s">
        <v>113</v>
      </c>
      <c r="C2" s="86"/>
      <c r="D2" s="87"/>
      <c r="F2" s="83" t="s">
        <v>115</v>
      </c>
      <c r="G2" s="86"/>
      <c r="H2" s="87"/>
      <c r="J2" s="83" t="s">
        <v>27</v>
      </c>
      <c r="K2" s="86"/>
      <c r="L2" s="87"/>
    </row>
    <row r="3" spans="2:13" ht="15.75" thickBot="1" x14ac:dyDescent="0.3">
      <c r="B3" s="3" t="s">
        <v>128</v>
      </c>
      <c r="C3" s="3" t="s">
        <v>123</v>
      </c>
      <c r="D3" s="45" t="s">
        <v>142</v>
      </c>
      <c r="E3" s="49"/>
      <c r="F3" s="52" t="s">
        <v>128</v>
      </c>
      <c r="G3" s="50" t="s">
        <v>123</v>
      </c>
      <c r="H3" s="56" t="s">
        <v>157</v>
      </c>
      <c r="I3" s="49"/>
      <c r="J3" s="3" t="s">
        <v>128</v>
      </c>
      <c r="K3" s="44" t="s">
        <v>123</v>
      </c>
      <c r="L3" s="3" t="s">
        <v>174</v>
      </c>
    </row>
    <row r="4" spans="2:13" x14ac:dyDescent="0.25">
      <c r="B4" s="41" t="s">
        <v>3</v>
      </c>
      <c r="C4" s="41" t="s">
        <v>144</v>
      </c>
      <c r="D4" s="65" t="s">
        <v>166</v>
      </c>
      <c r="E4" s="48"/>
      <c r="F4" s="53" t="s">
        <v>3</v>
      </c>
      <c r="G4" s="57" t="s">
        <v>150</v>
      </c>
      <c r="H4" s="66" t="s">
        <v>163</v>
      </c>
      <c r="J4" s="63" t="s">
        <v>120</v>
      </c>
      <c r="K4" s="10" t="s">
        <v>156</v>
      </c>
      <c r="L4" s="64" t="s">
        <v>135</v>
      </c>
    </row>
    <row r="5" spans="2:13" ht="15.75" thickBot="1" x14ac:dyDescent="0.3">
      <c r="B5" s="42" t="s">
        <v>114</v>
      </c>
      <c r="C5" s="42" t="s">
        <v>147</v>
      </c>
      <c r="D5" s="67" t="s">
        <v>158</v>
      </c>
      <c r="E5" s="48"/>
      <c r="F5" s="54" t="s">
        <v>114</v>
      </c>
      <c r="G5" s="42" t="s">
        <v>155</v>
      </c>
      <c r="H5" s="67" t="s">
        <v>164</v>
      </c>
      <c r="J5" s="61" t="s">
        <v>119</v>
      </c>
      <c r="K5" s="51" t="s">
        <v>143</v>
      </c>
      <c r="L5" s="62" t="s">
        <v>173</v>
      </c>
    </row>
    <row r="6" spans="2:13" x14ac:dyDescent="0.25">
      <c r="B6" s="42" t="s">
        <v>119</v>
      </c>
      <c r="C6" s="42" t="s">
        <v>148</v>
      </c>
      <c r="D6" s="33" t="s">
        <v>159</v>
      </c>
      <c r="E6" s="48"/>
      <c r="F6" s="54" t="s">
        <v>6</v>
      </c>
      <c r="G6" s="42" t="s">
        <v>154</v>
      </c>
      <c r="H6" s="33" t="s">
        <v>165</v>
      </c>
      <c r="J6" s="49" t="s">
        <v>127</v>
      </c>
      <c r="K6" s="48">
        <v>15</v>
      </c>
      <c r="L6" s="48"/>
    </row>
    <row r="7" spans="2:13" ht="15.75" thickBot="1" x14ac:dyDescent="0.3">
      <c r="B7" s="42" t="s">
        <v>5</v>
      </c>
      <c r="C7" s="42" t="s">
        <v>145</v>
      </c>
      <c r="D7" s="33" t="s">
        <v>160</v>
      </c>
      <c r="E7" s="48"/>
      <c r="F7" s="54" t="s">
        <v>117</v>
      </c>
      <c r="G7" s="42" t="s">
        <v>152</v>
      </c>
      <c r="H7" s="33" t="s">
        <v>169</v>
      </c>
      <c r="J7" s="48"/>
      <c r="K7" s="48"/>
      <c r="L7" s="48"/>
      <c r="M7" s="48"/>
    </row>
    <row r="8" spans="2:13" ht="15.75" thickBot="1" x14ac:dyDescent="0.3">
      <c r="B8" s="42" t="s">
        <v>6</v>
      </c>
      <c r="C8" s="42" t="s">
        <v>146</v>
      </c>
      <c r="D8" s="33" t="s">
        <v>161</v>
      </c>
      <c r="E8" s="48"/>
      <c r="F8" s="54" t="s">
        <v>118</v>
      </c>
      <c r="G8" s="58" t="s">
        <v>153</v>
      </c>
      <c r="H8" s="33" t="s">
        <v>168</v>
      </c>
      <c r="J8" s="83" t="s">
        <v>175</v>
      </c>
      <c r="K8" s="87"/>
      <c r="L8" s="68"/>
      <c r="M8" s="48"/>
    </row>
    <row r="9" spans="2:13" ht="15.75" thickBot="1" x14ac:dyDescent="0.3">
      <c r="B9" s="47" t="s">
        <v>4</v>
      </c>
      <c r="C9" s="47" t="s">
        <v>143</v>
      </c>
      <c r="D9" s="37" t="s">
        <v>162</v>
      </c>
      <c r="E9" s="17"/>
      <c r="F9" s="55" t="s">
        <v>119</v>
      </c>
      <c r="G9" s="42" t="s">
        <v>147</v>
      </c>
      <c r="H9" s="33" t="s">
        <v>167</v>
      </c>
      <c r="J9" s="3" t="s">
        <v>128</v>
      </c>
      <c r="K9" s="45" t="s">
        <v>191</v>
      </c>
      <c r="L9" s="49"/>
      <c r="M9" s="48"/>
    </row>
    <row r="10" spans="2:13" x14ac:dyDescent="0.25">
      <c r="B10" s="49" t="s">
        <v>127</v>
      </c>
      <c r="C10" s="21">
        <v>181</v>
      </c>
      <c r="F10" s="54" t="s">
        <v>4</v>
      </c>
      <c r="G10" s="42" t="s">
        <v>149</v>
      </c>
      <c r="H10" s="33" t="s">
        <v>170</v>
      </c>
      <c r="J10" s="57" t="s">
        <v>176</v>
      </c>
      <c r="K10" s="74" t="s">
        <v>183</v>
      </c>
      <c r="L10" s="48"/>
      <c r="M10" s="48"/>
    </row>
    <row r="11" spans="2:13" x14ac:dyDescent="0.25">
      <c r="F11" s="54" t="s">
        <v>116</v>
      </c>
      <c r="G11" s="42" t="s">
        <v>146</v>
      </c>
      <c r="H11" s="33" t="s">
        <v>171</v>
      </c>
      <c r="J11" s="58" t="s">
        <v>177</v>
      </c>
      <c r="K11" s="67" t="s">
        <v>184</v>
      </c>
      <c r="L11" s="48"/>
      <c r="M11" s="48"/>
    </row>
    <row r="12" spans="2:13" ht="15.75" thickBot="1" x14ac:dyDescent="0.3">
      <c r="F12" s="59" t="s">
        <v>5</v>
      </c>
      <c r="G12" s="35" t="s">
        <v>151</v>
      </c>
      <c r="H12" s="37" t="s">
        <v>172</v>
      </c>
      <c r="I12" s="17"/>
      <c r="J12" s="58" t="s">
        <v>178</v>
      </c>
      <c r="K12" s="67" t="s">
        <v>185</v>
      </c>
      <c r="L12" s="48"/>
      <c r="M12" s="48"/>
    </row>
    <row r="13" spans="2:13" x14ac:dyDescent="0.25">
      <c r="F13" s="49" t="s">
        <v>127</v>
      </c>
      <c r="G13" s="21">
        <v>242</v>
      </c>
      <c r="J13" s="58" t="s">
        <v>179</v>
      </c>
      <c r="K13" s="67" t="s">
        <v>186</v>
      </c>
      <c r="L13" s="48"/>
      <c r="M13" s="48"/>
    </row>
    <row r="14" spans="2:13" x14ac:dyDescent="0.25">
      <c r="F14" s="49"/>
      <c r="J14" s="58" t="s">
        <v>180</v>
      </c>
      <c r="K14" s="67" t="s">
        <v>187</v>
      </c>
      <c r="L14" s="48"/>
      <c r="M14" s="48"/>
    </row>
    <row r="15" spans="2:13" x14ac:dyDescent="0.25">
      <c r="F15" s="49"/>
      <c r="I15" s="48" t="s">
        <v>188</v>
      </c>
      <c r="J15" s="58" t="s">
        <v>181</v>
      </c>
      <c r="K15" s="67" t="s">
        <v>189</v>
      </c>
      <c r="L15" s="48"/>
      <c r="M15" s="48"/>
    </row>
    <row r="16" spans="2:13" ht="15.75" thickBot="1" x14ac:dyDescent="0.3">
      <c r="F16" s="49"/>
      <c r="J16" s="43" t="s">
        <v>182</v>
      </c>
      <c r="K16" s="75" t="s">
        <v>190</v>
      </c>
      <c r="L16" s="48"/>
      <c r="M16" s="48"/>
    </row>
    <row r="17" spans="1:13" x14ac:dyDescent="0.25">
      <c r="F17" s="49"/>
      <c r="J17" s="49"/>
      <c r="K17" s="48"/>
    </row>
    <row r="18" spans="1:13" ht="15.75" thickBot="1" x14ac:dyDescent="0.3"/>
    <row r="19" spans="1:13" ht="15.75" thickBot="1" x14ac:dyDescent="0.3">
      <c r="B19" s="83" t="s">
        <v>134</v>
      </c>
      <c r="C19" s="86"/>
      <c r="D19" s="86"/>
      <c r="E19" s="86"/>
      <c r="F19" s="86"/>
      <c r="G19" s="86"/>
      <c r="H19" s="86"/>
      <c r="I19" s="86"/>
      <c r="J19" s="86"/>
      <c r="K19" s="87"/>
    </row>
    <row r="20" spans="1:13" ht="15.75" thickBot="1" x14ac:dyDescent="0.3">
      <c r="B20" s="3">
        <v>128</v>
      </c>
      <c r="C20" s="3">
        <v>64</v>
      </c>
      <c r="D20" s="3">
        <v>32</v>
      </c>
      <c r="E20" s="3">
        <v>16</v>
      </c>
      <c r="F20" s="3">
        <v>8</v>
      </c>
      <c r="G20" s="3">
        <v>4</v>
      </c>
      <c r="H20" s="3">
        <v>2</v>
      </c>
      <c r="I20" s="3">
        <v>1</v>
      </c>
      <c r="J20" s="3" t="s">
        <v>130</v>
      </c>
      <c r="K20" s="3" t="s">
        <v>133</v>
      </c>
    </row>
    <row r="21" spans="1:13" x14ac:dyDescent="0.25">
      <c r="B21" s="69">
        <v>1</v>
      </c>
      <c r="C21" s="57">
        <v>1</v>
      </c>
      <c r="D21" s="38">
        <v>1</v>
      </c>
      <c r="E21" s="57">
        <v>1</v>
      </c>
      <c r="F21" s="38">
        <v>1</v>
      </c>
      <c r="G21" s="57">
        <v>1</v>
      </c>
      <c r="H21" s="38">
        <v>1</v>
      </c>
      <c r="I21" s="57">
        <v>1</v>
      </c>
      <c r="J21" s="38" t="s">
        <v>131</v>
      </c>
      <c r="K21" s="57">
        <v>1</v>
      </c>
    </row>
    <row r="22" spans="1:13" x14ac:dyDescent="0.25">
      <c r="B22" s="54">
        <v>1</v>
      </c>
      <c r="C22" s="42">
        <v>1</v>
      </c>
      <c r="D22" s="39">
        <v>1</v>
      </c>
      <c r="E22" s="42">
        <v>1</v>
      </c>
      <c r="F22" s="39">
        <v>1</v>
      </c>
      <c r="G22" s="42">
        <v>1</v>
      </c>
      <c r="H22" s="39">
        <v>1</v>
      </c>
      <c r="I22" s="42">
        <v>0</v>
      </c>
      <c r="J22" s="39" t="s">
        <v>132</v>
      </c>
      <c r="K22" s="42">
        <f>K21*2</f>
        <v>2</v>
      </c>
    </row>
    <row r="23" spans="1:13" x14ac:dyDescent="0.25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0</v>
      </c>
      <c r="I23" s="42">
        <v>0</v>
      </c>
      <c r="J23" s="39" t="s">
        <v>136</v>
      </c>
      <c r="K23" s="42">
        <f t="shared" ref="K23:K29" si="0">K22*2</f>
        <v>4</v>
      </c>
    </row>
    <row r="24" spans="1:13" x14ac:dyDescent="0.25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0</v>
      </c>
      <c r="H24" s="39">
        <v>0</v>
      </c>
      <c r="I24" s="42">
        <v>0</v>
      </c>
      <c r="J24" s="39" t="s">
        <v>137</v>
      </c>
      <c r="K24" s="42">
        <f t="shared" si="0"/>
        <v>8</v>
      </c>
    </row>
    <row r="25" spans="1:13" x14ac:dyDescent="0.25">
      <c r="B25" s="54">
        <v>1</v>
      </c>
      <c r="C25" s="42">
        <v>1</v>
      </c>
      <c r="D25" s="39">
        <v>1</v>
      </c>
      <c r="E25" s="42">
        <v>1</v>
      </c>
      <c r="F25" s="39">
        <v>0</v>
      </c>
      <c r="G25" s="42">
        <v>0</v>
      </c>
      <c r="H25" s="39">
        <v>0</v>
      </c>
      <c r="I25" s="42">
        <v>0</v>
      </c>
      <c r="J25" s="39" t="s">
        <v>138</v>
      </c>
      <c r="K25" s="42">
        <f t="shared" si="0"/>
        <v>16</v>
      </c>
    </row>
    <row r="26" spans="1:13" x14ac:dyDescent="0.25">
      <c r="B26" s="54">
        <v>1</v>
      </c>
      <c r="C26" s="42">
        <v>1</v>
      </c>
      <c r="D26" s="39">
        <v>1</v>
      </c>
      <c r="E26" s="42">
        <v>0</v>
      </c>
      <c r="F26" s="39">
        <v>0</v>
      </c>
      <c r="G26" s="42">
        <v>0</v>
      </c>
      <c r="H26" s="39">
        <v>0</v>
      </c>
      <c r="I26" s="42">
        <v>0</v>
      </c>
      <c r="J26" s="39" t="s">
        <v>139</v>
      </c>
      <c r="K26" s="42">
        <f t="shared" si="0"/>
        <v>32</v>
      </c>
    </row>
    <row r="27" spans="1:13" x14ac:dyDescent="0.25">
      <c r="B27" s="54">
        <v>1</v>
      </c>
      <c r="C27" s="42">
        <v>1</v>
      </c>
      <c r="D27" s="39">
        <v>0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140</v>
      </c>
      <c r="K27" s="42">
        <f t="shared" si="0"/>
        <v>64</v>
      </c>
    </row>
    <row r="28" spans="1:13" x14ac:dyDescent="0.25">
      <c r="B28" s="54">
        <v>1</v>
      </c>
      <c r="C28" s="42">
        <v>0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141</v>
      </c>
      <c r="K28" s="42">
        <f t="shared" si="0"/>
        <v>128</v>
      </c>
    </row>
    <row r="29" spans="1:13" ht="15.75" thickBot="1" x14ac:dyDescent="0.3">
      <c r="B29" s="70">
        <v>0</v>
      </c>
      <c r="C29" s="35">
        <v>0</v>
      </c>
      <c r="D29" s="40">
        <v>0</v>
      </c>
      <c r="E29" s="35">
        <v>0</v>
      </c>
      <c r="F29" s="40">
        <v>0</v>
      </c>
      <c r="G29" s="35">
        <v>0</v>
      </c>
      <c r="H29" s="40">
        <v>0</v>
      </c>
      <c r="I29" s="35">
        <v>0</v>
      </c>
      <c r="J29" s="40" t="s">
        <v>129</v>
      </c>
      <c r="K29" s="35">
        <f t="shared" si="0"/>
        <v>256</v>
      </c>
    </row>
    <row r="31" spans="1:13" x14ac:dyDescent="0.25">
      <c r="B31" s="46"/>
      <c r="C31" s="46"/>
      <c r="D31" s="46"/>
      <c r="E31" s="46"/>
      <c r="F31" s="46"/>
      <c r="G31" s="46"/>
      <c r="H31" s="46"/>
      <c r="I31" s="46"/>
    </row>
    <row r="32" spans="1:13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25">
      <c r="A33" s="17"/>
      <c r="B33" s="89"/>
      <c r="C33" s="89"/>
      <c r="D33" s="89"/>
      <c r="E33" s="17"/>
      <c r="F33" s="89"/>
      <c r="G33" s="89"/>
      <c r="H33" s="89"/>
      <c r="I33" s="17"/>
      <c r="J33" s="89"/>
      <c r="K33" s="89"/>
      <c r="L33" s="89"/>
      <c r="M33" s="17"/>
    </row>
    <row r="34" spans="1:13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5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25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25">
      <c r="E48" s="48"/>
      <c r="F48" s="60"/>
      <c r="G48" s="48"/>
    </row>
    <row r="49" spans="5:7" x14ac:dyDescent="0.25">
      <c r="E49" s="48"/>
      <c r="F49" s="48"/>
      <c r="G49" s="48"/>
    </row>
    <row r="50" spans="5:7" x14ac:dyDescent="0.25">
      <c r="E50" s="48"/>
      <c r="F50" s="48"/>
      <c r="G50" s="48"/>
    </row>
    <row r="51" spans="5:7" x14ac:dyDescent="0.25">
      <c r="E51" s="48"/>
      <c r="F51" s="48"/>
      <c r="G51" s="48"/>
    </row>
    <row r="52" spans="5:7" x14ac:dyDescent="0.25">
      <c r="E52" s="48"/>
      <c r="F52" s="17"/>
      <c r="G52" s="48"/>
    </row>
    <row r="53" spans="5:7" x14ac:dyDescent="0.25">
      <c r="E53" s="48"/>
      <c r="F53" s="48"/>
      <c r="G53" s="48"/>
    </row>
    <row r="54" spans="5:7" x14ac:dyDescent="0.25">
      <c r="E54" s="48"/>
      <c r="F54" s="48"/>
      <c r="G54" s="48"/>
    </row>
    <row r="55" spans="5:7" x14ac:dyDescent="0.25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8:K8"/>
    <mergeCell ref="B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E1" zoomScaleNormal="100" workbookViewId="0">
      <selection activeCell="L19" sqref="L19"/>
    </sheetView>
  </sheetViews>
  <sheetFormatPr defaultColWidth="9.140625" defaultRowHeight="15" x14ac:dyDescent="0.25"/>
  <cols>
    <col min="1" max="2" width="9.140625" style="21"/>
    <col min="3" max="3" width="23.28515625" style="21" customWidth="1"/>
    <col min="4" max="4" width="58.42578125" style="21" bestFit="1" customWidth="1"/>
    <col min="5" max="6" width="9.140625" style="21"/>
    <col min="7" max="7" width="36.140625" style="21" bestFit="1" customWidth="1"/>
    <col min="8" max="8" width="58.42578125" style="21" customWidth="1"/>
    <col min="9" max="16384" width="9.140625" style="21"/>
  </cols>
  <sheetData>
    <row r="1" spans="2:13" ht="15.75" thickBot="1" x14ac:dyDescent="0.3"/>
    <row r="2" spans="2:13" ht="15.75" thickBot="1" x14ac:dyDescent="0.3">
      <c r="B2" s="83" t="s">
        <v>124</v>
      </c>
      <c r="C2" s="86"/>
      <c r="D2" s="87"/>
      <c r="F2" s="83" t="s">
        <v>125</v>
      </c>
      <c r="G2" s="86"/>
      <c r="H2" s="87"/>
    </row>
    <row r="3" spans="2:13" ht="15.75" thickBot="1" x14ac:dyDescent="0.3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25">
      <c r="B4" s="90">
        <v>11</v>
      </c>
      <c r="C4" s="90" t="s">
        <v>3</v>
      </c>
      <c r="D4" s="77" t="s">
        <v>9</v>
      </c>
      <c r="F4" s="90">
        <v>21</v>
      </c>
      <c r="G4" s="90" t="s">
        <v>3</v>
      </c>
      <c r="H4" s="77" t="s">
        <v>9</v>
      </c>
      <c r="I4" s="2"/>
      <c r="J4" s="2"/>
      <c r="K4" s="2"/>
      <c r="L4" s="2"/>
      <c r="M4" s="2"/>
    </row>
    <row r="5" spans="2:13" x14ac:dyDescent="0.25">
      <c r="B5" s="91"/>
      <c r="C5" s="91"/>
      <c r="D5" s="67" t="s">
        <v>10</v>
      </c>
      <c r="F5" s="91"/>
      <c r="G5" s="91"/>
      <c r="H5" s="67" t="s">
        <v>10</v>
      </c>
      <c r="I5" s="2"/>
      <c r="J5" s="2"/>
      <c r="K5" s="2"/>
      <c r="L5" s="2"/>
      <c r="M5" s="2"/>
    </row>
    <row r="6" spans="2:13" ht="15.75" thickBot="1" x14ac:dyDescent="0.3">
      <c r="B6" s="92"/>
      <c r="C6" s="92"/>
      <c r="D6" s="78" t="s">
        <v>11</v>
      </c>
      <c r="F6" s="92"/>
      <c r="G6" s="92"/>
      <c r="H6" s="78" t="s">
        <v>11</v>
      </c>
      <c r="I6" s="2"/>
      <c r="J6" s="2"/>
      <c r="K6" s="2"/>
      <c r="L6" s="2"/>
      <c r="M6" s="2"/>
    </row>
    <row r="7" spans="2:13" ht="15.75" thickBot="1" x14ac:dyDescent="0.3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.75" thickBot="1" x14ac:dyDescent="0.3">
      <c r="B8" s="34">
        <v>12</v>
      </c>
      <c r="C8" s="34" t="s">
        <v>7</v>
      </c>
      <c r="D8" s="81" t="s">
        <v>14</v>
      </c>
      <c r="F8" s="34">
        <v>22</v>
      </c>
      <c r="G8" s="34" t="s">
        <v>7</v>
      </c>
      <c r="H8" s="81" t="s">
        <v>14</v>
      </c>
      <c r="I8" s="2"/>
      <c r="J8" s="73"/>
      <c r="K8" s="73"/>
      <c r="L8" s="2"/>
      <c r="M8" s="2"/>
    </row>
    <row r="9" spans="2:13" ht="15.75" thickBot="1" x14ac:dyDescent="0.3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.75" thickBot="1" x14ac:dyDescent="0.3">
      <c r="B10" s="34">
        <v>13</v>
      </c>
      <c r="C10" s="34" t="s">
        <v>204</v>
      </c>
      <c r="D10" s="81" t="s">
        <v>15</v>
      </c>
      <c r="F10" s="90">
        <v>23</v>
      </c>
      <c r="G10" s="90" t="s">
        <v>6</v>
      </c>
      <c r="H10" s="77" t="s">
        <v>9</v>
      </c>
      <c r="I10" s="2"/>
      <c r="J10" s="73"/>
      <c r="K10" s="73"/>
      <c r="L10" s="2"/>
      <c r="M10" s="2"/>
    </row>
    <row r="11" spans="2:13" ht="15.75" thickBot="1" x14ac:dyDescent="0.3">
      <c r="B11" s="23"/>
      <c r="C11" s="73"/>
      <c r="D11" s="80"/>
      <c r="F11" s="92"/>
      <c r="G11" s="92"/>
      <c r="H11" s="75" t="s">
        <v>14</v>
      </c>
      <c r="I11" s="17"/>
      <c r="J11" s="73"/>
      <c r="K11" s="73"/>
      <c r="L11" s="2"/>
      <c r="M11" s="2"/>
    </row>
    <row r="12" spans="2:13" ht="15.75" thickBot="1" x14ac:dyDescent="0.3">
      <c r="B12" s="34">
        <v>14</v>
      </c>
      <c r="C12" s="34" t="s">
        <v>203</v>
      </c>
      <c r="D12" s="81" t="s">
        <v>13</v>
      </c>
      <c r="F12" s="23"/>
      <c r="G12" s="73"/>
      <c r="H12" s="80"/>
      <c r="I12" s="2"/>
      <c r="J12" s="17"/>
      <c r="K12" s="73"/>
      <c r="L12" s="2"/>
      <c r="M12" s="2"/>
    </row>
    <row r="13" spans="2:13" ht="15.75" thickBot="1" x14ac:dyDescent="0.3">
      <c r="B13" s="23"/>
      <c r="C13" s="73"/>
      <c r="D13" s="80"/>
      <c r="F13" s="34">
        <v>24</v>
      </c>
      <c r="G13" s="34" t="s">
        <v>205</v>
      </c>
      <c r="H13" s="81" t="s">
        <v>194</v>
      </c>
      <c r="I13" s="2"/>
      <c r="J13" s="73"/>
      <c r="K13" s="73"/>
      <c r="L13" s="2"/>
      <c r="M13" s="2"/>
    </row>
    <row r="14" spans="2:13" ht="15.75" thickBot="1" x14ac:dyDescent="0.3">
      <c r="B14" s="90">
        <v>15</v>
      </c>
      <c r="C14" s="90" t="s">
        <v>6</v>
      </c>
      <c r="D14" s="79" t="s">
        <v>9</v>
      </c>
      <c r="F14" s="23"/>
      <c r="G14" s="73"/>
      <c r="H14" s="80"/>
      <c r="I14" s="2"/>
      <c r="J14" s="73"/>
      <c r="K14" s="73"/>
      <c r="L14" s="2"/>
      <c r="M14" s="2"/>
    </row>
    <row r="15" spans="2:13" ht="15.75" thickBot="1" x14ac:dyDescent="0.3">
      <c r="B15" s="92"/>
      <c r="C15" s="92"/>
      <c r="D15" s="43" t="s">
        <v>14</v>
      </c>
      <c r="F15" s="4">
        <v>25</v>
      </c>
      <c r="G15" s="34" t="s">
        <v>206</v>
      </c>
      <c r="H15" s="81" t="s">
        <v>194</v>
      </c>
      <c r="I15" s="2"/>
      <c r="J15" s="17"/>
      <c r="K15" s="73"/>
      <c r="L15" s="2"/>
      <c r="M15" s="2"/>
    </row>
    <row r="16" spans="2:13" ht="15.75" thickBot="1" x14ac:dyDescent="0.3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.75" thickBot="1" x14ac:dyDescent="0.3">
      <c r="B17" s="90">
        <v>16</v>
      </c>
      <c r="C17" s="90" t="s">
        <v>4</v>
      </c>
      <c r="D17" s="77" t="s">
        <v>9</v>
      </c>
      <c r="F17" s="34">
        <v>26</v>
      </c>
      <c r="G17" s="34" t="s">
        <v>204</v>
      </c>
      <c r="H17" s="81" t="s">
        <v>14</v>
      </c>
      <c r="I17" s="2"/>
      <c r="J17" s="73"/>
      <c r="K17" s="73"/>
      <c r="L17" s="2"/>
      <c r="M17" s="2"/>
    </row>
    <row r="18" spans="1:13" ht="15.75" thickBot="1" x14ac:dyDescent="0.3">
      <c r="B18" s="92"/>
      <c r="C18" s="92"/>
      <c r="D18" s="75" t="s">
        <v>12</v>
      </c>
      <c r="F18" s="23"/>
      <c r="G18" s="73"/>
      <c r="H18" s="80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90">
        <v>27</v>
      </c>
      <c r="G19" s="90" t="s">
        <v>4</v>
      </c>
      <c r="H19" s="77" t="s">
        <v>9</v>
      </c>
      <c r="I19" s="2"/>
      <c r="J19" s="2"/>
      <c r="K19" s="2"/>
      <c r="L19" s="2"/>
      <c r="M19" s="2"/>
    </row>
    <row r="20" spans="1:13" ht="15.75" thickBot="1" x14ac:dyDescent="0.3">
      <c r="A20" s="2"/>
      <c r="B20" s="2"/>
      <c r="C20" s="2"/>
      <c r="D20" s="2"/>
      <c r="E20" s="2"/>
      <c r="F20" s="92"/>
      <c r="G20" s="92"/>
      <c r="H20" s="75" t="s">
        <v>12</v>
      </c>
    </row>
    <row r="21" spans="1:13" ht="15.75" thickBot="1" x14ac:dyDescent="0.3">
      <c r="A21" s="2"/>
      <c r="B21" s="83" t="s">
        <v>126</v>
      </c>
      <c r="C21" s="86"/>
      <c r="D21" s="87"/>
      <c r="E21" s="2"/>
      <c r="F21" s="23"/>
      <c r="G21" s="73"/>
      <c r="H21" s="80"/>
    </row>
    <row r="22" spans="1:13" ht="15.75" thickBot="1" x14ac:dyDescent="0.3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207</v>
      </c>
      <c r="H22" s="81" t="s">
        <v>193</v>
      </c>
    </row>
    <row r="23" spans="1:13" ht="15.75" thickBot="1" x14ac:dyDescent="0.3">
      <c r="A23" s="2"/>
      <c r="B23" s="34">
        <v>91</v>
      </c>
      <c r="C23" s="34" t="s">
        <v>120</v>
      </c>
      <c r="D23" s="81" t="s">
        <v>195</v>
      </c>
      <c r="E23" s="2"/>
      <c r="F23" s="23"/>
      <c r="G23" s="73"/>
      <c r="H23" s="80"/>
      <c r="I23" s="2"/>
    </row>
    <row r="24" spans="1:13" ht="15.75" thickBot="1" x14ac:dyDescent="0.3">
      <c r="B24" s="23"/>
      <c r="C24" s="2"/>
      <c r="D24" s="1"/>
      <c r="F24" s="34">
        <v>29</v>
      </c>
      <c r="G24" s="34" t="s">
        <v>203</v>
      </c>
      <c r="H24" s="81" t="s">
        <v>13</v>
      </c>
    </row>
    <row r="25" spans="1:13" ht="15.75" thickBot="1" x14ac:dyDescent="0.3">
      <c r="B25" s="34">
        <v>92</v>
      </c>
      <c r="C25" s="34" t="s">
        <v>8</v>
      </c>
      <c r="D25" s="81" t="s">
        <v>14</v>
      </c>
      <c r="H25" s="82"/>
    </row>
    <row r="26" spans="1:13" x14ac:dyDescent="0.25">
      <c r="B26" s="2"/>
      <c r="C26" s="2"/>
      <c r="D26" s="2"/>
    </row>
    <row r="27" spans="1:13" x14ac:dyDescent="0.25">
      <c r="A27" s="73"/>
      <c r="B27" s="73"/>
      <c r="C27" s="73"/>
    </row>
    <row r="28" spans="1:13" x14ac:dyDescent="0.25">
      <c r="A28" s="73"/>
      <c r="B28" s="73"/>
      <c r="C28" s="73"/>
      <c r="D28" s="2"/>
    </row>
    <row r="29" spans="1:13" x14ac:dyDescent="0.25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25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25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25">
      <c r="A32" s="73"/>
      <c r="B32" s="73"/>
      <c r="C32" s="73"/>
      <c r="D32" s="2"/>
      <c r="E32" s="2"/>
      <c r="F32" s="2"/>
      <c r="G32" s="2"/>
      <c r="H32" s="2"/>
    </row>
    <row r="33" spans="1:8" x14ac:dyDescent="0.25">
      <c r="A33" s="73"/>
      <c r="B33" s="17"/>
      <c r="C33" s="73"/>
      <c r="D33" s="2"/>
      <c r="E33" s="2"/>
      <c r="F33" s="2"/>
      <c r="G33" s="2"/>
      <c r="H33" s="2"/>
    </row>
    <row r="34" spans="1:8" x14ac:dyDescent="0.25">
      <c r="A34" s="73"/>
      <c r="B34" s="73"/>
      <c r="C34" s="73"/>
      <c r="D34" s="2"/>
      <c r="E34" s="2"/>
      <c r="F34" s="2"/>
      <c r="G34" s="2"/>
      <c r="H34" s="2"/>
    </row>
    <row r="35" spans="1:8" x14ac:dyDescent="0.25">
      <c r="A35" s="73"/>
      <c r="B35" s="73"/>
      <c r="C35" s="73"/>
      <c r="D35" s="2"/>
      <c r="E35" s="2"/>
      <c r="F35" s="2"/>
      <c r="G35" s="2"/>
      <c r="H35" s="2"/>
    </row>
    <row r="36" spans="1:8" x14ac:dyDescent="0.25">
      <c r="A36" s="73"/>
      <c r="B36" s="17"/>
      <c r="C36" s="73"/>
      <c r="D36" s="2"/>
    </row>
    <row r="37" spans="1:8" x14ac:dyDescent="0.25">
      <c r="A37" s="73"/>
      <c r="B37" s="73"/>
      <c r="C37" s="73"/>
    </row>
    <row r="38" spans="1:8" x14ac:dyDescent="0.25">
      <c r="A38" s="73"/>
      <c r="B38" s="73"/>
      <c r="C38" s="73"/>
    </row>
    <row r="39" spans="1:8" x14ac:dyDescent="0.25">
      <c r="A39" s="73"/>
      <c r="B39" s="73"/>
      <c r="C39" s="73"/>
    </row>
    <row r="40" spans="1:8" x14ac:dyDescent="0.25">
      <c r="A40" s="73"/>
      <c r="B40" s="73"/>
      <c r="C40" s="73"/>
    </row>
    <row r="41" spans="1:8" x14ac:dyDescent="0.25">
      <c r="A41" s="73"/>
      <c r="B41" s="73"/>
      <c r="C41" s="73"/>
    </row>
    <row r="59" spans="1:5" x14ac:dyDescent="0.25">
      <c r="A59" s="73"/>
      <c r="E59" s="73"/>
    </row>
    <row r="60" spans="1:5" x14ac:dyDescent="0.25">
      <c r="A60" s="73"/>
      <c r="E60" s="73"/>
    </row>
    <row r="61" spans="1:5" x14ac:dyDescent="0.25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abSelected="1" workbookViewId="0">
      <selection activeCell="H16" sqref="H16"/>
    </sheetView>
  </sheetViews>
  <sheetFormatPr defaultRowHeight="15" x14ac:dyDescent="0.25"/>
  <cols>
    <col min="5" max="5" width="24.28515625" customWidth="1"/>
    <col min="6" max="6" width="19.140625" customWidth="1"/>
    <col min="8" max="8" width="55.7109375" bestFit="1" customWidth="1"/>
  </cols>
  <sheetData>
    <row r="1" spans="2:8" ht="15.75" thickBot="1" x14ac:dyDescent="0.3"/>
    <row r="2" spans="2:8" ht="15.75" thickBot="1" x14ac:dyDescent="0.3">
      <c r="B2" s="103" t="s">
        <v>196</v>
      </c>
      <c r="C2" s="104"/>
      <c r="D2" s="105"/>
      <c r="E2" s="104" t="s">
        <v>197</v>
      </c>
      <c r="F2" s="105"/>
      <c r="H2" s="108" t="s">
        <v>209</v>
      </c>
    </row>
    <row r="3" spans="2:8" x14ac:dyDescent="0.25">
      <c r="B3" s="106">
        <v>1</v>
      </c>
      <c r="C3" s="107"/>
      <c r="D3" s="102"/>
      <c r="E3" s="101" t="s">
        <v>198</v>
      </c>
      <c r="F3" s="102"/>
      <c r="H3" s="109" t="s">
        <v>210</v>
      </c>
    </row>
    <row r="4" spans="2:8" x14ac:dyDescent="0.25">
      <c r="B4" s="97">
        <f>B3+1</f>
        <v>2</v>
      </c>
      <c r="C4" s="98"/>
      <c r="D4" s="94"/>
      <c r="E4" s="93" t="s">
        <v>199</v>
      </c>
      <c r="F4" s="94"/>
      <c r="H4" s="110" t="s">
        <v>211</v>
      </c>
    </row>
    <row r="5" spans="2:8" x14ac:dyDescent="0.25">
      <c r="B5" s="97">
        <f t="shared" ref="B5:B26" si="0">B4+1</f>
        <v>3</v>
      </c>
      <c r="C5" s="98"/>
      <c r="D5" s="94"/>
      <c r="E5" s="93" t="s">
        <v>200</v>
      </c>
      <c r="F5" s="94"/>
      <c r="H5" s="110" t="s">
        <v>212</v>
      </c>
    </row>
    <row r="6" spans="2:8" x14ac:dyDescent="0.25">
      <c r="B6" s="97">
        <f t="shared" si="0"/>
        <v>4</v>
      </c>
      <c r="C6" s="98"/>
      <c r="D6" s="94"/>
      <c r="E6" s="93" t="s">
        <v>201</v>
      </c>
      <c r="F6" s="94"/>
      <c r="H6" s="110" t="s">
        <v>213</v>
      </c>
    </row>
    <row r="7" spans="2:8" x14ac:dyDescent="0.25">
      <c r="B7" s="97">
        <f t="shared" si="0"/>
        <v>5</v>
      </c>
      <c r="C7" s="98"/>
      <c r="D7" s="94"/>
      <c r="E7" s="93" t="s">
        <v>202</v>
      </c>
      <c r="F7" s="94"/>
      <c r="H7" s="110" t="s">
        <v>214</v>
      </c>
    </row>
    <row r="8" spans="2:8" x14ac:dyDescent="0.25">
      <c r="B8" s="97">
        <f t="shared" si="0"/>
        <v>6</v>
      </c>
      <c r="C8" s="98"/>
      <c r="D8" s="94"/>
      <c r="E8" s="93" t="s">
        <v>208</v>
      </c>
      <c r="F8" s="94"/>
      <c r="H8" s="110" t="s">
        <v>215</v>
      </c>
    </row>
    <row r="9" spans="2:8" x14ac:dyDescent="0.25">
      <c r="B9" s="97">
        <f t="shared" si="0"/>
        <v>7</v>
      </c>
      <c r="C9" s="98"/>
      <c r="D9" s="94"/>
      <c r="E9" s="93"/>
      <c r="F9" s="94"/>
      <c r="H9" s="110" t="s">
        <v>216</v>
      </c>
    </row>
    <row r="10" spans="2:8" ht="15.75" thickBot="1" x14ac:dyDescent="0.3">
      <c r="B10" s="97">
        <f t="shared" si="0"/>
        <v>8</v>
      </c>
      <c r="C10" s="98"/>
      <c r="D10" s="94"/>
      <c r="E10" s="93"/>
      <c r="F10" s="94"/>
      <c r="H10" s="111" t="s">
        <v>217</v>
      </c>
    </row>
    <row r="11" spans="2:8" x14ac:dyDescent="0.25">
      <c r="B11" s="97">
        <f t="shared" si="0"/>
        <v>9</v>
      </c>
      <c r="C11" s="98"/>
      <c r="D11" s="94"/>
      <c r="E11" s="93"/>
      <c r="F11" s="94"/>
    </row>
    <row r="12" spans="2:8" x14ac:dyDescent="0.25">
      <c r="B12" s="97">
        <f t="shared" si="0"/>
        <v>10</v>
      </c>
      <c r="C12" s="98"/>
      <c r="D12" s="94"/>
      <c r="E12" s="93"/>
      <c r="F12" s="94"/>
    </row>
    <row r="13" spans="2:8" x14ac:dyDescent="0.25">
      <c r="B13" s="97">
        <f t="shared" si="0"/>
        <v>11</v>
      </c>
      <c r="C13" s="98"/>
      <c r="D13" s="94"/>
      <c r="E13" s="93"/>
      <c r="F13" s="94"/>
    </row>
    <row r="14" spans="2:8" x14ac:dyDescent="0.25">
      <c r="B14" s="97">
        <f t="shared" si="0"/>
        <v>12</v>
      </c>
      <c r="C14" s="98"/>
      <c r="D14" s="94"/>
      <c r="E14" s="93"/>
      <c r="F14" s="94"/>
    </row>
    <row r="15" spans="2:8" x14ac:dyDescent="0.25">
      <c r="B15" s="97">
        <f t="shared" si="0"/>
        <v>13</v>
      </c>
      <c r="C15" s="98"/>
      <c r="D15" s="94"/>
      <c r="E15" s="93"/>
      <c r="F15" s="94"/>
    </row>
    <row r="16" spans="2:8" x14ac:dyDescent="0.25">
      <c r="B16" s="97">
        <f t="shared" si="0"/>
        <v>14</v>
      </c>
      <c r="C16" s="98"/>
      <c r="D16" s="94"/>
      <c r="E16" s="93"/>
      <c r="F16" s="94"/>
    </row>
    <row r="17" spans="2:6" x14ac:dyDescent="0.25">
      <c r="B17" s="97">
        <f t="shared" si="0"/>
        <v>15</v>
      </c>
      <c r="C17" s="98"/>
      <c r="D17" s="94"/>
      <c r="E17" s="93"/>
      <c r="F17" s="94"/>
    </row>
    <row r="18" spans="2:6" x14ac:dyDescent="0.25">
      <c r="B18" s="97">
        <f t="shared" si="0"/>
        <v>16</v>
      </c>
      <c r="C18" s="98"/>
      <c r="D18" s="94"/>
      <c r="E18" s="93"/>
      <c r="F18" s="94"/>
    </row>
    <row r="19" spans="2:6" x14ac:dyDescent="0.25">
      <c r="B19" s="97">
        <f t="shared" si="0"/>
        <v>17</v>
      </c>
      <c r="C19" s="98"/>
      <c r="D19" s="94"/>
      <c r="E19" s="93"/>
      <c r="F19" s="94"/>
    </row>
    <row r="20" spans="2:6" x14ac:dyDescent="0.25">
      <c r="B20" s="97">
        <f t="shared" si="0"/>
        <v>18</v>
      </c>
      <c r="C20" s="98"/>
      <c r="D20" s="94"/>
      <c r="E20" s="93"/>
      <c r="F20" s="94"/>
    </row>
    <row r="21" spans="2:6" x14ac:dyDescent="0.25">
      <c r="B21" s="97">
        <f t="shared" si="0"/>
        <v>19</v>
      </c>
      <c r="C21" s="98"/>
      <c r="D21" s="94"/>
      <c r="E21" s="93"/>
      <c r="F21" s="94"/>
    </row>
    <row r="22" spans="2:6" x14ac:dyDescent="0.25">
      <c r="B22" s="97">
        <f t="shared" si="0"/>
        <v>20</v>
      </c>
      <c r="C22" s="98"/>
      <c r="D22" s="94"/>
      <c r="E22" s="93"/>
      <c r="F22" s="94"/>
    </row>
    <row r="23" spans="2:6" x14ac:dyDescent="0.25">
      <c r="B23" s="97">
        <f t="shared" si="0"/>
        <v>21</v>
      </c>
      <c r="C23" s="98"/>
      <c r="D23" s="94"/>
      <c r="E23" s="93"/>
      <c r="F23" s="94"/>
    </row>
    <row r="24" spans="2:6" x14ac:dyDescent="0.25">
      <c r="B24" s="97">
        <f t="shared" si="0"/>
        <v>22</v>
      </c>
      <c r="C24" s="98"/>
      <c r="D24" s="94"/>
      <c r="E24" s="93"/>
      <c r="F24" s="94"/>
    </row>
    <row r="25" spans="2:6" x14ac:dyDescent="0.25">
      <c r="B25" s="97">
        <f t="shared" si="0"/>
        <v>23</v>
      </c>
      <c r="C25" s="98"/>
      <c r="D25" s="94"/>
      <c r="E25" s="93"/>
      <c r="F25" s="94"/>
    </row>
    <row r="26" spans="2:6" ht="15.75" thickBot="1" x14ac:dyDescent="0.3">
      <c r="B26" s="99">
        <f t="shared" si="0"/>
        <v>24</v>
      </c>
      <c r="C26" s="100"/>
      <c r="D26" s="96"/>
      <c r="E26" s="95"/>
      <c r="F26" s="96"/>
    </row>
  </sheetData>
  <mergeCells count="50">
    <mergeCell ref="B18:D18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3:D13"/>
    <mergeCell ref="B14:D14"/>
    <mergeCell ref="B15:D15"/>
    <mergeCell ref="B16:D16"/>
    <mergeCell ref="B17:D17"/>
    <mergeCell ref="B25:D25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E14:F14"/>
    <mergeCell ref="E15:F15"/>
    <mergeCell ref="E23:F23"/>
    <mergeCell ref="E24:F24"/>
    <mergeCell ref="E16:F16"/>
    <mergeCell ref="E25:F25"/>
    <mergeCell ref="E26:F26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Portas</vt:lpstr>
      <vt:lpstr>Rede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2022-06-18T22:51:21Z</dcterms:modified>
</cp:coreProperties>
</file>