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DRII\PBL\PBL\"/>
    </mc:Choice>
  </mc:AlternateContent>
  <xr:revisionPtr revIDLastSave="0" documentId="13_ncr:1_{CEE6A610-E6CA-4422-B20F-5A331F1F51EF}" xr6:coauthVersionLast="47" xr6:coauthVersionMax="47" xr10:uidLastSave="{00000000-0000-0000-0000-000000000000}"/>
  <bookViews>
    <workbookView xWindow="-28920" yWindow="-120" windowWidth="29040" windowHeight="15720" activeTab="1" xr2:uid="{6E2D315F-7B3D-4AFE-B7D6-9DF4C983705B}"/>
  </bookViews>
  <sheets>
    <sheet name="Portas" sheetId="1" r:id="rId1"/>
    <sheet name="Rede" sheetId="3" r:id="rId2"/>
    <sheet name="Rotas" sheetId="5" r:id="rId3"/>
    <sheet name="VLAN" sheetId="2" r:id="rId4"/>
    <sheet name="Implementação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4" l="1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4" i="4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18" i="1"/>
  <c r="K23" i="3"/>
  <c r="K24" i="3" s="1"/>
  <c r="K25" i="3" s="1"/>
  <c r="K26" i="3" s="1"/>
  <c r="K27" i="3" s="1"/>
  <c r="K28" i="3" s="1"/>
  <c r="K29" i="3" s="1"/>
  <c r="K30" i="3" s="1"/>
</calcChain>
</file>

<file path=xl/sharedStrings.xml><?xml version="1.0" encoding="utf-8"?>
<sst xmlns="http://schemas.openxmlformats.org/spreadsheetml/2006/main" count="765" uniqueCount="243">
  <si>
    <t>Vlan ID</t>
  </si>
  <si>
    <t>Nome</t>
  </si>
  <si>
    <t>Tipo de Acesso</t>
  </si>
  <si>
    <t>Alunos</t>
  </si>
  <si>
    <t>Professores</t>
  </si>
  <si>
    <t>Convidados</t>
  </si>
  <si>
    <t>Voip</t>
  </si>
  <si>
    <t>Sistemas-Auxiliares</t>
  </si>
  <si>
    <t>Acesso inter-edifício</t>
  </si>
  <si>
    <t>Internet</t>
  </si>
  <si>
    <t>Serviços internos e externos respetivos</t>
  </si>
  <si>
    <t>Acesso à Internet e aos serviços internos e externos respetivos.</t>
  </si>
  <si>
    <t>Acesso à Internet.</t>
  </si>
  <si>
    <t>Acesso aos serviços internos respetivos</t>
  </si>
  <si>
    <t>Acesso aos serviços internos respetivos.</t>
  </si>
  <si>
    <t>Edificio</t>
  </si>
  <si>
    <t>Porta</t>
  </si>
  <si>
    <t>Ext</t>
  </si>
  <si>
    <t>RT-Internet</t>
  </si>
  <si>
    <t>G0/0/0</t>
  </si>
  <si>
    <t>RT-ISP</t>
  </si>
  <si>
    <t>G0/0/1</t>
  </si>
  <si>
    <t>F0/0</t>
  </si>
  <si>
    <t>RT-Cloud</t>
  </si>
  <si>
    <t>CloudWeb-Server</t>
  </si>
  <si>
    <t>RT-Wan</t>
  </si>
  <si>
    <t>DataCenter</t>
  </si>
  <si>
    <t>RT-1</t>
  </si>
  <si>
    <t>G0/1</t>
  </si>
  <si>
    <t>RT-2</t>
  </si>
  <si>
    <t>RT-3</t>
  </si>
  <si>
    <t>Edificio 2</t>
  </si>
  <si>
    <t>Edificio 1</t>
  </si>
  <si>
    <t>F0/1</t>
  </si>
  <si>
    <t>G0/2</t>
  </si>
  <si>
    <t>SalaA1-Switch1</t>
  </si>
  <si>
    <t>SalaA2-Switch1</t>
  </si>
  <si>
    <t>SalaA3-Switch1</t>
  </si>
  <si>
    <t>SalaA1-Switch2</t>
  </si>
  <si>
    <t>SalaA1-Switch3</t>
  </si>
  <si>
    <t>SalaA2-Switch2</t>
  </si>
  <si>
    <t>SalaA3-Switch2</t>
  </si>
  <si>
    <t>ServicosInternos-Switch</t>
  </si>
  <si>
    <t>RT3</t>
  </si>
  <si>
    <t>Auditorio-Switch</t>
  </si>
  <si>
    <t>CGestao-Switch</t>
  </si>
  <si>
    <t>DepInformatica-Switch</t>
  </si>
  <si>
    <t>ServAcademicos-Switch</t>
  </si>
  <si>
    <t>SalaProf-Switch</t>
  </si>
  <si>
    <t>LabInformatica-Switch1</t>
  </si>
  <si>
    <t>LabInformatica-Switch2</t>
  </si>
  <si>
    <t>LabInformatica-Switch3</t>
  </si>
  <si>
    <t>LabInformatica-Switch4</t>
  </si>
  <si>
    <t>LabInformatica-Switch5</t>
  </si>
  <si>
    <t>GeralE1-Switch</t>
  </si>
  <si>
    <t>GeralE1-PC1</t>
  </si>
  <si>
    <t>GeralE2-Switch</t>
  </si>
  <si>
    <t>G6/0</t>
  </si>
  <si>
    <t>G7/0</t>
  </si>
  <si>
    <t>G4/0(Fibra)</t>
  </si>
  <si>
    <t>G5/0</t>
  </si>
  <si>
    <t>RT-WAN</t>
  </si>
  <si>
    <t>G5/0(Fibra)</t>
  </si>
  <si>
    <t>Exterior</t>
  </si>
  <si>
    <t>Edifício 1</t>
  </si>
  <si>
    <t>Sistemas Auxiliares</t>
  </si>
  <si>
    <t>Edifício 2</t>
  </si>
  <si>
    <t>Departamento de Informática</t>
  </si>
  <si>
    <t>Departamento de Serviços Academicos</t>
  </si>
  <si>
    <t>Conselho de Gestão</t>
  </si>
  <si>
    <t>Gestão de Equipamentos de Rede</t>
  </si>
  <si>
    <t>Servidores</t>
  </si>
  <si>
    <t>F0/24</t>
  </si>
  <si>
    <t>F0/23</t>
  </si>
  <si>
    <t>NºIP's</t>
  </si>
  <si>
    <t>Tabela VLAN's Edificio 1</t>
  </si>
  <si>
    <t>Tabela VLAN's Edificio 2</t>
  </si>
  <si>
    <t>Tabela VLAN's DataCenter</t>
  </si>
  <si>
    <t>Total</t>
  </si>
  <si>
    <t>Nome VLAN</t>
  </si>
  <si>
    <t>/24</t>
  </si>
  <si>
    <t>/</t>
  </si>
  <si>
    <t>/32</t>
  </si>
  <si>
    <t>/31</t>
  </si>
  <si>
    <t>Nº IP's</t>
  </si>
  <si>
    <t>4º Octeto</t>
  </si>
  <si>
    <t>192.168.9.0 - 15 /28</t>
  </si>
  <si>
    <t>/30</t>
  </si>
  <si>
    <t>/29</t>
  </si>
  <si>
    <t>/28</t>
  </si>
  <si>
    <t>/27</t>
  </si>
  <si>
    <t>/26</t>
  </si>
  <si>
    <t>/25</t>
  </si>
  <si>
    <t>192.168.0.0 /23</t>
  </si>
  <si>
    <t>3+3</t>
  </si>
  <si>
    <t>130+3</t>
  </si>
  <si>
    <t>5+3</t>
  </si>
  <si>
    <t>4+3</t>
  </si>
  <si>
    <t>12+3</t>
  </si>
  <si>
    <t>9+3</t>
  </si>
  <si>
    <t>8+3</t>
  </si>
  <si>
    <t>100+3</t>
  </si>
  <si>
    <t>1+3</t>
  </si>
  <si>
    <t>10+3</t>
  </si>
  <si>
    <t>7+3</t>
  </si>
  <si>
    <t>29+3</t>
  </si>
  <si>
    <t>44+3</t>
  </si>
  <si>
    <t>6+3</t>
  </si>
  <si>
    <t>192.168.2.0 /23</t>
  </si>
  <si>
    <t>192.168.1.0 - 15 /28</t>
  </si>
  <si>
    <t>192.168.1.16 - 31 /28</t>
  </si>
  <si>
    <t>192.168.1.32 - 39 /29</t>
  </si>
  <si>
    <t>192.168.1.40 - 47 /29</t>
  </si>
  <si>
    <t>192.168.1.48 - 55 /29</t>
  </si>
  <si>
    <t>192.168.2.0 - 127 /25</t>
  </si>
  <si>
    <t>192.168.3.0 - 63 /26</t>
  </si>
  <si>
    <t>192.168.3.64 - 95 /27</t>
  </si>
  <si>
    <t>192.168.0.0 - 255 /24</t>
  </si>
  <si>
    <t>192.168.3.128 - 143 /28</t>
  </si>
  <si>
    <t>192.168.3.112 - 127 /28</t>
  </si>
  <si>
    <t>192.168.3.96 - 111 /28</t>
  </si>
  <si>
    <t>192.168.3.144 - 159 /28</t>
  </si>
  <si>
    <t>192.168.3.160 - 167 /29</t>
  </si>
  <si>
    <t>192.168.3.168 - 171 /30</t>
  </si>
  <si>
    <t>192.168.9.16 - 23 /29</t>
  </si>
  <si>
    <t>192.168.9.0 /24</t>
  </si>
  <si>
    <t>Interligação entre Routers</t>
  </si>
  <si>
    <t>RT-Internet&lt;-&gt;RT-ISP</t>
  </si>
  <si>
    <t>RT-Cloud&lt;-&gt;RT-ISP</t>
  </si>
  <si>
    <t>RT-ISP&lt;-&gt;RT-WAN</t>
  </si>
  <si>
    <t>RT-WAN&lt;-&gt;RT-1</t>
  </si>
  <si>
    <t>RT-1&lt;-&gt;RT-2</t>
  </si>
  <si>
    <t>RT-1&lt;-&gt;RT-3</t>
  </si>
  <si>
    <t>RT-2&lt;-&gt;RT-3</t>
  </si>
  <si>
    <t>10.10.10.0 - 3/30</t>
  </si>
  <si>
    <t>10.10.10.4 - 7 /30</t>
  </si>
  <si>
    <t>10.10.10.8 - 11 /30</t>
  </si>
  <si>
    <t>10.10.10.12 - 15 /30</t>
  </si>
  <si>
    <t>10.10.10.16 - 19 /30</t>
  </si>
  <si>
    <t xml:space="preserve"> </t>
  </si>
  <si>
    <t>10.10.10.20 - 23 /30</t>
  </si>
  <si>
    <t>10.10.10.24 - 27 /30</t>
  </si>
  <si>
    <t>IP</t>
  </si>
  <si>
    <t>G7/0/</t>
  </si>
  <si>
    <t>Acesso a todas as redes.</t>
  </si>
  <si>
    <t>Acesso à Internet e aos serviços internos respetivos.</t>
  </si>
  <si>
    <t>N/A</t>
  </si>
  <si>
    <t>Ordem de implementação</t>
  </si>
  <si>
    <t>Pontos</t>
  </si>
  <si>
    <t>Topologia</t>
  </si>
  <si>
    <t>Ligação física</t>
  </si>
  <si>
    <t>Subnetting</t>
  </si>
  <si>
    <t>Criação de interfaces lógicas (route on the stick)</t>
  </si>
  <si>
    <t>VTP (criação das VLAN's)</t>
  </si>
  <si>
    <t>Serviços-Academicos</t>
  </si>
  <si>
    <t>Conselho-Gestao</t>
  </si>
  <si>
    <t>O que falta</t>
  </si>
  <si>
    <t>Native VLAN Trunks</t>
  </si>
  <si>
    <t>Native Router</t>
  </si>
  <si>
    <t>Static Routing</t>
  </si>
  <si>
    <t>DHCP</t>
  </si>
  <si>
    <t>DNS</t>
  </si>
  <si>
    <t>SVI + Default gateway (atribuir ip a vlan de gestao do switch)</t>
  </si>
  <si>
    <t>Segurança</t>
  </si>
  <si>
    <t>STP</t>
  </si>
  <si>
    <t>Atribuição de portas às VLAN's</t>
  </si>
  <si>
    <t>alunos</t>
  </si>
  <si>
    <t>gestao</t>
  </si>
  <si>
    <t>guest</t>
  </si>
  <si>
    <t>voip</t>
  </si>
  <si>
    <t>professores</t>
  </si>
  <si>
    <t>servidores</t>
  </si>
  <si>
    <t>informatica</t>
  </si>
  <si>
    <t>shut</t>
  </si>
  <si>
    <t>Default Routes</t>
  </si>
  <si>
    <t>R2 -&gt; R1</t>
  </si>
  <si>
    <t>R3 -&gt; R1</t>
  </si>
  <si>
    <t>R1 -&gt; RT-WAN</t>
  </si>
  <si>
    <t>RT-WAN -&gt; RT-ISP</t>
  </si>
  <si>
    <t>RT-ISP -&gt; RT-INTERNET</t>
  </si>
  <si>
    <t>RT-INTERNET -&gt; RT-ISP</t>
  </si>
  <si>
    <t>RT-CLOUD -&gt; RT-ISP</t>
  </si>
  <si>
    <t>Next-hop</t>
  </si>
  <si>
    <t>10.10.10.17</t>
  </si>
  <si>
    <t>10.10.10.22</t>
  </si>
  <si>
    <t>10.10.10.13</t>
  </si>
  <si>
    <t>10.10.10.9</t>
  </si>
  <si>
    <t>10.10.10.1</t>
  </si>
  <si>
    <t>10.10.10.2</t>
  </si>
  <si>
    <t>10.10.10.6</t>
  </si>
  <si>
    <t>Rota</t>
  </si>
  <si>
    <t>Rotas Estaticas</t>
  </si>
  <si>
    <t>ID Rede</t>
  </si>
  <si>
    <t>Mascara</t>
  </si>
  <si>
    <t>S.A.</t>
  </si>
  <si>
    <t>Dep-S.A.</t>
  </si>
  <si>
    <t>C-Gestao</t>
  </si>
  <si>
    <t>G.E.R</t>
  </si>
  <si>
    <t>Prof</t>
  </si>
  <si>
    <t>Dep.Informatica</t>
  </si>
  <si>
    <t>Guest</t>
  </si>
  <si>
    <t>192.168.2.0</t>
  </si>
  <si>
    <t>192.168.3.0</t>
  </si>
  <si>
    <t>192.168.3.64</t>
  </si>
  <si>
    <t>192.168.3.96</t>
  </si>
  <si>
    <t>192.168.3.112</t>
  </si>
  <si>
    <t>192.168.3.128</t>
  </si>
  <si>
    <t>192.168.3.144</t>
  </si>
  <si>
    <t>192.168.3.160</t>
  </si>
  <si>
    <t>192.168.3.168</t>
  </si>
  <si>
    <t>255.255.255.128</t>
  </si>
  <si>
    <t>255.255.255.192</t>
  </si>
  <si>
    <t>255.255.255.224</t>
  </si>
  <si>
    <t>255.255.255.240</t>
  </si>
  <si>
    <t>255.255.255.248</t>
  </si>
  <si>
    <t>255.255.255.252</t>
  </si>
  <si>
    <t>10.10.10.25</t>
  </si>
  <si>
    <t>10.10.10.26</t>
  </si>
  <si>
    <t>192.168.0.0</t>
  </si>
  <si>
    <t>192.168.1.0</t>
  </si>
  <si>
    <t>192.168.1.16</t>
  </si>
  <si>
    <t>192.168.1.32</t>
  </si>
  <si>
    <t>192.168.1.40</t>
  </si>
  <si>
    <t>192.168.1.48</t>
  </si>
  <si>
    <t>255.255.255.0</t>
  </si>
  <si>
    <t>192.168.9.0</t>
  </si>
  <si>
    <t>192.168.9.16</t>
  </si>
  <si>
    <t>10.10.10.18</t>
  </si>
  <si>
    <t>10.10.10.21</t>
  </si>
  <si>
    <t>10.10.10.14</t>
  </si>
  <si>
    <t>10.10.10.10</t>
  </si>
  <si>
    <t>Cloud</t>
  </si>
  <si>
    <t>30.30.30.1</t>
  </si>
  <si>
    <t>10.10.10.5</t>
  </si>
  <si>
    <t>R2 -&gt; R3 (9)</t>
  </si>
  <si>
    <t>R2 -&gt; R1 (2)</t>
  </si>
  <si>
    <t>R3 -&gt; R2 (6)</t>
  </si>
  <si>
    <t>R3 -&gt; R1 (2)</t>
  </si>
  <si>
    <t>R1 -&gt; R3 (9)</t>
  </si>
  <si>
    <t>R1 -&gt; R2 (6)</t>
  </si>
  <si>
    <t>RT-WAN -&gt; R1 (6+9+2)</t>
  </si>
  <si>
    <t>RT-ISP -&gt; RT-WAN (6+9+2)</t>
  </si>
  <si>
    <t>RT-ISP -&gt; RT-CLOUD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</si>
</sst>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18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4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/>
    <xf numFmtId="0" fontId="4" fillId="2" borderId="14" xfId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2" borderId="14" xfId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5" xfId="0" applyBorder="1" applyAlignment="1">
      <alignment horizontal="center"/>
    </xf>
  </cellXfs>
  <cellStyles count="2">
    <cellStyle name="Corret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86A72-55C7-45FC-BA31-552B8F8C6C3B}">
  <dimension ref="A1:Y95"/>
  <sheetViews>
    <sheetView zoomScale="90" zoomScaleNormal="90" workbookViewId="0">
      <selection activeCell="J2" sqref="J2:P7"/>
    </sheetView>
  </sheetViews>
  <sheetFormatPr defaultColWidth="9.109375" defaultRowHeight="14.4" x14ac:dyDescent="0.3"/>
  <cols>
    <col min="1" max="1" width="8.88671875" style="21" customWidth="1"/>
    <col min="2" max="2" width="11.33203125" style="21" customWidth="1"/>
    <col min="3" max="3" width="21.6640625" style="21" customWidth="1"/>
    <col min="4" max="4" width="12.109375" style="21" customWidth="1"/>
    <col min="5" max="5" width="9.109375" style="21"/>
    <col min="6" max="6" width="11" style="21" customWidth="1"/>
    <col min="7" max="7" width="24.44140625" style="21" customWidth="1"/>
    <col min="8" max="8" width="11.6640625" style="21" customWidth="1"/>
    <col min="9" max="9" width="9.109375" style="21"/>
    <col min="10" max="10" width="12.33203125" style="21" customWidth="1"/>
    <col min="11" max="11" width="23.6640625" style="21" bestFit="1" customWidth="1"/>
    <col min="12" max="12" width="12" style="21" customWidth="1"/>
    <col min="13" max="13" width="9.109375" style="21"/>
    <col min="14" max="14" width="11.44140625" style="21" customWidth="1"/>
    <col min="15" max="15" width="22.6640625" style="21" bestFit="1" customWidth="1"/>
    <col min="16" max="16" width="11.44140625" style="21" customWidth="1"/>
    <col min="17" max="18" width="9.109375" style="21"/>
    <col min="19" max="19" width="22.44140625" style="21" bestFit="1" customWidth="1"/>
    <col min="20" max="22" width="9.109375" style="21"/>
    <col min="23" max="23" width="22.44140625" style="21" bestFit="1" customWidth="1"/>
    <col min="24" max="16384" width="9.109375" style="21"/>
  </cols>
  <sheetData>
    <row r="1" spans="2:25" ht="15" thickBot="1" x14ac:dyDescent="0.35"/>
    <row r="2" spans="2:25" ht="15" thickBot="1" x14ac:dyDescent="0.35">
      <c r="B2" s="90" t="s">
        <v>63</v>
      </c>
      <c r="C2" s="91"/>
      <c r="D2" s="91"/>
      <c r="E2" s="91"/>
      <c r="F2" s="91"/>
      <c r="G2" s="91"/>
      <c r="H2" s="92"/>
      <c r="J2" s="90" t="s">
        <v>26</v>
      </c>
      <c r="K2" s="91"/>
      <c r="L2" s="91"/>
      <c r="M2" s="91"/>
      <c r="N2" s="91"/>
      <c r="O2" s="91"/>
      <c r="P2" s="92"/>
    </row>
    <row r="3" spans="2:25" ht="15" thickBot="1" x14ac:dyDescent="0.35">
      <c r="B3" s="6" t="s">
        <v>15</v>
      </c>
      <c r="C3" s="8" t="s">
        <v>1</v>
      </c>
      <c r="D3" s="25" t="s">
        <v>16</v>
      </c>
      <c r="E3" s="27"/>
      <c r="F3" s="7" t="s">
        <v>15</v>
      </c>
      <c r="G3" s="8" t="s">
        <v>1</v>
      </c>
      <c r="H3" s="26" t="s">
        <v>16</v>
      </c>
      <c r="J3" s="6" t="s">
        <v>15</v>
      </c>
      <c r="K3" s="8" t="s">
        <v>1</v>
      </c>
      <c r="L3" s="25" t="s">
        <v>16</v>
      </c>
      <c r="M3" s="27"/>
      <c r="N3" s="7" t="s">
        <v>15</v>
      </c>
      <c r="O3" s="8" t="s">
        <v>1</v>
      </c>
      <c r="P3" s="26" t="s">
        <v>16</v>
      </c>
    </row>
    <row r="4" spans="2:25" x14ac:dyDescent="0.3">
      <c r="B4" s="14" t="s">
        <v>17</v>
      </c>
      <c r="C4" s="10" t="s">
        <v>18</v>
      </c>
      <c r="D4" s="15" t="s">
        <v>19</v>
      </c>
      <c r="E4" s="28"/>
      <c r="F4" s="9" t="s">
        <v>17</v>
      </c>
      <c r="G4" s="10" t="s">
        <v>20</v>
      </c>
      <c r="H4" s="14" t="s">
        <v>57</v>
      </c>
      <c r="J4" s="12" t="s">
        <v>26</v>
      </c>
      <c r="K4" s="12" t="s">
        <v>61</v>
      </c>
      <c r="L4" s="13" t="s">
        <v>60</v>
      </c>
      <c r="M4" s="28"/>
      <c r="N4" s="11" t="s">
        <v>26</v>
      </c>
      <c r="O4" s="12" t="s">
        <v>27</v>
      </c>
      <c r="P4" s="12" t="s">
        <v>57</v>
      </c>
    </row>
    <row r="5" spans="2:25" x14ac:dyDescent="0.3">
      <c r="B5" s="12" t="s">
        <v>17</v>
      </c>
      <c r="C5" s="12" t="s">
        <v>18</v>
      </c>
      <c r="D5" s="13" t="s">
        <v>21</v>
      </c>
      <c r="E5" s="28"/>
      <c r="F5" s="11" t="s">
        <v>17</v>
      </c>
      <c r="G5" s="12" t="s">
        <v>9</v>
      </c>
      <c r="H5" s="12" t="s">
        <v>22</v>
      </c>
      <c r="J5" s="12" t="s">
        <v>26</v>
      </c>
      <c r="K5" s="12" t="s">
        <v>27</v>
      </c>
      <c r="L5" s="13" t="s">
        <v>58</v>
      </c>
      <c r="M5" s="28"/>
      <c r="N5" s="11" t="s">
        <v>26</v>
      </c>
      <c r="O5" s="12" t="s">
        <v>42</v>
      </c>
      <c r="P5" s="12" t="s">
        <v>28</v>
      </c>
    </row>
    <row r="6" spans="2:25" x14ac:dyDescent="0.3">
      <c r="B6" s="12" t="s">
        <v>17</v>
      </c>
      <c r="C6" s="12" t="s">
        <v>23</v>
      </c>
      <c r="D6" s="13" t="s">
        <v>19</v>
      </c>
      <c r="E6" s="28"/>
      <c r="F6" s="11" t="s">
        <v>17</v>
      </c>
      <c r="G6" s="12" t="s">
        <v>20</v>
      </c>
      <c r="H6" s="12" t="s">
        <v>58</v>
      </c>
      <c r="J6" s="12" t="s">
        <v>26</v>
      </c>
      <c r="K6" s="12" t="s">
        <v>27</v>
      </c>
      <c r="L6" s="13" t="s">
        <v>59</v>
      </c>
      <c r="M6" s="28"/>
      <c r="N6" s="11" t="s">
        <v>32</v>
      </c>
      <c r="O6" s="12" t="s">
        <v>29</v>
      </c>
      <c r="P6" s="12" t="s">
        <v>59</v>
      </c>
    </row>
    <row r="7" spans="2:25" x14ac:dyDescent="0.3">
      <c r="B7" s="12" t="s">
        <v>17</v>
      </c>
      <c r="C7" s="12" t="s">
        <v>23</v>
      </c>
      <c r="D7" s="13" t="s">
        <v>21</v>
      </c>
      <c r="E7" s="28"/>
      <c r="F7" s="11" t="s">
        <v>17</v>
      </c>
      <c r="G7" s="12" t="s">
        <v>24</v>
      </c>
      <c r="H7" s="12" t="s">
        <v>22</v>
      </c>
      <c r="J7" s="12" t="s">
        <v>26</v>
      </c>
      <c r="K7" s="12" t="s">
        <v>27</v>
      </c>
      <c r="L7" s="13" t="s">
        <v>62</v>
      </c>
      <c r="M7" s="29"/>
      <c r="N7" s="11" t="s">
        <v>31</v>
      </c>
      <c r="O7" s="12" t="s">
        <v>30</v>
      </c>
      <c r="P7" s="12" t="s">
        <v>62</v>
      </c>
    </row>
    <row r="8" spans="2:25" x14ac:dyDescent="0.3">
      <c r="B8" s="12" t="s">
        <v>17</v>
      </c>
      <c r="C8" s="12" t="s">
        <v>20</v>
      </c>
      <c r="D8" s="13" t="s">
        <v>57</v>
      </c>
      <c r="E8" s="28"/>
      <c r="F8" s="11" t="s">
        <v>17</v>
      </c>
      <c r="G8" s="12" t="s">
        <v>18</v>
      </c>
      <c r="H8" s="12" t="s">
        <v>19</v>
      </c>
      <c r="M8" s="30"/>
    </row>
    <row r="9" spans="2:25" x14ac:dyDescent="0.3">
      <c r="B9" s="12" t="s">
        <v>17</v>
      </c>
      <c r="C9" s="12" t="s">
        <v>20</v>
      </c>
      <c r="D9" s="13" t="s">
        <v>143</v>
      </c>
      <c r="E9" s="28"/>
      <c r="F9" s="11" t="s">
        <v>17</v>
      </c>
      <c r="G9" s="12" t="s">
        <v>23</v>
      </c>
      <c r="H9" s="12" t="s">
        <v>19</v>
      </c>
    </row>
    <row r="10" spans="2:25" x14ac:dyDescent="0.3">
      <c r="B10" s="12" t="s">
        <v>17</v>
      </c>
      <c r="C10" s="12" t="s">
        <v>20</v>
      </c>
      <c r="D10" s="5" t="s">
        <v>59</v>
      </c>
      <c r="E10" s="28"/>
      <c r="F10" s="20" t="s">
        <v>17</v>
      </c>
      <c r="G10" s="12" t="s">
        <v>25</v>
      </c>
      <c r="H10" s="12" t="s">
        <v>59</v>
      </c>
    </row>
    <row r="11" spans="2:25" s="17" customFormat="1" x14ac:dyDescent="0.3"/>
    <row r="12" spans="2:25" s="17" customFormat="1" x14ac:dyDescent="0.3">
      <c r="B12" s="19"/>
      <c r="C12" s="19"/>
      <c r="D12" s="19"/>
      <c r="E12" s="19"/>
      <c r="F12" s="19"/>
      <c r="G12" s="19"/>
      <c r="H12" s="19"/>
    </row>
    <row r="13" spans="2:25" s="17" customFormat="1" x14ac:dyDescent="0.3">
      <c r="B13" s="18"/>
      <c r="C13" s="18"/>
      <c r="D13" s="19"/>
      <c r="E13" s="2"/>
      <c r="F13" s="18"/>
      <c r="G13" s="18"/>
      <c r="H13" s="19"/>
    </row>
    <row r="14" spans="2:25" ht="15" thickBot="1" x14ac:dyDescent="0.35">
      <c r="R14" s="32"/>
      <c r="S14" s="32"/>
      <c r="T14" s="32"/>
      <c r="U14" s="32"/>
      <c r="V14" s="32"/>
      <c r="W14" s="32"/>
      <c r="X14" s="32"/>
      <c r="Y14" s="32"/>
    </row>
    <row r="15" spans="2:25" ht="15" thickBot="1" x14ac:dyDescent="0.35">
      <c r="B15" s="90" t="s">
        <v>64</v>
      </c>
      <c r="C15" s="91"/>
      <c r="D15" s="91"/>
      <c r="E15" s="91"/>
      <c r="F15" s="91"/>
      <c r="G15" s="91"/>
      <c r="H15" s="92"/>
      <c r="J15" s="90" t="s">
        <v>31</v>
      </c>
      <c r="K15" s="93"/>
      <c r="L15" s="93"/>
      <c r="M15" s="93"/>
      <c r="N15" s="93"/>
      <c r="O15" s="93"/>
      <c r="P15" s="94"/>
      <c r="R15" s="95"/>
      <c r="S15" s="95"/>
      <c r="T15" s="95"/>
      <c r="U15" s="95"/>
      <c r="V15" s="95"/>
      <c r="W15" s="95"/>
      <c r="X15" s="95"/>
      <c r="Y15" s="32"/>
    </row>
    <row r="16" spans="2:25" ht="15" thickBot="1" x14ac:dyDescent="0.35">
      <c r="B16" s="6" t="s">
        <v>15</v>
      </c>
      <c r="C16" s="8" t="s">
        <v>1</v>
      </c>
      <c r="D16" s="25" t="s">
        <v>16</v>
      </c>
      <c r="E16" s="28"/>
      <c r="F16" s="7" t="s">
        <v>15</v>
      </c>
      <c r="G16" s="8" t="s">
        <v>1</v>
      </c>
      <c r="H16" s="26" t="s">
        <v>16</v>
      </c>
      <c r="J16" s="6" t="s">
        <v>15</v>
      </c>
      <c r="K16" s="8" t="s">
        <v>1</v>
      </c>
      <c r="L16" s="25" t="s">
        <v>16</v>
      </c>
      <c r="M16" s="27"/>
      <c r="N16" s="7" t="s">
        <v>15</v>
      </c>
      <c r="O16" s="8" t="s">
        <v>1</v>
      </c>
      <c r="P16" s="26" t="s">
        <v>16</v>
      </c>
      <c r="R16" s="18"/>
      <c r="S16" s="18"/>
      <c r="T16" s="19"/>
      <c r="U16" s="32"/>
      <c r="V16" s="18"/>
      <c r="W16" s="18"/>
      <c r="X16" s="19"/>
      <c r="Y16" s="32"/>
    </row>
    <row r="17" spans="1:25" x14ac:dyDescent="0.3">
      <c r="A17" s="21">
        <v>1</v>
      </c>
      <c r="B17" s="10" t="s">
        <v>32</v>
      </c>
      <c r="C17" s="10" t="s">
        <v>29</v>
      </c>
      <c r="D17" s="16" t="s">
        <v>62</v>
      </c>
      <c r="E17" s="28"/>
      <c r="F17" s="9" t="s">
        <v>31</v>
      </c>
      <c r="G17" s="10" t="s">
        <v>30</v>
      </c>
      <c r="H17" s="10" t="s">
        <v>59</v>
      </c>
      <c r="J17" s="12" t="s">
        <v>31</v>
      </c>
      <c r="K17" s="12" t="s">
        <v>43</v>
      </c>
      <c r="L17" s="13" t="s">
        <v>57</v>
      </c>
      <c r="M17" s="31"/>
      <c r="N17" s="11" t="s">
        <v>31</v>
      </c>
      <c r="O17" s="12" t="s">
        <v>56</v>
      </c>
      <c r="P17" s="12" t="s">
        <v>28</v>
      </c>
      <c r="R17" s="32"/>
      <c r="S17" s="32"/>
      <c r="T17" s="32"/>
      <c r="U17" s="32"/>
      <c r="V17" s="32"/>
      <c r="W17" s="32"/>
      <c r="X17" s="32"/>
      <c r="Y17" s="32"/>
    </row>
    <row r="18" spans="1:25" x14ac:dyDescent="0.3">
      <c r="A18" s="21">
        <f>A17+1</f>
        <v>2</v>
      </c>
      <c r="B18" s="12" t="s">
        <v>32</v>
      </c>
      <c r="C18" s="12" t="s">
        <v>29</v>
      </c>
      <c r="D18" s="13" t="s">
        <v>57</v>
      </c>
      <c r="E18" s="28"/>
      <c r="F18" s="11" t="s">
        <v>32</v>
      </c>
      <c r="G18" s="12" t="s">
        <v>54</v>
      </c>
      <c r="H18" s="12" t="s">
        <v>28</v>
      </c>
      <c r="J18" s="12" t="s">
        <v>31</v>
      </c>
      <c r="K18" s="12" t="s">
        <v>56</v>
      </c>
      <c r="L18" s="13" t="s">
        <v>34</v>
      </c>
      <c r="M18" s="28"/>
      <c r="N18" s="11" t="s">
        <v>31</v>
      </c>
      <c r="O18" s="12" t="s">
        <v>44</v>
      </c>
      <c r="P18" s="12" t="s">
        <v>28</v>
      </c>
      <c r="R18" s="32"/>
      <c r="S18" s="32"/>
      <c r="T18" s="32"/>
      <c r="U18" s="32"/>
      <c r="V18" s="32"/>
      <c r="W18" s="32"/>
      <c r="X18" s="32"/>
      <c r="Y18" s="32"/>
    </row>
    <row r="19" spans="1:25" x14ac:dyDescent="0.3">
      <c r="A19" s="21">
        <f t="shared" ref="A19:A58" si="0">A18+1</f>
        <v>3</v>
      </c>
      <c r="B19" s="12" t="s">
        <v>32</v>
      </c>
      <c r="C19" s="12" t="s">
        <v>54</v>
      </c>
      <c r="D19" s="13" t="s">
        <v>34</v>
      </c>
      <c r="E19" s="28"/>
      <c r="F19" s="11" t="s">
        <v>32</v>
      </c>
      <c r="G19" s="12" t="s">
        <v>35</v>
      </c>
      <c r="H19" s="12" t="s">
        <v>28</v>
      </c>
      <c r="J19" s="12" t="s">
        <v>31</v>
      </c>
      <c r="K19" s="12" t="s">
        <v>44</v>
      </c>
      <c r="L19" s="13" t="s">
        <v>34</v>
      </c>
      <c r="M19" s="28"/>
      <c r="N19" s="11" t="s">
        <v>31</v>
      </c>
      <c r="O19" s="12" t="s">
        <v>45</v>
      </c>
      <c r="P19" s="12" t="s">
        <v>28</v>
      </c>
      <c r="R19" s="32"/>
      <c r="S19" s="32"/>
      <c r="T19" s="32"/>
      <c r="U19" s="32"/>
      <c r="V19" s="32"/>
      <c r="W19" s="32"/>
      <c r="X19" s="32"/>
      <c r="Y19" s="32"/>
    </row>
    <row r="20" spans="1:25" x14ac:dyDescent="0.3">
      <c r="A20" s="21">
        <f t="shared" si="0"/>
        <v>4</v>
      </c>
      <c r="B20" s="12" t="s">
        <v>32</v>
      </c>
      <c r="C20" s="12" t="s">
        <v>54</v>
      </c>
      <c r="D20" s="13" t="s">
        <v>33</v>
      </c>
      <c r="E20" s="28"/>
      <c r="F20" s="11" t="s">
        <v>32</v>
      </c>
      <c r="G20" s="12" t="s">
        <v>55</v>
      </c>
      <c r="H20" s="12" t="s">
        <v>33</v>
      </c>
      <c r="J20" s="12" t="s">
        <v>31</v>
      </c>
      <c r="K20" s="12" t="s">
        <v>45</v>
      </c>
      <c r="L20" s="13" t="s">
        <v>34</v>
      </c>
      <c r="M20" s="36"/>
      <c r="N20" s="11" t="s">
        <v>31</v>
      </c>
      <c r="O20" s="12" t="s">
        <v>47</v>
      </c>
      <c r="P20" s="12" t="s">
        <v>28</v>
      </c>
      <c r="R20" s="32"/>
      <c r="S20" s="32"/>
      <c r="T20" s="32"/>
      <c r="U20" s="32"/>
      <c r="V20" s="32"/>
      <c r="W20" s="32"/>
      <c r="X20" s="32"/>
      <c r="Y20" s="32"/>
    </row>
    <row r="21" spans="1:25" x14ac:dyDescent="0.3">
      <c r="A21" s="21">
        <f t="shared" si="0"/>
        <v>5</v>
      </c>
      <c r="B21" s="12" t="s">
        <v>32</v>
      </c>
      <c r="C21" s="12" t="s">
        <v>35</v>
      </c>
      <c r="D21" s="13" t="s">
        <v>34</v>
      </c>
      <c r="E21" s="28"/>
      <c r="F21" s="11" t="s">
        <v>32</v>
      </c>
      <c r="G21" s="12" t="s">
        <v>38</v>
      </c>
      <c r="H21" s="12" t="s">
        <v>28</v>
      </c>
      <c r="J21" s="12" t="s">
        <v>31</v>
      </c>
      <c r="K21" s="12" t="s">
        <v>47</v>
      </c>
      <c r="L21" s="13" t="s">
        <v>34</v>
      </c>
      <c r="M21" s="31"/>
      <c r="N21" s="11" t="s">
        <v>31</v>
      </c>
      <c r="O21" s="12" t="s">
        <v>46</v>
      </c>
      <c r="P21" s="12" t="s">
        <v>28</v>
      </c>
      <c r="R21" s="32"/>
      <c r="S21" s="32"/>
      <c r="T21" s="32"/>
      <c r="U21" s="32"/>
      <c r="V21" s="32"/>
      <c r="W21" s="32"/>
      <c r="X21" s="32"/>
      <c r="Y21" s="32"/>
    </row>
    <row r="22" spans="1:25" x14ac:dyDescent="0.3">
      <c r="A22" s="21">
        <f t="shared" si="0"/>
        <v>6</v>
      </c>
      <c r="B22" s="12" t="s">
        <v>32</v>
      </c>
      <c r="C22" s="12" t="s">
        <v>38</v>
      </c>
      <c r="D22" s="12" t="s">
        <v>34</v>
      </c>
      <c r="E22" s="28"/>
      <c r="F22" s="12" t="s">
        <v>32</v>
      </c>
      <c r="G22" s="12" t="s">
        <v>39</v>
      </c>
      <c r="H22" s="12" t="s">
        <v>28</v>
      </c>
      <c r="J22" s="12" t="s">
        <v>31</v>
      </c>
      <c r="K22" s="12" t="s">
        <v>46</v>
      </c>
      <c r="L22" s="13" t="s">
        <v>34</v>
      </c>
      <c r="M22" s="28"/>
      <c r="N22" s="11" t="s">
        <v>31</v>
      </c>
      <c r="O22" s="12" t="s">
        <v>48</v>
      </c>
      <c r="P22" s="12" t="s">
        <v>28</v>
      </c>
      <c r="R22" s="32"/>
      <c r="S22" s="32"/>
      <c r="T22" s="32"/>
      <c r="U22" s="32"/>
      <c r="V22" s="32"/>
      <c r="W22" s="32"/>
      <c r="X22" s="32"/>
      <c r="Y22" s="32"/>
    </row>
    <row r="23" spans="1:25" x14ac:dyDescent="0.3">
      <c r="A23" s="21">
        <f t="shared" si="0"/>
        <v>7</v>
      </c>
      <c r="B23" s="12" t="s">
        <v>32</v>
      </c>
      <c r="C23" s="12" t="s">
        <v>39</v>
      </c>
      <c r="D23" s="12" t="s">
        <v>73</v>
      </c>
      <c r="E23" s="28"/>
      <c r="F23" s="12" t="s">
        <v>32</v>
      </c>
      <c r="G23" s="12" t="s">
        <v>41</v>
      </c>
      <c r="H23" s="12" t="s">
        <v>73</v>
      </c>
      <c r="J23" s="12" t="s">
        <v>31</v>
      </c>
      <c r="K23" s="12" t="s">
        <v>48</v>
      </c>
      <c r="L23" s="13" t="s">
        <v>73</v>
      </c>
      <c r="M23" s="36"/>
      <c r="N23" s="11" t="s">
        <v>31</v>
      </c>
      <c r="O23" s="12" t="s">
        <v>53</v>
      </c>
      <c r="P23" s="12" t="s">
        <v>73</v>
      </c>
      <c r="R23" s="32"/>
      <c r="S23" s="32"/>
      <c r="T23" s="32"/>
      <c r="U23" s="32"/>
      <c r="V23" s="32"/>
      <c r="W23" s="32"/>
      <c r="X23" s="32"/>
      <c r="Y23" s="32"/>
    </row>
    <row r="24" spans="1:25" x14ac:dyDescent="0.3">
      <c r="A24" s="21">
        <f t="shared" si="0"/>
        <v>8</v>
      </c>
      <c r="B24" s="12" t="s">
        <v>32</v>
      </c>
      <c r="C24" s="12" t="s">
        <v>36</v>
      </c>
      <c r="D24" s="12" t="s">
        <v>34</v>
      </c>
      <c r="E24" s="28"/>
      <c r="F24" s="12" t="s">
        <v>32</v>
      </c>
      <c r="G24" s="12" t="s">
        <v>40</v>
      </c>
      <c r="H24" s="12" t="s">
        <v>28</v>
      </c>
      <c r="J24" s="12" t="s">
        <v>31</v>
      </c>
      <c r="K24" s="12" t="s">
        <v>49</v>
      </c>
      <c r="L24" s="13" t="s">
        <v>34</v>
      </c>
      <c r="M24" s="31"/>
      <c r="N24" s="11" t="s">
        <v>31</v>
      </c>
      <c r="O24" s="12" t="s">
        <v>50</v>
      </c>
      <c r="P24" s="12" t="s">
        <v>28</v>
      </c>
      <c r="R24" s="32"/>
      <c r="S24" s="32"/>
      <c r="T24" s="32"/>
      <c r="U24" s="32"/>
      <c r="V24" s="32"/>
      <c r="W24" s="32"/>
      <c r="X24" s="32"/>
      <c r="Y24" s="32"/>
    </row>
    <row r="25" spans="1:25" x14ac:dyDescent="0.3">
      <c r="A25" s="21">
        <f t="shared" si="0"/>
        <v>9</v>
      </c>
      <c r="B25" s="12" t="s">
        <v>32</v>
      </c>
      <c r="C25" s="12" t="s">
        <v>40</v>
      </c>
      <c r="D25" s="12" t="s">
        <v>34</v>
      </c>
      <c r="E25" s="28"/>
      <c r="F25" s="12" t="s">
        <v>32</v>
      </c>
      <c r="G25" s="12" t="s">
        <v>37</v>
      </c>
      <c r="H25" s="12" t="s">
        <v>28</v>
      </c>
      <c r="J25" s="12" t="s">
        <v>31</v>
      </c>
      <c r="K25" s="12" t="s">
        <v>50</v>
      </c>
      <c r="L25" s="13" t="s">
        <v>34</v>
      </c>
      <c r="M25" s="28"/>
      <c r="N25" s="11" t="s">
        <v>31</v>
      </c>
      <c r="O25" s="12" t="s">
        <v>51</v>
      </c>
      <c r="P25" s="12" t="s">
        <v>28</v>
      </c>
      <c r="R25" s="32"/>
      <c r="S25" s="32"/>
      <c r="T25" s="32"/>
      <c r="U25" s="32"/>
      <c r="V25" s="32"/>
      <c r="W25" s="32"/>
      <c r="X25" s="32"/>
      <c r="Y25" s="32"/>
    </row>
    <row r="26" spans="1:25" x14ac:dyDescent="0.3">
      <c r="A26" s="21">
        <f t="shared" si="0"/>
        <v>10</v>
      </c>
      <c r="B26" s="12" t="s">
        <v>32</v>
      </c>
      <c r="C26" s="12" t="s">
        <v>37</v>
      </c>
      <c r="D26" s="12" t="s">
        <v>34</v>
      </c>
      <c r="E26" s="28"/>
      <c r="F26" s="12" t="s">
        <v>32</v>
      </c>
      <c r="G26" s="12" t="s">
        <v>41</v>
      </c>
      <c r="H26" s="12" t="s">
        <v>28</v>
      </c>
      <c r="J26" s="12" t="s">
        <v>31</v>
      </c>
      <c r="K26" s="12" t="s">
        <v>51</v>
      </c>
      <c r="L26" s="13" t="s">
        <v>34</v>
      </c>
      <c r="M26" s="28"/>
      <c r="N26" s="11" t="s">
        <v>31</v>
      </c>
      <c r="O26" s="12" t="s">
        <v>52</v>
      </c>
      <c r="P26" s="12" t="s">
        <v>28</v>
      </c>
      <c r="R26" s="32"/>
      <c r="S26" s="32"/>
      <c r="T26" s="32"/>
      <c r="U26" s="32"/>
      <c r="V26" s="32"/>
      <c r="W26" s="32"/>
      <c r="X26" s="32"/>
      <c r="Y26" s="32"/>
    </row>
    <row r="27" spans="1:25" x14ac:dyDescent="0.3">
      <c r="A27" s="21">
        <f t="shared" si="0"/>
        <v>11</v>
      </c>
      <c r="B27" s="22" t="s">
        <v>32</v>
      </c>
      <c r="C27" s="22" t="s">
        <v>39</v>
      </c>
      <c r="D27" s="22" t="s">
        <v>72</v>
      </c>
      <c r="E27" s="28"/>
      <c r="F27" s="22" t="s">
        <v>32</v>
      </c>
      <c r="G27" s="22" t="s">
        <v>54</v>
      </c>
      <c r="H27" s="22" t="s">
        <v>72</v>
      </c>
      <c r="J27" s="12" t="s">
        <v>31</v>
      </c>
      <c r="K27" s="12" t="s">
        <v>52</v>
      </c>
      <c r="L27" s="13" t="s">
        <v>34</v>
      </c>
      <c r="M27" s="28"/>
      <c r="N27" s="11" t="s">
        <v>31</v>
      </c>
      <c r="O27" s="12" t="s">
        <v>53</v>
      </c>
      <c r="P27" s="12" t="s">
        <v>28</v>
      </c>
      <c r="R27" s="32"/>
      <c r="S27" s="32"/>
      <c r="T27" s="32"/>
      <c r="U27" s="32"/>
      <c r="V27" s="32"/>
      <c r="W27" s="32"/>
      <c r="X27" s="32"/>
      <c r="Y27" s="32"/>
    </row>
    <row r="28" spans="1:25" x14ac:dyDescent="0.3">
      <c r="A28" s="21">
        <f t="shared" si="0"/>
        <v>12</v>
      </c>
      <c r="B28" s="22" t="s">
        <v>32</v>
      </c>
      <c r="C28" s="22" t="s">
        <v>41</v>
      </c>
      <c r="D28" s="22" t="s">
        <v>72</v>
      </c>
      <c r="E28" s="28"/>
      <c r="F28" s="22" t="s">
        <v>32</v>
      </c>
      <c r="G28" s="22" t="s">
        <v>36</v>
      </c>
      <c r="H28" s="22" t="s">
        <v>72</v>
      </c>
      <c r="J28" s="12" t="s">
        <v>31</v>
      </c>
      <c r="K28" s="12" t="s">
        <v>53</v>
      </c>
      <c r="L28" s="12" t="s">
        <v>72</v>
      </c>
      <c r="M28" s="31"/>
      <c r="N28" s="12" t="s">
        <v>31</v>
      </c>
      <c r="O28" s="12" t="s">
        <v>49</v>
      </c>
      <c r="P28" s="12" t="s">
        <v>72</v>
      </c>
      <c r="R28" s="32"/>
      <c r="S28" s="32"/>
      <c r="T28" s="32"/>
      <c r="U28" s="32"/>
      <c r="V28" s="32"/>
      <c r="W28" s="32"/>
      <c r="X28" s="32"/>
      <c r="Y28" s="32"/>
    </row>
    <row r="29" spans="1:25" x14ac:dyDescent="0.3">
      <c r="A29" s="21">
        <f t="shared" si="0"/>
        <v>13</v>
      </c>
      <c r="B29" s="83" t="s">
        <v>32</v>
      </c>
      <c r="C29" s="83" t="s">
        <v>54</v>
      </c>
      <c r="D29" s="83" t="s">
        <v>73</v>
      </c>
      <c r="E29" s="31"/>
      <c r="F29" s="83" t="s">
        <v>32</v>
      </c>
      <c r="G29" s="83" t="s">
        <v>36</v>
      </c>
      <c r="H29" s="83" t="s">
        <v>73</v>
      </c>
      <c r="J29" s="12" t="s">
        <v>31</v>
      </c>
      <c r="K29" s="22" t="s">
        <v>56</v>
      </c>
      <c r="L29" s="12" t="s">
        <v>72</v>
      </c>
      <c r="M29" s="31"/>
      <c r="N29" s="12" t="s">
        <v>31</v>
      </c>
      <c r="O29" s="12" t="s">
        <v>48</v>
      </c>
      <c r="P29" s="12" t="s">
        <v>72</v>
      </c>
      <c r="R29" s="32"/>
      <c r="S29" s="17"/>
      <c r="T29" s="32"/>
      <c r="U29" s="32"/>
      <c r="V29" s="32"/>
      <c r="W29" s="32"/>
      <c r="X29" s="32"/>
      <c r="Y29" s="32"/>
    </row>
    <row r="30" spans="1:25" x14ac:dyDescent="0.3">
      <c r="A30" s="21">
        <f t="shared" si="0"/>
        <v>14</v>
      </c>
      <c r="B30" s="73"/>
      <c r="C30" s="73"/>
      <c r="D30" s="73"/>
      <c r="E30" s="73"/>
      <c r="F30" s="73"/>
      <c r="G30" s="73"/>
      <c r="H30" s="73"/>
      <c r="J30" s="84" t="s">
        <v>31</v>
      </c>
      <c r="K30" s="84" t="s">
        <v>56</v>
      </c>
      <c r="L30" s="84" t="s">
        <v>73</v>
      </c>
      <c r="M30" s="31"/>
      <c r="N30" s="84" t="s">
        <v>31</v>
      </c>
      <c r="O30" s="84" t="s">
        <v>49</v>
      </c>
      <c r="P30" s="84" t="s">
        <v>73</v>
      </c>
      <c r="R30" s="32"/>
      <c r="S30" s="32"/>
      <c r="T30" s="32"/>
      <c r="U30" s="32"/>
      <c r="V30" s="32"/>
      <c r="W30" s="32"/>
      <c r="X30" s="32"/>
      <c r="Y30" s="32"/>
    </row>
    <row r="31" spans="1:25" x14ac:dyDescent="0.3">
      <c r="A31" s="21">
        <f t="shared" si="0"/>
        <v>15</v>
      </c>
      <c r="B31" s="73"/>
      <c r="C31" s="73"/>
      <c r="D31" s="73"/>
      <c r="E31" s="73"/>
      <c r="F31" s="73"/>
      <c r="G31" s="73"/>
      <c r="H31" s="73"/>
      <c r="J31" s="73"/>
      <c r="K31" s="73"/>
      <c r="L31" s="73"/>
      <c r="M31" s="73"/>
      <c r="N31" s="73"/>
      <c r="O31" s="73"/>
      <c r="P31" s="73"/>
      <c r="R31" s="32"/>
      <c r="S31" s="32"/>
      <c r="T31" s="32"/>
      <c r="U31" s="32"/>
      <c r="V31" s="32"/>
      <c r="W31" s="32"/>
      <c r="X31" s="32"/>
      <c r="Y31" s="32"/>
    </row>
    <row r="32" spans="1:25" x14ac:dyDescent="0.3">
      <c r="A32" s="21">
        <f t="shared" si="0"/>
        <v>16</v>
      </c>
      <c r="B32" s="73"/>
      <c r="C32" s="73"/>
      <c r="D32" s="73"/>
      <c r="E32" s="73"/>
      <c r="F32" s="73"/>
      <c r="G32" s="73"/>
      <c r="H32" s="73"/>
      <c r="J32" s="73"/>
      <c r="K32" s="73"/>
      <c r="L32" s="73"/>
      <c r="M32" s="73"/>
      <c r="N32" s="73"/>
      <c r="O32" s="73"/>
      <c r="P32" s="73"/>
      <c r="R32" s="32"/>
      <c r="S32" s="32"/>
      <c r="T32" s="32"/>
      <c r="U32" s="32"/>
      <c r="V32" s="32"/>
      <c r="W32" s="32"/>
      <c r="X32" s="32"/>
      <c r="Y32" s="32"/>
    </row>
    <row r="33" spans="1:25" x14ac:dyDescent="0.3">
      <c r="A33" s="21">
        <f t="shared" si="0"/>
        <v>17</v>
      </c>
      <c r="B33" s="73"/>
      <c r="C33" s="73"/>
      <c r="D33" s="73"/>
      <c r="E33" s="73"/>
      <c r="F33" s="73"/>
      <c r="G33" s="73"/>
      <c r="H33" s="73"/>
      <c r="J33" s="73"/>
      <c r="K33" s="73"/>
      <c r="L33" s="73"/>
      <c r="M33" s="73"/>
      <c r="N33" s="73"/>
      <c r="O33" s="73"/>
      <c r="P33" s="73"/>
      <c r="R33" s="32"/>
      <c r="S33" s="32"/>
      <c r="T33" s="32"/>
      <c r="U33" s="32"/>
      <c r="V33" s="32"/>
      <c r="W33" s="32"/>
      <c r="X33" s="32"/>
      <c r="Y33" s="32"/>
    </row>
    <row r="34" spans="1:25" x14ac:dyDescent="0.3">
      <c r="A34" s="21">
        <f t="shared" si="0"/>
        <v>18</v>
      </c>
      <c r="B34" s="73"/>
      <c r="C34" s="73"/>
      <c r="D34" s="73"/>
      <c r="E34" s="73"/>
      <c r="F34" s="73"/>
      <c r="G34" s="73"/>
      <c r="H34" s="73"/>
      <c r="J34" s="73"/>
      <c r="K34" s="73"/>
      <c r="L34" s="73"/>
      <c r="M34" s="73"/>
      <c r="N34" s="73"/>
      <c r="O34" s="73"/>
      <c r="P34" s="73"/>
      <c r="R34" s="32"/>
      <c r="S34" s="32"/>
      <c r="T34" s="32"/>
      <c r="U34" s="32"/>
      <c r="V34" s="32"/>
      <c r="W34" s="32"/>
      <c r="X34" s="32"/>
      <c r="Y34" s="32"/>
    </row>
    <row r="35" spans="1:25" x14ac:dyDescent="0.3">
      <c r="A35" s="21">
        <f t="shared" si="0"/>
        <v>19</v>
      </c>
      <c r="B35" s="73"/>
      <c r="C35" s="73"/>
      <c r="D35" s="73"/>
      <c r="E35" s="73"/>
      <c r="F35" s="73"/>
      <c r="G35" s="73"/>
      <c r="H35" s="73"/>
      <c r="J35" s="73"/>
      <c r="K35" s="73"/>
      <c r="L35" s="73"/>
      <c r="M35" s="73"/>
      <c r="N35" s="73"/>
      <c r="O35" s="73"/>
      <c r="P35" s="73"/>
      <c r="R35" s="32"/>
      <c r="S35" s="32"/>
      <c r="T35" s="32"/>
      <c r="U35" s="32"/>
      <c r="V35" s="32"/>
      <c r="W35" s="32"/>
      <c r="X35" s="32"/>
      <c r="Y35" s="32"/>
    </row>
    <row r="36" spans="1:25" x14ac:dyDescent="0.3">
      <c r="A36" s="21">
        <f t="shared" si="0"/>
        <v>20</v>
      </c>
      <c r="B36" s="73"/>
      <c r="C36" s="73"/>
      <c r="D36" s="73"/>
      <c r="E36" s="73"/>
      <c r="F36" s="73"/>
      <c r="G36" s="73"/>
      <c r="H36" s="73"/>
      <c r="J36" s="73"/>
      <c r="K36" s="73"/>
      <c r="L36" s="73"/>
      <c r="M36" s="73"/>
      <c r="N36" s="73"/>
      <c r="O36" s="73"/>
      <c r="P36" s="73"/>
      <c r="R36" s="32"/>
      <c r="S36" s="32"/>
      <c r="T36" s="32"/>
      <c r="U36" s="32"/>
      <c r="V36" s="32"/>
      <c r="W36" s="32"/>
      <c r="X36" s="32"/>
      <c r="Y36" s="32"/>
    </row>
    <row r="37" spans="1:25" x14ac:dyDescent="0.3">
      <c r="A37" s="21">
        <f t="shared" si="0"/>
        <v>21</v>
      </c>
      <c r="B37" s="73"/>
      <c r="C37" s="73"/>
      <c r="D37" s="73"/>
      <c r="E37" s="73"/>
      <c r="F37" s="73"/>
      <c r="G37" s="73"/>
      <c r="H37" s="73"/>
      <c r="J37" s="73"/>
      <c r="K37" s="73"/>
      <c r="L37" s="73"/>
      <c r="M37" s="73"/>
      <c r="N37" s="73"/>
      <c r="O37" s="73"/>
      <c r="P37" s="73"/>
      <c r="R37" s="32"/>
      <c r="S37" s="32"/>
      <c r="T37" s="32"/>
      <c r="U37" s="32"/>
      <c r="V37" s="32"/>
      <c r="W37" s="32"/>
      <c r="X37" s="32"/>
      <c r="Y37" s="32"/>
    </row>
    <row r="38" spans="1:25" x14ac:dyDescent="0.3">
      <c r="A38" s="21">
        <f t="shared" si="0"/>
        <v>22</v>
      </c>
      <c r="B38" s="73"/>
      <c r="C38" s="73"/>
      <c r="D38" s="73"/>
      <c r="E38" s="73"/>
      <c r="F38" s="73"/>
      <c r="G38" s="73"/>
      <c r="H38" s="73"/>
      <c r="J38" s="73"/>
      <c r="K38" s="73"/>
      <c r="L38" s="73"/>
      <c r="M38" s="73"/>
      <c r="N38" s="73"/>
      <c r="O38" s="73"/>
      <c r="P38" s="73"/>
      <c r="R38" s="32"/>
      <c r="S38" s="32"/>
      <c r="T38" s="32"/>
      <c r="U38" s="32"/>
      <c r="V38" s="32"/>
      <c r="W38" s="32"/>
      <c r="X38" s="32"/>
      <c r="Y38" s="32"/>
    </row>
    <row r="39" spans="1:25" x14ac:dyDescent="0.3">
      <c r="A39" s="21">
        <f t="shared" si="0"/>
        <v>23</v>
      </c>
      <c r="B39" s="73"/>
      <c r="C39" s="73"/>
      <c r="D39" s="73"/>
      <c r="E39" s="73"/>
      <c r="F39" s="73"/>
      <c r="G39" s="73"/>
      <c r="H39" s="73"/>
      <c r="J39" s="73"/>
      <c r="K39" s="73"/>
      <c r="L39" s="73"/>
      <c r="M39" s="73"/>
      <c r="N39" s="73"/>
      <c r="O39" s="73"/>
      <c r="P39" s="73"/>
      <c r="R39" s="32"/>
      <c r="S39" s="32"/>
      <c r="T39" s="32"/>
      <c r="U39" s="32"/>
      <c r="V39" s="32"/>
      <c r="W39" s="32"/>
      <c r="X39" s="32"/>
      <c r="Y39" s="32"/>
    </row>
    <row r="40" spans="1:25" x14ac:dyDescent="0.3">
      <c r="A40" s="21">
        <f t="shared" si="0"/>
        <v>24</v>
      </c>
      <c r="B40" s="73"/>
      <c r="C40" s="73"/>
      <c r="D40" s="73"/>
      <c r="E40" s="73"/>
      <c r="F40" s="73"/>
      <c r="G40" s="73"/>
      <c r="H40" s="73"/>
      <c r="J40" s="73"/>
      <c r="K40" s="73"/>
      <c r="L40" s="73"/>
      <c r="M40" s="73"/>
      <c r="N40" s="73"/>
      <c r="O40" s="73"/>
      <c r="P40" s="73"/>
      <c r="R40" s="32"/>
      <c r="S40" s="32"/>
      <c r="T40" s="32"/>
      <c r="U40" s="32"/>
      <c r="V40" s="32"/>
      <c r="W40" s="32"/>
      <c r="X40" s="32"/>
      <c r="Y40" s="32"/>
    </row>
    <row r="41" spans="1:25" x14ac:dyDescent="0.3">
      <c r="A41" s="21">
        <f t="shared" si="0"/>
        <v>25</v>
      </c>
      <c r="B41" s="73"/>
      <c r="C41" s="73"/>
      <c r="D41" s="73"/>
      <c r="E41" s="73"/>
      <c r="F41" s="73"/>
      <c r="G41" s="73"/>
      <c r="H41" s="73"/>
      <c r="J41" s="73"/>
      <c r="K41" s="73"/>
      <c r="L41" s="73"/>
      <c r="M41" s="73"/>
      <c r="N41" s="73"/>
      <c r="O41" s="73"/>
      <c r="P41" s="73"/>
      <c r="R41" s="32"/>
      <c r="S41" s="32"/>
      <c r="T41" s="32"/>
      <c r="U41" s="32"/>
      <c r="V41" s="32"/>
      <c r="W41" s="32"/>
      <c r="X41" s="32"/>
      <c r="Y41" s="32"/>
    </row>
    <row r="42" spans="1:25" x14ac:dyDescent="0.3">
      <c r="A42" s="21">
        <f t="shared" si="0"/>
        <v>26</v>
      </c>
      <c r="B42" s="73"/>
      <c r="C42" s="73"/>
      <c r="D42" s="73"/>
      <c r="E42" s="73"/>
      <c r="F42" s="73"/>
      <c r="G42" s="73"/>
      <c r="H42" s="73"/>
      <c r="J42" s="73"/>
      <c r="K42" s="73"/>
      <c r="L42" s="73"/>
      <c r="M42" s="73"/>
      <c r="N42" s="73"/>
      <c r="O42" s="73"/>
      <c r="P42" s="73"/>
      <c r="R42" s="32"/>
      <c r="S42" s="32"/>
      <c r="T42" s="32"/>
      <c r="U42" s="32"/>
      <c r="V42" s="32"/>
      <c r="W42" s="32"/>
      <c r="X42" s="32"/>
      <c r="Y42" s="32"/>
    </row>
    <row r="43" spans="1:25" x14ac:dyDescent="0.3">
      <c r="A43" s="21">
        <f t="shared" si="0"/>
        <v>27</v>
      </c>
      <c r="B43" s="73"/>
      <c r="C43" s="73"/>
      <c r="D43" s="73"/>
      <c r="E43" s="73"/>
      <c r="F43" s="73"/>
      <c r="G43" s="73"/>
      <c r="H43" s="73"/>
      <c r="J43" s="73"/>
      <c r="K43" s="73"/>
      <c r="L43" s="73"/>
      <c r="M43" s="73"/>
      <c r="N43" s="73"/>
      <c r="O43" s="73"/>
      <c r="P43" s="73"/>
      <c r="R43" s="32"/>
      <c r="S43" s="32"/>
      <c r="T43" s="32"/>
      <c r="U43" s="32"/>
      <c r="V43" s="32"/>
      <c r="W43" s="32"/>
      <c r="X43" s="32"/>
      <c r="Y43" s="32"/>
    </row>
    <row r="44" spans="1:25" x14ac:dyDescent="0.3">
      <c r="A44" s="21">
        <f t="shared" si="0"/>
        <v>28</v>
      </c>
      <c r="J44" s="73"/>
      <c r="K44" s="73"/>
      <c r="L44" s="73"/>
      <c r="M44" s="73"/>
      <c r="N44" s="73"/>
      <c r="O44" s="73"/>
      <c r="P44" s="73"/>
      <c r="R44" s="32"/>
      <c r="S44" s="32"/>
      <c r="T44" s="32"/>
      <c r="U44" s="32"/>
      <c r="V44" s="32"/>
      <c r="W44" s="32"/>
      <c r="X44" s="32"/>
      <c r="Y44" s="32"/>
    </row>
    <row r="45" spans="1:25" x14ac:dyDescent="0.3">
      <c r="A45" s="21">
        <f t="shared" si="0"/>
        <v>29</v>
      </c>
      <c r="J45" s="73"/>
      <c r="K45" s="73"/>
      <c r="L45" s="73"/>
      <c r="M45" s="73"/>
      <c r="N45" s="73"/>
      <c r="O45" s="73"/>
      <c r="P45" s="73"/>
      <c r="R45" s="32"/>
      <c r="S45" s="32"/>
      <c r="T45" s="32"/>
      <c r="U45" s="32"/>
      <c r="V45" s="32"/>
      <c r="W45" s="32"/>
      <c r="X45" s="32"/>
      <c r="Y45" s="32"/>
    </row>
    <row r="46" spans="1:25" x14ac:dyDescent="0.3">
      <c r="A46" s="21">
        <f t="shared" si="0"/>
        <v>30</v>
      </c>
      <c r="J46" s="73"/>
      <c r="K46" s="73"/>
      <c r="L46" s="73"/>
      <c r="M46" s="73"/>
      <c r="N46" s="73"/>
      <c r="O46" s="73"/>
      <c r="P46" s="73"/>
      <c r="R46" s="32"/>
      <c r="S46" s="32"/>
      <c r="T46" s="32"/>
      <c r="U46" s="32"/>
      <c r="V46" s="32"/>
      <c r="W46" s="32"/>
      <c r="X46" s="32"/>
      <c r="Y46" s="32"/>
    </row>
    <row r="47" spans="1:25" x14ac:dyDescent="0.3">
      <c r="A47" s="21">
        <f t="shared" si="0"/>
        <v>31</v>
      </c>
      <c r="J47" s="73"/>
      <c r="K47" s="73"/>
      <c r="L47" s="73"/>
      <c r="M47" s="73"/>
      <c r="N47" s="73"/>
      <c r="O47" s="73"/>
      <c r="P47" s="73"/>
      <c r="R47" s="32"/>
      <c r="S47" s="32"/>
      <c r="T47" s="32"/>
      <c r="U47" s="32"/>
      <c r="V47" s="32"/>
      <c r="W47" s="32"/>
      <c r="X47" s="32"/>
      <c r="Y47" s="32"/>
    </row>
    <row r="48" spans="1:25" x14ac:dyDescent="0.3">
      <c r="A48" s="21">
        <f t="shared" si="0"/>
        <v>32</v>
      </c>
      <c r="J48" s="73"/>
      <c r="K48" s="73"/>
      <c r="L48" s="73"/>
      <c r="M48" s="73"/>
      <c r="N48" s="73"/>
      <c r="O48" s="73"/>
      <c r="P48" s="73"/>
      <c r="R48" s="32"/>
      <c r="S48" s="32"/>
      <c r="T48" s="32"/>
      <c r="U48" s="32"/>
      <c r="V48" s="32"/>
      <c r="W48" s="32"/>
      <c r="X48" s="32"/>
      <c r="Y48" s="32"/>
    </row>
    <row r="49" spans="1:25" x14ac:dyDescent="0.3">
      <c r="A49" s="21">
        <f t="shared" si="0"/>
        <v>33</v>
      </c>
      <c r="J49" s="73"/>
      <c r="K49" s="73"/>
      <c r="L49" s="73"/>
      <c r="M49" s="73"/>
      <c r="N49" s="73"/>
      <c r="O49" s="73"/>
      <c r="P49" s="73"/>
      <c r="R49" s="32"/>
      <c r="S49" s="32"/>
      <c r="T49" s="32"/>
      <c r="U49" s="32"/>
      <c r="V49" s="32"/>
      <c r="W49" s="32"/>
      <c r="X49" s="32"/>
      <c r="Y49" s="32"/>
    </row>
    <row r="50" spans="1:25" x14ac:dyDescent="0.3">
      <c r="A50" s="21">
        <f t="shared" si="0"/>
        <v>34</v>
      </c>
      <c r="J50" s="73"/>
      <c r="K50" s="73"/>
      <c r="L50" s="73"/>
      <c r="M50" s="73"/>
      <c r="N50" s="73"/>
      <c r="O50" s="73"/>
      <c r="P50" s="73"/>
      <c r="R50" s="32"/>
      <c r="S50" s="32"/>
      <c r="T50" s="32"/>
      <c r="U50" s="32"/>
      <c r="V50" s="32"/>
      <c r="W50" s="32"/>
      <c r="X50" s="32"/>
      <c r="Y50" s="32"/>
    </row>
    <row r="51" spans="1:25" x14ac:dyDescent="0.3">
      <c r="A51" s="21">
        <f t="shared" si="0"/>
        <v>35</v>
      </c>
      <c r="J51" s="73"/>
      <c r="K51" s="73"/>
      <c r="L51" s="73"/>
      <c r="M51" s="73"/>
      <c r="N51" s="73"/>
      <c r="O51" s="73"/>
      <c r="P51" s="73"/>
      <c r="R51" s="32"/>
      <c r="S51" s="32"/>
      <c r="T51" s="32"/>
      <c r="U51" s="32"/>
      <c r="V51" s="32"/>
      <c r="W51" s="32"/>
      <c r="X51" s="32"/>
      <c r="Y51" s="32"/>
    </row>
    <row r="52" spans="1:25" x14ac:dyDescent="0.3">
      <c r="A52" s="21">
        <f t="shared" si="0"/>
        <v>36</v>
      </c>
      <c r="J52" s="73"/>
      <c r="K52" s="73"/>
      <c r="L52" s="73"/>
      <c r="M52" s="73"/>
      <c r="N52" s="73"/>
      <c r="O52" s="73"/>
      <c r="P52" s="73"/>
      <c r="R52" s="32"/>
      <c r="S52" s="32"/>
      <c r="T52" s="32"/>
      <c r="U52" s="32"/>
      <c r="V52" s="32"/>
      <c r="W52" s="32"/>
      <c r="X52" s="32"/>
      <c r="Y52" s="32"/>
    </row>
    <row r="53" spans="1:25" x14ac:dyDescent="0.3">
      <c r="A53" s="21">
        <f t="shared" si="0"/>
        <v>37</v>
      </c>
      <c r="J53" s="73"/>
      <c r="K53" s="73"/>
      <c r="L53" s="73"/>
      <c r="M53" s="73"/>
      <c r="N53" s="73"/>
      <c r="O53" s="73"/>
      <c r="P53" s="73"/>
      <c r="R53" s="32"/>
      <c r="S53" s="32"/>
      <c r="T53" s="32"/>
      <c r="U53" s="32"/>
      <c r="V53" s="32"/>
      <c r="W53" s="32"/>
      <c r="X53" s="32"/>
      <c r="Y53" s="32"/>
    </row>
    <row r="54" spans="1:25" x14ac:dyDescent="0.3">
      <c r="A54" s="21">
        <f t="shared" si="0"/>
        <v>38</v>
      </c>
      <c r="J54" s="73"/>
      <c r="K54" s="73"/>
      <c r="L54" s="73"/>
      <c r="M54" s="73"/>
      <c r="N54" s="73"/>
      <c r="O54" s="73"/>
      <c r="P54" s="73"/>
      <c r="R54" s="32"/>
      <c r="S54" s="32"/>
      <c r="T54" s="32"/>
      <c r="U54" s="32"/>
      <c r="V54" s="32"/>
      <c r="W54" s="32"/>
      <c r="X54" s="32"/>
      <c r="Y54" s="32"/>
    </row>
    <row r="55" spans="1:25" x14ac:dyDescent="0.3">
      <c r="A55" s="21">
        <f t="shared" si="0"/>
        <v>39</v>
      </c>
      <c r="I55" s="2"/>
      <c r="J55" s="73"/>
      <c r="K55" s="73"/>
      <c r="L55" s="73"/>
      <c r="M55" s="73"/>
      <c r="N55" s="73"/>
      <c r="O55" s="73"/>
      <c r="P55" s="73"/>
      <c r="R55" s="32"/>
      <c r="S55" s="32"/>
      <c r="T55" s="32"/>
      <c r="U55" s="32"/>
      <c r="V55" s="32"/>
      <c r="W55" s="32"/>
      <c r="X55" s="32"/>
      <c r="Y55" s="32"/>
    </row>
    <row r="56" spans="1:25" x14ac:dyDescent="0.3">
      <c r="A56" s="21">
        <f t="shared" si="0"/>
        <v>40</v>
      </c>
      <c r="I56" s="2"/>
      <c r="J56" s="73"/>
      <c r="K56" s="73"/>
      <c r="L56" s="73"/>
      <c r="M56" s="73"/>
      <c r="N56" s="73"/>
      <c r="O56" s="73"/>
      <c r="P56" s="73"/>
      <c r="R56" s="32"/>
      <c r="S56" s="32"/>
      <c r="T56" s="32"/>
      <c r="U56" s="32"/>
      <c r="V56" s="32"/>
      <c r="W56" s="32"/>
      <c r="X56" s="32"/>
      <c r="Y56" s="32"/>
    </row>
    <row r="57" spans="1:25" x14ac:dyDescent="0.3">
      <c r="A57" s="21">
        <f t="shared" si="0"/>
        <v>41</v>
      </c>
      <c r="I57" s="2"/>
      <c r="J57" s="73"/>
      <c r="K57" s="73"/>
      <c r="L57" s="73"/>
      <c r="M57" s="73"/>
      <c r="N57" s="73"/>
      <c r="O57" s="73"/>
      <c r="P57" s="73"/>
      <c r="R57" s="32"/>
      <c r="S57" s="32"/>
      <c r="T57" s="32"/>
      <c r="U57" s="32"/>
      <c r="V57" s="32"/>
      <c r="W57" s="32"/>
      <c r="X57" s="32"/>
      <c r="Y57" s="32"/>
    </row>
    <row r="58" spans="1:25" x14ac:dyDescent="0.3">
      <c r="A58" s="21">
        <f t="shared" si="0"/>
        <v>42</v>
      </c>
      <c r="B58" s="2"/>
      <c r="C58" s="2"/>
      <c r="D58" s="2"/>
      <c r="E58" s="30"/>
      <c r="F58" s="2"/>
      <c r="G58" s="2"/>
      <c r="H58" s="2"/>
      <c r="I58" s="2"/>
      <c r="J58" s="73"/>
      <c r="K58" s="73"/>
      <c r="L58" s="73"/>
      <c r="M58" s="73"/>
      <c r="N58" s="73"/>
      <c r="O58" s="73"/>
      <c r="P58" s="73"/>
      <c r="R58" s="32"/>
      <c r="S58" s="32"/>
      <c r="T58" s="32"/>
      <c r="U58" s="32"/>
      <c r="V58" s="32"/>
      <c r="W58" s="32"/>
      <c r="X58" s="32"/>
      <c r="Y58" s="32"/>
    </row>
    <row r="59" spans="1:25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L59" s="2"/>
      <c r="M59" s="2"/>
      <c r="N59" s="2"/>
      <c r="O59" s="2"/>
      <c r="P59" s="2"/>
      <c r="Q59" s="2"/>
      <c r="R59" s="32"/>
      <c r="S59" s="32"/>
      <c r="T59" s="32"/>
      <c r="U59" s="32"/>
      <c r="V59" s="32"/>
      <c r="W59" s="32"/>
      <c r="X59" s="32"/>
      <c r="Y59" s="32"/>
    </row>
    <row r="60" spans="1:25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5" x14ac:dyDescent="0.3">
      <c r="A61" s="2"/>
      <c r="I61" s="2"/>
      <c r="J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5" x14ac:dyDescent="0.3">
      <c r="A62" s="2"/>
      <c r="I62" s="2"/>
      <c r="J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5" x14ac:dyDescent="0.3"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5" x14ac:dyDescent="0.3">
      <c r="Q64" s="2"/>
      <c r="R64" s="2"/>
      <c r="S64" s="2"/>
      <c r="T64" s="2"/>
      <c r="U64" s="2"/>
    </row>
    <row r="65" spans="1:21" x14ac:dyDescent="0.3">
      <c r="A65" s="32"/>
      <c r="B65" s="32"/>
      <c r="C65" s="32"/>
      <c r="D65" s="32"/>
      <c r="E65" s="32"/>
      <c r="F65" s="32"/>
      <c r="G65" s="32"/>
      <c r="H65" s="3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3">
      <c r="A66" s="32"/>
      <c r="B66" s="32"/>
      <c r="C66" s="32"/>
      <c r="D66" s="32"/>
      <c r="E66" s="32"/>
      <c r="F66" s="32"/>
      <c r="G66" s="32"/>
      <c r="H66" s="3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3">
      <c r="A67" s="32"/>
      <c r="B67" s="32"/>
      <c r="C67" s="32"/>
      <c r="D67" s="32"/>
      <c r="E67" s="32"/>
      <c r="F67" s="32"/>
      <c r="G67" s="32"/>
      <c r="H67" s="3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3">
      <c r="A68" s="32"/>
      <c r="B68" s="32"/>
      <c r="C68" s="32"/>
      <c r="D68" s="32"/>
      <c r="E68" s="32"/>
      <c r="F68" s="32"/>
      <c r="G68" s="32"/>
      <c r="H68" s="3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3">
      <c r="A69" s="32"/>
      <c r="B69" s="32"/>
      <c r="C69" s="32"/>
      <c r="D69" s="32"/>
      <c r="E69" s="32"/>
      <c r="F69" s="32"/>
      <c r="G69" s="32"/>
      <c r="H69" s="3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3">
      <c r="A70" s="32"/>
      <c r="B70" s="32"/>
      <c r="C70" s="32"/>
      <c r="D70" s="32"/>
      <c r="E70" s="32"/>
      <c r="F70" s="32"/>
      <c r="G70" s="32"/>
      <c r="H70" s="3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3">
      <c r="A71" s="32"/>
      <c r="B71" s="32"/>
      <c r="C71" s="32"/>
      <c r="D71" s="32"/>
      <c r="E71" s="32"/>
      <c r="F71" s="32"/>
      <c r="G71" s="32"/>
      <c r="H71" s="3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3">
      <c r="A72" s="32"/>
      <c r="B72" s="32"/>
      <c r="C72" s="32"/>
      <c r="D72" s="32"/>
      <c r="E72" s="32"/>
      <c r="F72" s="32"/>
      <c r="G72" s="32"/>
      <c r="H72" s="3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3">
      <c r="A73" s="32"/>
      <c r="B73" s="32"/>
      <c r="C73" s="32"/>
      <c r="D73" s="32"/>
      <c r="E73" s="32"/>
      <c r="F73" s="32"/>
      <c r="G73" s="32"/>
      <c r="H73" s="3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3">
      <c r="A74" s="32"/>
      <c r="B74" s="32"/>
      <c r="C74" s="32"/>
      <c r="D74" s="32"/>
      <c r="E74" s="32"/>
      <c r="F74" s="32"/>
      <c r="G74" s="32"/>
      <c r="H74" s="3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3">
      <c r="A75" s="32"/>
      <c r="B75" s="32"/>
      <c r="C75" s="32"/>
      <c r="D75" s="32"/>
      <c r="E75" s="32"/>
      <c r="F75" s="32"/>
      <c r="G75" s="32"/>
      <c r="H75" s="3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3">
      <c r="A76" s="32"/>
      <c r="B76" s="17"/>
      <c r="C76" s="17"/>
      <c r="D76" s="17"/>
      <c r="E76" s="32"/>
      <c r="F76" s="17"/>
      <c r="G76" s="17"/>
      <c r="H76" s="17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3">
      <c r="A77" s="32"/>
      <c r="B77" s="17"/>
      <c r="C77" s="17"/>
      <c r="D77" s="17"/>
      <c r="E77" s="32"/>
      <c r="F77" s="17"/>
      <c r="G77" s="17"/>
      <c r="H77" s="17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3">
      <c r="A78" s="32"/>
      <c r="B78" s="17"/>
      <c r="C78" s="17"/>
      <c r="D78" s="17"/>
      <c r="E78" s="32"/>
      <c r="F78" s="17"/>
      <c r="G78" s="17"/>
      <c r="H78" s="17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3">
      <c r="A79" s="32"/>
      <c r="B79" s="32"/>
      <c r="C79" s="32"/>
      <c r="D79" s="32"/>
      <c r="E79" s="32"/>
      <c r="F79" s="32"/>
      <c r="G79" s="32"/>
      <c r="H79" s="3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3">
      <c r="A80" s="32"/>
      <c r="B80" s="32"/>
      <c r="C80" s="32"/>
      <c r="D80" s="32"/>
      <c r="E80" s="32"/>
      <c r="F80" s="32"/>
      <c r="G80" s="32"/>
      <c r="H80" s="3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x14ac:dyDescent="0.3">
      <c r="A81" s="32"/>
      <c r="B81" s="32"/>
      <c r="C81" s="32"/>
      <c r="D81" s="32"/>
      <c r="E81" s="32"/>
      <c r="F81" s="32"/>
      <c r="G81" s="32"/>
      <c r="H81" s="3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x14ac:dyDescent="0.3">
      <c r="A82" s="32"/>
      <c r="B82" s="32"/>
      <c r="C82" s="32"/>
      <c r="D82" s="32"/>
      <c r="E82" s="32"/>
      <c r="F82" s="32"/>
      <c r="G82" s="32"/>
      <c r="H82" s="3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3">
      <c r="A83" s="32"/>
      <c r="B83" s="32"/>
      <c r="C83" s="32"/>
      <c r="D83" s="32"/>
      <c r="E83" s="32"/>
      <c r="F83" s="32"/>
      <c r="G83" s="32"/>
      <c r="H83" s="3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x14ac:dyDescent="0.3">
      <c r="A84" s="32"/>
      <c r="B84" s="32"/>
      <c r="C84" s="32"/>
      <c r="D84" s="32"/>
      <c r="E84" s="32"/>
      <c r="F84" s="32"/>
      <c r="G84" s="32"/>
      <c r="H84" s="3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x14ac:dyDescent="0.3">
      <c r="A85" s="32"/>
      <c r="B85" s="32"/>
      <c r="C85" s="32"/>
      <c r="D85" s="32"/>
      <c r="E85" s="32"/>
      <c r="F85" s="32"/>
      <c r="G85" s="32"/>
      <c r="H85" s="32"/>
      <c r="I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x14ac:dyDescent="0.3">
      <c r="A86" s="32"/>
      <c r="B86" s="32"/>
      <c r="C86" s="32"/>
      <c r="D86" s="32"/>
      <c r="E86" s="32"/>
      <c r="F86" s="32"/>
      <c r="G86" s="32"/>
      <c r="H86" s="32"/>
      <c r="I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x14ac:dyDescent="0.3">
      <c r="A87" s="32"/>
      <c r="B87" s="32"/>
      <c r="C87" s="32"/>
      <c r="D87" s="32"/>
      <c r="E87" s="32"/>
      <c r="F87" s="32"/>
      <c r="G87" s="32"/>
      <c r="H87" s="32"/>
      <c r="I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x14ac:dyDescent="0.3">
      <c r="A88" s="32"/>
      <c r="B88" s="32"/>
      <c r="C88" s="32"/>
      <c r="D88" s="32"/>
      <c r="E88" s="32"/>
      <c r="F88" s="32"/>
      <c r="G88" s="32"/>
      <c r="H88" s="32"/>
      <c r="I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x14ac:dyDescent="0.3">
      <c r="A89" s="32"/>
      <c r="B89" s="32"/>
      <c r="C89" s="32"/>
      <c r="D89" s="32"/>
      <c r="E89" s="32"/>
      <c r="F89" s="32"/>
      <c r="G89" s="32"/>
      <c r="H89" s="32"/>
      <c r="I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x14ac:dyDescent="0.3">
      <c r="A90" s="32"/>
      <c r="B90" s="32"/>
      <c r="C90" s="32"/>
      <c r="D90" s="32"/>
      <c r="E90" s="32"/>
      <c r="F90" s="32"/>
      <c r="G90" s="32"/>
      <c r="H90" s="3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x14ac:dyDescent="0.3">
      <c r="A91" s="32"/>
      <c r="B91" s="32"/>
      <c r="C91" s="32"/>
      <c r="D91" s="32"/>
      <c r="E91" s="32"/>
      <c r="F91" s="32"/>
      <c r="G91" s="32"/>
      <c r="H91" s="3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x14ac:dyDescent="0.3">
      <c r="A92" s="32"/>
      <c r="B92" s="32"/>
      <c r="C92" s="32"/>
      <c r="D92" s="32"/>
      <c r="E92" s="32"/>
      <c r="F92" s="32"/>
      <c r="G92" s="32"/>
      <c r="H92" s="3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x14ac:dyDescent="0.3">
      <c r="A93" s="32"/>
      <c r="B93" s="32"/>
      <c r="C93" s="32"/>
      <c r="D93" s="32"/>
      <c r="E93" s="32"/>
      <c r="F93" s="32"/>
      <c r="G93" s="32"/>
      <c r="H93" s="3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x14ac:dyDescent="0.3">
      <c r="A94" s="32"/>
      <c r="B94" s="32"/>
      <c r="C94" s="32"/>
      <c r="D94" s="32"/>
      <c r="E94" s="32"/>
      <c r="F94" s="32"/>
      <c r="G94" s="32"/>
      <c r="H94" s="3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x14ac:dyDescent="0.3">
      <c r="A95" s="32"/>
      <c r="B95" s="32"/>
      <c r="C95" s="32"/>
      <c r="D95" s="32"/>
      <c r="E95" s="32"/>
      <c r="F95" s="32"/>
      <c r="G95" s="32"/>
      <c r="H95" s="32"/>
    </row>
  </sheetData>
  <mergeCells count="5">
    <mergeCell ref="B2:H2"/>
    <mergeCell ref="J2:P2"/>
    <mergeCell ref="B15:H15"/>
    <mergeCell ref="J15:P15"/>
    <mergeCell ref="R15:X15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9A54-A935-4079-BD88-8A8D14179AC0}">
  <dimension ref="A1:M55"/>
  <sheetViews>
    <sheetView tabSelected="1" zoomScale="85" zoomScaleNormal="85" workbookViewId="0">
      <selection activeCell="H9" sqref="H9"/>
    </sheetView>
  </sheetViews>
  <sheetFormatPr defaultColWidth="9.109375" defaultRowHeight="14.4" x14ac:dyDescent="0.3"/>
  <cols>
    <col min="1" max="1" width="8.88671875" style="21" customWidth="1"/>
    <col min="2" max="2" width="33.33203125" style="21" bestFit="1" customWidth="1"/>
    <col min="3" max="3" width="15.44140625" style="21" bestFit="1" customWidth="1"/>
    <col min="4" max="4" width="19.109375" style="21" bestFit="1" customWidth="1"/>
    <col min="5" max="5" width="8.88671875" style="21" customWidth="1"/>
    <col min="6" max="6" width="37.5546875" style="21" bestFit="1" customWidth="1"/>
    <col min="7" max="7" width="15.44140625" style="21" bestFit="1" customWidth="1"/>
    <col min="8" max="8" width="21.109375" style="21" bestFit="1" customWidth="1"/>
    <col min="9" max="9" width="11" style="48" customWidth="1"/>
    <col min="10" max="10" width="36.109375" style="21" customWidth="1"/>
    <col min="11" max="11" width="18.109375" style="21" bestFit="1" customWidth="1"/>
    <col min="12" max="12" width="20" style="21" customWidth="1"/>
    <col min="13" max="16384" width="9.109375" style="21"/>
  </cols>
  <sheetData>
    <row r="1" spans="2:13" ht="15" thickBot="1" x14ac:dyDescent="0.35"/>
    <row r="2" spans="2:13" ht="15" thickBot="1" x14ac:dyDescent="0.35">
      <c r="B2" s="90" t="s">
        <v>64</v>
      </c>
      <c r="C2" s="93"/>
      <c r="D2" s="94"/>
      <c r="F2" s="90" t="s">
        <v>66</v>
      </c>
      <c r="G2" s="93"/>
      <c r="H2" s="94"/>
      <c r="J2" s="90" t="s">
        <v>26</v>
      </c>
      <c r="K2" s="93"/>
      <c r="L2" s="94"/>
    </row>
    <row r="3" spans="2:13" ht="15" thickBot="1" x14ac:dyDescent="0.35">
      <c r="B3" s="3" t="s">
        <v>79</v>
      </c>
      <c r="C3" s="3" t="s">
        <v>74</v>
      </c>
      <c r="D3" s="45" t="s">
        <v>93</v>
      </c>
      <c r="E3" s="49"/>
      <c r="F3" s="52" t="s">
        <v>79</v>
      </c>
      <c r="G3" s="50" t="s">
        <v>74</v>
      </c>
      <c r="H3" s="56" t="s">
        <v>108</v>
      </c>
      <c r="I3" s="49"/>
      <c r="J3" s="3" t="s">
        <v>79</v>
      </c>
      <c r="K3" s="44" t="s">
        <v>74</v>
      </c>
      <c r="L3" s="3" t="s">
        <v>125</v>
      </c>
    </row>
    <row r="4" spans="2:13" x14ac:dyDescent="0.3">
      <c r="B4" s="41" t="s">
        <v>3</v>
      </c>
      <c r="C4" s="41" t="s">
        <v>95</v>
      </c>
      <c r="D4" s="65" t="s">
        <v>117</v>
      </c>
      <c r="E4" s="48"/>
      <c r="F4" s="53" t="s">
        <v>3</v>
      </c>
      <c r="G4" s="57" t="s">
        <v>101</v>
      </c>
      <c r="H4" s="66" t="s">
        <v>114</v>
      </c>
      <c r="J4" s="63" t="s">
        <v>71</v>
      </c>
      <c r="K4" s="10" t="s">
        <v>107</v>
      </c>
      <c r="L4" s="64" t="s">
        <v>86</v>
      </c>
    </row>
    <row r="5" spans="2:13" ht="15" thickBot="1" x14ac:dyDescent="0.35">
      <c r="B5" s="42" t="s">
        <v>65</v>
      </c>
      <c r="C5" s="42" t="s">
        <v>98</v>
      </c>
      <c r="D5" s="67" t="s">
        <v>109</v>
      </c>
      <c r="E5" s="48"/>
      <c r="F5" s="54" t="s">
        <v>65</v>
      </c>
      <c r="G5" s="42" t="s">
        <v>106</v>
      </c>
      <c r="H5" s="67" t="s">
        <v>115</v>
      </c>
      <c r="J5" s="61" t="s">
        <v>70</v>
      </c>
      <c r="K5" s="51" t="s">
        <v>94</v>
      </c>
      <c r="L5" s="62" t="s">
        <v>124</v>
      </c>
    </row>
    <row r="6" spans="2:13" x14ac:dyDescent="0.3">
      <c r="B6" s="42" t="s">
        <v>70</v>
      </c>
      <c r="C6" s="42" t="s">
        <v>99</v>
      </c>
      <c r="D6" s="33" t="s">
        <v>110</v>
      </c>
      <c r="E6" s="48"/>
      <c r="F6" s="54" t="s">
        <v>6</v>
      </c>
      <c r="G6" s="42" t="s">
        <v>105</v>
      </c>
      <c r="H6" s="33" t="s">
        <v>116</v>
      </c>
      <c r="J6" s="49" t="s">
        <v>78</v>
      </c>
      <c r="K6" s="48">
        <v>15</v>
      </c>
      <c r="L6" s="48"/>
    </row>
    <row r="7" spans="2:13" x14ac:dyDescent="0.3">
      <c r="B7" s="42" t="s">
        <v>5</v>
      </c>
      <c r="C7" s="42" t="s">
        <v>96</v>
      </c>
      <c r="D7" s="33" t="s">
        <v>111</v>
      </c>
      <c r="E7" s="48"/>
      <c r="F7" s="54" t="s">
        <v>68</v>
      </c>
      <c r="G7" s="42" t="s">
        <v>103</v>
      </c>
      <c r="H7" s="33" t="s">
        <v>120</v>
      </c>
      <c r="L7" s="48"/>
      <c r="M7" s="48"/>
    </row>
    <row r="8" spans="2:13" ht="15" thickBot="1" x14ac:dyDescent="0.35">
      <c r="B8" s="42" t="s">
        <v>6</v>
      </c>
      <c r="C8" s="42" t="s">
        <v>97</v>
      </c>
      <c r="D8" s="33" t="s">
        <v>112</v>
      </c>
      <c r="E8" s="48"/>
      <c r="F8" s="54" t="s">
        <v>69</v>
      </c>
      <c r="G8" s="58" t="s">
        <v>104</v>
      </c>
      <c r="H8" s="33" t="s">
        <v>119</v>
      </c>
      <c r="L8" s="68"/>
      <c r="M8" s="48"/>
    </row>
    <row r="9" spans="2:13" ht="15" thickBot="1" x14ac:dyDescent="0.35">
      <c r="B9" s="47" t="s">
        <v>4</v>
      </c>
      <c r="C9" s="47" t="s">
        <v>94</v>
      </c>
      <c r="D9" s="37" t="s">
        <v>113</v>
      </c>
      <c r="E9" s="17"/>
      <c r="F9" s="55" t="s">
        <v>70</v>
      </c>
      <c r="G9" s="42" t="s">
        <v>98</v>
      </c>
      <c r="H9" s="33" t="s">
        <v>118</v>
      </c>
      <c r="J9" s="90" t="s">
        <v>126</v>
      </c>
      <c r="K9" s="94"/>
      <c r="L9" s="49"/>
      <c r="M9" s="48"/>
    </row>
    <row r="10" spans="2:13" ht="15" thickBot="1" x14ac:dyDescent="0.35">
      <c r="B10" s="49" t="s">
        <v>78</v>
      </c>
      <c r="C10" s="21">
        <v>181</v>
      </c>
      <c r="F10" s="54" t="s">
        <v>4</v>
      </c>
      <c r="G10" s="42" t="s">
        <v>100</v>
      </c>
      <c r="H10" s="33" t="s">
        <v>121</v>
      </c>
      <c r="J10" s="3" t="s">
        <v>79</v>
      </c>
      <c r="K10" s="45" t="s">
        <v>142</v>
      </c>
      <c r="L10" s="48"/>
      <c r="M10" s="48"/>
    </row>
    <row r="11" spans="2:13" x14ac:dyDescent="0.3">
      <c r="F11" s="54" t="s">
        <v>67</v>
      </c>
      <c r="G11" s="42" t="s">
        <v>97</v>
      </c>
      <c r="H11" s="33" t="s">
        <v>122</v>
      </c>
      <c r="J11" s="57" t="s">
        <v>127</v>
      </c>
      <c r="K11" s="74" t="s">
        <v>134</v>
      </c>
      <c r="L11" s="48"/>
      <c r="M11" s="48"/>
    </row>
    <row r="12" spans="2:13" ht="15" thickBot="1" x14ac:dyDescent="0.35">
      <c r="F12" s="59" t="s">
        <v>5</v>
      </c>
      <c r="G12" s="35" t="s">
        <v>102</v>
      </c>
      <c r="H12" s="37" t="s">
        <v>123</v>
      </c>
      <c r="I12" s="17"/>
      <c r="J12" s="58" t="s">
        <v>128</v>
      </c>
      <c r="K12" s="67" t="s">
        <v>135</v>
      </c>
      <c r="L12" s="48"/>
      <c r="M12" s="48"/>
    </row>
    <row r="13" spans="2:13" x14ac:dyDescent="0.3">
      <c r="F13" s="49" t="s">
        <v>78</v>
      </c>
      <c r="G13" s="21">
        <v>242</v>
      </c>
      <c r="J13" s="58" t="s">
        <v>129</v>
      </c>
      <c r="K13" s="67" t="s">
        <v>136</v>
      </c>
      <c r="L13" s="48"/>
      <c r="M13" s="48"/>
    </row>
    <row r="14" spans="2:13" x14ac:dyDescent="0.3">
      <c r="F14" s="49"/>
      <c r="J14" s="58" t="s">
        <v>130</v>
      </c>
      <c r="K14" s="67" t="s">
        <v>137</v>
      </c>
      <c r="L14" s="48"/>
      <c r="M14" s="48"/>
    </row>
    <row r="15" spans="2:13" x14ac:dyDescent="0.3">
      <c r="F15" s="49"/>
      <c r="I15" s="48" t="s">
        <v>139</v>
      </c>
      <c r="J15" s="58" t="s">
        <v>131</v>
      </c>
      <c r="K15" s="67" t="s">
        <v>138</v>
      </c>
      <c r="L15" s="48"/>
      <c r="M15" s="48"/>
    </row>
    <row r="16" spans="2:13" x14ac:dyDescent="0.3">
      <c r="F16" s="49"/>
      <c r="J16" s="58" t="s">
        <v>132</v>
      </c>
      <c r="K16" s="67" t="s">
        <v>140</v>
      </c>
      <c r="L16" s="48"/>
      <c r="M16" s="48"/>
    </row>
    <row r="17" spans="1:13" ht="15" thickBot="1" x14ac:dyDescent="0.35">
      <c r="F17" s="49"/>
      <c r="J17" s="43" t="s">
        <v>133</v>
      </c>
      <c r="K17" s="75" t="s">
        <v>141</v>
      </c>
    </row>
    <row r="19" spans="1:13" ht="15" thickBot="1" x14ac:dyDescent="0.35"/>
    <row r="20" spans="1:13" ht="15" thickBot="1" x14ac:dyDescent="0.35">
      <c r="B20" s="90" t="s">
        <v>85</v>
      </c>
      <c r="C20" s="93"/>
      <c r="D20" s="93"/>
      <c r="E20" s="93"/>
      <c r="F20" s="93"/>
      <c r="G20" s="93"/>
      <c r="H20" s="93"/>
      <c r="I20" s="93"/>
      <c r="J20" s="93"/>
      <c r="K20" s="94"/>
    </row>
    <row r="21" spans="1:13" ht="15" thickBot="1" x14ac:dyDescent="0.35">
      <c r="B21" s="3">
        <v>128</v>
      </c>
      <c r="C21" s="3">
        <v>64</v>
      </c>
      <c r="D21" s="3">
        <v>32</v>
      </c>
      <c r="E21" s="3">
        <v>16</v>
      </c>
      <c r="F21" s="3">
        <v>8</v>
      </c>
      <c r="G21" s="3">
        <v>4</v>
      </c>
      <c r="H21" s="3">
        <v>2</v>
      </c>
      <c r="I21" s="3">
        <v>1</v>
      </c>
      <c r="J21" s="3" t="s">
        <v>81</v>
      </c>
      <c r="K21" s="3" t="s">
        <v>84</v>
      </c>
    </row>
    <row r="22" spans="1:13" x14ac:dyDescent="0.3">
      <c r="B22" s="69">
        <v>1</v>
      </c>
      <c r="C22" s="57">
        <v>1</v>
      </c>
      <c r="D22" s="38">
        <v>1</v>
      </c>
      <c r="E22" s="57">
        <v>1</v>
      </c>
      <c r="F22" s="38">
        <v>1</v>
      </c>
      <c r="G22" s="57">
        <v>1</v>
      </c>
      <c r="H22" s="38">
        <v>1</v>
      </c>
      <c r="I22" s="57">
        <v>1</v>
      </c>
      <c r="J22" s="38" t="s">
        <v>82</v>
      </c>
      <c r="K22" s="57">
        <v>1</v>
      </c>
    </row>
    <row r="23" spans="1:13" x14ac:dyDescent="0.3">
      <c r="B23" s="54">
        <v>1</v>
      </c>
      <c r="C23" s="42">
        <v>1</v>
      </c>
      <c r="D23" s="39">
        <v>1</v>
      </c>
      <c r="E23" s="42">
        <v>1</v>
      </c>
      <c r="F23" s="39">
        <v>1</v>
      </c>
      <c r="G23" s="42">
        <v>1</v>
      </c>
      <c r="H23" s="39">
        <v>1</v>
      </c>
      <c r="I23" s="42">
        <v>0</v>
      </c>
      <c r="J23" s="39" t="s">
        <v>83</v>
      </c>
      <c r="K23" s="42">
        <f>K22*2</f>
        <v>2</v>
      </c>
    </row>
    <row r="24" spans="1:13" x14ac:dyDescent="0.3">
      <c r="B24" s="54">
        <v>1</v>
      </c>
      <c r="C24" s="42">
        <v>1</v>
      </c>
      <c r="D24" s="39">
        <v>1</v>
      </c>
      <c r="E24" s="42">
        <v>1</v>
      </c>
      <c r="F24" s="39">
        <v>1</v>
      </c>
      <c r="G24" s="42">
        <v>1</v>
      </c>
      <c r="H24" s="39">
        <v>0</v>
      </c>
      <c r="I24" s="42">
        <v>0</v>
      </c>
      <c r="J24" s="39" t="s">
        <v>87</v>
      </c>
      <c r="K24" s="42">
        <f t="shared" ref="K24:K30" si="0">K23*2</f>
        <v>4</v>
      </c>
    </row>
    <row r="25" spans="1:13" x14ac:dyDescent="0.3">
      <c r="B25" s="54">
        <v>1</v>
      </c>
      <c r="C25" s="42">
        <v>1</v>
      </c>
      <c r="D25" s="39">
        <v>1</v>
      </c>
      <c r="E25" s="42">
        <v>1</v>
      </c>
      <c r="F25" s="39">
        <v>1</v>
      </c>
      <c r="G25" s="42">
        <v>0</v>
      </c>
      <c r="H25" s="39">
        <v>0</v>
      </c>
      <c r="I25" s="42">
        <v>0</v>
      </c>
      <c r="J25" s="39" t="s">
        <v>88</v>
      </c>
      <c r="K25" s="42">
        <f t="shared" si="0"/>
        <v>8</v>
      </c>
    </row>
    <row r="26" spans="1:13" x14ac:dyDescent="0.3">
      <c r="B26" s="54">
        <v>1</v>
      </c>
      <c r="C26" s="42">
        <v>1</v>
      </c>
      <c r="D26" s="39">
        <v>1</v>
      </c>
      <c r="E26" s="42">
        <v>1</v>
      </c>
      <c r="F26" s="39">
        <v>0</v>
      </c>
      <c r="G26" s="42">
        <v>0</v>
      </c>
      <c r="H26" s="39">
        <v>0</v>
      </c>
      <c r="I26" s="42">
        <v>0</v>
      </c>
      <c r="J26" s="39" t="s">
        <v>89</v>
      </c>
      <c r="K26" s="42">
        <f t="shared" si="0"/>
        <v>16</v>
      </c>
    </row>
    <row r="27" spans="1:13" x14ac:dyDescent="0.3">
      <c r="B27" s="54">
        <v>1</v>
      </c>
      <c r="C27" s="42">
        <v>1</v>
      </c>
      <c r="D27" s="39">
        <v>1</v>
      </c>
      <c r="E27" s="42">
        <v>0</v>
      </c>
      <c r="F27" s="39">
        <v>0</v>
      </c>
      <c r="G27" s="42">
        <v>0</v>
      </c>
      <c r="H27" s="39">
        <v>0</v>
      </c>
      <c r="I27" s="42">
        <v>0</v>
      </c>
      <c r="J27" s="39" t="s">
        <v>90</v>
      </c>
      <c r="K27" s="42">
        <f t="shared" si="0"/>
        <v>32</v>
      </c>
    </row>
    <row r="28" spans="1:13" x14ac:dyDescent="0.3">
      <c r="B28" s="54">
        <v>1</v>
      </c>
      <c r="C28" s="42">
        <v>1</v>
      </c>
      <c r="D28" s="39">
        <v>0</v>
      </c>
      <c r="E28" s="42">
        <v>0</v>
      </c>
      <c r="F28" s="39">
        <v>0</v>
      </c>
      <c r="G28" s="42">
        <v>0</v>
      </c>
      <c r="H28" s="39">
        <v>0</v>
      </c>
      <c r="I28" s="42">
        <v>0</v>
      </c>
      <c r="J28" s="39" t="s">
        <v>91</v>
      </c>
      <c r="K28" s="42">
        <f t="shared" si="0"/>
        <v>64</v>
      </c>
    </row>
    <row r="29" spans="1:13" x14ac:dyDescent="0.3">
      <c r="B29" s="54">
        <v>1</v>
      </c>
      <c r="C29" s="42">
        <v>0</v>
      </c>
      <c r="D29" s="39">
        <v>0</v>
      </c>
      <c r="E29" s="42">
        <v>0</v>
      </c>
      <c r="F29" s="39">
        <v>0</v>
      </c>
      <c r="G29" s="42">
        <v>0</v>
      </c>
      <c r="H29" s="39">
        <v>0</v>
      </c>
      <c r="I29" s="42">
        <v>0</v>
      </c>
      <c r="J29" s="39" t="s">
        <v>92</v>
      </c>
      <c r="K29" s="42">
        <f t="shared" si="0"/>
        <v>128</v>
      </c>
    </row>
    <row r="30" spans="1:13" ht="15" thickBot="1" x14ac:dyDescent="0.35">
      <c r="B30" s="70">
        <v>0</v>
      </c>
      <c r="C30" s="35">
        <v>0</v>
      </c>
      <c r="D30" s="40">
        <v>0</v>
      </c>
      <c r="E30" s="35">
        <v>0</v>
      </c>
      <c r="F30" s="40">
        <v>0</v>
      </c>
      <c r="G30" s="35">
        <v>0</v>
      </c>
      <c r="H30" s="40">
        <v>0</v>
      </c>
      <c r="I30" s="35">
        <v>0</v>
      </c>
      <c r="J30" s="40" t="s">
        <v>80</v>
      </c>
      <c r="K30" s="35">
        <f t="shared" si="0"/>
        <v>256</v>
      </c>
    </row>
    <row r="31" spans="1:13" x14ac:dyDescent="0.3">
      <c r="B31" s="46"/>
      <c r="C31" s="46"/>
      <c r="D31" s="46"/>
      <c r="E31" s="46"/>
      <c r="F31" s="46"/>
      <c r="G31" s="46"/>
      <c r="H31" s="46"/>
      <c r="I31" s="46"/>
    </row>
    <row r="32" spans="1:13" x14ac:dyDescent="0.3">
      <c r="A32" s="17"/>
      <c r="B32" s="18"/>
      <c r="C32" s="18"/>
      <c r="D32" s="18"/>
      <c r="E32" s="18"/>
      <c r="F32" s="18"/>
      <c r="G32" s="18"/>
      <c r="H32" s="18"/>
      <c r="I32" s="18"/>
      <c r="J32" s="17"/>
      <c r="K32" s="17"/>
      <c r="L32" s="17"/>
      <c r="M32" s="17"/>
    </row>
    <row r="33" spans="1:13" x14ac:dyDescent="0.3">
      <c r="A33" s="17"/>
      <c r="B33" s="96"/>
      <c r="C33" s="96"/>
      <c r="D33" s="96"/>
      <c r="E33" s="17"/>
      <c r="F33" s="96"/>
      <c r="G33" s="96"/>
      <c r="H33" s="96"/>
      <c r="I33" s="17"/>
      <c r="J33" s="96"/>
      <c r="K33" s="96"/>
      <c r="L33" s="96"/>
      <c r="M33" s="17"/>
    </row>
    <row r="34" spans="1:13" x14ac:dyDescent="0.3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7"/>
    </row>
    <row r="35" spans="1:13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</row>
    <row r="36" spans="1:13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</row>
    <row r="37" spans="1:13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8"/>
      <c r="K37" s="17"/>
      <c r="L37" s="17"/>
      <c r="M37" s="17"/>
    </row>
    <row r="38" spans="1:13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</row>
    <row r="39" spans="1:13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</row>
    <row r="40" spans="1:13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</row>
    <row r="41" spans="1:13" x14ac:dyDescent="0.3">
      <c r="A41" s="17"/>
      <c r="B41" s="18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</row>
    <row r="42" spans="1:13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</row>
    <row r="43" spans="1:13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</row>
    <row r="44" spans="1:13" x14ac:dyDescent="0.3">
      <c r="A44" s="17"/>
      <c r="B44" s="17"/>
      <c r="C44" s="17"/>
      <c r="D44" s="17"/>
      <c r="E44" s="17"/>
      <c r="F44" s="18"/>
      <c r="G44" s="17"/>
      <c r="H44" s="17"/>
      <c r="I44" s="17"/>
      <c r="J44" s="17"/>
      <c r="K44" s="17"/>
      <c r="L44" s="17"/>
      <c r="M44" s="17"/>
    </row>
    <row r="45" spans="1:13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</row>
    <row r="46" spans="1:13" x14ac:dyDescent="0.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</row>
    <row r="47" spans="1:13" x14ac:dyDescent="0.3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</row>
    <row r="48" spans="1:13" x14ac:dyDescent="0.3">
      <c r="E48" s="48"/>
      <c r="F48" s="60"/>
      <c r="G48" s="48"/>
    </row>
    <row r="49" spans="5:7" x14ac:dyDescent="0.3">
      <c r="E49" s="48"/>
      <c r="F49" s="48"/>
      <c r="G49" s="48"/>
    </row>
    <row r="50" spans="5:7" x14ac:dyDescent="0.3">
      <c r="E50" s="48"/>
      <c r="F50" s="48"/>
      <c r="G50" s="48"/>
    </row>
    <row r="51" spans="5:7" x14ac:dyDescent="0.3">
      <c r="E51" s="48"/>
      <c r="F51" s="48"/>
      <c r="G51" s="48"/>
    </row>
    <row r="52" spans="5:7" x14ac:dyDescent="0.3">
      <c r="E52" s="48"/>
      <c r="F52" s="17"/>
      <c r="G52" s="48"/>
    </row>
    <row r="53" spans="5:7" x14ac:dyDescent="0.3">
      <c r="E53" s="48"/>
      <c r="F53" s="48"/>
      <c r="G53" s="48"/>
    </row>
    <row r="54" spans="5:7" x14ac:dyDescent="0.3">
      <c r="E54" s="48"/>
      <c r="F54" s="48"/>
      <c r="G54" s="48"/>
    </row>
    <row r="55" spans="5:7" x14ac:dyDescent="0.3">
      <c r="E55" s="48"/>
      <c r="F55" s="48"/>
      <c r="G55" s="48"/>
    </row>
  </sheetData>
  <mergeCells count="8">
    <mergeCell ref="B33:D33"/>
    <mergeCell ref="F33:H33"/>
    <mergeCell ref="J33:L33"/>
    <mergeCell ref="F2:H2"/>
    <mergeCell ref="B2:D2"/>
    <mergeCell ref="J2:L2"/>
    <mergeCell ref="J9:K9"/>
    <mergeCell ref="B20:K20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80A9C-95C5-45BF-8285-FFA878714CDE}">
  <dimension ref="A1:V54"/>
  <sheetViews>
    <sheetView workbookViewId="0">
      <selection activeCell="A9" sqref="A9"/>
    </sheetView>
  </sheetViews>
  <sheetFormatPr defaultRowHeight="14.4" x14ac:dyDescent="0.3"/>
  <cols>
    <col min="1" max="1" width="20.6640625" customWidth="1"/>
    <col min="2" max="2" width="12.6640625" bestFit="1" customWidth="1"/>
    <col min="3" max="3" width="14.77734375" bestFit="1" customWidth="1"/>
    <col min="4" max="4" width="10.6640625" bestFit="1" customWidth="1"/>
    <col min="6" max="6" width="14.44140625" bestFit="1" customWidth="1"/>
    <col min="7" max="7" width="12.6640625" bestFit="1" customWidth="1"/>
    <col min="8" max="8" width="14.77734375" bestFit="1" customWidth="1"/>
    <col min="9" max="9" width="10.6640625" bestFit="1" customWidth="1"/>
    <col min="11" max="11" width="9.44140625" bestFit="1" customWidth="1"/>
    <col min="12" max="12" width="11.6640625" bestFit="1" customWidth="1"/>
    <col min="13" max="13" width="14.77734375" bestFit="1" customWidth="1"/>
    <col min="14" max="14" width="10.6640625" bestFit="1" customWidth="1"/>
  </cols>
  <sheetData>
    <row r="1" spans="1:22" ht="18" x14ac:dyDescent="0.3">
      <c r="A1" s="98" t="s">
        <v>174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87"/>
      <c r="T1" s="87"/>
      <c r="U1" s="87"/>
      <c r="V1" s="87"/>
    </row>
    <row r="2" spans="1:22" x14ac:dyDescent="0.3">
      <c r="A2" s="85" t="s">
        <v>190</v>
      </c>
      <c r="B2" s="85" t="s">
        <v>182</v>
      </c>
    </row>
    <row r="3" spans="1:22" x14ac:dyDescent="0.3">
      <c r="A3" s="89" t="s">
        <v>175</v>
      </c>
      <c r="B3" s="12" t="s">
        <v>183</v>
      </c>
    </row>
    <row r="4" spans="1:22" x14ac:dyDescent="0.3">
      <c r="A4" s="89" t="s">
        <v>176</v>
      </c>
      <c r="B4" s="12" t="s">
        <v>184</v>
      </c>
    </row>
    <row r="5" spans="1:22" x14ac:dyDescent="0.3">
      <c r="A5" s="89" t="s">
        <v>177</v>
      </c>
      <c r="B5" s="12" t="s">
        <v>185</v>
      </c>
    </row>
    <row r="6" spans="1:22" x14ac:dyDescent="0.3">
      <c r="A6" s="89" t="s">
        <v>178</v>
      </c>
      <c r="B6" s="12" t="s">
        <v>186</v>
      </c>
    </row>
    <row r="7" spans="1:22" x14ac:dyDescent="0.3">
      <c r="A7" s="89" t="s">
        <v>179</v>
      </c>
      <c r="B7" s="12" t="s">
        <v>187</v>
      </c>
    </row>
    <row r="8" spans="1:22" x14ac:dyDescent="0.3">
      <c r="A8" s="89" t="s">
        <v>180</v>
      </c>
      <c r="B8" s="12" t="s">
        <v>188</v>
      </c>
    </row>
    <row r="9" spans="1:22" x14ac:dyDescent="0.3">
      <c r="A9" s="12" t="s">
        <v>181</v>
      </c>
      <c r="B9" s="12" t="s">
        <v>189</v>
      </c>
    </row>
    <row r="11" spans="1:22" ht="18" x14ac:dyDescent="0.35">
      <c r="A11" s="99" t="s">
        <v>191</v>
      </c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88"/>
      <c r="T11" s="88"/>
      <c r="U11" s="88"/>
      <c r="V11" s="88"/>
    </row>
    <row r="12" spans="1:22" x14ac:dyDescent="0.3">
      <c r="A12" s="97" t="s">
        <v>234</v>
      </c>
      <c r="B12" s="97"/>
      <c r="C12" s="97"/>
      <c r="D12" s="97"/>
      <c r="F12" s="97" t="s">
        <v>236</v>
      </c>
      <c r="G12" s="97"/>
      <c r="H12" s="97"/>
      <c r="I12" s="97"/>
      <c r="K12" s="97" t="s">
        <v>235</v>
      </c>
      <c r="L12" s="97"/>
      <c r="M12" s="97"/>
      <c r="N12" s="97"/>
    </row>
    <row r="13" spans="1:22" x14ac:dyDescent="0.3">
      <c r="A13" s="86" t="s">
        <v>1</v>
      </c>
      <c r="B13" s="86" t="s">
        <v>192</v>
      </c>
      <c r="C13" s="86" t="s">
        <v>193</v>
      </c>
      <c r="D13" s="86" t="s">
        <v>182</v>
      </c>
      <c r="F13" s="86" t="s">
        <v>1</v>
      </c>
      <c r="G13" s="86" t="s">
        <v>192</v>
      </c>
      <c r="H13" s="86" t="s">
        <v>193</v>
      </c>
      <c r="I13" s="86" t="s">
        <v>182</v>
      </c>
      <c r="K13" s="86" t="s">
        <v>1</v>
      </c>
      <c r="L13" s="86" t="s">
        <v>192</v>
      </c>
      <c r="M13" s="86" t="s">
        <v>193</v>
      </c>
      <c r="N13" s="86" t="s">
        <v>182</v>
      </c>
    </row>
    <row r="14" spans="1:22" x14ac:dyDescent="0.3">
      <c r="A14" s="12" t="s">
        <v>3</v>
      </c>
      <c r="B14" s="12" t="s">
        <v>201</v>
      </c>
      <c r="C14" s="12" t="s">
        <v>210</v>
      </c>
      <c r="D14" s="12" t="s">
        <v>217</v>
      </c>
      <c r="F14" s="12" t="s">
        <v>3</v>
      </c>
      <c r="G14" s="12" t="s">
        <v>218</v>
      </c>
      <c r="H14" s="12" t="s">
        <v>224</v>
      </c>
      <c r="I14" s="12" t="s">
        <v>216</v>
      </c>
      <c r="K14" s="12" t="s">
        <v>71</v>
      </c>
      <c r="L14" s="12" t="s">
        <v>225</v>
      </c>
      <c r="M14" s="12" t="s">
        <v>213</v>
      </c>
      <c r="N14" s="12" t="s">
        <v>183</v>
      </c>
    </row>
    <row r="15" spans="1:22" x14ac:dyDescent="0.3">
      <c r="A15" s="12" t="s">
        <v>194</v>
      </c>
      <c r="B15" s="12" t="s">
        <v>202</v>
      </c>
      <c r="C15" s="12" t="s">
        <v>211</v>
      </c>
      <c r="D15" s="12" t="s">
        <v>217</v>
      </c>
      <c r="F15" s="12" t="s">
        <v>194</v>
      </c>
      <c r="G15" s="12" t="s">
        <v>219</v>
      </c>
      <c r="H15" s="12" t="s">
        <v>213</v>
      </c>
      <c r="I15" s="12" t="s">
        <v>216</v>
      </c>
      <c r="K15" s="12" t="s">
        <v>197</v>
      </c>
      <c r="L15" s="12" t="s">
        <v>226</v>
      </c>
      <c r="M15" s="12" t="s">
        <v>214</v>
      </c>
      <c r="N15" s="12" t="s">
        <v>183</v>
      </c>
    </row>
    <row r="16" spans="1:22" x14ac:dyDescent="0.3">
      <c r="A16" s="12" t="s">
        <v>6</v>
      </c>
      <c r="B16" s="12" t="s">
        <v>203</v>
      </c>
      <c r="C16" s="12" t="s">
        <v>212</v>
      </c>
      <c r="D16" s="12" t="s">
        <v>217</v>
      </c>
      <c r="F16" s="12" t="s">
        <v>197</v>
      </c>
      <c r="G16" s="12" t="s">
        <v>220</v>
      </c>
      <c r="H16" s="12" t="s">
        <v>213</v>
      </c>
      <c r="I16" s="12" t="s">
        <v>216</v>
      </c>
    </row>
    <row r="17" spans="1:14" x14ac:dyDescent="0.3">
      <c r="A17" s="12" t="s">
        <v>195</v>
      </c>
      <c r="B17" s="12" t="s">
        <v>204</v>
      </c>
      <c r="C17" s="12" t="s">
        <v>213</v>
      </c>
      <c r="D17" s="12" t="s">
        <v>217</v>
      </c>
      <c r="F17" s="12" t="s">
        <v>200</v>
      </c>
      <c r="G17" s="12" t="s">
        <v>221</v>
      </c>
      <c r="H17" s="12" t="s">
        <v>214</v>
      </c>
      <c r="I17" s="12" t="s">
        <v>216</v>
      </c>
      <c r="K17" s="97" t="s">
        <v>237</v>
      </c>
      <c r="L17" s="97"/>
      <c r="M17" s="97"/>
      <c r="N17" s="97"/>
    </row>
    <row r="18" spans="1:14" x14ac:dyDescent="0.3">
      <c r="A18" s="12" t="s">
        <v>196</v>
      </c>
      <c r="B18" s="12" t="s">
        <v>205</v>
      </c>
      <c r="C18" s="12" t="s">
        <v>213</v>
      </c>
      <c r="D18" s="12" t="s">
        <v>217</v>
      </c>
      <c r="F18" s="12" t="s">
        <v>6</v>
      </c>
      <c r="G18" s="12" t="s">
        <v>222</v>
      </c>
      <c r="H18" s="12" t="s">
        <v>214</v>
      </c>
      <c r="I18" s="12" t="s">
        <v>216</v>
      </c>
      <c r="K18" s="86" t="s">
        <v>1</v>
      </c>
      <c r="L18" s="86" t="s">
        <v>192</v>
      </c>
      <c r="M18" s="86" t="s">
        <v>193</v>
      </c>
      <c r="N18" s="86" t="s">
        <v>182</v>
      </c>
    </row>
    <row r="19" spans="1:14" x14ac:dyDescent="0.3">
      <c r="A19" s="12" t="s">
        <v>197</v>
      </c>
      <c r="B19" s="12" t="s">
        <v>206</v>
      </c>
      <c r="C19" s="12" t="s">
        <v>213</v>
      </c>
      <c r="D19" s="12" t="s">
        <v>217</v>
      </c>
      <c r="F19" s="12" t="s">
        <v>198</v>
      </c>
      <c r="G19" s="12" t="s">
        <v>223</v>
      </c>
      <c r="H19" s="12" t="s">
        <v>214</v>
      </c>
      <c r="I19" s="12" t="s">
        <v>216</v>
      </c>
      <c r="K19" s="12" t="s">
        <v>71</v>
      </c>
      <c r="L19" s="12" t="s">
        <v>225</v>
      </c>
      <c r="M19" s="12" t="s">
        <v>213</v>
      </c>
      <c r="N19" s="12" t="s">
        <v>184</v>
      </c>
    </row>
    <row r="20" spans="1:14" x14ac:dyDescent="0.3">
      <c r="A20" s="12" t="s">
        <v>198</v>
      </c>
      <c r="B20" s="12" t="s">
        <v>207</v>
      </c>
      <c r="C20" s="12" t="s">
        <v>213</v>
      </c>
      <c r="D20" s="12" t="s">
        <v>217</v>
      </c>
      <c r="F20" s="73"/>
      <c r="G20" s="73"/>
      <c r="H20" s="73"/>
      <c r="I20" s="73"/>
      <c r="K20" s="12" t="s">
        <v>197</v>
      </c>
      <c r="L20" s="12" t="s">
        <v>226</v>
      </c>
      <c r="M20" s="12" t="s">
        <v>214</v>
      </c>
      <c r="N20" s="12" t="s">
        <v>184</v>
      </c>
    </row>
    <row r="21" spans="1:14" x14ac:dyDescent="0.3">
      <c r="A21" s="12" t="s">
        <v>199</v>
      </c>
      <c r="B21" s="12" t="s">
        <v>208</v>
      </c>
      <c r="C21" s="12" t="s">
        <v>214</v>
      </c>
      <c r="D21" s="12" t="s">
        <v>217</v>
      </c>
      <c r="F21" s="73"/>
      <c r="G21" s="73"/>
      <c r="H21" s="73"/>
      <c r="I21" s="73"/>
    </row>
    <row r="22" spans="1:14" x14ac:dyDescent="0.3">
      <c r="A22" s="12" t="s">
        <v>200</v>
      </c>
      <c r="B22" s="12" t="s">
        <v>209</v>
      </c>
      <c r="C22" s="12" t="s">
        <v>215</v>
      </c>
      <c r="D22" s="12" t="s">
        <v>217</v>
      </c>
      <c r="F22" s="73"/>
      <c r="G22" s="73"/>
      <c r="H22" s="73"/>
      <c r="I22" s="73"/>
    </row>
    <row r="24" spans="1:14" x14ac:dyDescent="0.3">
      <c r="A24" s="97" t="s">
        <v>238</v>
      </c>
      <c r="B24" s="97"/>
      <c r="C24" s="97"/>
      <c r="D24" s="97"/>
      <c r="F24" s="97" t="s">
        <v>239</v>
      </c>
      <c r="G24" s="97"/>
      <c r="H24" s="97"/>
      <c r="I24" s="97"/>
      <c r="K24" s="97" t="s">
        <v>242</v>
      </c>
      <c r="L24" s="97"/>
      <c r="M24" s="97"/>
      <c r="N24" s="97"/>
    </row>
    <row r="25" spans="1:14" x14ac:dyDescent="0.3">
      <c r="A25" s="86" t="s">
        <v>1</v>
      </c>
      <c r="B25" s="86" t="s">
        <v>192</v>
      </c>
      <c r="C25" s="86" t="s">
        <v>193</v>
      </c>
      <c r="D25" s="86" t="s">
        <v>182</v>
      </c>
      <c r="F25" s="86" t="s">
        <v>1</v>
      </c>
      <c r="G25" s="86" t="s">
        <v>192</v>
      </c>
      <c r="H25" s="86" t="s">
        <v>193</v>
      </c>
      <c r="I25" s="86" t="s">
        <v>182</v>
      </c>
      <c r="K25" s="86" t="s">
        <v>1</v>
      </c>
      <c r="L25" s="86" t="s">
        <v>192</v>
      </c>
      <c r="M25" s="86" t="s">
        <v>193</v>
      </c>
      <c r="N25" s="86" t="s">
        <v>182</v>
      </c>
    </row>
    <row r="26" spans="1:14" x14ac:dyDescent="0.3">
      <c r="A26" s="12" t="s">
        <v>3</v>
      </c>
      <c r="B26" s="12" t="s">
        <v>201</v>
      </c>
      <c r="C26" s="12" t="s">
        <v>210</v>
      </c>
      <c r="D26" s="12" t="s">
        <v>228</v>
      </c>
      <c r="F26" s="12" t="s">
        <v>3</v>
      </c>
      <c r="G26" s="12" t="s">
        <v>218</v>
      </c>
      <c r="H26" s="12" t="s">
        <v>224</v>
      </c>
      <c r="I26" s="12" t="s">
        <v>227</v>
      </c>
      <c r="K26" s="12" t="s">
        <v>231</v>
      </c>
      <c r="L26" s="12" t="s">
        <v>232</v>
      </c>
      <c r="M26" s="12" t="s">
        <v>215</v>
      </c>
      <c r="N26" s="12" t="s">
        <v>233</v>
      </c>
    </row>
    <row r="27" spans="1:14" x14ac:dyDescent="0.3">
      <c r="A27" s="12" t="s">
        <v>194</v>
      </c>
      <c r="B27" s="12" t="s">
        <v>202</v>
      </c>
      <c r="C27" s="12" t="s">
        <v>211</v>
      </c>
      <c r="D27" s="12" t="s">
        <v>228</v>
      </c>
      <c r="F27" s="12" t="s">
        <v>194</v>
      </c>
      <c r="G27" s="12" t="s">
        <v>219</v>
      </c>
      <c r="H27" s="12" t="s">
        <v>213</v>
      </c>
      <c r="I27" s="12" t="s">
        <v>227</v>
      </c>
    </row>
    <row r="28" spans="1:14" x14ac:dyDescent="0.3">
      <c r="A28" s="12" t="s">
        <v>6</v>
      </c>
      <c r="B28" s="12" t="s">
        <v>203</v>
      </c>
      <c r="C28" s="12" t="s">
        <v>212</v>
      </c>
      <c r="D28" s="12" t="s">
        <v>228</v>
      </c>
      <c r="F28" s="12" t="s">
        <v>197</v>
      </c>
      <c r="G28" s="12" t="s">
        <v>220</v>
      </c>
      <c r="H28" s="12" t="s">
        <v>213</v>
      </c>
      <c r="I28" s="12" t="s">
        <v>227</v>
      </c>
    </row>
    <row r="29" spans="1:14" x14ac:dyDescent="0.3">
      <c r="A29" s="12" t="s">
        <v>195</v>
      </c>
      <c r="B29" s="12" t="s">
        <v>204</v>
      </c>
      <c r="C29" s="12" t="s">
        <v>213</v>
      </c>
      <c r="D29" s="12" t="s">
        <v>228</v>
      </c>
      <c r="F29" s="12" t="s">
        <v>200</v>
      </c>
      <c r="G29" s="12" t="s">
        <v>221</v>
      </c>
      <c r="H29" s="12" t="s">
        <v>214</v>
      </c>
      <c r="I29" s="12" t="s">
        <v>227</v>
      </c>
    </row>
    <row r="30" spans="1:14" x14ac:dyDescent="0.3">
      <c r="A30" s="12" t="s">
        <v>196</v>
      </c>
      <c r="B30" s="12" t="s">
        <v>205</v>
      </c>
      <c r="C30" s="12" t="s">
        <v>213</v>
      </c>
      <c r="D30" s="12" t="s">
        <v>228</v>
      </c>
      <c r="F30" s="12" t="s">
        <v>6</v>
      </c>
      <c r="G30" s="12" t="s">
        <v>222</v>
      </c>
      <c r="H30" s="12" t="s">
        <v>214</v>
      </c>
      <c r="I30" s="12" t="s">
        <v>227</v>
      </c>
    </row>
    <row r="31" spans="1:14" x14ac:dyDescent="0.3">
      <c r="A31" s="12" t="s">
        <v>197</v>
      </c>
      <c r="B31" s="12" t="s">
        <v>206</v>
      </c>
      <c r="C31" s="12" t="s">
        <v>213</v>
      </c>
      <c r="D31" s="12" t="s">
        <v>228</v>
      </c>
      <c r="F31" s="12" t="s">
        <v>198</v>
      </c>
      <c r="G31" s="12" t="s">
        <v>223</v>
      </c>
      <c r="H31" s="12" t="s">
        <v>214</v>
      </c>
      <c r="I31" s="12" t="s">
        <v>227</v>
      </c>
    </row>
    <row r="32" spans="1:14" x14ac:dyDescent="0.3">
      <c r="A32" s="12" t="s">
        <v>198</v>
      </c>
      <c r="B32" s="12" t="s">
        <v>207</v>
      </c>
      <c r="C32" s="12" t="s">
        <v>213</v>
      </c>
      <c r="D32" s="12" t="s">
        <v>228</v>
      </c>
    </row>
    <row r="33" spans="1:9" x14ac:dyDescent="0.3">
      <c r="A33" s="12" t="s">
        <v>199</v>
      </c>
      <c r="B33" s="12" t="s">
        <v>208</v>
      </c>
      <c r="C33" s="12" t="s">
        <v>214</v>
      </c>
      <c r="D33" s="12" t="s">
        <v>228</v>
      </c>
    </row>
    <row r="34" spans="1:9" x14ac:dyDescent="0.3">
      <c r="A34" s="12" t="s">
        <v>200</v>
      </c>
      <c r="B34" s="12" t="s">
        <v>209</v>
      </c>
      <c r="C34" s="12" t="s">
        <v>215</v>
      </c>
      <c r="D34" s="12" t="s">
        <v>228</v>
      </c>
    </row>
    <row r="36" spans="1:9" x14ac:dyDescent="0.3">
      <c r="A36" s="97" t="s">
        <v>240</v>
      </c>
      <c r="B36" s="97"/>
      <c r="C36" s="97"/>
      <c r="D36" s="97"/>
      <c r="F36" s="97" t="s">
        <v>241</v>
      </c>
      <c r="G36" s="97"/>
      <c r="H36" s="97"/>
      <c r="I36" s="97"/>
    </row>
    <row r="37" spans="1:9" x14ac:dyDescent="0.3">
      <c r="A37" s="86" t="s">
        <v>1</v>
      </c>
      <c r="B37" s="86" t="s">
        <v>192</v>
      </c>
      <c r="C37" s="86" t="s">
        <v>193</v>
      </c>
      <c r="D37" s="86" t="s">
        <v>182</v>
      </c>
      <c r="F37" s="86" t="s">
        <v>1</v>
      </c>
      <c r="G37" s="86" t="s">
        <v>192</v>
      </c>
      <c r="H37" s="86" t="s">
        <v>193</v>
      </c>
      <c r="I37" s="86" t="s">
        <v>182</v>
      </c>
    </row>
    <row r="38" spans="1:9" x14ac:dyDescent="0.3">
      <c r="A38" s="12" t="s">
        <v>3</v>
      </c>
      <c r="B38" s="12" t="s">
        <v>201</v>
      </c>
      <c r="C38" s="12" t="s">
        <v>210</v>
      </c>
      <c r="D38" s="12" t="s">
        <v>229</v>
      </c>
      <c r="F38" s="12" t="s">
        <v>3</v>
      </c>
      <c r="G38" s="12" t="s">
        <v>201</v>
      </c>
      <c r="H38" s="12" t="s">
        <v>210</v>
      </c>
      <c r="I38" s="12" t="s">
        <v>230</v>
      </c>
    </row>
    <row r="39" spans="1:9" x14ac:dyDescent="0.3">
      <c r="A39" s="12" t="s">
        <v>194</v>
      </c>
      <c r="B39" s="12" t="s">
        <v>202</v>
      </c>
      <c r="C39" s="12" t="s">
        <v>211</v>
      </c>
      <c r="D39" s="12" t="s">
        <v>229</v>
      </c>
      <c r="F39" s="12" t="s">
        <v>194</v>
      </c>
      <c r="G39" s="12" t="s">
        <v>202</v>
      </c>
      <c r="H39" s="12" t="s">
        <v>211</v>
      </c>
      <c r="I39" s="12" t="s">
        <v>230</v>
      </c>
    </row>
    <row r="40" spans="1:9" x14ac:dyDescent="0.3">
      <c r="A40" s="12" t="s">
        <v>6</v>
      </c>
      <c r="B40" s="12" t="s">
        <v>203</v>
      </c>
      <c r="C40" s="12" t="s">
        <v>212</v>
      </c>
      <c r="D40" s="12" t="s">
        <v>229</v>
      </c>
      <c r="F40" s="12" t="s">
        <v>6</v>
      </c>
      <c r="G40" s="12" t="s">
        <v>203</v>
      </c>
      <c r="H40" s="12" t="s">
        <v>212</v>
      </c>
      <c r="I40" s="12" t="s">
        <v>230</v>
      </c>
    </row>
    <row r="41" spans="1:9" x14ac:dyDescent="0.3">
      <c r="A41" s="12" t="s">
        <v>195</v>
      </c>
      <c r="B41" s="12" t="s">
        <v>204</v>
      </c>
      <c r="C41" s="12" t="s">
        <v>213</v>
      </c>
      <c r="D41" s="12" t="s">
        <v>229</v>
      </c>
      <c r="F41" s="12" t="s">
        <v>195</v>
      </c>
      <c r="G41" s="12" t="s">
        <v>204</v>
      </c>
      <c r="H41" s="12" t="s">
        <v>213</v>
      </c>
      <c r="I41" s="12" t="s">
        <v>230</v>
      </c>
    </row>
    <row r="42" spans="1:9" x14ac:dyDescent="0.3">
      <c r="A42" s="12" t="s">
        <v>196</v>
      </c>
      <c r="B42" s="12" t="s">
        <v>205</v>
      </c>
      <c r="C42" s="12" t="s">
        <v>213</v>
      </c>
      <c r="D42" s="12" t="s">
        <v>229</v>
      </c>
      <c r="F42" s="12" t="s">
        <v>196</v>
      </c>
      <c r="G42" s="12" t="s">
        <v>205</v>
      </c>
      <c r="H42" s="12" t="s">
        <v>213</v>
      </c>
      <c r="I42" s="12" t="s">
        <v>230</v>
      </c>
    </row>
    <row r="43" spans="1:9" x14ac:dyDescent="0.3">
      <c r="A43" s="12" t="s">
        <v>197</v>
      </c>
      <c r="B43" s="12" t="s">
        <v>206</v>
      </c>
      <c r="C43" s="12" t="s">
        <v>213</v>
      </c>
      <c r="D43" s="12" t="s">
        <v>229</v>
      </c>
      <c r="F43" s="12" t="s">
        <v>197</v>
      </c>
      <c r="G43" s="12" t="s">
        <v>206</v>
      </c>
      <c r="H43" s="12" t="s">
        <v>213</v>
      </c>
      <c r="I43" s="12" t="s">
        <v>230</v>
      </c>
    </row>
    <row r="44" spans="1:9" x14ac:dyDescent="0.3">
      <c r="A44" s="12" t="s">
        <v>198</v>
      </c>
      <c r="B44" s="12" t="s">
        <v>207</v>
      </c>
      <c r="C44" s="12" t="s">
        <v>213</v>
      </c>
      <c r="D44" s="12" t="s">
        <v>229</v>
      </c>
      <c r="F44" s="12" t="s">
        <v>198</v>
      </c>
      <c r="G44" s="12" t="s">
        <v>207</v>
      </c>
      <c r="H44" s="12" t="s">
        <v>213</v>
      </c>
      <c r="I44" s="12" t="s">
        <v>230</v>
      </c>
    </row>
    <row r="45" spans="1:9" x14ac:dyDescent="0.3">
      <c r="A45" s="12" t="s">
        <v>199</v>
      </c>
      <c r="B45" s="12" t="s">
        <v>208</v>
      </c>
      <c r="C45" s="12" t="s">
        <v>214</v>
      </c>
      <c r="D45" s="12" t="s">
        <v>229</v>
      </c>
      <c r="F45" s="12" t="s">
        <v>199</v>
      </c>
      <c r="G45" s="12" t="s">
        <v>208</v>
      </c>
      <c r="H45" s="12" t="s">
        <v>214</v>
      </c>
      <c r="I45" s="12" t="s">
        <v>230</v>
      </c>
    </row>
    <row r="46" spans="1:9" x14ac:dyDescent="0.3">
      <c r="A46" s="12" t="s">
        <v>200</v>
      </c>
      <c r="B46" s="12" t="s">
        <v>209</v>
      </c>
      <c r="C46" s="12" t="s">
        <v>215</v>
      </c>
      <c r="D46" s="12" t="s">
        <v>229</v>
      </c>
      <c r="F46" s="12" t="s">
        <v>200</v>
      </c>
      <c r="G46" s="12" t="s">
        <v>209</v>
      </c>
      <c r="H46" s="12" t="s">
        <v>215</v>
      </c>
      <c r="I46" s="12" t="s">
        <v>230</v>
      </c>
    </row>
    <row r="47" spans="1:9" x14ac:dyDescent="0.3">
      <c r="A47" s="12" t="s">
        <v>3</v>
      </c>
      <c r="B47" s="12" t="s">
        <v>218</v>
      </c>
      <c r="C47" s="12" t="s">
        <v>224</v>
      </c>
      <c r="D47" s="12" t="s">
        <v>229</v>
      </c>
      <c r="F47" s="12" t="s">
        <v>3</v>
      </c>
      <c r="G47" s="12" t="s">
        <v>218</v>
      </c>
      <c r="H47" s="12" t="s">
        <v>224</v>
      </c>
      <c r="I47" s="12" t="s">
        <v>230</v>
      </c>
    </row>
    <row r="48" spans="1:9" x14ac:dyDescent="0.3">
      <c r="A48" s="12" t="s">
        <v>194</v>
      </c>
      <c r="B48" s="12" t="s">
        <v>219</v>
      </c>
      <c r="C48" s="12" t="s">
        <v>213</v>
      </c>
      <c r="D48" s="12" t="s">
        <v>229</v>
      </c>
      <c r="F48" s="12" t="s">
        <v>194</v>
      </c>
      <c r="G48" s="12" t="s">
        <v>219</v>
      </c>
      <c r="H48" s="12" t="s">
        <v>213</v>
      </c>
      <c r="I48" s="12" t="s">
        <v>230</v>
      </c>
    </row>
    <row r="49" spans="1:9" x14ac:dyDescent="0.3">
      <c r="A49" s="12" t="s">
        <v>197</v>
      </c>
      <c r="B49" s="12" t="s">
        <v>220</v>
      </c>
      <c r="C49" s="12" t="s">
        <v>213</v>
      </c>
      <c r="D49" s="12" t="s">
        <v>229</v>
      </c>
      <c r="F49" s="12" t="s">
        <v>197</v>
      </c>
      <c r="G49" s="12" t="s">
        <v>220</v>
      </c>
      <c r="H49" s="12" t="s">
        <v>213</v>
      </c>
      <c r="I49" s="12" t="s">
        <v>230</v>
      </c>
    </row>
    <row r="50" spans="1:9" x14ac:dyDescent="0.3">
      <c r="A50" s="12" t="s">
        <v>200</v>
      </c>
      <c r="B50" s="12" t="s">
        <v>221</v>
      </c>
      <c r="C50" s="12" t="s">
        <v>214</v>
      </c>
      <c r="D50" s="12" t="s">
        <v>229</v>
      </c>
      <c r="F50" s="12" t="s">
        <v>200</v>
      </c>
      <c r="G50" s="12" t="s">
        <v>221</v>
      </c>
      <c r="H50" s="12" t="s">
        <v>214</v>
      </c>
      <c r="I50" s="12" t="s">
        <v>230</v>
      </c>
    </row>
    <row r="51" spans="1:9" x14ac:dyDescent="0.3">
      <c r="A51" s="12" t="s">
        <v>6</v>
      </c>
      <c r="B51" s="12" t="s">
        <v>222</v>
      </c>
      <c r="C51" s="12" t="s">
        <v>214</v>
      </c>
      <c r="D51" s="12" t="s">
        <v>229</v>
      </c>
      <c r="F51" s="12" t="s">
        <v>6</v>
      </c>
      <c r="G51" s="12" t="s">
        <v>222</v>
      </c>
      <c r="H51" s="12" t="s">
        <v>214</v>
      </c>
      <c r="I51" s="12" t="s">
        <v>230</v>
      </c>
    </row>
    <row r="52" spans="1:9" x14ac:dyDescent="0.3">
      <c r="A52" s="12" t="s">
        <v>198</v>
      </c>
      <c r="B52" s="12" t="s">
        <v>223</v>
      </c>
      <c r="C52" s="12" t="s">
        <v>214</v>
      </c>
      <c r="D52" s="12" t="s">
        <v>229</v>
      </c>
      <c r="F52" s="12" t="s">
        <v>198</v>
      </c>
      <c r="G52" s="12" t="s">
        <v>223</v>
      </c>
      <c r="H52" s="12" t="s">
        <v>214</v>
      </c>
      <c r="I52" s="12" t="s">
        <v>230</v>
      </c>
    </row>
    <row r="53" spans="1:9" x14ac:dyDescent="0.3">
      <c r="A53" s="12" t="s">
        <v>71</v>
      </c>
      <c r="B53" s="12" t="s">
        <v>225</v>
      </c>
      <c r="C53" s="12" t="s">
        <v>213</v>
      </c>
      <c r="D53" s="12" t="s">
        <v>229</v>
      </c>
      <c r="F53" s="12" t="s">
        <v>71</v>
      </c>
      <c r="G53" s="12" t="s">
        <v>225</v>
      </c>
      <c r="H53" s="12" t="s">
        <v>213</v>
      </c>
      <c r="I53" s="12" t="s">
        <v>230</v>
      </c>
    </row>
    <row r="54" spans="1:9" x14ac:dyDescent="0.3">
      <c r="A54" s="12" t="s">
        <v>197</v>
      </c>
      <c r="B54" s="12" t="s">
        <v>226</v>
      </c>
      <c r="C54" s="12" t="s">
        <v>214</v>
      </c>
      <c r="D54" s="12" t="s">
        <v>229</v>
      </c>
      <c r="F54" s="12" t="s">
        <v>197</v>
      </c>
      <c r="G54" s="12" t="s">
        <v>226</v>
      </c>
      <c r="H54" s="12" t="s">
        <v>214</v>
      </c>
      <c r="I54" s="12" t="s">
        <v>230</v>
      </c>
    </row>
  </sheetData>
  <mergeCells count="11">
    <mergeCell ref="K17:N17"/>
    <mergeCell ref="A12:D12"/>
    <mergeCell ref="F12:I12"/>
    <mergeCell ref="K12:N12"/>
    <mergeCell ref="A1:R1"/>
    <mergeCell ref="A11:R11"/>
    <mergeCell ref="A24:D24"/>
    <mergeCell ref="F24:I24"/>
    <mergeCell ref="A36:D36"/>
    <mergeCell ref="F36:I36"/>
    <mergeCell ref="K24:N24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D577-AC6F-4505-860C-EE5869797CC5}">
  <dimension ref="A1:M61"/>
  <sheetViews>
    <sheetView topLeftCell="A4" zoomScaleNormal="100" workbookViewId="0">
      <selection activeCell="C20" sqref="C20"/>
    </sheetView>
  </sheetViews>
  <sheetFormatPr defaultColWidth="9.109375" defaultRowHeight="14.4" x14ac:dyDescent="0.3"/>
  <cols>
    <col min="1" max="2" width="9.109375" style="21"/>
    <col min="3" max="3" width="23.33203125" style="21" customWidth="1"/>
    <col min="4" max="4" width="58.44140625" style="21" bestFit="1" customWidth="1"/>
    <col min="5" max="6" width="9.109375" style="21"/>
    <col min="7" max="7" width="36.109375" style="21" bestFit="1" customWidth="1"/>
    <col min="8" max="8" width="58.44140625" style="21" customWidth="1"/>
    <col min="9" max="16384" width="9.109375" style="21"/>
  </cols>
  <sheetData>
    <row r="1" spans="2:13" ht="15" thickBot="1" x14ac:dyDescent="0.35"/>
    <row r="2" spans="2:13" ht="15" thickBot="1" x14ac:dyDescent="0.35">
      <c r="B2" s="90" t="s">
        <v>75</v>
      </c>
      <c r="C2" s="93"/>
      <c r="D2" s="94"/>
      <c r="F2" s="90" t="s">
        <v>76</v>
      </c>
      <c r="G2" s="93"/>
      <c r="H2" s="94"/>
    </row>
    <row r="3" spans="2:13" ht="15" thickBot="1" x14ac:dyDescent="0.35">
      <c r="B3" s="71" t="s">
        <v>0</v>
      </c>
      <c r="C3" s="3" t="s">
        <v>1</v>
      </c>
      <c r="D3" s="72" t="s">
        <v>2</v>
      </c>
      <c r="F3" s="71" t="s">
        <v>0</v>
      </c>
      <c r="G3" s="3" t="s">
        <v>1</v>
      </c>
      <c r="H3" s="72" t="s">
        <v>2</v>
      </c>
      <c r="I3" s="2"/>
      <c r="J3" s="2"/>
      <c r="K3" s="2"/>
      <c r="L3" s="2"/>
      <c r="M3" s="2"/>
    </row>
    <row r="4" spans="2:13" x14ac:dyDescent="0.3">
      <c r="B4" s="100">
        <v>11</v>
      </c>
      <c r="C4" s="100" t="s">
        <v>166</v>
      </c>
      <c r="D4" s="77" t="s">
        <v>8</v>
      </c>
      <c r="F4" s="100">
        <v>21</v>
      </c>
      <c r="G4" s="100" t="s">
        <v>166</v>
      </c>
      <c r="H4" s="77" t="s">
        <v>8</v>
      </c>
      <c r="I4" s="2"/>
      <c r="J4" s="2"/>
      <c r="K4" s="2"/>
      <c r="L4" s="2"/>
      <c r="M4" s="2"/>
    </row>
    <row r="5" spans="2:13" x14ac:dyDescent="0.3">
      <c r="B5" s="101"/>
      <c r="C5" s="101"/>
      <c r="D5" s="67" t="s">
        <v>9</v>
      </c>
      <c r="F5" s="101"/>
      <c r="G5" s="101"/>
      <c r="H5" s="67" t="s">
        <v>9</v>
      </c>
      <c r="I5" s="2"/>
      <c r="J5" s="2"/>
      <c r="K5" s="2"/>
      <c r="L5" s="2"/>
      <c r="M5" s="2"/>
    </row>
    <row r="6" spans="2:13" ht="15" thickBot="1" x14ac:dyDescent="0.35">
      <c r="B6" s="102"/>
      <c r="C6" s="102"/>
      <c r="D6" s="78" t="s">
        <v>10</v>
      </c>
      <c r="F6" s="102"/>
      <c r="G6" s="102"/>
      <c r="H6" s="78" t="s">
        <v>10</v>
      </c>
      <c r="I6" s="2"/>
      <c r="J6" s="2"/>
      <c r="K6" s="2"/>
      <c r="L6" s="2"/>
      <c r="M6" s="2"/>
    </row>
    <row r="7" spans="2:13" ht="15" thickBot="1" x14ac:dyDescent="0.35">
      <c r="B7" s="23"/>
      <c r="C7" s="73"/>
      <c r="D7" s="80"/>
      <c r="F7" s="23"/>
      <c r="G7" s="73"/>
      <c r="H7" s="80"/>
      <c r="I7" s="2"/>
      <c r="J7" s="73"/>
      <c r="K7" s="73"/>
      <c r="L7" s="2"/>
      <c r="M7" s="2"/>
    </row>
    <row r="8" spans="2:13" ht="15" thickBot="1" x14ac:dyDescent="0.35">
      <c r="B8" s="34">
        <v>12</v>
      </c>
      <c r="C8" s="34" t="s">
        <v>7</v>
      </c>
      <c r="D8" s="81" t="s">
        <v>13</v>
      </c>
      <c r="F8" s="34">
        <v>22</v>
      </c>
      <c r="G8" s="34" t="s">
        <v>7</v>
      </c>
      <c r="H8" s="81" t="s">
        <v>13</v>
      </c>
      <c r="I8" s="2"/>
      <c r="J8" s="73"/>
      <c r="K8" s="73"/>
      <c r="L8" s="2"/>
      <c r="M8" s="2"/>
    </row>
    <row r="9" spans="2:13" ht="15" thickBot="1" x14ac:dyDescent="0.35">
      <c r="B9" s="23"/>
      <c r="C9" s="73"/>
      <c r="D9" s="80"/>
      <c r="F9" s="23"/>
      <c r="G9" s="73"/>
      <c r="H9" s="80"/>
      <c r="I9" s="2"/>
      <c r="J9" s="73"/>
      <c r="K9" s="73"/>
      <c r="L9" s="2"/>
      <c r="M9" s="2"/>
    </row>
    <row r="10" spans="2:13" ht="15" thickBot="1" x14ac:dyDescent="0.35">
      <c r="B10" s="34">
        <v>13</v>
      </c>
      <c r="C10" s="34" t="s">
        <v>167</v>
      </c>
      <c r="D10" s="81" t="s">
        <v>14</v>
      </c>
      <c r="F10" s="100">
        <v>23</v>
      </c>
      <c r="G10" s="100" t="s">
        <v>169</v>
      </c>
      <c r="H10" s="77" t="s">
        <v>8</v>
      </c>
      <c r="I10" s="2"/>
      <c r="J10" s="73"/>
      <c r="K10" s="73"/>
      <c r="L10" s="2"/>
      <c r="M10" s="2"/>
    </row>
    <row r="11" spans="2:13" ht="15" thickBot="1" x14ac:dyDescent="0.35">
      <c r="B11" s="23"/>
      <c r="C11" s="73"/>
      <c r="D11" s="80"/>
      <c r="F11" s="102"/>
      <c r="G11" s="102"/>
      <c r="H11" s="75" t="s">
        <v>13</v>
      </c>
      <c r="I11" s="17"/>
      <c r="J11" s="73"/>
      <c r="K11" s="73"/>
      <c r="L11" s="2"/>
      <c r="M11" s="2"/>
    </row>
    <row r="12" spans="2:13" ht="15" thickBot="1" x14ac:dyDescent="0.35">
      <c r="B12" s="34">
        <v>14</v>
      </c>
      <c r="C12" s="34" t="s">
        <v>168</v>
      </c>
      <c r="D12" s="81" t="s">
        <v>12</v>
      </c>
      <c r="F12" s="23"/>
      <c r="G12" s="73"/>
      <c r="H12" s="80"/>
      <c r="I12" s="2"/>
      <c r="J12" s="17"/>
      <c r="K12" s="73"/>
      <c r="L12" s="2"/>
      <c r="M12" s="2"/>
    </row>
    <row r="13" spans="2:13" ht="15" thickBot="1" x14ac:dyDescent="0.35">
      <c r="B13" s="23"/>
      <c r="C13" s="73"/>
      <c r="D13" s="80"/>
      <c r="F13" s="34">
        <v>24</v>
      </c>
      <c r="G13" s="34" t="s">
        <v>154</v>
      </c>
      <c r="H13" s="81" t="s">
        <v>145</v>
      </c>
      <c r="I13" s="2"/>
      <c r="J13" s="73"/>
      <c r="K13" s="73"/>
      <c r="L13" s="2"/>
      <c r="M13" s="2"/>
    </row>
    <row r="14" spans="2:13" ht="15" thickBot="1" x14ac:dyDescent="0.35">
      <c r="B14" s="100">
        <v>15</v>
      </c>
      <c r="C14" s="100" t="s">
        <v>169</v>
      </c>
      <c r="D14" s="79" t="s">
        <v>8</v>
      </c>
      <c r="F14" s="23"/>
      <c r="G14" s="73"/>
      <c r="H14" s="80"/>
      <c r="I14" s="2"/>
      <c r="J14" s="73"/>
      <c r="K14" s="73"/>
      <c r="L14" s="2"/>
      <c r="M14" s="2"/>
    </row>
    <row r="15" spans="2:13" ht="15" thickBot="1" x14ac:dyDescent="0.35">
      <c r="B15" s="102"/>
      <c r="C15" s="102"/>
      <c r="D15" s="43" t="s">
        <v>13</v>
      </c>
      <c r="F15" s="4">
        <v>25</v>
      </c>
      <c r="G15" s="34" t="s">
        <v>155</v>
      </c>
      <c r="H15" s="81" t="s">
        <v>145</v>
      </c>
      <c r="I15" s="2"/>
      <c r="J15" s="17"/>
      <c r="K15" s="73"/>
      <c r="L15" s="2"/>
      <c r="M15" s="2"/>
    </row>
    <row r="16" spans="2:13" ht="15" thickBot="1" x14ac:dyDescent="0.35">
      <c r="B16" s="23"/>
      <c r="C16" s="73"/>
      <c r="D16" s="80"/>
      <c r="F16" s="23"/>
      <c r="G16" s="73"/>
      <c r="H16" s="80"/>
      <c r="I16" s="2"/>
      <c r="J16" s="73"/>
      <c r="K16" s="73"/>
      <c r="L16" s="2"/>
      <c r="M16" s="2"/>
    </row>
    <row r="17" spans="1:13" ht="15" thickBot="1" x14ac:dyDescent="0.35">
      <c r="B17" s="100">
        <v>16</v>
      </c>
      <c r="C17" s="100" t="s">
        <v>170</v>
      </c>
      <c r="D17" s="77" t="s">
        <v>8</v>
      </c>
      <c r="F17" s="34">
        <v>26</v>
      </c>
      <c r="G17" s="34" t="s">
        <v>167</v>
      </c>
      <c r="H17" s="81" t="s">
        <v>13</v>
      </c>
      <c r="I17" s="2"/>
      <c r="J17" s="73"/>
      <c r="K17" s="73"/>
      <c r="L17" s="2"/>
      <c r="M17" s="2"/>
    </row>
    <row r="18" spans="1:13" ht="15" thickBot="1" x14ac:dyDescent="0.35">
      <c r="B18" s="102"/>
      <c r="C18" s="102"/>
      <c r="D18" s="75" t="s">
        <v>11</v>
      </c>
      <c r="F18" s="23"/>
      <c r="G18" s="73"/>
      <c r="H18" s="80"/>
      <c r="I18" s="2"/>
      <c r="J18" s="2"/>
      <c r="K18" s="2"/>
      <c r="L18" s="2"/>
      <c r="M18" s="2"/>
    </row>
    <row r="19" spans="1:13" x14ac:dyDescent="0.3">
      <c r="A19" s="2"/>
      <c r="B19" s="2"/>
      <c r="C19" s="2"/>
      <c r="D19" s="2"/>
      <c r="E19" s="2"/>
      <c r="F19" s="100">
        <v>27</v>
      </c>
      <c r="G19" s="100" t="s">
        <v>170</v>
      </c>
      <c r="H19" s="77" t="s">
        <v>8</v>
      </c>
      <c r="I19" s="2"/>
      <c r="J19" s="2"/>
      <c r="K19" s="2"/>
      <c r="L19" s="2"/>
      <c r="M19" s="2"/>
    </row>
    <row r="20" spans="1:13" ht="15" thickBot="1" x14ac:dyDescent="0.35">
      <c r="A20" s="2"/>
      <c r="B20" s="2"/>
      <c r="C20" s="2"/>
      <c r="D20" s="2"/>
      <c r="E20" s="2"/>
      <c r="F20" s="102"/>
      <c r="G20" s="102"/>
      <c r="H20" s="75" t="s">
        <v>11</v>
      </c>
    </row>
    <row r="21" spans="1:13" ht="15" thickBot="1" x14ac:dyDescent="0.35">
      <c r="A21" s="2"/>
      <c r="B21" s="90" t="s">
        <v>77</v>
      </c>
      <c r="C21" s="93"/>
      <c r="D21" s="94"/>
      <c r="E21" s="2"/>
      <c r="F21" s="23"/>
      <c r="G21" s="73"/>
      <c r="H21" s="80"/>
    </row>
    <row r="22" spans="1:13" ht="15" thickBot="1" x14ac:dyDescent="0.35">
      <c r="A22" s="2"/>
      <c r="B22" s="24" t="s">
        <v>0</v>
      </c>
      <c r="C22" s="3" t="s">
        <v>1</v>
      </c>
      <c r="D22" s="26" t="s">
        <v>2</v>
      </c>
      <c r="E22" s="2"/>
      <c r="F22" s="4">
        <v>28</v>
      </c>
      <c r="G22" s="34" t="s">
        <v>172</v>
      </c>
      <c r="H22" s="81" t="s">
        <v>144</v>
      </c>
    </row>
    <row r="23" spans="1:13" ht="15" thickBot="1" x14ac:dyDescent="0.35">
      <c r="A23" s="2"/>
      <c r="B23" s="34">
        <v>91</v>
      </c>
      <c r="C23" s="34" t="s">
        <v>171</v>
      </c>
      <c r="D23" s="81" t="s">
        <v>146</v>
      </c>
      <c r="E23" s="2"/>
      <c r="F23" s="23"/>
      <c r="G23" s="73"/>
      <c r="H23" s="80"/>
      <c r="I23" s="2"/>
    </row>
    <row r="24" spans="1:13" ht="15" thickBot="1" x14ac:dyDescent="0.35">
      <c r="B24" s="23"/>
      <c r="C24" s="2"/>
      <c r="D24" s="1"/>
      <c r="F24" s="34">
        <v>29</v>
      </c>
      <c r="G24" s="34" t="s">
        <v>168</v>
      </c>
      <c r="H24" s="81" t="s">
        <v>12</v>
      </c>
    </row>
    <row r="25" spans="1:13" ht="15" thickBot="1" x14ac:dyDescent="0.35">
      <c r="B25" s="34">
        <v>92</v>
      </c>
      <c r="C25" s="34" t="s">
        <v>167</v>
      </c>
      <c r="D25" s="81" t="s">
        <v>13</v>
      </c>
      <c r="H25" s="82"/>
    </row>
    <row r="26" spans="1:13" ht="15" thickBot="1" x14ac:dyDescent="0.35">
      <c r="B26" s="23"/>
      <c r="C26" s="73"/>
      <c r="D26" s="1"/>
    </row>
    <row r="27" spans="1:13" ht="15" thickBot="1" x14ac:dyDescent="0.35">
      <c r="A27" s="73"/>
      <c r="B27" s="34">
        <v>99</v>
      </c>
      <c r="C27" s="34" t="s">
        <v>173</v>
      </c>
      <c r="D27" s="81" t="s">
        <v>146</v>
      </c>
    </row>
    <row r="28" spans="1:13" x14ac:dyDescent="0.3">
      <c r="A28" s="73"/>
      <c r="B28" s="73"/>
      <c r="C28" s="73"/>
      <c r="D28" s="2"/>
    </row>
    <row r="29" spans="1:13" x14ac:dyDescent="0.3">
      <c r="A29" s="73"/>
      <c r="B29" s="73"/>
      <c r="C29" s="76"/>
      <c r="D29" s="2"/>
      <c r="E29" s="2"/>
      <c r="F29" s="2"/>
      <c r="G29" s="2"/>
      <c r="H29" s="2"/>
      <c r="I29" s="2"/>
    </row>
    <row r="30" spans="1:13" x14ac:dyDescent="0.3">
      <c r="A30" s="73"/>
      <c r="B30" s="73"/>
      <c r="C30" s="76"/>
      <c r="D30" s="2"/>
      <c r="E30" s="2"/>
      <c r="F30" s="2"/>
      <c r="G30" s="2"/>
      <c r="H30" s="2"/>
      <c r="I30" s="2"/>
    </row>
    <row r="31" spans="1:13" x14ac:dyDescent="0.3">
      <c r="A31" s="73"/>
      <c r="B31" s="73"/>
      <c r="C31" s="73"/>
      <c r="D31" s="2"/>
      <c r="E31" s="2"/>
      <c r="F31" s="2"/>
      <c r="G31" s="17"/>
      <c r="H31" s="2"/>
      <c r="I31" s="2"/>
    </row>
    <row r="32" spans="1:13" x14ac:dyDescent="0.3">
      <c r="A32" s="73"/>
      <c r="B32" s="73"/>
      <c r="C32" s="73"/>
      <c r="D32" s="2"/>
      <c r="E32" s="2"/>
      <c r="F32" s="2"/>
      <c r="G32" s="2"/>
      <c r="H32" s="2"/>
    </row>
    <row r="33" spans="1:8" x14ac:dyDescent="0.3">
      <c r="A33" s="73"/>
      <c r="B33" s="17"/>
      <c r="C33" s="73"/>
      <c r="D33" s="2"/>
      <c r="E33" s="2"/>
      <c r="F33" s="2"/>
      <c r="G33" s="2"/>
      <c r="H33" s="2"/>
    </row>
    <row r="34" spans="1:8" x14ac:dyDescent="0.3">
      <c r="A34" s="73"/>
      <c r="B34" s="73"/>
      <c r="C34" s="73"/>
      <c r="D34" s="2"/>
      <c r="E34" s="2"/>
      <c r="F34" s="2"/>
      <c r="G34" s="2"/>
      <c r="H34" s="2"/>
    </row>
    <row r="35" spans="1:8" x14ac:dyDescent="0.3">
      <c r="A35" s="73"/>
      <c r="B35" s="73"/>
      <c r="C35" s="73"/>
      <c r="D35" s="2"/>
      <c r="E35" s="2"/>
      <c r="F35" s="2"/>
      <c r="G35" s="2"/>
      <c r="H35" s="2"/>
    </row>
    <row r="36" spans="1:8" x14ac:dyDescent="0.3">
      <c r="A36" s="73"/>
      <c r="B36" s="17"/>
      <c r="C36" s="73"/>
      <c r="D36" s="2"/>
    </row>
    <row r="37" spans="1:8" x14ac:dyDescent="0.3">
      <c r="A37" s="73"/>
      <c r="B37" s="73"/>
      <c r="C37" s="73"/>
    </row>
    <row r="38" spans="1:8" x14ac:dyDescent="0.3">
      <c r="A38" s="73"/>
      <c r="B38" s="73"/>
      <c r="C38" s="73"/>
    </row>
    <row r="39" spans="1:8" x14ac:dyDescent="0.3">
      <c r="A39" s="73"/>
      <c r="B39" s="73"/>
      <c r="C39" s="73"/>
    </row>
    <row r="40" spans="1:8" x14ac:dyDescent="0.3">
      <c r="A40" s="73"/>
      <c r="B40" s="73"/>
      <c r="C40" s="73"/>
    </row>
    <row r="41" spans="1:8" x14ac:dyDescent="0.3">
      <c r="A41" s="73"/>
      <c r="B41" s="73"/>
      <c r="C41" s="73"/>
    </row>
    <row r="59" spans="1:5" x14ac:dyDescent="0.3">
      <c r="A59" s="73"/>
      <c r="E59" s="73"/>
    </row>
    <row r="60" spans="1:5" x14ac:dyDescent="0.3">
      <c r="A60" s="73"/>
      <c r="E60" s="73"/>
    </row>
    <row r="61" spans="1:5" x14ac:dyDescent="0.3">
      <c r="A61" s="73"/>
      <c r="E61" s="73"/>
    </row>
  </sheetData>
  <mergeCells count="15">
    <mergeCell ref="B21:D21"/>
    <mergeCell ref="F2:H2"/>
    <mergeCell ref="B2:D2"/>
    <mergeCell ref="B4:B6"/>
    <mergeCell ref="C4:C6"/>
    <mergeCell ref="F4:F6"/>
    <mergeCell ref="G4:G6"/>
    <mergeCell ref="F19:F20"/>
    <mergeCell ref="G19:G20"/>
    <mergeCell ref="F10:F11"/>
    <mergeCell ref="G10:G11"/>
    <mergeCell ref="B17:B18"/>
    <mergeCell ref="C17:C18"/>
    <mergeCell ref="B14:B15"/>
    <mergeCell ref="C14:C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07F0D-FAEC-4973-B07B-39B1A9A12CE8}">
  <dimension ref="B1:H26"/>
  <sheetViews>
    <sheetView topLeftCell="F1" workbookViewId="0">
      <selection activeCell="H5" sqref="H5"/>
    </sheetView>
  </sheetViews>
  <sheetFormatPr defaultRowHeight="14.4" x14ac:dyDescent="0.3"/>
  <cols>
    <col min="5" max="5" width="24.33203125" customWidth="1"/>
    <col min="6" max="6" width="19.109375" customWidth="1"/>
    <col min="8" max="8" width="55.6640625" bestFit="1" customWidth="1"/>
  </cols>
  <sheetData>
    <row r="1" spans="2:8" ht="15" thickBot="1" x14ac:dyDescent="0.35"/>
    <row r="2" spans="2:8" ht="15" thickBot="1" x14ac:dyDescent="0.35">
      <c r="B2" s="106" t="s">
        <v>147</v>
      </c>
      <c r="C2" s="107"/>
      <c r="D2" s="108"/>
      <c r="E2" s="107" t="s">
        <v>148</v>
      </c>
      <c r="F2" s="108"/>
      <c r="H2" s="3" t="s">
        <v>156</v>
      </c>
    </row>
    <row r="3" spans="2:8" x14ac:dyDescent="0.3">
      <c r="B3" s="109">
        <v>1</v>
      </c>
      <c r="C3" s="110"/>
      <c r="D3" s="111"/>
      <c r="E3" s="116" t="s">
        <v>149</v>
      </c>
      <c r="F3" s="111"/>
      <c r="H3" s="41" t="s">
        <v>157</v>
      </c>
    </row>
    <row r="4" spans="2:8" x14ac:dyDescent="0.3">
      <c r="B4" s="103">
        <f>B3+1</f>
        <v>2</v>
      </c>
      <c r="C4" s="104"/>
      <c r="D4" s="105"/>
      <c r="E4" s="112" t="s">
        <v>150</v>
      </c>
      <c r="F4" s="105"/>
      <c r="H4" s="42" t="s">
        <v>158</v>
      </c>
    </row>
    <row r="5" spans="2:8" x14ac:dyDescent="0.3">
      <c r="B5" s="103">
        <f t="shared" ref="B5:B26" si="0">B4+1</f>
        <v>3</v>
      </c>
      <c r="C5" s="104"/>
      <c r="D5" s="105"/>
      <c r="E5" s="112" t="s">
        <v>151</v>
      </c>
      <c r="F5" s="105"/>
      <c r="H5" s="42" t="s">
        <v>159</v>
      </c>
    </row>
    <row r="6" spans="2:8" x14ac:dyDescent="0.3">
      <c r="B6" s="103">
        <f t="shared" si="0"/>
        <v>4</v>
      </c>
      <c r="C6" s="104"/>
      <c r="D6" s="105"/>
      <c r="E6" s="112" t="s">
        <v>152</v>
      </c>
      <c r="F6" s="105"/>
      <c r="H6" s="42" t="s">
        <v>160</v>
      </c>
    </row>
    <row r="7" spans="2:8" x14ac:dyDescent="0.3">
      <c r="B7" s="103">
        <f t="shared" si="0"/>
        <v>5</v>
      </c>
      <c r="C7" s="104"/>
      <c r="D7" s="105"/>
      <c r="E7" s="112" t="s">
        <v>153</v>
      </c>
      <c r="F7" s="105"/>
      <c r="H7" s="42" t="s">
        <v>161</v>
      </c>
    </row>
    <row r="8" spans="2:8" x14ac:dyDescent="0.3">
      <c r="B8" s="103">
        <f t="shared" si="0"/>
        <v>6</v>
      </c>
      <c r="C8" s="104"/>
      <c r="D8" s="105"/>
      <c r="E8" s="112" t="s">
        <v>164</v>
      </c>
      <c r="F8" s="105"/>
      <c r="H8" s="42" t="s">
        <v>162</v>
      </c>
    </row>
    <row r="9" spans="2:8" x14ac:dyDescent="0.3">
      <c r="B9" s="103">
        <f t="shared" si="0"/>
        <v>7</v>
      </c>
      <c r="C9" s="104"/>
      <c r="D9" s="105"/>
      <c r="E9" s="112" t="s">
        <v>165</v>
      </c>
      <c r="F9" s="105"/>
      <c r="H9" s="42" t="s">
        <v>163</v>
      </c>
    </row>
    <row r="10" spans="2:8" ht="15" thickBot="1" x14ac:dyDescent="0.35">
      <c r="B10" s="103">
        <f t="shared" si="0"/>
        <v>8</v>
      </c>
      <c r="C10" s="104"/>
      <c r="D10" s="105"/>
      <c r="E10" s="112"/>
      <c r="F10" s="105"/>
      <c r="H10" s="35"/>
    </row>
    <row r="11" spans="2:8" x14ac:dyDescent="0.3">
      <c r="B11" s="103">
        <f t="shared" si="0"/>
        <v>9</v>
      </c>
      <c r="C11" s="104"/>
      <c r="D11" s="105"/>
      <c r="E11" s="112"/>
      <c r="F11" s="105"/>
    </row>
    <row r="12" spans="2:8" x14ac:dyDescent="0.3">
      <c r="B12" s="103">
        <f t="shared" si="0"/>
        <v>10</v>
      </c>
      <c r="C12" s="104"/>
      <c r="D12" s="105"/>
      <c r="E12" s="112"/>
      <c r="F12" s="105"/>
    </row>
    <row r="13" spans="2:8" x14ac:dyDescent="0.3">
      <c r="B13" s="103">
        <f t="shared" si="0"/>
        <v>11</v>
      </c>
      <c r="C13" s="104"/>
      <c r="D13" s="105"/>
      <c r="E13" s="112"/>
      <c r="F13" s="105"/>
    </row>
    <row r="14" spans="2:8" x14ac:dyDescent="0.3">
      <c r="B14" s="103">
        <f t="shared" si="0"/>
        <v>12</v>
      </c>
      <c r="C14" s="104"/>
      <c r="D14" s="105"/>
      <c r="E14" s="112"/>
      <c r="F14" s="105"/>
    </row>
    <row r="15" spans="2:8" x14ac:dyDescent="0.3">
      <c r="B15" s="103">
        <f t="shared" si="0"/>
        <v>13</v>
      </c>
      <c r="C15" s="104"/>
      <c r="D15" s="105"/>
      <c r="E15" s="112"/>
      <c r="F15" s="105"/>
    </row>
    <row r="16" spans="2:8" x14ac:dyDescent="0.3">
      <c r="B16" s="103">
        <f t="shared" si="0"/>
        <v>14</v>
      </c>
      <c r="C16" s="104"/>
      <c r="D16" s="105"/>
      <c r="E16" s="112"/>
      <c r="F16" s="105"/>
    </row>
    <row r="17" spans="2:8" x14ac:dyDescent="0.3">
      <c r="B17" s="103">
        <f t="shared" si="0"/>
        <v>15</v>
      </c>
      <c r="C17" s="104"/>
      <c r="D17" s="105"/>
      <c r="E17" s="112"/>
      <c r="F17" s="105"/>
    </row>
    <row r="18" spans="2:8" x14ac:dyDescent="0.3">
      <c r="B18" s="103">
        <f t="shared" si="0"/>
        <v>16</v>
      </c>
      <c r="C18" s="104"/>
      <c r="D18" s="105"/>
      <c r="E18" s="112"/>
      <c r="F18" s="105"/>
      <c r="H18" t="s">
        <v>139</v>
      </c>
    </row>
    <row r="19" spans="2:8" x14ac:dyDescent="0.3">
      <c r="B19" s="103">
        <f t="shared" si="0"/>
        <v>17</v>
      </c>
      <c r="C19" s="104"/>
      <c r="D19" s="105"/>
      <c r="E19" s="112"/>
      <c r="F19" s="105"/>
    </row>
    <row r="20" spans="2:8" x14ac:dyDescent="0.3">
      <c r="B20" s="103">
        <f t="shared" si="0"/>
        <v>18</v>
      </c>
      <c r="C20" s="104"/>
      <c r="D20" s="105"/>
      <c r="E20" s="112"/>
      <c r="F20" s="105"/>
    </row>
    <row r="21" spans="2:8" x14ac:dyDescent="0.3">
      <c r="B21" s="103">
        <f t="shared" si="0"/>
        <v>19</v>
      </c>
      <c r="C21" s="104"/>
      <c r="D21" s="105"/>
      <c r="E21" s="112"/>
      <c r="F21" s="105"/>
    </row>
    <row r="22" spans="2:8" x14ac:dyDescent="0.3">
      <c r="B22" s="103">
        <f t="shared" si="0"/>
        <v>20</v>
      </c>
      <c r="C22" s="104"/>
      <c r="D22" s="105"/>
      <c r="E22" s="112"/>
      <c r="F22" s="105"/>
    </row>
    <row r="23" spans="2:8" x14ac:dyDescent="0.3">
      <c r="B23" s="103">
        <f t="shared" si="0"/>
        <v>21</v>
      </c>
      <c r="C23" s="104"/>
      <c r="D23" s="105"/>
      <c r="E23" s="112"/>
      <c r="F23" s="105"/>
    </row>
    <row r="24" spans="2:8" x14ac:dyDescent="0.3">
      <c r="B24" s="103">
        <f t="shared" si="0"/>
        <v>22</v>
      </c>
      <c r="C24" s="104"/>
      <c r="D24" s="105"/>
      <c r="E24" s="112"/>
      <c r="F24" s="105"/>
    </row>
    <row r="25" spans="2:8" x14ac:dyDescent="0.3">
      <c r="B25" s="103">
        <f t="shared" si="0"/>
        <v>23</v>
      </c>
      <c r="C25" s="104"/>
      <c r="D25" s="105"/>
      <c r="E25" s="112"/>
      <c r="F25" s="105"/>
    </row>
    <row r="26" spans="2:8" ht="15" thickBot="1" x14ac:dyDescent="0.35">
      <c r="B26" s="113">
        <f t="shared" si="0"/>
        <v>24</v>
      </c>
      <c r="C26" s="114"/>
      <c r="D26" s="115"/>
      <c r="E26" s="117"/>
      <c r="F26" s="115"/>
    </row>
  </sheetData>
  <mergeCells count="50">
    <mergeCell ref="E25:F25"/>
    <mergeCell ref="E26:F26"/>
    <mergeCell ref="E17:F17"/>
    <mergeCell ref="E18:F18"/>
    <mergeCell ref="E19:F19"/>
    <mergeCell ref="E20:F20"/>
    <mergeCell ref="E21:F21"/>
    <mergeCell ref="E22:F22"/>
    <mergeCell ref="E14:F14"/>
    <mergeCell ref="E15:F15"/>
    <mergeCell ref="E23:F23"/>
    <mergeCell ref="E24:F24"/>
    <mergeCell ref="E16:F16"/>
    <mergeCell ref="B26:D26"/>
    <mergeCell ref="E3:F3"/>
    <mergeCell ref="E4:F4"/>
    <mergeCell ref="E5:F5"/>
    <mergeCell ref="E6:F6"/>
    <mergeCell ref="E7:F7"/>
    <mergeCell ref="E8:F8"/>
    <mergeCell ref="E9:F9"/>
    <mergeCell ref="E10:F10"/>
    <mergeCell ref="B19:D19"/>
    <mergeCell ref="B20:D20"/>
    <mergeCell ref="B21:D21"/>
    <mergeCell ref="B22:D22"/>
    <mergeCell ref="B23:D23"/>
    <mergeCell ref="B24:D24"/>
    <mergeCell ref="E13:F13"/>
    <mergeCell ref="B14:D14"/>
    <mergeCell ref="B15:D15"/>
    <mergeCell ref="B16:D16"/>
    <mergeCell ref="B17:D17"/>
    <mergeCell ref="B25:D25"/>
    <mergeCell ref="B18:D18"/>
    <mergeCell ref="B13:D13"/>
    <mergeCell ref="B12:D12"/>
    <mergeCell ref="B2:D2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E11:F11"/>
    <mergeCell ref="E12:F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Portas</vt:lpstr>
      <vt:lpstr>Rede</vt:lpstr>
      <vt:lpstr>Rotas</vt:lpstr>
      <vt:lpstr>VLAN</vt:lpstr>
      <vt:lpstr>Implementação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Aragao</dc:creator>
  <cp:lastModifiedBy>Bernardo Magalhães</cp:lastModifiedBy>
  <dcterms:created xsi:type="dcterms:W3CDTF">2022-05-30T13:22:01Z</dcterms:created>
  <dcterms:modified xsi:type="dcterms:W3CDTF">2022-06-22T01:45:50Z</dcterms:modified>
</cp:coreProperties>
</file>